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rx" sheetId="3" r:id="rId1"/>
    <sheet name="crx2" sheetId="8" r:id="rId2"/>
    <sheet name="crx3" sheetId="4" r:id="rId3"/>
    <sheet name="crx4" sheetId="9" r:id="rId4"/>
    <sheet name="cleaned-crx" sheetId="10" r:id="rId5"/>
  </sheets>
  <definedNames>
    <definedName name="_xlnm._FilterDatabase" localSheetId="3" hidden="1">'crx4'!$A$1:$Q$691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4" l="1"/>
  <c r="I2" i="4"/>
  <c r="D2" i="4"/>
  <c r="A2" i="4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5" i="8"/>
  <c r="N486" i="8"/>
  <c r="N487" i="8"/>
  <c r="N488" i="8"/>
  <c r="N489" i="8"/>
  <c r="N490" i="8"/>
  <c r="N491" i="8"/>
  <c r="N492" i="8"/>
  <c r="N493" i="8"/>
  <c r="N494" i="8"/>
  <c r="N495" i="8"/>
  <c r="N496" i="8"/>
  <c r="N497" i="8"/>
  <c r="N498" i="8"/>
  <c r="N499" i="8"/>
  <c r="N500" i="8"/>
  <c r="N501" i="8"/>
  <c r="N502" i="8"/>
  <c r="N503" i="8"/>
  <c r="N504" i="8"/>
  <c r="N505" i="8"/>
  <c r="N506" i="8"/>
  <c r="N507" i="8"/>
  <c r="N508" i="8"/>
  <c r="N509" i="8"/>
  <c r="N510" i="8"/>
  <c r="N511" i="8"/>
  <c r="N512" i="8"/>
  <c r="N513" i="8"/>
  <c r="N514" i="8"/>
  <c r="N515" i="8"/>
  <c r="N516" i="8"/>
  <c r="N517" i="8"/>
  <c r="N518" i="8"/>
  <c r="N519" i="8"/>
  <c r="N520" i="8"/>
  <c r="N521" i="8"/>
  <c r="N522" i="8"/>
  <c r="N523" i="8"/>
  <c r="N524" i="8"/>
  <c r="N525" i="8"/>
  <c r="N526" i="8"/>
  <c r="N527" i="8"/>
  <c r="N528" i="8"/>
  <c r="N529" i="8"/>
  <c r="N530" i="8"/>
  <c r="N531" i="8"/>
  <c r="N532" i="8"/>
  <c r="N533" i="8"/>
  <c r="N534" i="8"/>
  <c r="N535" i="8"/>
  <c r="N536" i="8"/>
  <c r="N537" i="8"/>
  <c r="N538" i="8"/>
  <c r="N539" i="8"/>
  <c r="N540" i="8"/>
  <c r="N541" i="8"/>
  <c r="N542" i="8"/>
  <c r="N543" i="8"/>
  <c r="N544" i="8"/>
  <c r="N545" i="8"/>
  <c r="N546" i="8"/>
  <c r="N547" i="8"/>
  <c r="N548" i="8"/>
  <c r="N549" i="8"/>
  <c r="N550" i="8"/>
  <c r="N551" i="8"/>
  <c r="N552" i="8"/>
  <c r="N553" i="8"/>
  <c r="N554" i="8"/>
  <c r="N555" i="8"/>
  <c r="N556" i="8"/>
  <c r="N557" i="8"/>
  <c r="N558" i="8"/>
  <c r="N559" i="8"/>
  <c r="N560" i="8"/>
  <c r="N561" i="8"/>
  <c r="N562" i="8"/>
  <c r="N563" i="8"/>
  <c r="N564" i="8"/>
  <c r="N565" i="8"/>
  <c r="N566" i="8"/>
  <c r="N567" i="8"/>
  <c r="N568" i="8"/>
  <c r="N569" i="8"/>
  <c r="N570" i="8"/>
  <c r="N571" i="8"/>
  <c r="N572" i="8"/>
  <c r="N573" i="8"/>
  <c r="N574" i="8"/>
  <c r="N575" i="8"/>
  <c r="N576" i="8"/>
  <c r="N577" i="8"/>
  <c r="N578" i="8"/>
  <c r="N579" i="8"/>
  <c r="N580" i="8"/>
  <c r="N581" i="8"/>
  <c r="N582" i="8"/>
  <c r="N583" i="8"/>
  <c r="N584" i="8"/>
  <c r="N585" i="8"/>
  <c r="N586" i="8"/>
  <c r="N587" i="8"/>
  <c r="N588" i="8"/>
  <c r="N589" i="8"/>
  <c r="N590" i="8"/>
  <c r="N591" i="8"/>
  <c r="N592" i="8"/>
  <c r="N593" i="8"/>
  <c r="N594" i="8"/>
  <c r="N595" i="8"/>
  <c r="N596" i="8"/>
  <c r="N597" i="8"/>
  <c r="N598" i="8"/>
  <c r="N599" i="8"/>
  <c r="N600" i="8"/>
  <c r="N601" i="8"/>
  <c r="N602" i="8"/>
  <c r="N603" i="8"/>
  <c r="N604" i="8"/>
  <c r="N605" i="8"/>
  <c r="N606" i="8"/>
  <c r="N607" i="8"/>
  <c r="N608" i="8"/>
  <c r="N609" i="8"/>
  <c r="N610" i="8"/>
  <c r="N611" i="8"/>
  <c r="N612" i="8"/>
  <c r="N613" i="8"/>
  <c r="N614" i="8"/>
  <c r="N615" i="8"/>
  <c r="N616" i="8"/>
  <c r="N617" i="8"/>
  <c r="N618" i="8"/>
  <c r="N619" i="8"/>
  <c r="N620" i="8"/>
  <c r="N621" i="8"/>
  <c r="N622" i="8"/>
  <c r="N623" i="8"/>
  <c r="N624" i="8"/>
  <c r="N625" i="8"/>
  <c r="N626" i="8"/>
  <c r="N627" i="8"/>
  <c r="N628" i="8"/>
  <c r="N629" i="8"/>
  <c r="N630" i="8"/>
  <c r="N631" i="8"/>
  <c r="N632" i="8"/>
  <c r="N633" i="8"/>
  <c r="N634" i="8"/>
  <c r="N635" i="8"/>
  <c r="N636" i="8"/>
  <c r="N637" i="8"/>
  <c r="N638" i="8"/>
  <c r="N639" i="8"/>
  <c r="N640" i="8"/>
  <c r="N641" i="8"/>
  <c r="N642" i="8"/>
  <c r="N643" i="8"/>
  <c r="N644" i="8"/>
  <c r="N645" i="8"/>
  <c r="N646" i="8"/>
  <c r="N647" i="8"/>
  <c r="N648" i="8"/>
  <c r="N649" i="8"/>
  <c r="N650" i="8"/>
  <c r="N651" i="8"/>
  <c r="N652" i="8"/>
  <c r="N653" i="8"/>
  <c r="N654" i="8"/>
  <c r="N655" i="8"/>
  <c r="N656" i="8"/>
  <c r="N657" i="8"/>
  <c r="N658" i="8"/>
  <c r="N659" i="8"/>
  <c r="N660" i="8"/>
  <c r="N661" i="8"/>
  <c r="N662" i="8"/>
  <c r="N663" i="8"/>
  <c r="N664" i="8"/>
  <c r="N665" i="8"/>
  <c r="N666" i="8"/>
  <c r="N667" i="8"/>
  <c r="N668" i="8"/>
  <c r="N669" i="8"/>
  <c r="N670" i="8"/>
  <c r="N671" i="8"/>
  <c r="N672" i="8"/>
  <c r="N673" i="8"/>
  <c r="N674" i="8"/>
  <c r="N675" i="8"/>
  <c r="N676" i="8"/>
  <c r="N677" i="8"/>
  <c r="N678" i="8"/>
  <c r="N679" i="8"/>
  <c r="N680" i="8"/>
  <c r="N681" i="8"/>
  <c r="N682" i="8"/>
  <c r="N683" i="8"/>
  <c r="N684" i="8"/>
  <c r="N685" i="8"/>
  <c r="N686" i="8"/>
  <c r="N687" i="8"/>
  <c r="N688" i="8"/>
  <c r="N689" i="8"/>
  <c r="N690" i="8"/>
  <c r="N691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M529" i="8"/>
  <c r="M530" i="8"/>
  <c r="M531" i="8"/>
  <c r="M532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1" i="8"/>
  <c r="M562" i="8"/>
  <c r="M563" i="8"/>
  <c r="M564" i="8"/>
  <c r="M565" i="8"/>
  <c r="M566" i="8"/>
  <c r="M567" i="8"/>
  <c r="M568" i="8"/>
  <c r="M569" i="8"/>
  <c r="M570" i="8"/>
  <c r="M571" i="8"/>
  <c r="M572" i="8"/>
  <c r="M573" i="8"/>
  <c r="M574" i="8"/>
  <c r="M575" i="8"/>
  <c r="M576" i="8"/>
  <c r="M577" i="8"/>
  <c r="M578" i="8"/>
  <c r="M579" i="8"/>
  <c r="M580" i="8"/>
  <c r="M581" i="8"/>
  <c r="M582" i="8"/>
  <c r="M583" i="8"/>
  <c r="M584" i="8"/>
  <c r="M585" i="8"/>
  <c r="M586" i="8"/>
  <c r="M587" i="8"/>
  <c r="M588" i="8"/>
  <c r="M589" i="8"/>
  <c r="M590" i="8"/>
  <c r="M591" i="8"/>
  <c r="M592" i="8"/>
  <c r="M593" i="8"/>
  <c r="M594" i="8"/>
  <c r="M595" i="8"/>
  <c r="M596" i="8"/>
  <c r="M597" i="8"/>
  <c r="M598" i="8"/>
  <c r="M599" i="8"/>
  <c r="M600" i="8"/>
  <c r="M601" i="8"/>
  <c r="M602" i="8"/>
  <c r="M603" i="8"/>
  <c r="M604" i="8"/>
  <c r="M605" i="8"/>
  <c r="M606" i="8"/>
  <c r="M607" i="8"/>
  <c r="M608" i="8"/>
  <c r="M609" i="8"/>
  <c r="M610" i="8"/>
  <c r="M611" i="8"/>
  <c r="M612" i="8"/>
  <c r="M613" i="8"/>
  <c r="M614" i="8"/>
  <c r="M615" i="8"/>
  <c r="M616" i="8"/>
  <c r="M617" i="8"/>
  <c r="M618" i="8"/>
  <c r="M619" i="8"/>
  <c r="M620" i="8"/>
  <c r="M621" i="8"/>
  <c r="M622" i="8"/>
  <c r="M623" i="8"/>
  <c r="M624" i="8"/>
  <c r="M625" i="8"/>
  <c r="M626" i="8"/>
  <c r="M627" i="8"/>
  <c r="M628" i="8"/>
  <c r="M629" i="8"/>
  <c r="M630" i="8"/>
  <c r="M631" i="8"/>
  <c r="M632" i="8"/>
  <c r="M633" i="8"/>
  <c r="M634" i="8"/>
  <c r="M635" i="8"/>
  <c r="M636" i="8"/>
  <c r="M637" i="8"/>
  <c r="M638" i="8"/>
  <c r="M639" i="8"/>
  <c r="M640" i="8"/>
  <c r="M641" i="8"/>
  <c r="M642" i="8"/>
  <c r="M643" i="8"/>
  <c r="M644" i="8"/>
  <c r="M645" i="8"/>
  <c r="M646" i="8"/>
  <c r="M647" i="8"/>
  <c r="M648" i="8"/>
  <c r="M649" i="8"/>
  <c r="M650" i="8"/>
  <c r="M651" i="8"/>
  <c r="M652" i="8"/>
  <c r="M653" i="8"/>
  <c r="M654" i="8"/>
  <c r="M655" i="8"/>
  <c r="M656" i="8"/>
  <c r="M657" i="8"/>
  <c r="M658" i="8"/>
  <c r="M659" i="8"/>
  <c r="M660" i="8"/>
  <c r="M661" i="8"/>
  <c r="M662" i="8"/>
  <c r="M663" i="8"/>
  <c r="M664" i="8"/>
  <c r="M665" i="8"/>
  <c r="M666" i="8"/>
  <c r="M667" i="8"/>
  <c r="M668" i="8"/>
  <c r="M669" i="8"/>
  <c r="M670" i="8"/>
  <c r="M671" i="8"/>
  <c r="M672" i="8"/>
  <c r="M673" i="8"/>
  <c r="M674" i="8"/>
  <c r="M675" i="8"/>
  <c r="M676" i="8"/>
  <c r="M677" i="8"/>
  <c r="M678" i="8"/>
  <c r="M679" i="8"/>
  <c r="M680" i="8"/>
  <c r="M681" i="8"/>
  <c r="M682" i="8"/>
  <c r="M683" i="8"/>
  <c r="M684" i="8"/>
  <c r="M685" i="8"/>
  <c r="M686" i="8"/>
  <c r="M687" i="8"/>
  <c r="M688" i="8"/>
  <c r="M689" i="8"/>
  <c r="M690" i="8"/>
  <c r="M691" i="8"/>
  <c r="M2" i="8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2" i="4"/>
  <c r="N2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2" i="4"/>
  <c r="F2" i="4"/>
  <c r="G2" i="4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2" i="8"/>
  <c r="N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L503" i="8"/>
  <c r="L504" i="8"/>
  <c r="L505" i="8"/>
  <c r="L506" i="8"/>
  <c r="L507" i="8"/>
  <c r="L508" i="8"/>
  <c r="L509" i="8"/>
  <c r="L510" i="8"/>
  <c r="L511" i="8"/>
  <c r="L512" i="8"/>
  <c r="L513" i="8"/>
  <c r="L514" i="8"/>
  <c r="L515" i="8"/>
  <c r="L516" i="8"/>
  <c r="L517" i="8"/>
  <c r="L518" i="8"/>
  <c r="L519" i="8"/>
  <c r="L520" i="8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562" i="8"/>
  <c r="L563" i="8"/>
  <c r="L564" i="8"/>
  <c r="L565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600" i="8"/>
  <c r="L601" i="8"/>
  <c r="L602" i="8"/>
  <c r="L603" i="8"/>
  <c r="L604" i="8"/>
  <c r="L605" i="8"/>
  <c r="L606" i="8"/>
  <c r="L607" i="8"/>
  <c r="L608" i="8"/>
  <c r="L609" i="8"/>
  <c r="L610" i="8"/>
  <c r="L611" i="8"/>
  <c r="L612" i="8"/>
  <c r="L613" i="8"/>
  <c r="L614" i="8"/>
  <c r="L615" i="8"/>
  <c r="L616" i="8"/>
  <c r="L617" i="8"/>
  <c r="L618" i="8"/>
  <c r="L619" i="8"/>
  <c r="L620" i="8"/>
  <c r="L621" i="8"/>
  <c r="L622" i="8"/>
  <c r="L623" i="8"/>
  <c r="L624" i="8"/>
  <c r="L625" i="8"/>
  <c r="L626" i="8"/>
  <c r="L627" i="8"/>
  <c r="L628" i="8"/>
  <c r="L629" i="8"/>
  <c r="L630" i="8"/>
  <c r="L631" i="8"/>
  <c r="L632" i="8"/>
  <c r="L633" i="8"/>
  <c r="L634" i="8"/>
  <c r="L635" i="8"/>
  <c r="L636" i="8"/>
  <c r="L637" i="8"/>
  <c r="L638" i="8"/>
  <c r="L639" i="8"/>
  <c r="L640" i="8"/>
  <c r="L641" i="8"/>
  <c r="L642" i="8"/>
  <c r="L643" i="8"/>
  <c r="L644" i="8"/>
  <c r="L645" i="8"/>
  <c r="L646" i="8"/>
  <c r="L647" i="8"/>
  <c r="L648" i="8"/>
  <c r="L649" i="8"/>
  <c r="L650" i="8"/>
  <c r="L651" i="8"/>
  <c r="L652" i="8"/>
  <c r="L653" i="8"/>
  <c r="L654" i="8"/>
  <c r="L655" i="8"/>
  <c r="L656" i="8"/>
  <c r="L657" i="8"/>
  <c r="L658" i="8"/>
  <c r="L659" i="8"/>
  <c r="L660" i="8"/>
  <c r="L661" i="8"/>
  <c r="L662" i="8"/>
  <c r="L663" i="8"/>
  <c r="L664" i="8"/>
  <c r="L665" i="8"/>
  <c r="L666" i="8"/>
  <c r="L667" i="8"/>
  <c r="L668" i="8"/>
  <c r="L669" i="8"/>
  <c r="L670" i="8"/>
  <c r="L671" i="8"/>
  <c r="L672" i="8"/>
  <c r="L673" i="8"/>
  <c r="L674" i="8"/>
  <c r="L675" i="8"/>
  <c r="L676" i="8"/>
  <c r="L677" i="8"/>
  <c r="L678" i="8"/>
  <c r="L679" i="8"/>
  <c r="L680" i="8"/>
  <c r="L681" i="8"/>
  <c r="L682" i="8"/>
  <c r="L683" i="8"/>
  <c r="L684" i="8"/>
  <c r="L685" i="8"/>
  <c r="L686" i="8"/>
  <c r="L687" i="8"/>
  <c r="L688" i="8"/>
  <c r="L689" i="8"/>
  <c r="L690" i="8"/>
  <c r="L691" i="8"/>
  <c r="L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525" i="8"/>
  <c r="K526" i="8"/>
  <c r="K527" i="8"/>
  <c r="K528" i="8"/>
  <c r="K529" i="8"/>
  <c r="K530" i="8"/>
  <c r="K531" i="8"/>
  <c r="K532" i="8"/>
  <c r="K533" i="8"/>
  <c r="K534" i="8"/>
  <c r="K535" i="8"/>
  <c r="K536" i="8"/>
  <c r="K537" i="8"/>
  <c r="K538" i="8"/>
  <c r="K539" i="8"/>
  <c r="K540" i="8"/>
  <c r="K541" i="8"/>
  <c r="K542" i="8"/>
  <c r="K543" i="8"/>
  <c r="K544" i="8"/>
  <c r="K545" i="8"/>
  <c r="K546" i="8"/>
  <c r="K547" i="8"/>
  <c r="K548" i="8"/>
  <c r="K549" i="8"/>
  <c r="K550" i="8"/>
  <c r="K551" i="8"/>
  <c r="K552" i="8"/>
  <c r="K553" i="8"/>
  <c r="K554" i="8"/>
  <c r="K555" i="8"/>
  <c r="K556" i="8"/>
  <c r="K557" i="8"/>
  <c r="K558" i="8"/>
  <c r="K559" i="8"/>
  <c r="K560" i="8"/>
  <c r="K561" i="8"/>
  <c r="K562" i="8"/>
  <c r="K563" i="8"/>
  <c r="K564" i="8"/>
  <c r="K565" i="8"/>
  <c r="K566" i="8"/>
  <c r="K567" i="8"/>
  <c r="K568" i="8"/>
  <c r="K569" i="8"/>
  <c r="K570" i="8"/>
  <c r="K571" i="8"/>
  <c r="K572" i="8"/>
  <c r="K573" i="8"/>
  <c r="K574" i="8"/>
  <c r="K575" i="8"/>
  <c r="K576" i="8"/>
  <c r="K577" i="8"/>
  <c r="K578" i="8"/>
  <c r="K579" i="8"/>
  <c r="K580" i="8"/>
  <c r="K581" i="8"/>
  <c r="K582" i="8"/>
  <c r="K583" i="8"/>
  <c r="K584" i="8"/>
  <c r="K585" i="8"/>
  <c r="K586" i="8"/>
  <c r="K587" i="8"/>
  <c r="K588" i="8"/>
  <c r="K589" i="8"/>
  <c r="K590" i="8"/>
  <c r="K591" i="8"/>
  <c r="K592" i="8"/>
  <c r="K593" i="8"/>
  <c r="K594" i="8"/>
  <c r="K595" i="8"/>
  <c r="K596" i="8"/>
  <c r="K597" i="8"/>
  <c r="K598" i="8"/>
  <c r="K599" i="8"/>
  <c r="K600" i="8"/>
  <c r="K601" i="8"/>
  <c r="K602" i="8"/>
  <c r="K603" i="8"/>
  <c r="K604" i="8"/>
  <c r="K605" i="8"/>
  <c r="K606" i="8"/>
  <c r="K607" i="8"/>
  <c r="K608" i="8"/>
  <c r="K609" i="8"/>
  <c r="K610" i="8"/>
  <c r="K611" i="8"/>
  <c r="K612" i="8"/>
  <c r="K613" i="8"/>
  <c r="K614" i="8"/>
  <c r="K615" i="8"/>
  <c r="K616" i="8"/>
  <c r="K617" i="8"/>
  <c r="K618" i="8"/>
  <c r="K619" i="8"/>
  <c r="K620" i="8"/>
  <c r="K621" i="8"/>
  <c r="K622" i="8"/>
  <c r="K623" i="8"/>
  <c r="K624" i="8"/>
  <c r="K625" i="8"/>
  <c r="K626" i="8"/>
  <c r="K627" i="8"/>
  <c r="K628" i="8"/>
  <c r="K629" i="8"/>
  <c r="K630" i="8"/>
  <c r="K631" i="8"/>
  <c r="K632" i="8"/>
  <c r="K633" i="8"/>
  <c r="K634" i="8"/>
  <c r="K635" i="8"/>
  <c r="K636" i="8"/>
  <c r="K637" i="8"/>
  <c r="K638" i="8"/>
  <c r="K639" i="8"/>
  <c r="K640" i="8"/>
  <c r="K641" i="8"/>
  <c r="K642" i="8"/>
  <c r="K643" i="8"/>
  <c r="K644" i="8"/>
  <c r="K645" i="8"/>
  <c r="K646" i="8"/>
  <c r="K647" i="8"/>
  <c r="K648" i="8"/>
  <c r="K649" i="8"/>
  <c r="K650" i="8"/>
  <c r="K651" i="8"/>
  <c r="K652" i="8"/>
  <c r="K653" i="8"/>
  <c r="K654" i="8"/>
  <c r="K655" i="8"/>
  <c r="K656" i="8"/>
  <c r="K657" i="8"/>
  <c r="K658" i="8"/>
  <c r="K659" i="8"/>
  <c r="K660" i="8"/>
  <c r="K661" i="8"/>
  <c r="K662" i="8"/>
  <c r="K663" i="8"/>
  <c r="K664" i="8"/>
  <c r="K665" i="8"/>
  <c r="K666" i="8"/>
  <c r="K667" i="8"/>
  <c r="K668" i="8"/>
  <c r="K669" i="8"/>
  <c r="K670" i="8"/>
  <c r="K671" i="8"/>
  <c r="K672" i="8"/>
  <c r="K673" i="8"/>
  <c r="K674" i="8"/>
  <c r="K675" i="8"/>
  <c r="K676" i="8"/>
  <c r="K677" i="8"/>
  <c r="K678" i="8"/>
  <c r="K679" i="8"/>
  <c r="K680" i="8"/>
  <c r="K681" i="8"/>
  <c r="K682" i="8"/>
  <c r="K683" i="8"/>
  <c r="K684" i="8"/>
  <c r="K685" i="8"/>
  <c r="K686" i="8"/>
  <c r="K687" i="8"/>
  <c r="K688" i="8"/>
  <c r="K689" i="8"/>
  <c r="K690" i="8"/>
  <c r="K691" i="8"/>
  <c r="K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2" i="8"/>
  <c r="D3" i="8"/>
  <c r="E3" i="8"/>
  <c r="F3" i="8"/>
  <c r="G3" i="8"/>
  <c r="D4" i="8"/>
  <c r="E4" i="8"/>
  <c r="F4" i="8"/>
  <c r="G4" i="8"/>
  <c r="D5" i="8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D52" i="8"/>
  <c r="E52" i="8"/>
  <c r="F52" i="8"/>
  <c r="G52" i="8"/>
  <c r="D53" i="8"/>
  <c r="E53" i="8"/>
  <c r="F53" i="8"/>
  <c r="G53" i="8"/>
  <c r="D54" i="8"/>
  <c r="E54" i="8"/>
  <c r="F54" i="8"/>
  <c r="G54" i="8"/>
  <c r="D55" i="8"/>
  <c r="E55" i="8"/>
  <c r="F55" i="8"/>
  <c r="G55" i="8"/>
  <c r="D56" i="8"/>
  <c r="E56" i="8"/>
  <c r="F56" i="8"/>
  <c r="G56" i="8"/>
  <c r="D57" i="8"/>
  <c r="E57" i="8"/>
  <c r="F57" i="8"/>
  <c r="G57" i="8"/>
  <c r="D58" i="8"/>
  <c r="E58" i="8"/>
  <c r="F58" i="8"/>
  <c r="G58" i="8"/>
  <c r="D59" i="8"/>
  <c r="E59" i="8"/>
  <c r="F59" i="8"/>
  <c r="G59" i="8"/>
  <c r="D60" i="8"/>
  <c r="E60" i="8"/>
  <c r="F60" i="8"/>
  <c r="G60" i="8"/>
  <c r="D61" i="8"/>
  <c r="E61" i="8"/>
  <c r="F61" i="8"/>
  <c r="G61" i="8"/>
  <c r="D62" i="8"/>
  <c r="E62" i="8"/>
  <c r="F62" i="8"/>
  <c r="G62" i="8"/>
  <c r="D63" i="8"/>
  <c r="E63" i="8"/>
  <c r="F63" i="8"/>
  <c r="G63" i="8"/>
  <c r="D64" i="8"/>
  <c r="E64" i="8"/>
  <c r="F64" i="8"/>
  <c r="G64" i="8"/>
  <c r="D65" i="8"/>
  <c r="E65" i="8"/>
  <c r="F65" i="8"/>
  <c r="G65" i="8"/>
  <c r="D66" i="8"/>
  <c r="E66" i="8"/>
  <c r="F66" i="8"/>
  <c r="G66" i="8"/>
  <c r="D67" i="8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D71" i="8"/>
  <c r="E71" i="8"/>
  <c r="F71" i="8"/>
  <c r="G71" i="8"/>
  <c r="D72" i="8"/>
  <c r="E72" i="8"/>
  <c r="F72" i="8"/>
  <c r="G72" i="8"/>
  <c r="D73" i="8"/>
  <c r="E73" i="8"/>
  <c r="F73" i="8"/>
  <c r="G73" i="8"/>
  <c r="D74" i="8"/>
  <c r="E74" i="8"/>
  <c r="F74" i="8"/>
  <c r="G74" i="8"/>
  <c r="D75" i="8"/>
  <c r="E75" i="8"/>
  <c r="F75" i="8"/>
  <c r="G75" i="8"/>
  <c r="D76" i="8"/>
  <c r="E76" i="8"/>
  <c r="F76" i="8"/>
  <c r="G76" i="8"/>
  <c r="D77" i="8"/>
  <c r="E77" i="8"/>
  <c r="F77" i="8"/>
  <c r="G77" i="8"/>
  <c r="D78" i="8"/>
  <c r="E78" i="8"/>
  <c r="F78" i="8"/>
  <c r="G78" i="8"/>
  <c r="D79" i="8"/>
  <c r="E79" i="8"/>
  <c r="F79" i="8"/>
  <c r="G79" i="8"/>
  <c r="D80" i="8"/>
  <c r="E80" i="8"/>
  <c r="F80" i="8"/>
  <c r="G80" i="8"/>
  <c r="D81" i="8"/>
  <c r="E81" i="8"/>
  <c r="F81" i="8"/>
  <c r="G81" i="8"/>
  <c r="D82" i="8"/>
  <c r="E82" i="8"/>
  <c r="F82" i="8"/>
  <c r="G82" i="8"/>
  <c r="D83" i="8"/>
  <c r="E83" i="8"/>
  <c r="F83" i="8"/>
  <c r="G83" i="8"/>
  <c r="D84" i="8"/>
  <c r="E84" i="8"/>
  <c r="F84" i="8"/>
  <c r="G84" i="8"/>
  <c r="D85" i="8"/>
  <c r="E85" i="8"/>
  <c r="F85" i="8"/>
  <c r="G85" i="8"/>
  <c r="D86" i="8"/>
  <c r="E86" i="8"/>
  <c r="F86" i="8"/>
  <c r="G86" i="8"/>
  <c r="D87" i="8"/>
  <c r="E87" i="8"/>
  <c r="F87" i="8"/>
  <c r="G87" i="8"/>
  <c r="D88" i="8"/>
  <c r="E88" i="8"/>
  <c r="F88" i="8"/>
  <c r="G88" i="8"/>
  <c r="D89" i="8"/>
  <c r="E89" i="8"/>
  <c r="F89" i="8"/>
  <c r="G89" i="8"/>
  <c r="D90" i="8"/>
  <c r="E90" i="8"/>
  <c r="F90" i="8"/>
  <c r="G90" i="8"/>
  <c r="D91" i="8"/>
  <c r="E91" i="8"/>
  <c r="F91" i="8"/>
  <c r="G91" i="8"/>
  <c r="D92" i="8"/>
  <c r="E92" i="8"/>
  <c r="F92" i="8"/>
  <c r="G92" i="8"/>
  <c r="D93" i="8"/>
  <c r="E93" i="8"/>
  <c r="F93" i="8"/>
  <c r="G93" i="8"/>
  <c r="D94" i="8"/>
  <c r="E94" i="8"/>
  <c r="F94" i="8"/>
  <c r="G94" i="8"/>
  <c r="D95" i="8"/>
  <c r="E95" i="8"/>
  <c r="F95" i="8"/>
  <c r="G95" i="8"/>
  <c r="D96" i="8"/>
  <c r="E96" i="8"/>
  <c r="F96" i="8"/>
  <c r="G96" i="8"/>
  <c r="D97" i="8"/>
  <c r="E97" i="8"/>
  <c r="F97" i="8"/>
  <c r="G97" i="8"/>
  <c r="D98" i="8"/>
  <c r="E98" i="8"/>
  <c r="F98" i="8"/>
  <c r="G98" i="8"/>
  <c r="D99" i="8"/>
  <c r="E99" i="8"/>
  <c r="F99" i="8"/>
  <c r="G99" i="8"/>
  <c r="D100" i="8"/>
  <c r="E100" i="8"/>
  <c r="F100" i="8"/>
  <c r="G100" i="8"/>
  <c r="D101" i="8"/>
  <c r="E101" i="8"/>
  <c r="F101" i="8"/>
  <c r="G101" i="8"/>
  <c r="D102" i="8"/>
  <c r="E102" i="8"/>
  <c r="F102" i="8"/>
  <c r="G102" i="8"/>
  <c r="D103" i="8"/>
  <c r="E103" i="8"/>
  <c r="F103" i="8"/>
  <c r="G103" i="8"/>
  <c r="D104" i="8"/>
  <c r="E104" i="8"/>
  <c r="F104" i="8"/>
  <c r="G104" i="8"/>
  <c r="D105" i="8"/>
  <c r="E105" i="8"/>
  <c r="F105" i="8"/>
  <c r="G105" i="8"/>
  <c r="D106" i="8"/>
  <c r="E106" i="8"/>
  <c r="F106" i="8"/>
  <c r="G106" i="8"/>
  <c r="D107" i="8"/>
  <c r="E107" i="8"/>
  <c r="F107" i="8"/>
  <c r="G107" i="8"/>
  <c r="D108" i="8"/>
  <c r="E108" i="8"/>
  <c r="F108" i="8"/>
  <c r="G108" i="8"/>
  <c r="D109" i="8"/>
  <c r="E109" i="8"/>
  <c r="F109" i="8"/>
  <c r="G109" i="8"/>
  <c r="D110" i="8"/>
  <c r="E110" i="8"/>
  <c r="F110" i="8"/>
  <c r="G110" i="8"/>
  <c r="D111" i="8"/>
  <c r="E111" i="8"/>
  <c r="F111" i="8"/>
  <c r="G111" i="8"/>
  <c r="D112" i="8"/>
  <c r="E112" i="8"/>
  <c r="F112" i="8"/>
  <c r="G112" i="8"/>
  <c r="D113" i="8"/>
  <c r="E113" i="8"/>
  <c r="F113" i="8"/>
  <c r="G113" i="8"/>
  <c r="D114" i="8"/>
  <c r="E114" i="8"/>
  <c r="F114" i="8"/>
  <c r="G114" i="8"/>
  <c r="D115" i="8"/>
  <c r="E115" i="8"/>
  <c r="F115" i="8"/>
  <c r="G115" i="8"/>
  <c r="D116" i="8"/>
  <c r="E116" i="8"/>
  <c r="F116" i="8"/>
  <c r="G116" i="8"/>
  <c r="D117" i="8"/>
  <c r="E117" i="8"/>
  <c r="F117" i="8"/>
  <c r="G117" i="8"/>
  <c r="D118" i="8"/>
  <c r="E118" i="8"/>
  <c r="F118" i="8"/>
  <c r="G118" i="8"/>
  <c r="D119" i="8"/>
  <c r="E119" i="8"/>
  <c r="F119" i="8"/>
  <c r="G119" i="8"/>
  <c r="D120" i="8"/>
  <c r="E120" i="8"/>
  <c r="F120" i="8"/>
  <c r="G120" i="8"/>
  <c r="D121" i="8"/>
  <c r="E121" i="8"/>
  <c r="F121" i="8"/>
  <c r="G121" i="8"/>
  <c r="D122" i="8"/>
  <c r="E122" i="8"/>
  <c r="F122" i="8"/>
  <c r="G122" i="8"/>
  <c r="D123" i="8"/>
  <c r="E123" i="8"/>
  <c r="F123" i="8"/>
  <c r="G123" i="8"/>
  <c r="D124" i="8"/>
  <c r="E124" i="8"/>
  <c r="F124" i="8"/>
  <c r="G124" i="8"/>
  <c r="D125" i="8"/>
  <c r="E125" i="8"/>
  <c r="F125" i="8"/>
  <c r="G125" i="8"/>
  <c r="D126" i="8"/>
  <c r="E126" i="8"/>
  <c r="F126" i="8"/>
  <c r="G126" i="8"/>
  <c r="D127" i="8"/>
  <c r="E127" i="8"/>
  <c r="F127" i="8"/>
  <c r="G127" i="8"/>
  <c r="D128" i="8"/>
  <c r="E128" i="8"/>
  <c r="F128" i="8"/>
  <c r="G128" i="8"/>
  <c r="D129" i="8"/>
  <c r="E129" i="8"/>
  <c r="F129" i="8"/>
  <c r="G129" i="8"/>
  <c r="D130" i="8"/>
  <c r="E130" i="8"/>
  <c r="F130" i="8"/>
  <c r="G130" i="8"/>
  <c r="D131" i="8"/>
  <c r="E131" i="8"/>
  <c r="F131" i="8"/>
  <c r="G131" i="8"/>
  <c r="D132" i="8"/>
  <c r="E132" i="8"/>
  <c r="F132" i="8"/>
  <c r="G132" i="8"/>
  <c r="D133" i="8"/>
  <c r="E133" i="8"/>
  <c r="F133" i="8"/>
  <c r="G133" i="8"/>
  <c r="D134" i="8"/>
  <c r="E134" i="8"/>
  <c r="F134" i="8"/>
  <c r="G134" i="8"/>
  <c r="D135" i="8"/>
  <c r="E135" i="8"/>
  <c r="F135" i="8"/>
  <c r="G135" i="8"/>
  <c r="D136" i="8"/>
  <c r="E136" i="8"/>
  <c r="F136" i="8"/>
  <c r="G136" i="8"/>
  <c r="D137" i="8"/>
  <c r="E137" i="8"/>
  <c r="F137" i="8"/>
  <c r="G137" i="8"/>
  <c r="D138" i="8"/>
  <c r="E138" i="8"/>
  <c r="F138" i="8"/>
  <c r="G138" i="8"/>
  <c r="D139" i="8"/>
  <c r="E139" i="8"/>
  <c r="F139" i="8"/>
  <c r="G139" i="8"/>
  <c r="D140" i="8"/>
  <c r="E140" i="8"/>
  <c r="F140" i="8"/>
  <c r="G140" i="8"/>
  <c r="D141" i="8"/>
  <c r="E141" i="8"/>
  <c r="F141" i="8"/>
  <c r="G141" i="8"/>
  <c r="D142" i="8"/>
  <c r="E142" i="8"/>
  <c r="F142" i="8"/>
  <c r="G142" i="8"/>
  <c r="D143" i="8"/>
  <c r="E143" i="8"/>
  <c r="F143" i="8"/>
  <c r="G143" i="8"/>
  <c r="D144" i="8"/>
  <c r="E144" i="8"/>
  <c r="F144" i="8"/>
  <c r="G144" i="8"/>
  <c r="D145" i="8"/>
  <c r="E145" i="8"/>
  <c r="F145" i="8"/>
  <c r="G145" i="8"/>
  <c r="D146" i="8"/>
  <c r="E146" i="8"/>
  <c r="F146" i="8"/>
  <c r="G146" i="8"/>
  <c r="D147" i="8"/>
  <c r="E147" i="8"/>
  <c r="F147" i="8"/>
  <c r="G147" i="8"/>
  <c r="D148" i="8"/>
  <c r="E148" i="8"/>
  <c r="F148" i="8"/>
  <c r="G148" i="8"/>
  <c r="D149" i="8"/>
  <c r="E149" i="8"/>
  <c r="F149" i="8"/>
  <c r="G149" i="8"/>
  <c r="D150" i="8"/>
  <c r="E150" i="8"/>
  <c r="F150" i="8"/>
  <c r="G150" i="8"/>
  <c r="D151" i="8"/>
  <c r="E151" i="8"/>
  <c r="F151" i="8"/>
  <c r="G151" i="8"/>
  <c r="D152" i="8"/>
  <c r="E152" i="8"/>
  <c r="F152" i="8"/>
  <c r="G152" i="8"/>
  <c r="D153" i="8"/>
  <c r="E153" i="8"/>
  <c r="F153" i="8"/>
  <c r="G153" i="8"/>
  <c r="D154" i="8"/>
  <c r="E154" i="8"/>
  <c r="F154" i="8"/>
  <c r="G154" i="8"/>
  <c r="D155" i="8"/>
  <c r="E155" i="8"/>
  <c r="F155" i="8"/>
  <c r="G155" i="8"/>
  <c r="D156" i="8"/>
  <c r="E156" i="8"/>
  <c r="F156" i="8"/>
  <c r="G156" i="8"/>
  <c r="D157" i="8"/>
  <c r="E157" i="8"/>
  <c r="F157" i="8"/>
  <c r="G157" i="8"/>
  <c r="D158" i="8"/>
  <c r="E158" i="8"/>
  <c r="F158" i="8"/>
  <c r="G158" i="8"/>
  <c r="D159" i="8"/>
  <c r="E159" i="8"/>
  <c r="F159" i="8"/>
  <c r="G159" i="8"/>
  <c r="D160" i="8"/>
  <c r="E160" i="8"/>
  <c r="F160" i="8"/>
  <c r="G160" i="8"/>
  <c r="D161" i="8"/>
  <c r="E161" i="8"/>
  <c r="F161" i="8"/>
  <c r="G161" i="8"/>
  <c r="D162" i="8"/>
  <c r="E162" i="8"/>
  <c r="F162" i="8"/>
  <c r="G162" i="8"/>
  <c r="D163" i="8"/>
  <c r="E163" i="8"/>
  <c r="F163" i="8"/>
  <c r="G163" i="8"/>
  <c r="D164" i="8"/>
  <c r="E164" i="8"/>
  <c r="F164" i="8"/>
  <c r="G164" i="8"/>
  <c r="D165" i="8"/>
  <c r="E165" i="8"/>
  <c r="F165" i="8"/>
  <c r="G165" i="8"/>
  <c r="D166" i="8"/>
  <c r="E166" i="8"/>
  <c r="F166" i="8"/>
  <c r="G166" i="8"/>
  <c r="D167" i="8"/>
  <c r="E167" i="8"/>
  <c r="F167" i="8"/>
  <c r="G167" i="8"/>
  <c r="D168" i="8"/>
  <c r="E168" i="8"/>
  <c r="F168" i="8"/>
  <c r="G168" i="8"/>
  <c r="D169" i="8"/>
  <c r="E169" i="8"/>
  <c r="F169" i="8"/>
  <c r="G169" i="8"/>
  <c r="D170" i="8"/>
  <c r="E170" i="8"/>
  <c r="F170" i="8"/>
  <c r="G170" i="8"/>
  <c r="D171" i="8"/>
  <c r="E171" i="8"/>
  <c r="F171" i="8"/>
  <c r="G171" i="8"/>
  <c r="D172" i="8"/>
  <c r="E172" i="8"/>
  <c r="F172" i="8"/>
  <c r="G172" i="8"/>
  <c r="D173" i="8"/>
  <c r="E173" i="8"/>
  <c r="F173" i="8"/>
  <c r="G173" i="8"/>
  <c r="D174" i="8"/>
  <c r="E174" i="8"/>
  <c r="F174" i="8"/>
  <c r="G174" i="8"/>
  <c r="D175" i="8"/>
  <c r="E175" i="8"/>
  <c r="F175" i="8"/>
  <c r="G175" i="8"/>
  <c r="D176" i="8"/>
  <c r="E176" i="8"/>
  <c r="F176" i="8"/>
  <c r="G176" i="8"/>
  <c r="D177" i="8"/>
  <c r="E177" i="8"/>
  <c r="F177" i="8"/>
  <c r="G177" i="8"/>
  <c r="D178" i="8"/>
  <c r="E178" i="8"/>
  <c r="F178" i="8"/>
  <c r="G178" i="8"/>
  <c r="D179" i="8"/>
  <c r="E179" i="8"/>
  <c r="F179" i="8"/>
  <c r="G179" i="8"/>
  <c r="D180" i="8"/>
  <c r="E180" i="8"/>
  <c r="F180" i="8"/>
  <c r="G180" i="8"/>
  <c r="D181" i="8"/>
  <c r="E181" i="8"/>
  <c r="F181" i="8"/>
  <c r="G181" i="8"/>
  <c r="D182" i="8"/>
  <c r="E182" i="8"/>
  <c r="F182" i="8"/>
  <c r="G182" i="8"/>
  <c r="D183" i="8"/>
  <c r="E183" i="8"/>
  <c r="F183" i="8"/>
  <c r="G183" i="8"/>
  <c r="D184" i="8"/>
  <c r="E184" i="8"/>
  <c r="F184" i="8"/>
  <c r="G184" i="8"/>
  <c r="D185" i="8"/>
  <c r="E185" i="8"/>
  <c r="F185" i="8"/>
  <c r="G185" i="8"/>
  <c r="D186" i="8"/>
  <c r="E186" i="8"/>
  <c r="F186" i="8"/>
  <c r="G186" i="8"/>
  <c r="D187" i="8"/>
  <c r="E187" i="8"/>
  <c r="F187" i="8"/>
  <c r="G187" i="8"/>
  <c r="D188" i="8"/>
  <c r="E188" i="8"/>
  <c r="F188" i="8"/>
  <c r="G188" i="8"/>
  <c r="D189" i="8"/>
  <c r="E189" i="8"/>
  <c r="F189" i="8"/>
  <c r="G189" i="8"/>
  <c r="D190" i="8"/>
  <c r="E190" i="8"/>
  <c r="F190" i="8"/>
  <c r="G190" i="8"/>
  <c r="D191" i="8"/>
  <c r="E191" i="8"/>
  <c r="F191" i="8"/>
  <c r="G191" i="8"/>
  <c r="D192" i="8"/>
  <c r="E192" i="8"/>
  <c r="F192" i="8"/>
  <c r="G192" i="8"/>
  <c r="D193" i="8"/>
  <c r="E193" i="8"/>
  <c r="F193" i="8"/>
  <c r="G193" i="8"/>
  <c r="D194" i="8"/>
  <c r="E194" i="8"/>
  <c r="F194" i="8"/>
  <c r="G194" i="8"/>
  <c r="D195" i="8"/>
  <c r="E195" i="8"/>
  <c r="F195" i="8"/>
  <c r="G195" i="8"/>
  <c r="D196" i="8"/>
  <c r="E196" i="8"/>
  <c r="F196" i="8"/>
  <c r="G196" i="8"/>
  <c r="D197" i="8"/>
  <c r="E197" i="8"/>
  <c r="F197" i="8"/>
  <c r="G197" i="8"/>
  <c r="D198" i="8"/>
  <c r="E198" i="8"/>
  <c r="F198" i="8"/>
  <c r="G198" i="8"/>
  <c r="D199" i="8"/>
  <c r="E199" i="8"/>
  <c r="F199" i="8"/>
  <c r="G199" i="8"/>
  <c r="D200" i="8"/>
  <c r="E200" i="8"/>
  <c r="F200" i="8"/>
  <c r="G200" i="8"/>
  <c r="D201" i="8"/>
  <c r="E201" i="8"/>
  <c r="F201" i="8"/>
  <c r="G201" i="8"/>
  <c r="D202" i="8"/>
  <c r="E202" i="8"/>
  <c r="F202" i="8"/>
  <c r="G202" i="8"/>
  <c r="D203" i="8"/>
  <c r="E203" i="8"/>
  <c r="F203" i="8"/>
  <c r="G203" i="8"/>
  <c r="D204" i="8"/>
  <c r="E204" i="8"/>
  <c r="F204" i="8"/>
  <c r="G204" i="8"/>
  <c r="D205" i="8"/>
  <c r="E205" i="8"/>
  <c r="F205" i="8"/>
  <c r="G205" i="8"/>
  <c r="D206" i="8"/>
  <c r="E206" i="8"/>
  <c r="F206" i="8"/>
  <c r="G206" i="8"/>
  <c r="D207" i="8"/>
  <c r="E207" i="8"/>
  <c r="F207" i="8"/>
  <c r="G207" i="8"/>
  <c r="D208" i="8"/>
  <c r="E208" i="8"/>
  <c r="F208" i="8"/>
  <c r="G208" i="8"/>
  <c r="D209" i="8"/>
  <c r="E209" i="8"/>
  <c r="F209" i="8"/>
  <c r="G209" i="8"/>
  <c r="D210" i="8"/>
  <c r="E210" i="8"/>
  <c r="F210" i="8"/>
  <c r="G210" i="8"/>
  <c r="D211" i="8"/>
  <c r="E211" i="8"/>
  <c r="F211" i="8"/>
  <c r="G211" i="8"/>
  <c r="D212" i="8"/>
  <c r="E212" i="8"/>
  <c r="F212" i="8"/>
  <c r="G212" i="8"/>
  <c r="D213" i="8"/>
  <c r="E213" i="8"/>
  <c r="F213" i="8"/>
  <c r="G213" i="8"/>
  <c r="D214" i="8"/>
  <c r="E214" i="8"/>
  <c r="F214" i="8"/>
  <c r="G214" i="8"/>
  <c r="D215" i="8"/>
  <c r="E215" i="8"/>
  <c r="F215" i="8"/>
  <c r="G215" i="8"/>
  <c r="D216" i="8"/>
  <c r="E216" i="8"/>
  <c r="F216" i="8"/>
  <c r="G216" i="8"/>
  <c r="D217" i="8"/>
  <c r="E217" i="8"/>
  <c r="F217" i="8"/>
  <c r="G217" i="8"/>
  <c r="D218" i="8"/>
  <c r="E218" i="8"/>
  <c r="F218" i="8"/>
  <c r="G218" i="8"/>
  <c r="D219" i="8"/>
  <c r="E219" i="8"/>
  <c r="F219" i="8"/>
  <c r="G219" i="8"/>
  <c r="D220" i="8"/>
  <c r="E220" i="8"/>
  <c r="F220" i="8"/>
  <c r="G220" i="8"/>
  <c r="D221" i="8"/>
  <c r="E221" i="8"/>
  <c r="F221" i="8"/>
  <c r="G221" i="8"/>
  <c r="D222" i="8"/>
  <c r="E222" i="8"/>
  <c r="F222" i="8"/>
  <c r="G222" i="8"/>
  <c r="D223" i="8"/>
  <c r="E223" i="8"/>
  <c r="F223" i="8"/>
  <c r="G223" i="8"/>
  <c r="D224" i="8"/>
  <c r="E224" i="8"/>
  <c r="F224" i="8"/>
  <c r="G224" i="8"/>
  <c r="D225" i="8"/>
  <c r="E225" i="8"/>
  <c r="F225" i="8"/>
  <c r="G225" i="8"/>
  <c r="D226" i="8"/>
  <c r="E226" i="8"/>
  <c r="F226" i="8"/>
  <c r="G226" i="8"/>
  <c r="D227" i="8"/>
  <c r="E227" i="8"/>
  <c r="F227" i="8"/>
  <c r="G227" i="8"/>
  <c r="D228" i="8"/>
  <c r="E228" i="8"/>
  <c r="F228" i="8"/>
  <c r="G228" i="8"/>
  <c r="D229" i="8"/>
  <c r="E229" i="8"/>
  <c r="F229" i="8"/>
  <c r="G229" i="8"/>
  <c r="D230" i="8"/>
  <c r="E230" i="8"/>
  <c r="F230" i="8"/>
  <c r="G230" i="8"/>
  <c r="D231" i="8"/>
  <c r="E231" i="8"/>
  <c r="F231" i="8"/>
  <c r="G231" i="8"/>
  <c r="D232" i="8"/>
  <c r="E232" i="8"/>
  <c r="F232" i="8"/>
  <c r="G232" i="8"/>
  <c r="D233" i="8"/>
  <c r="E233" i="8"/>
  <c r="F233" i="8"/>
  <c r="G233" i="8"/>
  <c r="D234" i="8"/>
  <c r="E234" i="8"/>
  <c r="F234" i="8"/>
  <c r="G234" i="8"/>
  <c r="D235" i="8"/>
  <c r="E235" i="8"/>
  <c r="F235" i="8"/>
  <c r="G235" i="8"/>
  <c r="D236" i="8"/>
  <c r="E236" i="8"/>
  <c r="F236" i="8"/>
  <c r="G236" i="8"/>
  <c r="D237" i="8"/>
  <c r="E237" i="8"/>
  <c r="F237" i="8"/>
  <c r="G237" i="8"/>
  <c r="D238" i="8"/>
  <c r="E238" i="8"/>
  <c r="F238" i="8"/>
  <c r="G238" i="8"/>
  <c r="D239" i="8"/>
  <c r="E239" i="8"/>
  <c r="F239" i="8"/>
  <c r="G239" i="8"/>
  <c r="D240" i="8"/>
  <c r="E240" i="8"/>
  <c r="F240" i="8"/>
  <c r="G240" i="8"/>
  <c r="D241" i="8"/>
  <c r="E241" i="8"/>
  <c r="F241" i="8"/>
  <c r="G241" i="8"/>
  <c r="D242" i="8"/>
  <c r="E242" i="8"/>
  <c r="F242" i="8"/>
  <c r="G242" i="8"/>
  <c r="D243" i="8"/>
  <c r="E243" i="8"/>
  <c r="F243" i="8"/>
  <c r="G243" i="8"/>
  <c r="D244" i="8"/>
  <c r="E244" i="8"/>
  <c r="F244" i="8"/>
  <c r="G244" i="8"/>
  <c r="D245" i="8"/>
  <c r="E245" i="8"/>
  <c r="F245" i="8"/>
  <c r="G245" i="8"/>
  <c r="D246" i="8"/>
  <c r="E246" i="8"/>
  <c r="F246" i="8"/>
  <c r="G246" i="8"/>
  <c r="D247" i="8"/>
  <c r="E247" i="8"/>
  <c r="F247" i="8"/>
  <c r="G247" i="8"/>
  <c r="D248" i="8"/>
  <c r="E248" i="8"/>
  <c r="F248" i="8"/>
  <c r="G248" i="8"/>
  <c r="D249" i="8"/>
  <c r="E249" i="8"/>
  <c r="F249" i="8"/>
  <c r="G249" i="8"/>
  <c r="D250" i="8"/>
  <c r="E250" i="8"/>
  <c r="F250" i="8"/>
  <c r="G250" i="8"/>
  <c r="D251" i="8"/>
  <c r="E251" i="8"/>
  <c r="F251" i="8"/>
  <c r="G251" i="8"/>
  <c r="D252" i="8"/>
  <c r="E252" i="8"/>
  <c r="F252" i="8"/>
  <c r="G252" i="8"/>
  <c r="D253" i="8"/>
  <c r="E253" i="8"/>
  <c r="F253" i="8"/>
  <c r="G253" i="8"/>
  <c r="D254" i="8"/>
  <c r="E254" i="8"/>
  <c r="F254" i="8"/>
  <c r="G254" i="8"/>
  <c r="D255" i="8"/>
  <c r="E255" i="8"/>
  <c r="F255" i="8"/>
  <c r="G255" i="8"/>
  <c r="D256" i="8"/>
  <c r="E256" i="8"/>
  <c r="F256" i="8"/>
  <c r="G256" i="8"/>
  <c r="D257" i="8"/>
  <c r="E257" i="8"/>
  <c r="F257" i="8"/>
  <c r="G257" i="8"/>
  <c r="D258" i="8"/>
  <c r="E258" i="8"/>
  <c r="F258" i="8"/>
  <c r="G258" i="8"/>
  <c r="D259" i="8"/>
  <c r="E259" i="8"/>
  <c r="F259" i="8"/>
  <c r="G259" i="8"/>
  <c r="D260" i="8"/>
  <c r="E260" i="8"/>
  <c r="F260" i="8"/>
  <c r="G260" i="8"/>
  <c r="D261" i="8"/>
  <c r="E261" i="8"/>
  <c r="F261" i="8"/>
  <c r="G261" i="8"/>
  <c r="D262" i="8"/>
  <c r="E262" i="8"/>
  <c r="F262" i="8"/>
  <c r="G262" i="8"/>
  <c r="D263" i="8"/>
  <c r="E263" i="8"/>
  <c r="F263" i="8"/>
  <c r="G263" i="8"/>
  <c r="D264" i="8"/>
  <c r="E264" i="8"/>
  <c r="F264" i="8"/>
  <c r="G264" i="8"/>
  <c r="D265" i="8"/>
  <c r="E265" i="8"/>
  <c r="F265" i="8"/>
  <c r="G265" i="8"/>
  <c r="D266" i="8"/>
  <c r="E266" i="8"/>
  <c r="F266" i="8"/>
  <c r="G266" i="8"/>
  <c r="D267" i="8"/>
  <c r="E267" i="8"/>
  <c r="F267" i="8"/>
  <c r="G267" i="8"/>
  <c r="D268" i="8"/>
  <c r="E268" i="8"/>
  <c r="F268" i="8"/>
  <c r="G268" i="8"/>
  <c r="D269" i="8"/>
  <c r="E269" i="8"/>
  <c r="F269" i="8"/>
  <c r="G269" i="8"/>
  <c r="D270" i="8"/>
  <c r="E270" i="8"/>
  <c r="F270" i="8"/>
  <c r="G270" i="8"/>
  <c r="D271" i="8"/>
  <c r="E271" i="8"/>
  <c r="F271" i="8"/>
  <c r="G271" i="8"/>
  <c r="D272" i="8"/>
  <c r="E272" i="8"/>
  <c r="F272" i="8"/>
  <c r="G272" i="8"/>
  <c r="D273" i="8"/>
  <c r="E273" i="8"/>
  <c r="F273" i="8"/>
  <c r="G273" i="8"/>
  <c r="D274" i="8"/>
  <c r="E274" i="8"/>
  <c r="F274" i="8"/>
  <c r="G274" i="8"/>
  <c r="D275" i="8"/>
  <c r="E275" i="8"/>
  <c r="F275" i="8"/>
  <c r="G275" i="8"/>
  <c r="D276" i="8"/>
  <c r="E276" i="8"/>
  <c r="F276" i="8"/>
  <c r="G276" i="8"/>
  <c r="D277" i="8"/>
  <c r="E277" i="8"/>
  <c r="F277" i="8"/>
  <c r="G277" i="8"/>
  <c r="D278" i="8"/>
  <c r="E278" i="8"/>
  <c r="F278" i="8"/>
  <c r="G278" i="8"/>
  <c r="D279" i="8"/>
  <c r="E279" i="8"/>
  <c r="F279" i="8"/>
  <c r="G279" i="8"/>
  <c r="D280" i="8"/>
  <c r="E280" i="8"/>
  <c r="F280" i="8"/>
  <c r="G280" i="8"/>
  <c r="D281" i="8"/>
  <c r="E281" i="8"/>
  <c r="F281" i="8"/>
  <c r="G281" i="8"/>
  <c r="D282" i="8"/>
  <c r="E282" i="8"/>
  <c r="F282" i="8"/>
  <c r="G282" i="8"/>
  <c r="D283" i="8"/>
  <c r="E283" i="8"/>
  <c r="F283" i="8"/>
  <c r="G283" i="8"/>
  <c r="D284" i="8"/>
  <c r="E284" i="8"/>
  <c r="F284" i="8"/>
  <c r="G284" i="8"/>
  <c r="D285" i="8"/>
  <c r="E285" i="8"/>
  <c r="F285" i="8"/>
  <c r="G285" i="8"/>
  <c r="D286" i="8"/>
  <c r="E286" i="8"/>
  <c r="F286" i="8"/>
  <c r="G286" i="8"/>
  <c r="D287" i="8"/>
  <c r="E287" i="8"/>
  <c r="F287" i="8"/>
  <c r="G287" i="8"/>
  <c r="D288" i="8"/>
  <c r="E288" i="8"/>
  <c r="F288" i="8"/>
  <c r="G288" i="8"/>
  <c r="D289" i="8"/>
  <c r="E289" i="8"/>
  <c r="F289" i="8"/>
  <c r="G289" i="8"/>
  <c r="D290" i="8"/>
  <c r="E290" i="8"/>
  <c r="F290" i="8"/>
  <c r="G290" i="8"/>
  <c r="D291" i="8"/>
  <c r="E291" i="8"/>
  <c r="F291" i="8"/>
  <c r="G291" i="8"/>
  <c r="D292" i="8"/>
  <c r="E292" i="8"/>
  <c r="F292" i="8"/>
  <c r="G292" i="8"/>
  <c r="D293" i="8"/>
  <c r="E293" i="8"/>
  <c r="F293" i="8"/>
  <c r="G293" i="8"/>
  <c r="D294" i="8"/>
  <c r="E294" i="8"/>
  <c r="F294" i="8"/>
  <c r="G294" i="8"/>
  <c r="D295" i="8"/>
  <c r="E295" i="8"/>
  <c r="F295" i="8"/>
  <c r="G295" i="8"/>
  <c r="D296" i="8"/>
  <c r="E296" i="8"/>
  <c r="F296" i="8"/>
  <c r="G296" i="8"/>
  <c r="D297" i="8"/>
  <c r="E297" i="8"/>
  <c r="F297" i="8"/>
  <c r="G297" i="8"/>
  <c r="D298" i="8"/>
  <c r="E298" i="8"/>
  <c r="F298" i="8"/>
  <c r="G298" i="8"/>
  <c r="D299" i="8"/>
  <c r="E299" i="8"/>
  <c r="F299" i="8"/>
  <c r="G299" i="8"/>
  <c r="D300" i="8"/>
  <c r="E300" i="8"/>
  <c r="F300" i="8"/>
  <c r="G300" i="8"/>
  <c r="D301" i="8"/>
  <c r="E301" i="8"/>
  <c r="F301" i="8"/>
  <c r="G301" i="8"/>
  <c r="D302" i="8"/>
  <c r="E302" i="8"/>
  <c r="F302" i="8"/>
  <c r="G302" i="8"/>
  <c r="D303" i="8"/>
  <c r="E303" i="8"/>
  <c r="F303" i="8"/>
  <c r="G303" i="8"/>
  <c r="D304" i="8"/>
  <c r="E304" i="8"/>
  <c r="F304" i="8"/>
  <c r="G304" i="8"/>
  <c r="D305" i="8"/>
  <c r="E305" i="8"/>
  <c r="F305" i="8"/>
  <c r="G305" i="8"/>
  <c r="D306" i="8"/>
  <c r="E306" i="8"/>
  <c r="F306" i="8"/>
  <c r="G306" i="8"/>
  <c r="D307" i="8"/>
  <c r="E307" i="8"/>
  <c r="F307" i="8"/>
  <c r="G307" i="8"/>
  <c r="D308" i="8"/>
  <c r="E308" i="8"/>
  <c r="F308" i="8"/>
  <c r="G308" i="8"/>
  <c r="D309" i="8"/>
  <c r="E309" i="8"/>
  <c r="F309" i="8"/>
  <c r="G309" i="8"/>
  <c r="D310" i="8"/>
  <c r="E310" i="8"/>
  <c r="F310" i="8"/>
  <c r="G310" i="8"/>
  <c r="D311" i="8"/>
  <c r="E311" i="8"/>
  <c r="F311" i="8"/>
  <c r="G311" i="8"/>
  <c r="D312" i="8"/>
  <c r="E312" i="8"/>
  <c r="F312" i="8"/>
  <c r="G312" i="8"/>
  <c r="D313" i="8"/>
  <c r="E313" i="8"/>
  <c r="F313" i="8"/>
  <c r="G313" i="8"/>
  <c r="D314" i="8"/>
  <c r="E314" i="8"/>
  <c r="F314" i="8"/>
  <c r="G314" i="8"/>
  <c r="D315" i="8"/>
  <c r="E315" i="8"/>
  <c r="F315" i="8"/>
  <c r="G315" i="8"/>
  <c r="D316" i="8"/>
  <c r="E316" i="8"/>
  <c r="F316" i="8"/>
  <c r="G316" i="8"/>
  <c r="D317" i="8"/>
  <c r="E317" i="8"/>
  <c r="F317" i="8"/>
  <c r="G317" i="8"/>
  <c r="D318" i="8"/>
  <c r="E318" i="8"/>
  <c r="F318" i="8"/>
  <c r="G318" i="8"/>
  <c r="D319" i="8"/>
  <c r="E319" i="8"/>
  <c r="F319" i="8"/>
  <c r="G319" i="8"/>
  <c r="D320" i="8"/>
  <c r="E320" i="8"/>
  <c r="F320" i="8"/>
  <c r="G320" i="8"/>
  <c r="D321" i="8"/>
  <c r="E321" i="8"/>
  <c r="F321" i="8"/>
  <c r="G321" i="8"/>
  <c r="D322" i="8"/>
  <c r="E322" i="8"/>
  <c r="F322" i="8"/>
  <c r="G322" i="8"/>
  <c r="D323" i="8"/>
  <c r="E323" i="8"/>
  <c r="F323" i="8"/>
  <c r="G323" i="8"/>
  <c r="D324" i="8"/>
  <c r="E324" i="8"/>
  <c r="F324" i="8"/>
  <c r="G324" i="8"/>
  <c r="D325" i="8"/>
  <c r="E325" i="8"/>
  <c r="F325" i="8"/>
  <c r="G325" i="8"/>
  <c r="D326" i="8"/>
  <c r="E326" i="8"/>
  <c r="F326" i="8"/>
  <c r="G326" i="8"/>
  <c r="D327" i="8"/>
  <c r="E327" i="8"/>
  <c r="F327" i="8"/>
  <c r="G327" i="8"/>
  <c r="D328" i="8"/>
  <c r="E328" i="8"/>
  <c r="F328" i="8"/>
  <c r="G328" i="8"/>
  <c r="D329" i="8"/>
  <c r="E329" i="8"/>
  <c r="F329" i="8"/>
  <c r="G329" i="8"/>
  <c r="D330" i="8"/>
  <c r="E330" i="8"/>
  <c r="F330" i="8"/>
  <c r="G330" i="8"/>
  <c r="D331" i="8"/>
  <c r="E331" i="8"/>
  <c r="F331" i="8"/>
  <c r="G331" i="8"/>
  <c r="D332" i="8"/>
  <c r="E332" i="8"/>
  <c r="F332" i="8"/>
  <c r="G332" i="8"/>
  <c r="D333" i="8"/>
  <c r="E333" i="8"/>
  <c r="F333" i="8"/>
  <c r="G333" i="8"/>
  <c r="D334" i="8"/>
  <c r="E334" i="8"/>
  <c r="F334" i="8"/>
  <c r="G334" i="8"/>
  <c r="D335" i="8"/>
  <c r="E335" i="8"/>
  <c r="F335" i="8"/>
  <c r="G335" i="8"/>
  <c r="D336" i="8"/>
  <c r="E336" i="8"/>
  <c r="F336" i="8"/>
  <c r="G336" i="8"/>
  <c r="D337" i="8"/>
  <c r="E337" i="8"/>
  <c r="F337" i="8"/>
  <c r="G337" i="8"/>
  <c r="D338" i="8"/>
  <c r="E338" i="8"/>
  <c r="F338" i="8"/>
  <c r="G338" i="8"/>
  <c r="D339" i="8"/>
  <c r="E339" i="8"/>
  <c r="F339" i="8"/>
  <c r="G339" i="8"/>
  <c r="D340" i="8"/>
  <c r="E340" i="8"/>
  <c r="F340" i="8"/>
  <c r="G340" i="8"/>
  <c r="D341" i="8"/>
  <c r="E341" i="8"/>
  <c r="F341" i="8"/>
  <c r="G341" i="8"/>
  <c r="D342" i="8"/>
  <c r="E342" i="8"/>
  <c r="F342" i="8"/>
  <c r="G342" i="8"/>
  <c r="D343" i="8"/>
  <c r="E343" i="8"/>
  <c r="F343" i="8"/>
  <c r="G343" i="8"/>
  <c r="D344" i="8"/>
  <c r="E344" i="8"/>
  <c r="F344" i="8"/>
  <c r="G344" i="8"/>
  <c r="D345" i="8"/>
  <c r="E345" i="8"/>
  <c r="F345" i="8"/>
  <c r="G345" i="8"/>
  <c r="D346" i="8"/>
  <c r="E346" i="8"/>
  <c r="F346" i="8"/>
  <c r="G346" i="8"/>
  <c r="D347" i="8"/>
  <c r="E347" i="8"/>
  <c r="F347" i="8"/>
  <c r="G347" i="8"/>
  <c r="D348" i="8"/>
  <c r="E348" i="8"/>
  <c r="F348" i="8"/>
  <c r="G348" i="8"/>
  <c r="D349" i="8"/>
  <c r="E349" i="8"/>
  <c r="F349" i="8"/>
  <c r="G349" i="8"/>
  <c r="D350" i="8"/>
  <c r="E350" i="8"/>
  <c r="F350" i="8"/>
  <c r="G350" i="8"/>
  <c r="D351" i="8"/>
  <c r="E351" i="8"/>
  <c r="F351" i="8"/>
  <c r="G351" i="8"/>
  <c r="D352" i="8"/>
  <c r="E352" i="8"/>
  <c r="F352" i="8"/>
  <c r="G352" i="8"/>
  <c r="D353" i="8"/>
  <c r="E353" i="8"/>
  <c r="F353" i="8"/>
  <c r="G353" i="8"/>
  <c r="D354" i="8"/>
  <c r="E354" i="8"/>
  <c r="F354" i="8"/>
  <c r="G354" i="8"/>
  <c r="D355" i="8"/>
  <c r="E355" i="8"/>
  <c r="F355" i="8"/>
  <c r="G355" i="8"/>
  <c r="D356" i="8"/>
  <c r="E356" i="8"/>
  <c r="F356" i="8"/>
  <c r="G356" i="8"/>
  <c r="D357" i="8"/>
  <c r="E357" i="8"/>
  <c r="F357" i="8"/>
  <c r="G357" i="8"/>
  <c r="D358" i="8"/>
  <c r="E358" i="8"/>
  <c r="F358" i="8"/>
  <c r="G358" i="8"/>
  <c r="D359" i="8"/>
  <c r="E359" i="8"/>
  <c r="F359" i="8"/>
  <c r="G359" i="8"/>
  <c r="D360" i="8"/>
  <c r="E360" i="8"/>
  <c r="F360" i="8"/>
  <c r="G360" i="8"/>
  <c r="D361" i="8"/>
  <c r="E361" i="8"/>
  <c r="F361" i="8"/>
  <c r="G361" i="8"/>
  <c r="D362" i="8"/>
  <c r="E362" i="8"/>
  <c r="F362" i="8"/>
  <c r="G362" i="8"/>
  <c r="D363" i="8"/>
  <c r="E363" i="8"/>
  <c r="F363" i="8"/>
  <c r="G363" i="8"/>
  <c r="D364" i="8"/>
  <c r="E364" i="8"/>
  <c r="F364" i="8"/>
  <c r="G364" i="8"/>
  <c r="D365" i="8"/>
  <c r="E365" i="8"/>
  <c r="F365" i="8"/>
  <c r="G365" i="8"/>
  <c r="D366" i="8"/>
  <c r="E366" i="8"/>
  <c r="F366" i="8"/>
  <c r="G366" i="8"/>
  <c r="D367" i="8"/>
  <c r="E367" i="8"/>
  <c r="F367" i="8"/>
  <c r="G367" i="8"/>
  <c r="D368" i="8"/>
  <c r="E368" i="8"/>
  <c r="F368" i="8"/>
  <c r="G368" i="8"/>
  <c r="D369" i="8"/>
  <c r="E369" i="8"/>
  <c r="F369" i="8"/>
  <c r="G369" i="8"/>
  <c r="D370" i="8"/>
  <c r="E370" i="8"/>
  <c r="F370" i="8"/>
  <c r="G370" i="8"/>
  <c r="D371" i="8"/>
  <c r="E371" i="8"/>
  <c r="F371" i="8"/>
  <c r="G371" i="8"/>
  <c r="D372" i="8"/>
  <c r="E372" i="8"/>
  <c r="F372" i="8"/>
  <c r="G372" i="8"/>
  <c r="D373" i="8"/>
  <c r="E373" i="8"/>
  <c r="F373" i="8"/>
  <c r="G373" i="8"/>
  <c r="D374" i="8"/>
  <c r="E374" i="8"/>
  <c r="F374" i="8"/>
  <c r="G374" i="8"/>
  <c r="D375" i="8"/>
  <c r="E375" i="8"/>
  <c r="F375" i="8"/>
  <c r="G375" i="8"/>
  <c r="D376" i="8"/>
  <c r="E376" i="8"/>
  <c r="F376" i="8"/>
  <c r="G376" i="8"/>
  <c r="D377" i="8"/>
  <c r="E377" i="8"/>
  <c r="F377" i="8"/>
  <c r="G377" i="8"/>
  <c r="D378" i="8"/>
  <c r="E378" i="8"/>
  <c r="F378" i="8"/>
  <c r="G378" i="8"/>
  <c r="D379" i="8"/>
  <c r="E379" i="8"/>
  <c r="F379" i="8"/>
  <c r="G379" i="8"/>
  <c r="D380" i="8"/>
  <c r="E380" i="8"/>
  <c r="F380" i="8"/>
  <c r="G380" i="8"/>
  <c r="D381" i="8"/>
  <c r="E381" i="8"/>
  <c r="F381" i="8"/>
  <c r="G381" i="8"/>
  <c r="D382" i="8"/>
  <c r="E382" i="8"/>
  <c r="F382" i="8"/>
  <c r="G382" i="8"/>
  <c r="D383" i="8"/>
  <c r="E383" i="8"/>
  <c r="F383" i="8"/>
  <c r="G383" i="8"/>
  <c r="D384" i="8"/>
  <c r="E384" i="8"/>
  <c r="F384" i="8"/>
  <c r="G384" i="8"/>
  <c r="D385" i="8"/>
  <c r="E385" i="8"/>
  <c r="F385" i="8"/>
  <c r="G385" i="8"/>
  <c r="D386" i="8"/>
  <c r="E386" i="8"/>
  <c r="F386" i="8"/>
  <c r="G386" i="8"/>
  <c r="D387" i="8"/>
  <c r="E387" i="8"/>
  <c r="F387" i="8"/>
  <c r="G387" i="8"/>
  <c r="D388" i="8"/>
  <c r="E388" i="8"/>
  <c r="F388" i="8"/>
  <c r="G388" i="8"/>
  <c r="D389" i="8"/>
  <c r="E389" i="8"/>
  <c r="F389" i="8"/>
  <c r="G389" i="8"/>
  <c r="D390" i="8"/>
  <c r="E390" i="8"/>
  <c r="F390" i="8"/>
  <c r="G390" i="8"/>
  <c r="D391" i="8"/>
  <c r="E391" i="8"/>
  <c r="F391" i="8"/>
  <c r="G391" i="8"/>
  <c r="D392" i="8"/>
  <c r="E392" i="8"/>
  <c r="F392" i="8"/>
  <c r="G392" i="8"/>
  <c r="D393" i="8"/>
  <c r="E393" i="8"/>
  <c r="F393" i="8"/>
  <c r="G393" i="8"/>
  <c r="D394" i="8"/>
  <c r="E394" i="8"/>
  <c r="F394" i="8"/>
  <c r="G394" i="8"/>
  <c r="D395" i="8"/>
  <c r="E395" i="8"/>
  <c r="F395" i="8"/>
  <c r="G395" i="8"/>
  <c r="D396" i="8"/>
  <c r="E396" i="8"/>
  <c r="F396" i="8"/>
  <c r="G396" i="8"/>
  <c r="D397" i="8"/>
  <c r="E397" i="8"/>
  <c r="F397" i="8"/>
  <c r="G397" i="8"/>
  <c r="D398" i="8"/>
  <c r="E398" i="8"/>
  <c r="F398" i="8"/>
  <c r="G398" i="8"/>
  <c r="D399" i="8"/>
  <c r="E399" i="8"/>
  <c r="F399" i="8"/>
  <c r="G399" i="8"/>
  <c r="D400" i="8"/>
  <c r="E400" i="8"/>
  <c r="F400" i="8"/>
  <c r="G400" i="8"/>
  <c r="D401" i="8"/>
  <c r="E401" i="8"/>
  <c r="F401" i="8"/>
  <c r="G401" i="8"/>
  <c r="D402" i="8"/>
  <c r="E402" i="8"/>
  <c r="F402" i="8"/>
  <c r="G402" i="8"/>
  <c r="D403" i="8"/>
  <c r="E403" i="8"/>
  <c r="F403" i="8"/>
  <c r="G403" i="8"/>
  <c r="D404" i="8"/>
  <c r="E404" i="8"/>
  <c r="F404" i="8"/>
  <c r="G404" i="8"/>
  <c r="D405" i="8"/>
  <c r="E405" i="8"/>
  <c r="F405" i="8"/>
  <c r="G405" i="8"/>
  <c r="D406" i="8"/>
  <c r="E406" i="8"/>
  <c r="F406" i="8"/>
  <c r="G406" i="8"/>
  <c r="D407" i="8"/>
  <c r="E407" i="8"/>
  <c r="F407" i="8"/>
  <c r="G407" i="8"/>
  <c r="D408" i="8"/>
  <c r="E408" i="8"/>
  <c r="F408" i="8"/>
  <c r="G408" i="8"/>
  <c r="D409" i="8"/>
  <c r="E409" i="8"/>
  <c r="F409" i="8"/>
  <c r="G409" i="8"/>
  <c r="D410" i="8"/>
  <c r="E410" i="8"/>
  <c r="F410" i="8"/>
  <c r="G410" i="8"/>
  <c r="D411" i="8"/>
  <c r="E411" i="8"/>
  <c r="F411" i="8"/>
  <c r="G411" i="8"/>
  <c r="D412" i="8"/>
  <c r="E412" i="8"/>
  <c r="F412" i="8"/>
  <c r="G412" i="8"/>
  <c r="D413" i="8"/>
  <c r="E413" i="8"/>
  <c r="F413" i="8"/>
  <c r="G413" i="8"/>
  <c r="D414" i="8"/>
  <c r="E414" i="8"/>
  <c r="F414" i="8"/>
  <c r="G414" i="8"/>
  <c r="D415" i="8"/>
  <c r="E415" i="8"/>
  <c r="F415" i="8"/>
  <c r="G415" i="8"/>
  <c r="D416" i="8"/>
  <c r="E416" i="8"/>
  <c r="F416" i="8"/>
  <c r="G416" i="8"/>
  <c r="D417" i="8"/>
  <c r="E417" i="8"/>
  <c r="F417" i="8"/>
  <c r="G417" i="8"/>
  <c r="D418" i="8"/>
  <c r="E418" i="8"/>
  <c r="F418" i="8"/>
  <c r="G418" i="8"/>
  <c r="D419" i="8"/>
  <c r="E419" i="8"/>
  <c r="F419" i="8"/>
  <c r="G419" i="8"/>
  <c r="D420" i="8"/>
  <c r="E420" i="8"/>
  <c r="F420" i="8"/>
  <c r="G420" i="8"/>
  <c r="D421" i="8"/>
  <c r="E421" i="8"/>
  <c r="F421" i="8"/>
  <c r="G421" i="8"/>
  <c r="D422" i="8"/>
  <c r="E422" i="8"/>
  <c r="F422" i="8"/>
  <c r="G422" i="8"/>
  <c r="D423" i="8"/>
  <c r="E423" i="8"/>
  <c r="F423" i="8"/>
  <c r="G423" i="8"/>
  <c r="D424" i="8"/>
  <c r="E424" i="8"/>
  <c r="F424" i="8"/>
  <c r="G424" i="8"/>
  <c r="D425" i="8"/>
  <c r="E425" i="8"/>
  <c r="F425" i="8"/>
  <c r="G425" i="8"/>
  <c r="D426" i="8"/>
  <c r="E426" i="8"/>
  <c r="F426" i="8"/>
  <c r="G426" i="8"/>
  <c r="D427" i="8"/>
  <c r="E427" i="8"/>
  <c r="F427" i="8"/>
  <c r="G427" i="8"/>
  <c r="D428" i="8"/>
  <c r="E428" i="8"/>
  <c r="F428" i="8"/>
  <c r="G428" i="8"/>
  <c r="D429" i="8"/>
  <c r="E429" i="8"/>
  <c r="F429" i="8"/>
  <c r="G429" i="8"/>
  <c r="D430" i="8"/>
  <c r="E430" i="8"/>
  <c r="F430" i="8"/>
  <c r="G430" i="8"/>
  <c r="D431" i="8"/>
  <c r="E431" i="8"/>
  <c r="F431" i="8"/>
  <c r="G431" i="8"/>
  <c r="D432" i="8"/>
  <c r="E432" i="8"/>
  <c r="F432" i="8"/>
  <c r="G432" i="8"/>
  <c r="D433" i="8"/>
  <c r="E433" i="8"/>
  <c r="F433" i="8"/>
  <c r="G433" i="8"/>
  <c r="D434" i="8"/>
  <c r="E434" i="8"/>
  <c r="F434" i="8"/>
  <c r="G434" i="8"/>
  <c r="D435" i="8"/>
  <c r="E435" i="8"/>
  <c r="F435" i="8"/>
  <c r="G435" i="8"/>
  <c r="D436" i="8"/>
  <c r="E436" i="8"/>
  <c r="F436" i="8"/>
  <c r="G436" i="8"/>
  <c r="D437" i="8"/>
  <c r="E437" i="8"/>
  <c r="F437" i="8"/>
  <c r="G437" i="8"/>
  <c r="D438" i="8"/>
  <c r="E438" i="8"/>
  <c r="F438" i="8"/>
  <c r="G438" i="8"/>
  <c r="D439" i="8"/>
  <c r="E439" i="8"/>
  <c r="F439" i="8"/>
  <c r="G439" i="8"/>
  <c r="D440" i="8"/>
  <c r="E440" i="8"/>
  <c r="F440" i="8"/>
  <c r="G440" i="8"/>
  <c r="D441" i="8"/>
  <c r="E441" i="8"/>
  <c r="F441" i="8"/>
  <c r="G441" i="8"/>
  <c r="D442" i="8"/>
  <c r="E442" i="8"/>
  <c r="F442" i="8"/>
  <c r="G442" i="8"/>
  <c r="D443" i="8"/>
  <c r="E443" i="8"/>
  <c r="F443" i="8"/>
  <c r="G443" i="8"/>
  <c r="D444" i="8"/>
  <c r="E444" i="8"/>
  <c r="F444" i="8"/>
  <c r="G444" i="8"/>
  <c r="D445" i="8"/>
  <c r="E445" i="8"/>
  <c r="F445" i="8"/>
  <c r="G445" i="8"/>
  <c r="D446" i="8"/>
  <c r="E446" i="8"/>
  <c r="F446" i="8"/>
  <c r="G446" i="8"/>
  <c r="D447" i="8"/>
  <c r="E447" i="8"/>
  <c r="F447" i="8"/>
  <c r="G447" i="8"/>
  <c r="D448" i="8"/>
  <c r="E448" i="8"/>
  <c r="F448" i="8"/>
  <c r="G448" i="8"/>
  <c r="D449" i="8"/>
  <c r="E449" i="8"/>
  <c r="F449" i="8"/>
  <c r="G449" i="8"/>
  <c r="D450" i="8"/>
  <c r="E450" i="8"/>
  <c r="F450" i="8"/>
  <c r="G450" i="8"/>
  <c r="D451" i="8"/>
  <c r="E451" i="8"/>
  <c r="F451" i="8"/>
  <c r="G451" i="8"/>
  <c r="D452" i="8"/>
  <c r="E452" i="8"/>
  <c r="F452" i="8"/>
  <c r="G452" i="8"/>
  <c r="D453" i="8"/>
  <c r="E453" i="8"/>
  <c r="F453" i="8"/>
  <c r="G453" i="8"/>
  <c r="D454" i="8"/>
  <c r="E454" i="8"/>
  <c r="F454" i="8"/>
  <c r="G454" i="8"/>
  <c r="D455" i="8"/>
  <c r="E455" i="8"/>
  <c r="F455" i="8"/>
  <c r="G455" i="8"/>
  <c r="D456" i="8"/>
  <c r="E456" i="8"/>
  <c r="F456" i="8"/>
  <c r="G456" i="8"/>
  <c r="D457" i="8"/>
  <c r="E457" i="8"/>
  <c r="F457" i="8"/>
  <c r="G457" i="8"/>
  <c r="D458" i="8"/>
  <c r="E458" i="8"/>
  <c r="F458" i="8"/>
  <c r="G458" i="8"/>
  <c r="D459" i="8"/>
  <c r="E459" i="8"/>
  <c r="F459" i="8"/>
  <c r="G459" i="8"/>
  <c r="D460" i="8"/>
  <c r="E460" i="8"/>
  <c r="F460" i="8"/>
  <c r="G460" i="8"/>
  <c r="D461" i="8"/>
  <c r="E461" i="8"/>
  <c r="F461" i="8"/>
  <c r="G461" i="8"/>
  <c r="D462" i="8"/>
  <c r="E462" i="8"/>
  <c r="F462" i="8"/>
  <c r="G462" i="8"/>
  <c r="D463" i="8"/>
  <c r="E463" i="8"/>
  <c r="F463" i="8"/>
  <c r="G463" i="8"/>
  <c r="D464" i="8"/>
  <c r="E464" i="8"/>
  <c r="F464" i="8"/>
  <c r="G464" i="8"/>
  <c r="D465" i="8"/>
  <c r="E465" i="8"/>
  <c r="F465" i="8"/>
  <c r="G465" i="8"/>
  <c r="D466" i="8"/>
  <c r="E466" i="8"/>
  <c r="F466" i="8"/>
  <c r="G466" i="8"/>
  <c r="D467" i="8"/>
  <c r="E467" i="8"/>
  <c r="F467" i="8"/>
  <c r="G467" i="8"/>
  <c r="D468" i="8"/>
  <c r="E468" i="8"/>
  <c r="F468" i="8"/>
  <c r="G468" i="8"/>
  <c r="D469" i="8"/>
  <c r="E469" i="8"/>
  <c r="F469" i="8"/>
  <c r="G469" i="8"/>
  <c r="D470" i="8"/>
  <c r="E470" i="8"/>
  <c r="F470" i="8"/>
  <c r="G470" i="8"/>
  <c r="D471" i="8"/>
  <c r="E471" i="8"/>
  <c r="F471" i="8"/>
  <c r="G471" i="8"/>
  <c r="D472" i="8"/>
  <c r="E472" i="8"/>
  <c r="F472" i="8"/>
  <c r="G472" i="8"/>
  <c r="D473" i="8"/>
  <c r="E473" i="8"/>
  <c r="F473" i="8"/>
  <c r="G473" i="8"/>
  <c r="D474" i="8"/>
  <c r="E474" i="8"/>
  <c r="F474" i="8"/>
  <c r="G474" i="8"/>
  <c r="D475" i="8"/>
  <c r="E475" i="8"/>
  <c r="F475" i="8"/>
  <c r="G475" i="8"/>
  <c r="D476" i="8"/>
  <c r="E476" i="8"/>
  <c r="F476" i="8"/>
  <c r="G476" i="8"/>
  <c r="D477" i="8"/>
  <c r="E477" i="8"/>
  <c r="F477" i="8"/>
  <c r="G477" i="8"/>
  <c r="D478" i="8"/>
  <c r="E478" i="8"/>
  <c r="F478" i="8"/>
  <c r="G478" i="8"/>
  <c r="D479" i="8"/>
  <c r="E479" i="8"/>
  <c r="F479" i="8"/>
  <c r="G479" i="8"/>
  <c r="D480" i="8"/>
  <c r="E480" i="8"/>
  <c r="F480" i="8"/>
  <c r="G480" i="8"/>
  <c r="D481" i="8"/>
  <c r="E481" i="8"/>
  <c r="F481" i="8"/>
  <c r="G481" i="8"/>
  <c r="D482" i="8"/>
  <c r="E482" i="8"/>
  <c r="F482" i="8"/>
  <c r="G482" i="8"/>
  <c r="D483" i="8"/>
  <c r="E483" i="8"/>
  <c r="F483" i="8"/>
  <c r="G483" i="8"/>
  <c r="D484" i="8"/>
  <c r="E484" i="8"/>
  <c r="F484" i="8"/>
  <c r="G484" i="8"/>
  <c r="D485" i="8"/>
  <c r="E485" i="8"/>
  <c r="F485" i="8"/>
  <c r="G485" i="8"/>
  <c r="D486" i="8"/>
  <c r="E486" i="8"/>
  <c r="F486" i="8"/>
  <c r="G486" i="8"/>
  <c r="D487" i="8"/>
  <c r="E487" i="8"/>
  <c r="F487" i="8"/>
  <c r="G487" i="8"/>
  <c r="D488" i="8"/>
  <c r="E488" i="8"/>
  <c r="F488" i="8"/>
  <c r="G488" i="8"/>
  <c r="D489" i="8"/>
  <c r="E489" i="8"/>
  <c r="F489" i="8"/>
  <c r="G489" i="8"/>
  <c r="D490" i="8"/>
  <c r="E490" i="8"/>
  <c r="F490" i="8"/>
  <c r="G490" i="8"/>
  <c r="D491" i="8"/>
  <c r="E491" i="8"/>
  <c r="F491" i="8"/>
  <c r="G491" i="8"/>
  <c r="D492" i="8"/>
  <c r="E492" i="8"/>
  <c r="F492" i="8"/>
  <c r="G492" i="8"/>
  <c r="D493" i="8"/>
  <c r="E493" i="8"/>
  <c r="F493" i="8"/>
  <c r="G493" i="8"/>
  <c r="D494" i="8"/>
  <c r="E494" i="8"/>
  <c r="F494" i="8"/>
  <c r="G494" i="8"/>
  <c r="D495" i="8"/>
  <c r="E495" i="8"/>
  <c r="F495" i="8"/>
  <c r="G495" i="8"/>
  <c r="D496" i="8"/>
  <c r="E496" i="8"/>
  <c r="F496" i="8"/>
  <c r="G496" i="8"/>
  <c r="D497" i="8"/>
  <c r="E497" i="8"/>
  <c r="F497" i="8"/>
  <c r="G497" i="8"/>
  <c r="D498" i="8"/>
  <c r="E498" i="8"/>
  <c r="F498" i="8"/>
  <c r="G498" i="8"/>
  <c r="D499" i="8"/>
  <c r="E499" i="8"/>
  <c r="F499" i="8"/>
  <c r="G499" i="8"/>
  <c r="D500" i="8"/>
  <c r="E500" i="8"/>
  <c r="F500" i="8"/>
  <c r="G500" i="8"/>
  <c r="D501" i="8"/>
  <c r="E501" i="8"/>
  <c r="F501" i="8"/>
  <c r="G501" i="8"/>
  <c r="D502" i="8"/>
  <c r="E502" i="8"/>
  <c r="F502" i="8"/>
  <c r="G502" i="8"/>
  <c r="D503" i="8"/>
  <c r="E503" i="8"/>
  <c r="F503" i="8"/>
  <c r="G503" i="8"/>
  <c r="D504" i="8"/>
  <c r="E504" i="8"/>
  <c r="F504" i="8"/>
  <c r="G504" i="8"/>
  <c r="D505" i="8"/>
  <c r="E505" i="8"/>
  <c r="F505" i="8"/>
  <c r="G505" i="8"/>
  <c r="D506" i="8"/>
  <c r="E506" i="8"/>
  <c r="F506" i="8"/>
  <c r="G506" i="8"/>
  <c r="D507" i="8"/>
  <c r="E507" i="8"/>
  <c r="F507" i="8"/>
  <c r="G507" i="8"/>
  <c r="D508" i="8"/>
  <c r="E508" i="8"/>
  <c r="F508" i="8"/>
  <c r="G508" i="8"/>
  <c r="D509" i="8"/>
  <c r="E509" i="8"/>
  <c r="F509" i="8"/>
  <c r="G509" i="8"/>
  <c r="D510" i="8"/>
  <c r="E510" i="8"/>
  <c r="F510" i="8"/>
  <c r="G510" i="8"/>
  <c r="D511" i="8"/>
  <c r="E511" i="8"/>
  <c r="F511" i="8"/>
  <c r="G511" i="8"/>
  <c r="D512" i="8"/>
  <c r="E512" i="8"/>
  <c r="F512" i="8"/>
  <c r="G512" i="8"/>
  <c r="D513" i="8"/>
  <c r="E513" i="8"/>
  <c r="F513" i="8"/>
  <c r="G513" i="8"/>
  <c r="D514" i="8"/>
  <c r="E514" i="8"/>
  <c r="F514" i="8"/>
  <c r="G514" i="8"/>
  <c r="D515" i="8"/>
  <c r="E515" i="8"/>
  <c r="F515" i="8"/>
  <c r="G515" i="8"/>
  <c r="D516" i="8"/>
  <c r="E516" i="8"/>
  <c r="F516" i="8"/>
  <c r="G516" i="8"/>
  <c r="D517" i="8"/>
  <c r="E517" i="8"/>
  <c r="F517" i="8"/>
  <c r="G517" i="8"/>
  <c r="D518" i="8"/>
  <c r="E518" i="8"/>
  <c r="F518" i="8"/>
  <c r="G518" i="8"/>
  <c r="D519" i="8"/>
  <c r="E519" i="8"/>
  <c r="F519" i="8"/>
  <c r="G519" i="8"/>
  <c r="D520" i="8"/>
  <c r="E520" i="8"/>
  <c r="F520" i="8"/>
  <c r="G520" i="8"/>
  <c r="D521" i="8"/>
  <c r="E521" i="8"/>
  <c r="F521" i="8"/>
  <c r="G521" i="8"/>
  <c r="D522" i="8"/>
  <c r="E522" i="8"/>
  <c r="F522" i="8"/>
  <c r="G522" i="8"/>
  <c r="D523" i="8"/>
  <c r="E523" i="8"/>
  <c r="F523" i="8"/>
  <c r="G523" i="8"/>
  <c r="D524" i="8"/>
  <c r="E524" i="8"/>
  <c r="F524" i="8"/>
  <c r="G524" i="8"/>
  <c r="D525" i="8"/>
  <c r="E525" i="8"/>
  <c r="F525" i="8"/>
  <c r="G525" i="8"/>
  <c r="D526" i="8"/>
  <c r="E526" i="8"/>
  <c r="F526" i="8"/>
  <c r="G526" i="8"/>
  <c r="D527" i="8"/>
  <c r="E527" i="8"/>
  <c r="F527" i="8"/>
  <c r="G527" i="8"/>
  <c r="D528" i="8"/>
  <c r="E528" i="8"/>
  <c r="F528" i="8"/>
  <c r="G528" i="8"/>
  <c r="D529" i="8"/>
  <c r="E529" i="8"/>
  <c r="F529" i="8"/>
  <c r="G529" i="8"/>
  <c r="D530" i="8"/>
  <c r="E530" i="8"/>
  <c r="F530" i="8"/>
  <c r="G530" i="8"/>
  <c r="D531" i="8"/>
  <c r="E531" i="8"/>
  <c r="F531" i="8"/>
  <c r="G531" i="8"/>
  <c r="D532" i="8"/>
  <c r="E532" i="8"/>
  <c r="F532" i="8"/>
  <c r="G532" i="8"/>
  <c r="D533" i="8"/>
  <c r="E533" i="8"/>
  <c r="F533" i="8"/>
  <c r="G533" i="8"/>
  <c r="D534" i="8"/>
  <c r="E534" i="8"/>
  <c r="F534" i="8"/>
  <c r="G534" i="8"/>
  <c r="D535" i="8"/>
  <c r="E535" i="8"/>
  <c r="F535" i="8"/>
  <c r="G535" i="8"/>
  <c r="D536" i="8"/>
  <c r="E536" i="8"/>
  <c r="F536" i="8"/>
  <c r="G536" i="8"/>
  <c r="D537" i="8"/>
  <c r="E537" i="8"/>
  <c r="F537" i="8"/>
  <c r="G537" i="8"/>
  <c r="D538" i="8"/>
  <c r="E538" i="8"/>
  <c r="F538" i="8"/>
  <c r="G538" i="8"/>
  <c r="D539" i="8"/>
  <c r="E539" i="8"/>
  <c r="F539" i="8"/>
  <c r="G539" i="8"/>
  <c r="D540" i="8"/>
  <c r="E540" i="8"/>
  <c r="F540" i="8"/>
  <c r="G540" i="8"/>
  <c r="D541" i="8"/>
  <c r="E541" i="8"/>
  <c r="F541" i="8"/>
  <c r="G541" i="8"/>
  <c r="D542" i="8"/>
  <c r="E542" i="8"/>
  <c r="F542" i="8"/>
  <c r="G542" i="8"/>
  <c r="D543" i="8"/>
  <c r="E543" i="8"/>
  <c r="F543" i="8"/>
  <c r="G543" i="8"/>
  <c r="D544" i="8"/>
  <c r="E544" i="8"/>
  <c r="F544" i="8"/>
  <c r="G544" i="8"/>
  <c r="D545" i="8"/>
  <c r="E545" i="8"/>
  <c r="F545" i="8"/>
  <c r="G545" i="8"/>
  <c r="D546" i="8"/>
  <c r="E546" i="8"/>
  <c r="F546" i="8"/>
  <c r="G546" i="8"/>
  <c r="D547" i="8"/>
  <c r="E547" i="8"/>
  <c r="F547" i="8"/>
  <c r="G547" i="8"/>
  <c r="D548" i="8"/>
  <c r="E548" i="8"/>
  <c r="F548" i="8"/>
  <c r="G548" i="8"/>
  <c r="D549" i="8"/>
  <c r="E549" i="8"/>
  <c r="F549" i="8"/>
  <c r="G549" i="8"/>
  <c r="D550" i="8"/>
  <c r="E550" i="8"/>
  <c r="F550" i="8"/>
  <c r="G550" i="8"/>
  <c r="D551" i="8"/>
  <c r="E551" i="8"/>
  <c r="F551" i="8"/>
  <c r="G551" i="8"/>
  <c r="D552" i="8"/>
  <c r="E552" i="8"/>
  <c r="F552" i="8"/>
  <c r="G552" i="8"/>
  <c r="D553" i="8"/>
  <c r="E553" i="8"/>
  <c r="F553" i="8"/>
  <c r="G553" i="8"/>
  <c r="D554" i="8"/>
  <c r="E554" i="8"/>
  <c r="F554" i="8"/>
  <c r="G554" i="8"/>
  <c r="D555" i="8"/>
  <c r="E555" i="8"/>
  <c r="F555" i="8"/>
  <c r="G555" i="8"/>
  <c r="D556" i="8"/>
  <c r="E556" i="8"/>
  <c r="F556" i="8"/>
  <c r="G556" i="8"/>
  <c r="D557" i="8"/>
  <c r="E557" i="8"/>
  <c r="F557" i="8"/>
  <c r="G557" i="8"/>
  <c r="D558" i="8"/>
  <c r="E558" i="8"/>
  <c r="F558" i="8"/>
  <c r="G558" i="8"/>
  <c r="D559" i="8"/>
  <c r="E559" i="8"/>
  <c r="F559" i="8"/>
  <c r="G559" i="8"/>
  <c r="D560" i="8"/>
  <c r="E560" i="8"/>
  <c r="F560" i="8"/>
  <c r="G560" i="8"/>
  <c r="D561" i="8"/>
  <c r="E561" i="8"/>
  <c r="F561" i="8"/>
  <c r="G561" i="8"/>
  <c r="D562" i="8"/>
  <c r="E562" i="8"/>
  <c r="F562" i="8"/>
  <c r="G562" i="8"/>
  <c r="D563" i="8"/>
  <c r="E563" i="8"/>
  <c r="F563" i="8"/>
  <c r="G563" i="8"/>
  <c r="D564" i="8"/>
  <c r="E564" i="8"/>
  <c r="F564" i="8"/>
  <c r="G564" i="8"/>
  <c r="D565" i="8"/>
  <c r="E565" i="8"/>
  <c r="F565" i="8"/>
  <c r="G565" i="8"/>
  <c r="D566" i="8"/>
  <c r="E566" i="8"/>
  <c r="F566" i="8"/>
  <c r="G566" i="8"/>
  <c r="D567" i="8"/>
  <c r="E567" i="8"/>
  <c r="F567" i="8"/>
  <c r="G567" i="8"/>
  <c r="D568" i="8"/>
  <c r="E568" i="8"/>
  <c r="F568" i="8"/>
  <c r="G568" i="8"/>
  <c r="D569" i="8"/>
  <c r="E569" i="8"/>
  <c r="F569" i="8"/>
  <c r="G569" i="8"/>
  <c r="D570" i="8"/>
  <c r="E570" i="8"/>
  <c r="F570" i="8"/>
  <c r="G570" i="8"/>
  <c r="D571" i="8"/>
  <c r="E571" i="8"/>
  <c r="F571" i="8"/>
  <c r="G571" i="8"/>
  <c r="D572" i="8"/>
  <c r="E572" i="8"/>
  <c r="F572" i="8"/>
  <c r="G572" i="8"/>
  <c r="D573" i="8"/>
  <c r="E573" i="8"/>
  <c r="F573" i="8"/>
  <c r="G573" i="8"/>
  <c r="D574" i="8"/>
  <c r="E574" i="8"/>
  <c r="F574" i="8"/>
  <c r="G574" i="8"/>
  <c r="D575" i="8"/>
  <c r="E575" i="8"/>
  <c r="F575" i="8"/>
  <c r="G575" i="8"/>
  <c r="D576" i="8"/>
  <c r="E576" i="8"/>
  <c r="F576" i="8"/>
  <c r="G576" i="8"/>
  <c r="D577" i="8"/>
  <c r="E577" i="8"/>
  <c r="F577" i="8"/>
  <c r="G577" i="8"/>
  <c r="D578" i="8"/>
  <c r="E578" i="8"/>
  <c r="F578" i="8"/>
  <c r="G578" i="8"/>
  <c r="D579" i="8"/>
  <c r="E579" i="8"/>
  <c r="F579" i="8"/>
  <c r="G579" i="8"/>
  <c r="D580" i="8"/>
  <c r="E580" i="8"/>
  <c r="F580" i="8"/>
  <c r="G580" i="8"/>
  <c r="D581" i="8"/>
  <c r="E581" i="8"/>
  <c r="F581" i="8"/>
  <c r="G581" i="8"/>
  <c r="D582" i="8"/>
  <c r="E582" i="8"/>
  <c r="F582" i="8"/>
  <c r="G582" i="8"/>
  <c r="D583" i="8"/>
  <c r="E583" i="8"/>
  <c r="F583" i="8"/>
  <c r="G583" i="8"/>
  <c r="D584" i="8"/>
  <c r="E584" i="8"/>
  <c r="F584" i="8"/>
  <c r="G584" i="8"/>
  <c r="D585" i="8"/>
  <c r="E585" i="8"/>
  <c r="F585" i="8"/>
  <c r="G585" i="8"/>
  <c r="D586" i="8"/>
  <c r="E586" i="8"/>
  <c r="F586" i="8"/>
  <c r="G586" i="8"/>
  <c r="D587" i="8"/>
  <c r="E587" i="8"/>
  <c r="F587" i="8"/>
  <c r="G587" i="8"/>
  <c r="D588" i="8"/>
  <c r="E588" i="8"/>
  <c r="F588" i="8"/>
  <c r="G588" i="8"/>
  <c r="D589" i="8"/>
  <c r="E589" i="8"/>
  <c r="F589" i="8"/>
  <c r="G589" i="8"/>
  <c r="D590" i="8"/>
  <c r="E590" i="8"/>
  <c r="F590" i="8"/>
  <c r="G590" i="8"/>
  <c r="D591" i="8"/>
  <c r="E591" i="8"/>
  <c r="F591" i="8"/>
  <c r="G591" i="8"/>
  <c r="D592" i="8"/>
  <c r="E592" i="8"/>
  <c r="F592" i="8"/>
  <c r="G592" i="8"/>
  <c r="D593" i="8"/>
  <c r="E593" i="8"/>
  <c r="F593" i="8"/>
  <c r="G593" i="8"/>
  <c r="D594" i="8"/>
  <c r="E594" i="8"/>
  <c r="F594" i="8"/>
  <c r="G594" i="8"/>
  <c r="D595" i="8"/>
  <c r="E595" i="8"/>
  <c r="F595" i="8"/>
  <c r="G595" i="8"/>
  <c r="D596" i="8"/>
  <c r="E596" i="8"/>
  <c r="F596" i="8"/>
  <c r="G596" i="8"/>
  <c r="D597" i="8"/>
  <c r="E597" i="8"/>
  <c r="F597" i="8"/>
  <c r="G597" i="8"/>
  <c r="D598" i="8"/>
  <c r="E598" i="8"/>
  <c r="F598" i="8"/>
  <c r="G598" i="8"/>
  <c r="D599" i="8"/>
  <c r="E599" i="8"/>
  <c r="F599" i="8"/>
  <c r="G599" i="8"/>
  <c r="D600" i="8"/>
  <c r="E600" i="8"/>
  <c r="F600" i="8"/>
  <c r="G600" i="8"/>
  <c r="D601" i="8"/>
  <c r="E601" i="8"/>
  <c r="F601" i="8"/>
  <c r="G601" i="8"/>
  <c r="D602" i="8"/>
  <c r="E602" i="8"/>
  <c r="F602" i="8"/>
  <c r="G602" i="8"/>
  <c r="D603" i="8"/>
  <c r="E603" i="8"/>
  <c r="F603" i="8"/>
  <c r="G603" i="8"/>
  <c r="D604" i="8"/>
  <c r="E604" i="8"/>
  <c r="F604" i="8"/>
  <c r="G604" i="8"/>
  <c r="D605" i="8"/>
  <c r="E605" i="8"/>
  <c r="F605" i="8"/>
  <c r="G605" i="8"/>
  <c r="D606" i="8"/>
  <c r="E606" i="8"/>
  <c r="F606" i="8"/>
  <c r="G606" i="8"/>
  <c r="D607" i="8"/>
  <c r="E607" i="8"/>
  <c r="F607" i="8"/>
  <c r="G607" i="8"/>
  <c r="D608" i="8"/>
  <c r="E608" i="8"/>
  <c r="F608" i="8"/>
  <c r="G608" i="8"/>
  <c r="D609" i="8"/>
  <c r="E609" i="8"/>
  <c r="F609" i="8"/>
  <c r="G609" i="8"/>
  <c r="D610" i="8"/>
  <c r="E610" i="8"/>
  <c r="F610" i="8"/>
  <c r="G610" i="8"/>
  <c r="D611" i="8"/>
  <c r="E611" i="8"/>
  <c r="F611" i="8"/>
  <c r="G611" i="8"/>
  <c r="D612" i="8"/>
  <c r="E612" i="8"/>
  <c r="F612" i="8"/>
  <c r="G612" i="8"/>
  <c r="D613" i="8"/>
  <c r="E613" i="8"/>
  <c r="F613" i="8"/>
  <c r="G613" i="8"/>
  <c r="D614" i="8"/>
  <c r="E614" i="8"/>
  <c r="F614" i="8"/>
  <c r="G614" i="8"/>
  <c r="D615" i="8"/>
  <c r="E615" i="8"/>
  <c r="F615" i="8"/>
  <c r="G615" i="8"/>
  <c r="D616" i="8"/>
  <c r="E616" i="8"/>
  <c r="F616" i="8"/>
  <c r="G616" i="8"/>
  <c r="D617" i="8"/>
  <c r="E617" i="8"/>
  <c r="F617" i="8"/>
  <c r="G617" i="8"/>
  <c r="D618" i="8"/>
  <c r="E618" i="8"/>
  <c r="F618" i="8"/>
  <c r="G618" i="8"/>
  <c r="D619" i="8"/>
  <c r="E619" i="8"/>
  <c r="F619" i="8"/>
  <c r="G619" i="8"/>
  <c r="D620" i="8"/>
  <c r="E620" i="8"/>
  <c r="F620" i="8"/>
  <c r="G620" i="8"/>
  <c r="D621" i="8"/>
  <c r="E621" i="8"/>
  <c r="F621" i="8"/>
  <c r="G621" i="8"/>
  <c r="D622" i="8"/>
  <c r="E622" i="8"/>
  <c r="F622" i="8"/>
  <c r="G622" i="8"/>
  <c r="D623" i="8"/>
  <c r="E623" i="8"/>
  <c r="F623" i="8"/>
  <c r="G623" i="8"/>
  <c r="D624" i="8"/>
  <c r="E624" i="8"/>
  <c r="F624" i="8"/>
  <c r="G624" i="8"/>
  <c r="D625" i="8"/>
  <c r="E625" i="8"/>
  <c r="F625" i="8"/>
  <c r="G625" i="8"/>
  <c r="D626" i="8"/>
  <c r="E626" i="8"/>
  <c r="F626" i="8"/>
  <c r="G626" i="8"/>
  <c r="D627" i="8"/>
  <c r="E627" i="8"/>
  <c r="F627" i="8"/>
  <c r="G627" i="8"/>
  <c r="D628" i="8"/>
  <c r="E628" i="8"/>
  <c r="F628" i="8"/>
  <c r="G628" i="8"/>
  <c r="D629" i="8"/>
  <c r="E629" i="8"/>
  <c r="F629" i="8"/>
  <c r="G629" i="8"/>
  <c r="D630" i="8"/>
  <c r="E630" i="8"/>
  <c r="F630" i="8"/>
  <c r="G630" i="8"/>
  <c r="D631" i="8"/>
  <c r="E631" i="8"/>
  <c r="F631" i="8"/>
  <c r="G631" i="8"/>
  <c r="D632" i="8"/>
  <c r="E632" i="8"/>
  <c r="F632" i="8"/>
  <c r="G632" i="8"/>
  <c r="D633" i="8"/>
  <c r="E633" i="8"/>
  <c r="F633" i="8"/>
  <c r="G633" i="8"/>
  <c r="D634" i="8"/>
  <c r="E634" i="8"/>
  <c r="F634" i="8"/>
  <c r="G634" i="8"/>
  <c r="D635" i="8"/>
  <c r="E635" i="8"/>
  <c r="F635" i="8"/>
  <c r="G635" i="8"/>
  <c r="D636" i="8"/>
  <c r="E636" i="8"/>
  <c r="F636" i="8"/>
  <c r="G636" i="8"/>
  <c r="D637" i="8"/>
  <c r="E637" i="8"/>
  <c r="F637" i="8"/>
  <c r="G637" i="8"/>
  <c r="D638" i="8"/>
  <c r="E638" i="8"/>
  <c r="F638" i="8"/>
  <c r="G638" i="8"/>
  <c r="D639" i="8"/>
  <c r="E639" i="8"/>
  <c r="F639" i="8"/>
  <c r="G639" i="8"/>
  <c r="D640" i="8"/>
  <c r="E640" i="8"/>
  <c r="F640" i="8"/>
  <c r="G640" i="8"/>
  <c r="D641" i="8"/>
  <c r="E641" i="8"/>
  <c r="F641" i="8"/>
  <c r="G641" i="8"/>
  <c r="D642" i="8"/>
  <c r="E642" i="8"/>
  <c r="F642" i="8"/>
  <c r="G642" i="8"/>
  <c r="D643" i="8"/>
  <c r="E643" i="8"/>
  <c r="F643" i="8"/>
  <c r="G643" i="8"/>
  <c r="D644" i="8"/>
  <c r="E644" i="8"/>
  <c r="F644" i="8"/>
  <c r="G644" i="8"/>
  <c r="D645" i="8"/>
  <c r="E645" i="8"/>
  <c r="F645" i="8"/>
  <c r="G645" i="8"/>
  <c r="D646" i="8"/>
  <c r="E646" i="8"/>
  <c r="F646" i="8"/>
  <c r="G646" i="8"/>
  <c r="D647" i="8"/>
  <c r="E647" i="8"/>
  <c r="F647" i="8"/>
  <c r="G647" i="8"/>
  <c r="D648" i="8"/>
  <c r="E648" i="8"/>
  <c r="F648" i="8"/>
  <c r="G648" i="8"/>
  <c r="D649" i="8"/>
  <c r="E649" i="8"/>
  <c r="F649" i="8"/>
  <c r="G649" i="8"/>
  <c r="D650" i="8"/>
  <c r="E650" i="8"/>
  <c r="F650" i="8"/>
  <c r="G650" i="8"/>
  <c r="D651" i="8"/>
  <c r="E651" i="8"/>
  <c r="F651" i="8"/>
  <c r="G651" i="8"/>
  <c r="D652" i="8"/>
  <c r="E652" i="8"/>
  <c r="F652" i="8"/>
  <c r="G652" i="8"/>
  <c r="D653" i="8"/>
  <c r="E653" i="8"/>
  <c r="F653" i="8"/>
  <c r="G653" i="8"/>
  <c r="D654" i="8"/>
  <c r="E654" i="8"/>
  <c r="F654" i="8"/>
  <c r="G654" i="8"/>
  <c r="D655" i="8"/>
  <c r="E655" i="8"/>
  <c r="F655" i="8"/>
  <c r="G655" i="8"/>
  <c r="D656" i="8"/>
  <c r="E656" i="8"/>
  <c r="F656" i="8"/>
  <c r="G656" i="8"/>
  <c r="D657" i="8"/>
  <c r="E657" i="8"/>
  <c r="F657" i="8"/>
  <c r="G657" i="8"/>
  <c r="D658" i="8"/>
  <c r="E658" i="8"/>
  <c r="F658" i="8"/>
  <c r="G658" i="8"/>
  <c r="D659" i="8"/>
  <c r="E659" i="8"/>
  <c r="F659" i="8"/>
  <c r="G659" i="8"/>
  <c r="D660" i="8"/>
  <c r="E660" i="8"/>
  <c r="F660" i="8"/>
  <c r="G660" i="8"/>
  <c r="D661" i="8"/>
  <c r="E661" i="8"/>
  <c r="F661" i="8"/>
  <c r="G661" i="8"/>
  <c r="D662" i="8"/>
  <c r="E662" i="8"/>
  <c r="F662" i="8"/>
  <c r="G662" i="8"/>
  <c r="D663" i="8"/>
  <c r="E663" i="8"/>
  <c r="F663" i="8"/>
  <c r="G663" i="8"/>
  <c r="D664" i="8"/>
  <c r="E664" i="8"/>
  <c r="F664" i="8"/>
  <c r="G664" i="8"/>
  <c r="D665" i="8"/>
  <c r="E665" i="8"/>
  <c r="F665" i="8"/>
  <c r="G665" i="8"/>
  <c r="D666" i="8"/>
  <c r="E666" i="8"/>
  <c r="F666" i="8"/>
  <c r="G666" i="8"/>
  <c r="D667" i="8"/>
  <c r="E667" i="8"/>
  <c r="F667" i="8"/>
  <c r="G667" i="8"/>
  <c r="D668" i="8"/>
  <c r="E668" i="8"/>
  <c r="F668" i="8"/>
  <c r="G668" i="8"/>
  <c r="D669" i="8"/>
  <c r="E669" i="8"/>
  <c r="F669" i="8"/>
  <c r="G669" i="8"/>
  <c r="D670" i="8"/>
  <c r="E670" i="8"/>
  <c r="F670" i="8"/>
  <c r="G670" i="8"/>
  <c r="D671" i="8"/>
  <c r="E671" i="8"/>
  <c r="F671" i="8"/>
  <c r="G671" i="8"/>
  <c r="D672" i="8"/>
  <c r="E672" i="8"/>
  <c r="F672" i="8"/>
  <c r="G672" i="8"/>
  <c r="D673" i="8"/>
  <c r="E673" i="8"/>
  <c r="F673" i="8"/>
  <c r="G673" i="8"/>
  <c r="D674" i="8"/>
  <c r="E674" i="8"/>
  <c r="F674" i="8"/>
  <c r="G674" i="8"/>
  <c r="D675" i="8"/>
  <c r="E675" i="8"/>
  <c r="F675" i="8"/>
  <c r="G675" i="8"/>
  <c r="D676" i="8"/>
  <c r="E676" i="8"/>
  <c r="F676" i="8"/>
  <c r="G676" i="8"/>
  <c r="D677" i="8"/>
  <c r="E677" i="8"/>
  <c r="F677" i="8"/>
  <c r="G677" i="8"/>
  <c r="D678" i="8"/>
  <c r="E678" i="8"/>
  <c r="F678" i="8"/>
  <c r="G678" i="8"/>
  <c r="D679" i="8"/>
  <c r="E679" i="8"/>
  <c r="F679" i="8"/>
  <c r="G679" i="8"/>
  <c r="D680" i="8"/>
  <c r="E680" i="8"/>
  <c r="F680" i="8"/>
  <c r="G680" i="8"/>
  <c r="D681" i="8"/>
  <c r="E681" i="8"/>
  <c r="F681" i="8"/>
  <c r="G681" i="8"/>
  <c r="D682" i="8"/>
  <c r="E682" i="8"/>
  <c r="F682" i="8"/>
  <c r="G682" i="8"/>
  <c r="D683" i="8"/>
  <c r="E683" i="8"/>
  <c r="F683" i="8"/>
  <c r="G683" i="8"/>
  <c r="D684" i="8"/>
  <c r="E684" i="8"/>
  <c r="F684" i="8"/>
  <c r="G684" i="8"/>
  <c r="D685" i="8"/>
  <c r="E685" i="8"/>
  <c r="F685" i="8"/>
  <c r="G685" i="8"/>
  <c r="D686" i="8"/>
  <c r="E686" i="8"/>
  <c r="F686" i="8"/>
  <c r="G686" i="8"/>
  <c r="D687" i="8"/>
  <c r="E687" i="8"/>
  <c r="F687" i="8"/>
  <c r="G687" i="8"/>
  <c r="D688" i="8"/>
  <c r="E688" i="8"/>
  <c r="F688" i="8"/>
  <c r="G688" i="8"/>
  <c r="D689" i="8"/>
  <c r="E689" i="8"/>
  <c r="F689" i="8"/>
  <c r="G689" i="8"/>
  <c r="D690" i="8"/>
  <c r="E690" i="8"/>
  <c r="F690" i="8"/>
  <c r="G690" i="8"/>
  <c r="D691" i="8"/>
  <c r="E691" i="8"/>
  <c r="F691" i="8"/>
  <c r="G691" i="8"/>
  <c r="E2" i="8"/>
  <c r="F2" i="8"/>
  <c r="G2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2" i="8"/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K2" i="4" l="1"/>
  <c r="H2" i="4"/>
  <c r="D3" i="4" l="1"/>
  <c r="K3" i="4"/>
  <c r="N3" i="4"/>
  <c r="O3" i="4"/>
  <c r="D4" i="4"/>
  <c r="K4" i="4"/>
  <c r="N4" i="4"/>
  <c r="O4" i="4"/>
  <c r="D9" i="4"/>
  <c r="K9" i="4"/>
  <c r="N9" i="4"/>
  <c r="O9" i="4"/>
  <c r="D10" i="4"/>
  <c r="K10" i="4"/>
  <c r="N10" i="4"/>
  <c r="O10" i="4"/>
  <c r="D11" i="4"/>
  <c r="K11" i="4"/>
  <c r="N11" i="4"/>
  <c r="O11" i="4"/>
  <c r="D12" i="4"/>
  <c r="K12" i="4"/>
  <c r="N12" i="4"/>
  <c r="O12" i="4"/>
  <c r="D13" i="4"/>
  <c r="K13" i="4"/>
  <c r="N13" i="4"/>
  <c r="O13" i="4"/>
  <c r="D14" i="4"/>
  <c r="K14" i="4"/>
  <c r="N14" i="4"/>
  <c r="O14" i="4"/>
  <c r="D16" i="4"/>
  <c r="K16" i="4"/>
  <c r="N16" i="4"/>
  <c r="O16" i="4"/>
  <c r="D17" i="4"/>
  <c r="K17" i="4"/>
  <c r="N17" i="4"/>
  <c r="O17" i="4"/>
  <c r="D18" i="4"/>
  <c r="K18" i="4"/>
  <c r="N18" i="4"/>
  <c r="O18" i="4"/>
  <c r="D19" i="4"/>
  <c r="K19" i="4"/>
  <c r="N19" i="4"/>
  <c r="O19" i="4"/>
  <c r="D20" i="4"/>
  <c r="K20" i="4"/>
  <c r="N20" i="4"/>
  <c r="O20" i="4"/>
  <c r="D21" i="4"/>
  <c r="K21" i="4"/>
  <c r="N21" i="4"/>
  <c r="O21" i="4"/>
  <c r="D22" i="4"/>
  <c r="K22" i="4"/>
  <c r="N22" i="4"/>
  <c r="O22" i="4"/>
  <c r="D23" i="4"/>
  <c r="K23" i="4"/>
  <c r="N23" i="4"/>
  <c r="O23" i="4"/>
  <c r="D24" i="4"/>
  <c r="K24" i="4"/>
  <c r="N24" i="4"/>
  <c r="O24" i="4"/>
  <c r="D25" i="4"/>
  <c r="K25" i="4"/>
  <c r="N25" i="4"/>
  <c r="O25" i="4"/>
  <c r="D26" i="4"/>
  <c r="K26" i="4"/>
  <c r="N26" i="4"/>
  <c r="O26" i="4"/>
  <c r="D27" i="4"/>
  <c r="K27" i="4"/>
  <c r="N27" i="4"/>
  <c r="O27" i="4"/>
  <c r="D28" i="4"/>
  <c r="K28" i="4"/>
  <c r="N28" i="4"/>
  <c r="O28" i="4"/>
  <c r="D29" i="4"/>
  <c r="K29" i="4"/>
  <c r="N29" i="4"/>
  <c r="O29" i="4"/>
  <c r="D30" i="4"/>
  <c r="K30" i="4"/>
  <c r="N30" i="4"/>
  <c r="O30" i="4"/>
  <c r="D31" i="4"/>
  <c r="K31" i="4"/>
  <c r="N31" i="4"/>
  <c r="O31" i="4"/>
  <c r="D32" i="4"/>
  <c r="K32" i="4"/>
  <c r="N32" i="4"/>
  <c r="O32" i="4"/>
  <c r="D33" i="4"/>
  <c r="K33" i="4"/>
  <c r="N33" i="4"/>
  <c r="O33" i="4"/>
  <c r="D34" i="4"/>
  <c r="K34" i="4"/>
  <c r="N34" i="4"/>
  <c r="O34" i="4"/>
  <c r="D35" i="4"/>
  <c r="K35" i="4"/>
  <c r="N35" i="4"/>
  <c r="O35" i="4"/>
  <c r="D36" i="4"/>
  <c r="K36" i="4"/>
  <c r="N36" i="4"/>
  <c r="O36" i="4"/>
  <c r="D37" i="4"/>
  <c r="K37" i="4"/>
  <c r="N37" i="4"/>
  <c r="O37" i="4"/>
  <c r="D38" i="4"/>
  <c r="K38" i="4"/>
  <c r="N38" i="4"/>
  <c r="O38" i="4"/>
  <c r="D39" i="4"/>
  <c r="K39" i="4"/>
  <c r="N39" i="4"/>
  <c r="O39" i="4"/>
  <c r="D40" i="4"/>
  <c r="K40" i="4"/>
  <c r="N40" i="4"/>
  <c r="O40" i="4"/>
  <c r="D41" i="4"/>
  <c r="K41" i="4"/>
  <c r="N41" i="4"/>
  <c r="O41" i="4"/>
  <c r="D42" i="4"/>
  <c r="K42" i="4"/>
  <c r="N42" i="4"/>
  <c r="O42" i="4"/>
  <c r="D43" i="4"/>
  <c r="K43" i="4"/>
  <c r="N43" i="4"/>
  <c r="O43" i="4"/>
  <c r="D44" i="4"/>
  <c r="K44" i="4"/>
  <c r="N44" i="4"/>
  <c r="O44" i="4"/>
  <c r="D45" i="4"/>
  <c r="K45" i="4"/>
  <c r="N45" i="4"/>
  <c r="O45" i="4"/>
  <c r="D46" i="4"/>
  <c r="K46" i="4"/>
  <c r="N46" i="4"/>
  <c r="O46" i="4"/>
  <c r="D47" i="4"/>
  <c r="K47" i="4"/>
  <c r="N47" i="4"/>
  <c r="O47" i="4"/>
  <c r="D48" i="4"/>
  <c r="K48" i="4"/>
  <c r="N48" i="4"/>
  <c r="O48" i="4"/>
  <c r="D49" i="4"/>
  <c r="K49" i="4"/>
  <c r="N49" i="4"/>
  <c r="O49" i="4"/>
  <c r="D50" i="4"/>
  <c r="K50" i="4"/>
  <c r="N50" i="4"/>
  <c r="O50" i="4"/>
  <c r="D51" i="4"/>
  <c r="K51" i="4"/>
  <c r="N51" i="4"/>
  <c r="O51" i="4"/>
  <c r="D52" i="4"/>
  <c r="K52" i="4"/>
  <c r="N52" i="4"/>
  <c r="O52" i="4"/>
  <c r="D53" i="4"/>
  <c r="K53" i="4"/>
  <c r="N53" i="4"/>
  <c r="O53" i="4"/>
  <c r="D54" i="4"/>
  <c r="K54" i="4"/>
  <c r="N54" i="4"/>
  <c r="O54" i="4"/>
  <c r="D55" i="4"/>
  <c r="K55" i="4"/>
  <c r="N55" i="4"/>
  <c r="O55" i="4"/>
  <c r="D56" i="4"/>
  <c r="K56" i="4"/>
  <c r="N56" i="4"/>
  <c r="O56" i="4"/>
  <c r="D57" i="4"/>
  <c r="K57" i="4"/>
  <c r="N57" i="4"/>
  <c r="O57" i="4"/>
  <c r="D58" i="4"/>
  <c r="K58" i="4"/>
  <c r="N58" i="4"/>
  <c r="O58" i="4"/>
  <c r="D59" i="4"/>
  <c r="K59" i="4"/>
  <c r="N59" i="4"/>
  <c r="O59" i="4"/>
  <c r="D60" i="4"/>
  <c r="K60" i="4"/>
  <c r="N60" i="4"/>
  <c r="O60" i="4"/>
  <c r="D61" i="4"/>
  <c r="K61" i="4"/>
  <c r="N61" i="4"/>
  <c r="O61" i="4"/>
  <c r="D62" i="4"/>
  <c r="K62" i="4"/>
  <c r="N62" i="4"/>
  <c r="O62" i="4"/>
  <c r="D63" i="4"/>
  <c r="K63" i="4"/>
  <c r="N63" i="4"/>
  <c r="O63" i="4"/>
  <c r="D64" i="4"/>
  <c r="K64" i="4"/>
  <c r="N64" i="4"/>
  <c r="O64" i="4"/>
  <c r="D65" i="4"/>
  <c r="K65" i="4"/>
  <c r="N65" i="4"/>
  <c r="O65" i="4"/>
  <c r="D66" i="4"/>
  <c r="K66" i="4"/>
  <c r="N66" i="4"/>
  <c r="O66" i="4"/>
  <c r="D67" i="4"/>
  <c r="K67" i="4"/>
  <c r="N67" i="4"/>
  <c r="O67" i="4"/>
  <c r="D68" i="4"/>
  <c r="K68" i="4"/>
  <c r="N68" i="4"/>
  <c r="O68" i="4"/>
  <c r="D69" i="4"/>
  <c r="K69" i="4"/>
  <c r="N69" i="4"/>
  <c r="O69" i="4"/>
  <c r="D70" i="4"/>
  <c r="K70" i="4"/>
  <c r="N70" i="4"/>
  <c r="O70" i="4"/>
  <c r="D71" i="4"/>
  <c r="K71" i="4"/>
  <c r="N71" i="4"/>
  <c r="O71" i="4"/>
  <c r="D72" i="4"/>
  <c r="K72" i="4"/>
  <c r="N72" i="4"/>
  <c r="O72" i="4"/>
  <c r="D74" i="4"/>
  <c r="K74" i="4"/>
  <c r="N74" i="4"/>
  <c r="O74" i="4"/>
  <c r="D75" i="4"/>
  <c r="K75" i="4"/>
  <c r="N75" i="4"/>
  <c r="O75" i="4"/>
  <c r="D76" i="4"/>
  <c r="K76" i="4"/>
  <c r="N76" i="4"/>
  <c r="O76" i="4"/>
  <c r="D77" i="4"/>
  <c r="K77" i="4"/>
  <c r="N77" i="4"/>
  <c r="O77" i="4"/>
  <c r="D78" i="4"/>
  <c r="K78" i="4"/>
  <c r="N78" i="4"/>
  <c r="O78" i="4"/>
  <c r="D79" i="4"/>
  <c r="K79" i="4"/>
  <c r="N79" i="4"/>
  <c r="O79" i="4"/>
  <c r="D80" i="4"/>
  <c r="K80" i="4"/>
  <c r="N80" i="4"/>
  <c r="O80" i="4"/>
  <c r="D81" i="4"/>
  <c r="K81" i="4"/>
  <c r="N81" i="4"/>
  <c r="O81" i="4"/>
  <c r="D82" i="4"/>
  <c r="K82" i="4"/>
  <c r="N82" i="4"/>
  <c r="O82" i="4"/>
  <c r="D83" i="4"/>
  <c r="K83" i="4"/>
  <c r="N83" i="4"/>
  <c r="O83" i="4"/>
  <c r="D84" i="4"/>
  <c r="K84" i="4"/>
  <c r="N84" i="4"/>
  <c r="O84" i="4"/>
  <c r="D86" i="4"/>
  <c r="K86" i="4"/>
  <c r="N86" i="4"/>
  <c r="O86" i="4"/>
  <c r="D87" i="4"/>
  <c r="K87" i="4"/>
  <c r="N87" i="4"/>
  <c r="O87" i="4"/>
  <c r="D89" i="4"/>
  <c r="K89" i="4"/>
  <c r="N89" i="4"/>
  <c r="O89" i="4"/>
  <c r="D90" i="4"/>
  <c r="K90" i="4"/>
  <c r="N90" i="4"/>
  <c r="O90" i="4"/>
  <c r="D91" i="4"/>
  <c r="K91" i="4"/>
  <c r="N91" i="4"/>
  <c r="O91" i="4"/>
  <c r="D92" i="4"/>
  <c r="K92" i="4"/>
  <c r="N92" i="4"/>
  <c r="O92" i="4"/>
  <c r="D93" i="4"/>
  <c r="K93" i="4"/>
  <c r="N93" i="4"/>
  <c r="O93" i="4"/>
  <c r="D95" i="4"/>
  <c r="K95" i="4"/>
  <c r="N95" i="4"/>
  <c r="O95" i="4"/>
  <c r="D96" i="4"/>
  <c r="K96" i="4"/>
  <c r="N96" i="4"/>
  <c r="O96" i="4"/>
  <c r="D97" i="4"/>
  <c r="K97" i="4"/>
  <c r="N97" i="4"/>
  <c r="O97" i="4"/>
  <c r="D98" i="4"/>
  <c r="K98" i="4"/>
  <c r="N98" i="4"/>
  <c r="O98" i="4"/>
  <c r="D100" i="4"/>
  <c r="K100" i="4"/>
  <c r="N100" i="4"/>
  <c r="O100" i="4"/>
  <c r="D101" i="4"/>
  <c r="K101" i="4"/>
  <c r="N101" i="4"/>
  <c r="O101" i="4"/>
  <c r="D102" i="4"/>
  <c r="K102" i="4"/>
  <c r="N102" i="4"/>
  <c r="O102" i="4"/>
  <c r="D103" i="4"/>
  <c r="K103" i="4"/>
  <c r="N103" i="4"/>
  <c r="O103" i="4"/>
  <c r="D104" i="4"/>
  <c r="K104" i="4"/>
  <c r="N104" i="4"/>
  <c r="O104" i="4"/>
  <c r="D105" i="4"/>
  <c r="K105" i="4"/>
  <c r="N105" i="4"/>
  <c r="O105" i="4"/>
  <c r="D106" i="4"/>
  <c r="K106" i="4"/>
  <c r="N106" i="4"/>
  <c r="O106" i="4"/>
  <c r="D107" i="4"/>
  <c r="K107" i="4"/>
  <c r="N107" i="4"/>
  <c r="O107" i="4"/>
  <c r="D108" i="4"/>
  <c r="K108" i="4"/>
  <c r="N108" i="4"/>
  <c r="O108" i="4"/>
  <c r="D109" i="4"/>
  <c r="K109" i="4"/>
  <c r="N109" i="4"/>
  <c r="O109" i="4"/>
  <c r="D110" i="4"/>
  <c r="K110" i="4"/>
  <c r="N110" i="4"/>
  <c r="O110" i="4"/>
  <c r="D111" i="4"/>
  <c r="K111" i="4"/>
  <c r="N111" i="4"/>
  <c r="O111" i="4"/>
  <c r="D112" i="4"/>
  <c r="K112" i="4"/>
  <c r="N112" i="4"/>
  <c r="O112" i="4"/>
  <c r="D113" i="4"/>
  <c r="K113" i="4"/>
  <c r="N113" i="4"/>
  <c r="O113" i="4"/>
  <c r="D114" i="4"/>
  <c r="K114" i="4"/>
  <c r="N114" i="4"/>
  <c r="O114" i="4"/>
  <c r="D115" i="4"/>
  <c r="K115" i="4"/>
  <c r="N115" i="4"/>
  <c r="O115" i="4"/>
  <c r="D116" i="4"/>
  <c r="K116" i="4"/>
  <c r="N116" i="4"/>
  <c r="O116" i="4"/>
  <c r="D117" i="4"/>
  <c r="K117" i="4"/>
  <c r="N117" i="4"/>
  <c r="O117" i="4"/>
  <c r="D118" i="4"/>
  <c r="K118" i="4"/>
  <c r="N118" i="4"/>
  <c r="O118" i="4"/>
  <c r="D119" i="4"/>
  <c r="K119" i="4"/>
  <c r="N119" i="4"/>
  <c r="O119" i="4"/>
  <c r="D120" i="4"/>
  <c r="K120" i="4"/>
  <c r="N120" i="4"/>
  <c r="O120" i="4"/>
  <c r="D121" i="4"/>
  <c r="K121" i="4"/>
  <c r="N121" i="4"/>
  <c r="O121" i="4"/>
  <c r="D122" i="4"/>
  <c r="K122" i="4"/>
  <c r="N122" i="4"/>
  <c r="O122" i="4"/>
  <c r="D123" i="4"/>
  <c r="K123" i="4"/>
  <c r="N123" i="4"/>
  <c r="O123" i="4"/>
  <c r="D124" i="4"/>
  <c r="K124" i="4"/>
  <c r="N124" i="4"/>
  <c r="O124" i="4"/>
  <c r="D125" i="4"/>
  <c r="K125" i="4"/>
  <c r="N125" i="4"/>
  <c r="O125" i="4"/>
  <c r="D126" i="4"/>
  <c r="K126" i="4"/>
  <c r="N126" i="4"/>
  <c r="O126" i="4"/>
  <c r="D127" i="4"/>
  <c r="K127" i="4"/>
  <c r="N127" i="4"/>
  <c r="O127" i="4"/>
  <c r="D128" i="4"/>
  <c r="K128" i="4"/>
  <c r="N128" i="4"/>
  <c r="O128" i="4"/>
  <c r="D129" i="4"/>
  <c r="K129" i="4"/>
  <c r="N129" i="4"/>
  <c r="O129" i="4"/>
  <c r="D130" i="4"/>
  <c r="K130" i="4"/>
  <c r="N130" i="4"/>
  <c r="O130" i="4"/>
  <c r="D131" i="4"/>
  <c r="K131" i="4"/>
  <c r="N131" i="4"/>
  <c r="O131" i="4"/>
  <c r="D132" i="4"/>
  <c r="K132" i="4"/>
  <c r="N132" i="4"/>
  <c r="O132" i="4"/>
  <c r="D133" i="4"/>
  <c r="K133" i="4"/>
  <c r="N133" i="4"/>
  <c r="O133" i="4"/>
  <c r="D134" i="4"/>
  <c r="K134" i="4"/>
  <c r="N134" i="4"/>
  <c r="O134" i="4"/>
  <c r="D135" i="4"/>
  <c r="K135" i="4"/>
  <c r="N135" i="4"/>
  <c r="O135" i="4"/>
  <c r="D136" i="4"/>
  <c r="K136" i="4"/>
  <c r="N136" i="4"/>
  <c r="O136" i="4"/>
  <c r="D137" i="4"/>
  <c r="K137" i="4"/>
  <c r="N137" i="4"/>
  <c r="O137" i="4"/>
  <c r="D138" i="4"/>
  <c r="K138" i="4"/>
  <c r="N138" i="4"/>
  <c r="O138" i="4"/>
  <c r="D139" i="4"/>
  <c r="K139" i="4"/>
  <c r="N139" i="4"/>
  <c r="O139" i="4"/>
  <c r="D140" i="4"/>
  <c r="K140" i="4"/>
  <c r="N140" i="4"/>
  <c r="O140" i="4"/>
  <c r="D141" i="4"/>
  <c r="K141" i="4"/>
  <c r="N141" i="4"/>
  <c r="O141" i="4"/>
  <c r="D142" i="4"/>
  <c r="K142" i="4"/>
  <c r="N142" i="4"/>
  <c r="O142" i="4"/>
  <c r="D143" i="4"/>
  <c r="K143" i="4"/>
  <c r="N143" i="4"/>
  <c r="O143" i="4"/>
  <c r="D144" i="4"/>
  <c r="K144" i="4"/>
  <c r="N144" i="4"/>
  <c r="O144" i="4"/>
  <c r="D145" i="4"/>
  <c r="K145" i="4"/>
  <c r="N145" i="4"/>
  <c r="O145" i="4"/>
  <c r="D146" i="4"/>
  <c r="K146" i="4"/>
  <c r="N146" i="4"/>
  <c r="O146" i="4"/>
  <c r="D147" i="4"/>
  <c r="K147" i="4"/>
  <c r="N147" i="4"/>
  <c r="O147" i="4"/>
  <c r="D148" i="4"/>
  <c r="K148" i="4"/>
  <c r="N148" i="4"/>
  <c r="O148" i="4"/>
  <c r="D149" i="4"/>
  <c r="K149" i="4"/>
  <c r="N149" i="4"/>
  <c r="O149" i="4"/>
  <c r="D150" i="4"/>
  <c r="K150" i="4"/>
  <c r="N150" i="4"/>
  <c r="O150" i="4"/>
  <c r="D151" i="4"/>
  <c r="K151" i="4"/>
  <c r="N151" i="4"/>
  <c r="O151" i="4"/>
  <c r="D152" i="4"/>
  <c r="K152" i="4"/>
  <c r="N152" i="4"/>
  <c r="O152" i="4"/>
  <c r="D153" i="4"/>
  <c r="K153" i="4"/>
  <c r="N153" i="4"/>
  <c r="O153" i="4"/>
  <c r="D154" i="4"/>
  <c r="K154" i="4"/>
  <c r="N154" i="4"/>
  <c r="O154" i="4"/>
  <c r="D155" i="4"/>
  <c r="K155" i="4"/>
  <c r="N155" i="4"/>
  <c r="O155" i="4"/>
  <c r="D156" i="4"/>
  <c r="K156" i="4"/>
  <c r="N156" i="4"/>
  <c r="O156" i="4"/>
  <c r="D157" i="4"/>
  <c r="K157" i="4"/>
  <c r="N157" i="4"/>
  <c r="O157" i="4"/>
  <c r="D158" i="4"/>
  <c r="K158" i="4"/>
  <c r="N158" i="4"/>
  <c r="O158" i="4"/>
  <c r="D159" i="4"/>
  <c r="K159" i="4"/>
  <c r="N159" i="4"/>
  <c r="O159" i="4"/>
  <c r="D160" i="4"/>
  <c r="K160" i="4"/>
  <c r="N160" i="4"/>
  <c r="O160" i="4"/>
  <c r="D161" i="4"/>
  <c r="K161" i="4"/>
  <c r="N161" i="4"/>
  <c r="O161" i="4"/>
  <c r="D162" i="4"/>
  <c r="K162" i="4"/>
  <c r="N162" i="4"/>
  <c r="O162" i="4"/>
  <c r="D163" i="4"/>
  <c r="K163" i="4"/>
  <c r="N163" i="4"/>
  <c r="O163" i="4"/>
  <c r="D164" i="4"/>
  <c r="K164" i="4"/>
  <c r="N164" i="4"/>
  <c r="O164" i="4"/>
  <c r="D165" i="4"/>
  <c r="K165" i="4"/>
  <c r="N165" i="4"/>
  <c r="O165" i="4"/>
  <c r="D166" i="4"/>
  <c r="K166" i="4"/>
  <c r="N166" i="4"/>
  <c r="O166" i="4"/>
  <c r="D167" i="4"/>
  <c r="K167" i="4"/>
  <c r="N167" i="4"/>
  <c r="O167" i="4"/>
  <c r="D168" i="4"/>
  <c r="K168" i="4"/>
  <c r="N168" i="4"/>
  <c r="O168" i="4"/>
  <c r="D169" i="4"/>
  <c r="K169" i="4"/>
  <c r="N169" i="4"/>
  <c r="O169" i="4"/>
  <c r="D170" i="4"/>
  <c r="K170" i="4"/>
  <c r="N170" i="4"/>
  <c r="O170" i="4"/>
  <c r="D171" i="4"/>
  <c r="K171" i="4"/>
  <c r="N171" i="4"/>
  <c r="O171" i="4"/>
  <c r="D172" i="4"/>
  <c r="K172" i="4"/>
  <c r="N172" i="4"/>
  <c r="O172" i="4"/>
  <c r="D173" i="4"/>
  <c r="K173" i="4"/>
  <c r="N173" i="4"/>
  <c r="O173" i="4"/>
  <c r="D174" i="4"/>
  <c r="K174" i="4"/>
  <c r="N174" i="4"/>
  <c r="O174" i="4"/>
  <c r="D175" i="4"/>
  <c r="K175" i="4"/>
  <c r="N175" i="4"/>
  <c r="O175" i="4"/>
  <c r="D176" i="4"/>
  <c r="K176" i="4"/>
  <c r="N176" i="4"/>
  <c r="O176" i="4"/>
  <c r="D177" i="4"/>
  <c r="K177" i="4"/>
  <c r="N177" i="4"/>
  <c r="O177" i="4"/>
  <c r="D178" i="4"/>
  <c r="K178" i="4"/>
  <c r="N178" i="4"/>
  <c r="O178" i="4"/>
  <c r="D179" i="4"/>
  <c r="K179" i="4"/>
  <c r="N179" i="4"/>
  <c r="O179" i="4"/>
  <c r="D180" i="4"/>
  <c r="K180" i="4"/>
  <c r="N180" i="4"/>
  <c r="O180" i="4"/>
  <c r="D181" i="4"/>
  <c r="K181" i="4"/>
  <c r="N181" i="4"/>
  <c r="O181" i="4"/>
  <c r="D182" i="4"/>
  <c r="K182" i="4"/>
  <c r="N182" i="4"/>
  <c r="O182" i="4"/>
  <c r="D183" i="4"/>
  <c r="K183" i="4"/>
  <c r="N183" i="4"/>
  <c r="O183" i="4"/>
  <c r="D184" i="4"/>
  <c r="K184" i="4"/>
  <c r="N184" i="4"/>
  <c r="O184" i="4"/>
  <c r="D185" i="4"/>
  <c r="K185" i="4"/>
  <c r="N185" i="4"/>
  <c r="O185" i="4"/>
  <c r="D186" i="4"/>
  <c r="K186" i="4"/>
  <c r="N186" i="4"/>
  <c r="O186" i="4"/>
  <c r="D187" i="4"/>
  <c r="K187" i="4"/>
  <c r="N187" i="4"/>
  <c r="O187" i="4"/>
  <c r="D188" i="4"/>
  <c r="K188" i="4"/>
  <c r="N188" i="4"/>
  <c r="O188" i="4"/>
  <c r="D189" i="4"/>
  <c r="K189" i="4"/>
  <c r="N189" i="4"/>
  <c r="O189" i="4"/>
  <c r="D190" i="4"/>
  <c r="K190" i="4"/>
  <c r="N190" i="4"/>
  <c r="O190" i="4"/>
  <c r="D191" i="4"/>
  <c r="K191" i="4"/>
  <c r="N191" i="4"/>
  <c r="O191" i="4"/>
  <c r="D192" i="4"/>
  <c r="K192" i="4"/>
  <c r="N192" i="4"/>
  <c r="O192" i="4"/>
  <c r="D193" i="4"/>
  <c r="K193" i="4"/>
  <c r="N193" i="4"/>
  <c r="O193" i="4"/>
  <c r="D194" i="4"/>
  <c r="K194" i="4"/>
  <c r="N194" i="4"/>
  <c r="O194" i="4"/>
  <c r="D195" i="4"/>
  <c r="K195" i="4"/>
  <c r="N195" i="4"/>
  <c r="O195" i="4"/>
  <c r="D196" i="4"/>
  <c r="K196" i="4"/>
  <c r="N196" i="4"/>
  <c r="O196" i="4"/>
  <c r="D197" i="4"/>
  <c r="K197" i="4"/>
  <c r="N197" i="4"/>
  <c r="O197" i="4"/>
  <c r="D198" i="4"/>
  <c r="K198" i="4"/>
  <c r="N198" i="4"/>
  <c r="O198" i="4"/>
  <c r="D199" i="4"/>
  <c r="K199" i="4"/>
  <c r="N199" i="4"/>
  <c r="O199" i="4"/>
  <c r="D200" i="4"/>
  <c r="K200" i="4"/>
  <c r="N200" i="4"/>
  <c r="O200" i="4"/>
  <c r="D201" i="4"/>
  <c r="K201" i="4"/>
  <c r="N201" i="4"/>
  <c r="O201" i="4"/>
  <c r="D202" i="4"/>
  <c r="K202" i="4"/>
  <c r="N202" i="4"/>
  <c r="O202" i="4"/>
  <c r="D203" i="4"/>
  <c r="K203" i="4"/>
  <c r="N203" i="4"/>
  <c r="O203" i="4"/>
  <c r="D205" i="4"/>
  <c r="K205" i="4"/>
  <c r="N205" i="4"/>
  <c r="O205" i="4"/>
  <c r="D206" i="4"/>
  <c r="K206" i="4"/>
  <c r="N206" i="4"/>
  <c r="O206" i="4"/>
  <c r="D207" i="4"/>
  <c r="K207" i="4"/>
  <c r="N207" i="4"/>
  <c r="O207" i="4"/>
  <c r="D209" i="4"/>
  <c r="K209" i="4"/>
  <c r="N209" i="4"/>
  <c r="O209" i="4"/>
  <c r="D210" i="4"/>
  <c r="K210" i="4"/>
  <c r="N210" i="4"/>
  <c r="O210" i="4"/>
  <c r="D211" i="4"/>
  <c r="K211" i="4"/>
  <c r="N211" i="4"/>
  <c r="O211" i="4"/>
  <c r="D212" i="4"/>
  <c r="K212" i="4"/>
  <c r="N212" i="4"/>
  <c r="O212" i="4"/>
  <c r="D213" i="4"/>
  <c r="K213" i="4"/>
  <c r="N213" i="4"/>
  <c r="O213" i="4"/>
  <c r="D214" i="4"/>
  <c r="K214" i="4"/>
  <c r="N214" i="4"/>
  <c r="O214" i="4"/>
  <c r="D215" i="4"/>
  <c r="K215" i="4"/>
  <c r="N215" i="4"/>
  <c r="O215" i="4"/>
  <c r="D216" i="4"/>
  <c r="K216" i="4"/>
  <c r="N216" i="4"/>
  <c r="O216" i="4"/>
  <c r="D217" i="4"/>
  <c r="K217" i="4"/>
  <c r="N217" i="4"/>
  <c r="O217" i="4"/>
  <c r="D218" i="4"/>
  <c r="K218" i="4"/>
  <c r="N218" i="4"/>
  <c r="O218" i="4"/>
  <c r="D219" i="4"/>
  <c r="K219" i="4"/>
  <c r="N219" i="4"/>
  <c r="O219" i="4"/>
  <c r="D220" i="4"/>
  <c r="K220" i="4"/>
  <c r="N220" i="4"/>
  <c r="O220" i="4"/>
  <c r="D221" i="4"/>
  <c r="K221" i="4"/>
  <c r="N221" i="4"/>
  <c r="O221" i="4"/>
  <c r="D222" i="4"/>
  <c r="K222" i="4"/>
  <c r="N222" i="4"/>
  <c r="O222" i="4"/>
  <c r="D223" i="4"/>
  <c r="K223" i="4"/>
  <c r="N223" i="4"/>
  <c r="O223" i="4"/>
  <c r="D224" i="4"/>
  <c r="K224" i="4"/>
  <c r="N224" i="4"/>
  <c r="O224" i="4"/>
  <c r="D225" i="4"/>
  <c r="K225" i="4"/>
  <c r="N225" i="4"/>
  <c r="O225" i="4"/>
  <c r="D226" i="4"/>
  <c r="K226" i="4"/>
  <c r="N226" i="4"/>
  <c r="O226" i="4"/>
  <c r="D227" i="4"/>
  <c r="K227" i="4"/>
  <c r="N227" i="4"/>
  <c r="O227" i="4"/>
  <c r="D228" i="4"/>
  <c r="K228" i="4"/>
  <c r="N228" i="4"/>
  <c r="O228" i="4"/>
  <c r="D229" i="4"/>
  <c r="K229" i="4"/>
  <c r="N229" i="4"/>
  <c r="O229" i="4"/>
  <c r="D230" i="4"/>
  <c r="K230" i="4"/>
  <c r="N230" i="4"/>
  <c r="O230" i="4"/>
  <c r="D231" i="4"/>
  <c r="K231" i="4"/>
  <c r="N231" i="4"/>
  <c r="O231" i="4"/>
  <c r="D232" i="4"/>
  <c r="K232" i="4"/>
  <c r="N232" i="4"/>
  <c r="O232" i="4"/>
  <c r="D233" i="4"/>
  <c r="K233" i="4"/>
  <c r="N233" i="4"/>
  <c r="O233" i="4"/>
  <c r="D234" i="4"/>
  <c r="K234" i="4"/>
  <c r="N234" i="4"/>
  <c r="O234" i="4"/>
  <c r="D235" i="4"/>
  <c r="K235" i="4"/>
  <c r="N235" i="4"/>
  <c r="O235" i="4"/>
  <c r="D236" i="4"/>
  <c r="K236" i="4"/>
  <c r="N236" i="4"/>
  <c r="O236" i="4"/>
  <c r="D237" i="4"/>
  <c r="K237" i="4"/>
  <c r="N237" i="4"/>
  <c r="O237" i="4"/>
  <c r="D238" i="4"/>
  <c r="K238" i="4"/>
  <c r="N238" i="4"/>
  <c r="O238" i="4"/>
  <c r="D239" i="4"/>
  <c r="K239" i="4"/>
  <c r="N239" i="4"/>
  <c r="O239" i="4"/>
  <c r="D240" i="4"/>
  <c r="K240" i="4"/>
  <c r="N240" i="4"/>
  <c r="O240" i="4"/>
  <c r="D241" i="4"/>
  <c r="K241" i="4"/>
  <c r="N241" i="4"/>
  <c r="O241" i="4"/>
  <c r="D242" i="4"/>
  <c r="K242" i="4"/>
  <c r="N242" i="4"/>
  <c r="O242" i="4"/>
  <c r="D243" i="4"/>
  <c r="K243" i="4"/>
  <c r="N243" i="4"/>
  <c r="O243" i="4"/>
  <c r="D244" i="4"/>
  <c r="K244" i="4"/>
  <c r="N244" i="4"/>
  <c r="O244" i="4"/>
  <c r="D246" i="4"/>
  <c r="K246" i="4"/>
  <c r="N246" i="4"/>
  <c r="O246" i="4"/>
  <c r="D247" i="4"/>
  <c r="K247" i="4"/>
  <c r="N247" i="4"/>
  <c r="O247" i="4"/>
  <c r="D248" i="4"/>
  <c r="K248" i="4"/>
  <c r="N248" i="4"/>
  <c r="O248" i="4"/>
  <c r="D249" i="4"/>
  <c r="K249" i="4"/>
  <c r="N249" i="4"/>
  <c r="O249" i="4"/>
  <c r="D250" i="4"/>
  <c r="K250" i="4"/>
  <c r="N250" i="4"/>
  <c r="O250" i="4"/>
  <c r="D251" i="4"/>
  <c r="K251" i="4"/>
  <c r="N251" i="4"/>
  <c r="O251" i="4"/>
  <c r="D252" i="4"/>
  <c r="K252" i="4"/>
  <c r="N252" i="4"/>
  <c r="O252" i="4"/>
  <c r="D253" i="4"/>
  <c r="K253" i="4"/>
  <c r="N253" i="4"/>
  <c r="O253" i="4"/>
  <c r="D254" i="4"/>
  <c r="K254" i="4"/>
  <c r="N254" i="4"/>
  <c r="O254" i="4"/>
  <c r="D255" i="4"/>
  <c r="K255" i="4"/>
  <c r="N255" i="4"/>
  <c r="O255" i="4"/>
  <c r="D257" i="4"/>
  <c r="K257" i="4"/>
  <c r="N257" i="4"/>
  <c r="O257" i="4"/>
  <c r="D258" i="4"/>
  <c r="K258" i="4"/>
  <c r="N258" i="4"/>
  <c r="O258" i="4"/>
  <c r="D259" i="4"/>
  <c r="K259" i="4"/>
  <c r="N259" i="4"/>
  <c r="O259" i="4"/>
  <c r="D260" i="4"/>
  <c r="K260" i="4"/>
  <c r="N260" i="4"/>
  <c r="O260" i="4"/>
  <c r="D261" i="4"/>
  <c r="K261" i="4"/>
  <c r="N261" i="4"/>
  <c r="O261" i="4"/>
  <c r="D262" i="4"/>
  <c r="K262" i="4"/>
  <c r="N262" i="4"/>
  <c r="O262" i="4"/>
  <c r="D263" i="4"/>
  <c r="K263" i="4"/>
  <c r="N263" i="4"/>
  <c r="O263" i="4"/>
  <c r="D264" i="4"/>
  <c r="K264" i="4"/>
  <c r="N264" i="4"/>
  <c r="O264" i="4"/>
  <c r="D265" i="4"/>
  <c r="K265" i="4"/>
  <c r="N265" i="4"/>
  <c r="O265" i="4"/>
  <c r="D266" i="4"/>
  <c r="K266" i="4"/>
  <c r="N266" i="4"/>
  <c r="O266" i="4"/>
  <c r="D267" i="4"/>
  <c r="K267" i="4"/>
  <c r="N267" i="4"/>
  <c r="O267" i="4"/>
  <c r="D268" i="4"/>
  <c r="K268" i="4"/>
  <c r="N268" i="4"/>
  <c r="O268" i="4"/>
  <c r="D269" i="4"/>
  <c r="K269" i="4"/>
  <c r="N269" i="4"/>
  <c r="O269" i="4"/>
  <c r="D270" i="4"/>
  <c r="K270" i="4"/>
  <c r="N270" i="4"/>
  <c r="O270" i="4"/>
  <c r="D271" i="4"/>
  <c r="K271" i="4"/>
  <c r="N271" i="4"/>
  <c r="O271" i="4"/>
  <c r="D273" i="4"/>
  <c r="K273" i="4"/>
  <c r="N273" i="4"/>
  <c r="O273" i="4"/>
  <c r="D274" i="4"/>
  <c r="K274" i="4"/>
  <c r="N274" i="4"/>
  <c r="O274" i="4"/>
  <c r="D275" i="4"/>
  <c r="K275" i="4"/>
  <c r="N275" i="4"/>
  <c r="O275" i="4"/>
  <c r="D276" i="4"/>
  <c r="K276" i="4"/>
  <c r="N276" i="4"/>
  <c r="O276" i="4"/>
  <c r="D277" i="4"/>
  <c r="K277" i="4"/>
  <c r="N277" i="4"/>
  <c r="O277" i="4"/>
  <c r="D278" i="4"/>
  <c r="K278" i="4"/>
  <c r="N278" i="4"/>
  <c r="O278" i="4"/>
  <c r="D279" i="4"/>
  <c r="K279" i="4"/>
  <c r="N279" i="4"/>
  <c r="O279" i="4"/>
  <c r="D281" i="4"/>
  <c r="K281" i="4"/>
  <c r="N281" i="4"/>
  <c r="O281" i="4"/>
  <c r="D282" i="4"/>
  <c r="K282" i="4"/>
  <c r="N282" i="4"/>
  <c r="O282" i="4"/>
  <c r="D283" i="4"/>
  <c r="K283" i="4"/>
  <c r="N283" i="4"/>
  <c r="O283" i="4"/>
  <c r="D284" i="4"/>
  <c r="K284" i="4"/>
  <c r="N284" i="4"/>
  <c r="O284" i="4"/>
  <c r="D285" i="4"/>
  <c r="K285" i="4"/>
  <c r="N285" i="4"/>
  <c r="O285" i="4"/>
  <c r="D286" i="4"/>
  <c r="K286" i="4"/>
  <c r="N286" i="4"/>
  <c r="O286" i="4"/>
  <c r="D287" i="4"/>
  <c r="K287" i="4"/>
  <c r="N287" i="4"/>
  <c r="O287" i="4"/>
  <c r="D289" i="4"/>
  <c r="K289" i="4"/>
  <c r="N289" i="4"/>
  <c r="O289" i="4"/>
  <c r="D290" i="4"/>
  <c r="K290" i="4"/>
  <c r="N290" i="4"/>
  <c r="O290" i="4"/>
  <c r="D291" i="4"/>
  <c r="K291" i="4"/>
  <c r="N291" i="4"/>
  <c r="O291" i="4"/>
  <c r="D292" i="4"/>
  <c r="K292" i="4"/>
  <c r="N292" i="4"/>
  <c r="O292" i="4"/>
  <c r="D293" i="4"/>
  <c r="K293" i="4"/>
  <c r="N293" i="4"/>
  <c r="O293" i="4"/>
  <c r="D294" i="4"/>
  <c r="K294" i="4"/>
  <c r="N294" i="4"/>
  <c r="O294" i="4"/>
  <c r="D295" i="4"/>
  <c r="K295" i="4"/>
  <c r="N295" i="4"/>
  <c r="O295" i="4"/>
  <c r="D296" i="4"/>
  <c r="K296" i="4"/>
  <c r="N296" i="4"/>
  <c r="O296" i="4"/>
  <c r="D297" i="4"/>
  <c r="K297" i="4"/>
  <c r="N297" i="4"/>
  <c r="O297" i="4"/>
  <c r="D298" i="4"/>
  <c r="K298" i="4"/>
  <c r="N298" i="4"/>
  <c r="O298" i="4"/>
  <c r="D299" i="4"/>
  <c r="K299" i="4"/>
  <c r="N299" i="4"/>
  <c r="O299" i="4"/>
  <c r="D300" i="4"/>
  <c r="K300" i="4"/>
  <c r="N300" i="4"/>
  <c r="O300" i="4"/>
  <c r="D301" i="4"/>
  <c r="K301" i="4"/>
  <c r="N301" i="4"/>
  <c r="O301" i="4"/>
  <c r="D302" i="4"/>
  <c r="K302" i="4"/>
  <c r="N302" i="4"/>
  <c r="O302" i="4"/>
  <c r="D303" i="4"/>
  <c r="K303" i="4"/>
  <c r="N303" i="4"/>
  <c r="O303" i="4"/>
  <c r="D304" i="4"/>
  <c r="K304" i="4"/>
  <c r="N304" i="4"/>
  <c r="O304" i="4"/>
  <c r="D305" i="4"/>
  <c r="K305" i="4"/>
  <c r="N305" i="4"/>
  <c r="O305" i="4"/>
  <c r="D306" i="4"/>
  <c r="K306" i="4"/>
  <c r="N306" i="4"/>
  <c r="O306" i="4"/>
  <c r="D307" i="4"/>
  <c r="K307" i="4"/>
  <c r="N307" i="4"/>
  <c r="O307" i="4"/>
  <c r="D308" i="4"/>
  <c r="K308" i="4"/>
  <c r="N308" i="4"/>
  <c r="O308" i="4"/>
  <c r="D309" i="4"/>
  <c r="K309" i="4"/>
  <c r="N309" i="4"/>
  <c r="O309" i="4"/>
  <c r="D310" i="4"/>
  <c r="K310" i="4"/>
  <c r="N310" i="4"/>
  <c r="O310" i="4"/>
  <c r="D311" i="4"/>
  <c r="K311" i="4"/>
  <c r="N311" i="4"/>
  <c r="O311" i="4"/>
  <c r="D312" i="4"/>
  <c r="K312" i="4"/>
  <c r="N312" i="4"/>
  <c r="O312" i="4"/>
  <c r="D313" i="4"/>
  <c r="K313" i="4"/>
  <c r="N313" i="4"/>
  <c r="O313" i="4"/>
  <c r="D314" i="4"/>
  <c r="K314" i="4"/>
  <c r="N314" i="4"/>
  <c r="O314" i="4"/>
  <c r="D315" i="4"/>
  <c r="K315" i="4"/>
  <c r="N315" i="4"/>
  <c r="O315" i="4"/>
  <c r="D316" i="4"/>
  <c r="K316" i="4"/>
  <c r="N316" i="4"/>
  <c r="O316" i="4"/>
  <c r="D317" i="4"/>
  <c r="K317" i="4"/>
  <c r="N317" i="4"/>
  <c r="O317" i="4"/>
  <c r="D318" i="4"/>
  <c r="K318" i="4"/>
  <c r="N318" i="4"/>
  <c r="O318" i="4"/>
  <c r="D319" i="4"/>
  <c r="K319" i="4"/>
  <c r="N319" i="4"/>
  <c r="O319" i="4"/>
  <c r="D320" i="4"/>
  <c r="K320" i="4"/>
  <c r="N320" i="4"/>
  <c r="O320" i="4"/>
  <c r="D321" i="4"/>
  <c r="K321" i="4"/>
  <c r="N321" i="4"/>
  <c r="O321" i="4"/>
  <c r="D322" i="4"/>
  <c r="K322" i="4"/>
  <c r="N322" i="4"/>
  <c r="O322" i="4"/>
  <c r="D323" i="4"/>
  <c r="K323" i="4"/>
  <c r="N323" i="4"/>
  <c r="O323" i="4"/>
  <c r="D324" i="4"/>
  <c r="K324" i="4"/>
  <c r="N324" i="4"/>
  <c r="O324" i="4"/>
  <c r="D325" i="4"/>
  <c r="K325" i="4"/>
  <c r="N325" i="4"/>
  <c r="O325" i="4"/>
  <c r="D326" i="4"/>
  <c r="K326" i="4"/>
  <c r="N326" i="4"/>
  <c r="O326" i="4"/>
  <c r="D327" i="4"/>
  <c r="K327" i="4"/>
  <c r="N327" i="4"/>
  <c r="O327" i="4"/>
  <c r="D328" i="4"/>
  <c r="K328" i="4"/>
  <c r="N328" i="4"/>
  <c r="O328" i="4"/>
  <c r="D329" i="4"/>
  <c r="K329" i="4"/>
  <c r="N329" i="4"/>
  <c r="O329" i="4"/>
  <c r="D330" i="4"/>
  <c r="K330" i="4"/>
  <c r="N330" i="4"/>
  <c r="O330" i="4"/>
  <c r="D333" i="4"/>
  <c r="K333" i="4"/>
  <c r="N333" i="4"/>
  <c r="O333" i="4"/>
  <c r="D334" i="4"/>
  <c r="K334" i="4"/>
  <c r="N334" i="4"/>
  <c r="O334" i="4"/>
  <c r="D335" i="4"/>
  <c r="K335" i="4"/>
  <c r="N335" i="4"/>
  <c r="O335" i="4"/>
  <c r="D336" i="4"/>
  <c r="K336" i="4"/>
  <c r="N336" i="4"/>
  <c r="O336" i="4"/>
  <c r="D337" i="4"/>
  <c r="K337" i="4"/>
  <c r="N337" i="4"/>
  <c r="O337" i="4"/>
  <c r="D338" i="4"/>
  <c r="K338" i="4"/>
  <c r="N338" i="4"/>
  <c r="O338" i="4"/>
  <c r="D339" i="4"/>
  <c r="K339" i="4"/>
  <c r="N339" i="4"/>
  <c r="O339" i="4"/>
  <c r="D340" i="4"/>
  <c r="K340" i="4"/>
  <c r="N340" i="4"/>
  <c r="O340" i="4"/>
  <c r="D341" i="4"/>
  <c r="K341" i="4"/>
  <c r="N341" i="4"/>
  <c r="O341" i="4"/>
  <c r="D342" i="4"/>
  <c r="K342" i="4"/>
  <c r="N342" i="4"/>
  <c r="O342" i="4"/>
  <c r="D343" i="4"/>
  <c r="K343" i="4"/>
  <c r="N343" i="4"/>
  <c r="O343" i="4"/>
  <c r="D344" i="4"/>
  <c r="K344" i="4"/>
  <c r="N344" i="4"/>
  <c r="O344" i="4"/>
  <c r="D345" i="4"/>
  <c r="K345" i="4"/>
  <c r="N345" i="4"/>
  <c r="O345" i="4"/>
  <c r="D346" i="4"/>
  <c r="K346" i="4"/>
  <c r="N346" i="4"/>
  <c r="O346" i="4"/>
  <c r="D347" i="4"/>
  <c r="K347" i="4"/>
  <c r="N347" i="4"/>
  <c r="O347" i="4"/>
  <c r="D348" i="4"/>
  <c r="K348" i="4"/>
  <c r="N348" i="4"/>
  <c r="O348" i="4"/>
  <c r="D349" i="4"/>
  <c r="K349" i="4"/>
  <c r="N349" i="4"/>
  <c r="O349" i="4"/>
  <c r="D350" i="4"/>
  <c r="K350" i="4"/>
  <c r="N350" i="4"/>
  <c r="O350" i="4"/>
  <c r="D351" i="4"/>
  <c r="K351" i="4"/>
  <c r="N351" i="4"/>
  <c r="O351" i="4"/>
  <c r="D352" i="4"/>
  <c r="K352" i="4"/>
  <c r="N352" i="4"/>
  <c r="O352" i="4"/>
  <c r="D353" i="4"/>
  <c r="K353" i="4"/>
  <c r="N353" i="4"/>
  <c r="O353" i="4"/>
  <c r="D354" i="4"/>
  <c r="K354" i="4"/>
  <c r="N354" i="4"/>
  <c r="O354" i="4"/>
  <c r="D355" i="4"/>
  <c r="K355" i="4"/>
  <c r="N355" i="4"/>
  <c r="O355" i="4"/>
  <c r="D356" i="4"/>
  <c r="K356" i="4"/>
  <c r="N356" i="4"/>
  <c r="O356" i="4"/>
  <c r="D357" i="4"/>
  <c r="K357" i="4"/>
  <c r="N357" i="4"/>
  <c r="O357" i="4"/>
  <c r="D358" i="4"/>
  <c r="K358" i="4"/>
  <c r="N358" i="4"/>
  <c r="O358" i="4"/>
  <c r="D359" i="4"/>
  <c r="K359" i="4"/>
  <c r="N359" i="4"/>
  <c r="O359" i="4"/>
  <c r="D360" i="4"/>
  <c r="K360" i="4"/>
  <c r="N360" i="4"/>
  <c r="O360" i="4"/>
  <c r="D361" i="4"/>
  <c r="K361" i="4"/>
  <c r="N361" i="4"/>
  <c r="O361" i="4"/>
  <c r="D362" i="4"/>
  <c r="K362" i="4"/>
  <c r="N362" i="4"/>
  <c r="O362" i="4"/>
  <c r="D363" i="4"/>
  <c r="K363" i="4"/>
  <c r="N363" i="4"/>
  <c r="O363" i="4"/>
  <c r="D364" i="4"/>
  <c r="K364" i="4"/>
  <c r="N364" i="4"/>
  <c r="O364" i="4"/>
  <c r="D365" i="4"/>
  <c r="K365" i="4"/>
  <c r="N365" i="4"/>
  <c r="O365" i="4"/>
  <c r="D366" i="4"/>
  <c r="K366" i="4"/>
  <c r="N366" i="4"/>
  <c r="O366" i="4"/>
  <c r="D367" i="4"/>
  <c r="K367" i="4"/>
  <c r="N367" i="4"/>
  <c r="O367" i="4"/>
  <c r="D368" i="4"/>
  <c r="K368" i="4"/>
  <c r="N368" i="4"/>
  <c r="O368" i="4"/>
  <c r="D369" i="4"/>
  <c r="K369" i="4"/>
  <c r="N369" i="4"/>
  <c r="O369" i="4"/>
  <c r="D370" i="4"/>
  <c r="K370" i="4"/>
  <c r="N370" i="4"/>
  <c r="O370" i="4"/>
  <c r="D371" i="4"/>
  <c r="K371" i="4"/>
  <c r="N371" i="4"/>
  <c r="O371" i="4"/>
  <c r="D372" i="4"/>
  <c r="K372" i="4"/>
  <c r="N372" i="4"/>
  <c r="O372" i="4"/>
  <c r="D373" i="4"/>
  <c r="K373" i="4"/>
  <c r="N373" i="4"/>
  <c r="O373" i="4"/>
  <c r="D374" i="4"/>
  <c r="K374" i="4"/>
  <c r="N374" i="4"/>
  <c r="O374" i="4"/>
  <c r="D375" i="4"/>
  <c r="K375" i="4"/>
  <c r="N375" i="4"/>
  <c r="O375" i="4"/>
  <c r="D376" i="4"/>
  <c r="K376" i="4"/>
  <c r="N376" i="4"/>
  <c r="O376" i="4"/>
  <c r="D377" i="4"/>
  <c r="K377" i="4"/>
  <c r="N377" i="4"/>
  <c r="O377" i="4"/>
  <c r="D378" i="4"/>
  <c r="K378" i="4"/>
  <c r="N378" i="4"/>
  <c r="O378" i="4"/>
  <c r="D379" i="4"/>
  <c r="K379" i="4"/>
  <c r="N379" i="4"/>
  <c r="O379" i="4"/>
  <c r="D380" i="4"/>
  <c r="K380" i="4"/>
  <c r="N380" i="4"/>
  <c r="O380" i="4"/>
  <c r="D381" i="4"/>
  <c r="K381" i="4"/>
  <c r="N381" i="4"/>
  <c r="O381" i="4"/>
  <c r="D382" i="4"/>
  <c r="K382" i="4"/>
  <c r="N382" i="4"/>
  <c r="O382" i="4"/>
  <c r="D383" i="4"/>
  <c r="K383" i="4"/>
  <c r="N383" i="4"/>
  <c r="O383" i="4"/>
  <c r="D384" i="4"/>
  <c r="K384" i="4"/>
  <c r="N384" i="4"/>
  <c r="O384" i="4"/>
  <c r="D385" i="4"/>
  <c r="K385" i="4"/>
  <c r="N385" i="4"/>
  <c r="O385" i="4"/>
  <c r="D386" i="4"/>
  <c r="K386" i="4"/>
  <c r="N386" i="4"/>
  <c r="O386" i="4"/>
  <c r="D387" i="4"/>
  <c r="K387" i="4"/>
  <c r="N387" i="4"/>
  <c r="O387" i="4"/>
  <c r="D388" i="4"/>
  <c r="K388" i="4"/>
  <c r="N388" i="4"/>
  <c r="O388" i="4"/>
  <c r="D389" i="4"/>
  <c r="K389" i="4"/>
  <c r="N389" i="4"/>
  <c r="O389" i="4"/>
  <c r="D390" i="4"/>
  <c r="K390" i="4"/>
  <c r="N390" i="4"/>
  <c r="O390" i="4"/>
  <c r="D391" i="4"/>
  <c r="K391" i="4"/>
  <c r="N391" i="4"/>
  <c r="O391" i="4"/>
  <c r="D392" i="4"/>
  <c r="K392" i="4"/>
  <c r="N392" i="4"/>
  <c r="O392" i="4"/>
  <c r="D393" i="4"/>
  <c r="K393" i="4"/>
  <c r="N393" i="4"/>
  <c r="O393" i="4"/>
  <c r="D394" i="4"/>
  <c r="K394" i="4"/>
  <c r="N394" i="4"/>
  <c r="O394" i="4"/>
  <c r="D395" i="4"/>
  <c r="K395" i="4"/>
  <c r="N395" i="4"/>
  <c r="O395" i="4"/>
  <c r="D396" i="4"/>
  <c r="K396" i="4"/>
  <c r="N396" i="4"/>
  <c r="O396" i="4"/>
  <c r="D397" i="4"/>
  <c r="K397" i="4"/>
  <c r="N397" i="4"/>
  <c r="O397" i="4"/>
  <c r="D398" i="4"/>
  <c r="K398" i="4"/>
  <c r="N398" i="4"/>
  <c r="O398" i="4"/>
  <c r="D399" i="4"/>
  <c r="K399" i="4"/>
  <c r="N399" i="4"/>
  <c r="O399" i="4"/>
  <c r="D400" i="4"/>
  <c r="K400" i="4"/>
  <c r="N400" i="4"/>
  <c r="O400" i="4"/>
  <c r="D401" i="4"/>
  <c r="K401" i="4"/>
  <c r="N401" i="4"/>
  <c r="O401" i="4"/>
  <c r="D402" i="4"/>
  <c r="K402" i="4"/>
  <c r="N402" i="4"/>
  <c r="O402" i="4"/>
  <c r="D403" i="4"/>
  <c r="K403" i="4"/>
  <c r="N403" i="4"/>
  <c r="O403" i="4"/>
  <c r="D404" i="4"/>
  <c r="K404" i="4"/>
  <c r="N404" i="4"/>
  <c r="O404" i="4"/>
  <c r="D405" i="4"/>
  <c r="K405" i="4"/>
  <c r="N405" i="4"/>
  <c r="O405" i="4"/>
  <c r="D406" i="4"/>
  <c r="K406" i="4"/>
  <c r="N406" i="4"/>
  <c r="O406" i="4"/>
  <c r="D407" i="4"/>
  <c r="K407" i="4"/>
  <c r="N407" i="4"/>
  <c r="O407" i="4"/>
  <c r="D409" i="4"/>
  <c r="K409" i="4"/>
  <c r="N409" i="4"/>
  <c r="O409" i="4"/>
  <c r="D410" i="4"/>
  <c r="K410" i="4"/>
  <c r="N410" i="4"/>
  <c r="O410" i="4"/>
  <c r="D411" i="4"/>
  <c r="K411" i="4"/>
  <c r="N411" i="4"/>
  <c r="O411" i="4"/>
  <c r="D412" i="4"/>
  <c r="K412" i="4"/>
  <c r="N412" i="4"/>
  <c r="O412" i="4"/>
  <c r="D413" i="4"/>
  <c r="K413" i="4"/>
  <c r="N413" i="4"/>
  <c r="O413" i="4"/>
  <c r="D414" i="4"/>
  <c r="K414" i="4"/>
  <c r="N414" i="4"/>
  <c r="O414" i="4"/>
  <c r="D415" i="4"/>
  <c r="K415" i="4"/>
  <c r="N415" i="4"/>
  <c r="O415" i="4"/>
  <c r="D416" i="4"/>
  <c r="K416" i="4"/>
  <c r="N416" i="4"/>
  <c r="O416" i="4"/>
  <c r="D417" i="4"/>
  <c r="K417" i="4"/>
  <c r="N417" i="4"/>
  <c r="O417" i="4"/>
  <c r="D418" i="4"/>
  <c r="K418" i="4"/>
  <c r="N418" i="4"/>
  <c r="O418" i="4"/>
  <c r="D419" i="4"/>
  <c r="K419" i="4"/>
  <c r="N419" i="4"/>
  <c r="O419" i="4"/>
  <c r="D420" i="4"/>
  <c r="K420" i="4"/>
  <c r="N420" i="4"/>
  <c r="O420" i="4"/>
  <c r="D421" i="4"/>
  <c r="K421" i="4"/>
  <c r="N421" i="4"/>
  <c r="O421" i="4"/>
  <c r="D422" i="4"/>
  <c r="K422" i="4"/>
  <c r="N422" i="4"/>
  <c r="O422" i="4"/>
  <c r="D423" i="4"/>
  <c r="K423" i="4"/>
  <c r="N423" i="4"/>
  <c r="O423" i="4"/>
  <c r="D424" i="4"/>
  <c r="K424" i="4"/>
  <c r="N424" i="4"/>
  <c r="O424" i="4"/>
  <c r="D425" i="4"/>
  <c r="K425" i="4"/>
  <c r="N425" i="4"/>
  <c r="O425" i="4"/>
  <c r="D426" i="4"/>
  <c r="K426" i="4"/>
  <c r="N426" i="4"/>
  <c r="O426" i="4"/>
  <c r="D427" i="4"/>
  <c r="K427" i="4"/>
  <c r="N427" i="4"/>
  <c r="O427" i="4"/>
  <c r="D428" i="4"/>
  <c r="K428" i="4"/>
  <c r="N428" i="4"/>
  <c r="O428" i="4"/>
  <c r="D429" i="4"/>
  <c r="K429" i="4"/>
  <c r="N429" i="4"/>
  <c r="O429" i="4"/>
  <c r="D430" i="4"/>
  <c r="K430" i="4"/>
  <c r="N430" i="4"/>
  <c r="O430" i="4"/>
  <c r="D431" i="4"/>
  <c r="K431" i="4"/>
  <c r="N431" i="4"/>
  <c r="O431" i="4"/>
  <c r="D432" i="4"/>
  <c r="K432" i="4"/>
  <c r="N432" i="4"/>
  <c r="O432" i="4"/>
  <c r="D433" i="4"/>
  <c r="K433" i="4"/>
  <c r="N433" i="4"/>
  <c r="O433" i="4"/>
  <c r="D434" i="4"/>
  <c r="K434" i="4"/>
  <c r="N434" i="4"/>
  <c r="O434" i="4"/>
  <c r="D435" i="4"/>
  <c r="K435" i="4"/>
  <c r="N435" i="4"/>
  <c r="O435" i="4"/>
  <c r="D436" i="4"/>
  <c r="K436" i="4"/>
  <c r="N436" i="4"/>
  <c r="O436" i="4"/>
  <c r="D437" i="4"/>
  <c r="K437" i="4"/>
  <c r="N437" i="4"/>
  <c r="O437" i="4"/>
  <c r="D438" i="4"/>
  <c r="K438" i="4"/>
  <c r="N438" i="4"/>
  <c r="O438" i="4"/>
  <c r="D439" i="4"/>
  <c r="K439" i="4"/>
  <c r="N439" i="4"/>
  <c r="O439" i="4"/>
  <c r="D440" i="4"/>
  <c r="K440" i="4"/>
  <c r="N440" i="4"/>
  <c r="O440" i="4"/>
  <c r="D441" i="4"/>
  <c r="K441" i="4"/>
  <c r="N441" i="4"/>
  <c r="O441" i="4"/>
  <c r="D442" i="4"/>
  <c r="K442" i="4"/>
  <c r="N442" i="4"/>
  <c r="O442" i="4"/>
  <c r="D443" i="4"/>
  <c r="K443" i="4"/>
  <c r="N443" i="4"/>
  <c r="O443" i="4"/>
  <c r="D444" i="4"/>
  <c r="K444" i="4"/>
  <c r="N444" i="4"/>
  <c r="O444" i="4"/>
  <c r="D445" i="4"/>
  <c r="K445" i="4"/>
  <c r="N445" i="4"/>
  <c r="O445" i="4"/>
  <c r="D446" i="4"/>
  <c r="K446" i="4"/>
  <c r="N446" i="4"/>
  <c r="O446" i="4"/>
  <c r="D448" i="4"/>
  <c r="K448" i="4"/>
  <c r="N448" i="4"/>
  <c r="O448" i="4"/>
  <c r="D449" i="4"/>
  <c r="K449" i="4"/>
  <c r="N449" i="4"/>
  <c r="O449" i="4"/>
  <c r="D450" i="4"/>
  <c r="K450" i="4"/>
  <c r="N450" i="4"/>
  <c r="O450" i="4"/>
  <c r="D451" i="4"/>
  <c r="K451" i="4"/>
  <c r="N451" i="4"/>
  <c r="O451" i="4"/>
  <c r="D453" i="4"/>
  <c r="K453" i="4"/>
  <c r="N453" i="4"/>
  <c r="O453" i="4"/>
  <c r="D454" i="4"/>
  <c r="K454" i="4"/>
  <c r="N454" i="4"/>
  <c r="O454" i="4"/>
  <c r="D455" i="4"/>
  <c r="K455" i="4"/>
  <c r="N455" i="4"/>
  <c r="O455" i="4"/>
  <c r="D456" i="4"/>
  <c r="K456" i="4"/>
  <c r="N456" i="4"/>
  <c r="O456" i="4"/>
  <c r="D457" i="4"/>
  <c r="K457" i="4"/>
  <c r="N457" i="4"/>
  <c r="O457" i="4"/>
  <c r="D459" i="4"/>
  <c r="K459" i="4"/>
  <c r="N459" i="4"/>
  <c r="O459" i="4"/>
  <c r="D460" i="4"/>
  <c r="K460" i="4"/>
  <c r="N460" i="4"/>
  <c r="O460" i="4"/>
  <c r="D461" i="4"/>
  <c r="K461" i="4"/>
  <c r="N461" i="4"/>
  <c r="O461" i="4"/>
  <c r="D462" i="4"/>
  <c r="K462" i="4"/>
  <c r="N462" i="4"/>
  <c r="O462" i="4"/>
  <c r="D463" i="4"/>
  <c r="K463" i="4"/>
  <c r="N463" i="4"/>
  <c r="O463" i="4"/>
  <c r="D464" i="4"/>
  <c r="K464" i="4"/>
  <c r="N464" i="4"/>
  <c r="O464" i="4"/>
  <c r="D465" i="4"/>
  <c r="K465" i="4"/>
  <c r="N465" i="4"/>
  <c r="O465" i="4"/>
  <c r="D466" i="4"/>
  <c r="K466" i="4"/>
  <c r="N466" i="4"/>
  <c r="O466" i="4"/>
  <c r="D467" i="4"/>
  <c r="K467" i="4"/>
  <c r="N467" i="4"/>
  <c r="O467" i="4"/>
  <c r="D468" i="4"/>
  <c r="K468" i="4"/>
  <c r="N468" i="4"/>
  <c r="O468" i="4"/>
  <c r="D469" i="4"/>
  <c r="K469" i="4"/>
  <c r="N469" i="4"/>
  <c r="O469" i="4"/>
  <c r="D470" i="4"/>
  <c r="K470" i="4"/>
  <c r="N470" i="4"/>
  <c r="O470" i="4"/>
  <c r="D471" i="4"/>
  <c r="K471" i="4"/>
  <c r="N471" i="4"/>
  <c r="O471" i="4"/>
  <c r="D472" i="4"/>
  <c r="K472" i="4"/>
  <c r="N472" i="4"/>
  <c r="O472" i="4"/>
  <c r="D473" i="4"/>
  <c r="K473" i="4"/>
  <c r="N473" i="4"/>
  <c r="O473" i="4"/>
  <c r="D474" i="4"/>
  <c r="K474" i="4"/>
  <c r="N474" i="4"/>
  <c r="O474" i="4"/>
  <c r="D475" i="4"/>
  <c r="K475" i="4"/>
  <c r="N475" i="4"/>
  <c r="O475" i="4"/>
  <c r="D476" i="4"/>
  <c r="K476" i="4"/>
  <c r="N476" i="4"/>
  <c r="O476" i="4"/>
  <c r="D477" i="4"/>
  <c r="K477" i="4"/>
  <c r="N477" i="4"/>
  <c r="O477" i="4"/>
  <c r="D478" i="4"/>
  <c r="K478" i="4"/>
  <c r="N478" i="4"/>
  <c r="O478" i="4"/>
  <c r="D479" i="4"/>
  <c r="K479" i="4"/>
  <c r="N479" i="4"/>
  <c r="O479" i="4"/>
  <c r="D480" i="4"/>
  <c r="K480" i="4"/>
  <c r="N480" i="4"/>
  <c r="O480" i="4"/>
  <c r="D481" i="4"/>
  <c r="K481" i="4"/>
  <c r="N481" i="4"/>
  <c r="O481" i="4"/>
  <c r="D482" i="4"/>
  <c r="K482" i="4"/>
  <c r="N482" i="4"/>
  <c r="O482" i="4"/>
  <c r="D483" i="4"/>
  <c r="K483" i="4"/>
  <c r="N483" i="4"/>
  <c r="O483" i="4"/>
  <c r="D484" i="4"/>
  <c r="K484" i="4"/>
  <c r="N484" i="4"/>
  <c r="O484" i="4"/>
  <c r="D485" i="4"/>
  <c r="K485" i="4"/>
  <c r="N485" i="4"/>
  <c r="O485" i="4"/>
  <c r="D486" i="4"/>
  <c r="K486" i="4"/>
  <c r="N486" i="4"/>
  <c r="O486" i="4"/>
  <c r="D487" i="4"/>
  <c r="K487" i="4"/>
  <c r="N487" i="4"/>
  <c r="O487" i="4"/>
  <c r="D488" i="4"/>
  <c r="K488" i="4"/>
  <c r="N488" i="4"/>
  <c r="O488" i="4"/>
  <c r="D489" i="4"/>
  <c r="K489" i="4"/>
  <c r="N489" i="4"/>
  <c r="O489" i="4"/>
  <c r="D490" i="4"/>
  <c r="K490" i="4"/>
  <c r="N490" i="4"/>
  <c r="O490" i="4"/>
  <c r="D491" i="4"/>
  <c r="K491" i="4"/>
  <c r="N491" i="4"/>
  <c r="O491" i="4"/>
  <c r="D492" i="4"/>
  <c r="K492" i="4"/>
  <c r="N492" i="4"/>
  <c r="O492" i="4"/>
  <c r="D493" i="4"/>
  <c r="K493" i="4"/>
  <c r="N493" i="4"/>
  <c r="O493" i="4"/>
  <c r="D494" i="4"/>
  <c r="K494" i="4"/>
  <c r="N494" i="4"/>
  <c r="O494" i="4"/>
  <c r="D495" i="4"/>
  <c r="K495" i="4"/>
  <c r="N495" i="4"/>
  <c r="O495" i="4"/>
  <c r="D496" i="4"/>
  <c r="K496" i="4"/>
  <c r="N496" i="4"/>
  <c r="O496" i="4"/>
  <c r="D497" i="4"/>
  <c r="K497" i="4"/>
  <c r="N497" i="4"/>
  <c r="O497" i="4"/>
  <c r="D498" i="4"/>
  <c r="K498" i="4"/>
  <c r="N498" i="4"/>
  <c r="O498" i="4"/>
  <c r="D499" i="4"/>
  <c r="K499" i="4"/>
  <c r="N499" i="4"/>
  <c r="O499" i="4"/>
  <c r="D500" i="4"/>
  <c r="K500" i="4"/>
  <c r="N500" i="4"/>
  <c r="O500" i="4"/>
  <c r="D501" i="4"/>
  <c r="K501" i="4"/>
  <c r="N501" i="4"/>
  <c r="O501" i="4"/>
  <c r="D503" i="4"/>
  <c r="K503" i="4"/>
  <c r="N503" i="4"/>
  <c r="O503" i="4"/>
  <c r="D504" i="4"/>
  <c r="K504" i="4"/>
  <c r="N504" i="4"/>
  <c r="O504" i="4"/>
  <c r="D505" i="4"/>
  <c r="K505" i="4"/>
  <c r="N505" i="4"/>
  <c r="O505" i="4"/>
  <c r="D506" i="4"/>
  <c r="K506" i="4"/>
  <c r="N506" i="4"/>
  <c r="O506" i="4"/>
  <c r="D507" i="4"/>
  <c r="K507" i="4"/>
  <c r="N507" i="4"/>
  <c r="O507" i="4"/>
  <c r="D508" i="4"/>
  <c r="K508" i="4"/>
  <c r="N508" i="4"/>
  <c r="O508" i="4"/>
  <c r="D509" i="4"/>
  <c r="K509" i="4"/>
  <c r="N509" i="4"/>
  <c r="O509" i="4"/>
  <c r="D510" i="4"/>
  <c r="K510" i="4"/>
  <c r="N510" i="4"/>
  <c r="O510" i="4"/>
  <c r="D511" i="4"/>
  <c r="K511" i="4"/>
  <c r="N511" i="4"/>
  <c r="O511" i="4"/>
  <c r="D512" i="4"/>
  <c r="K512" i="4"/>
  <c r="N512" i="4"/>
  <c r="O512" i="4"/>
  <c r="D513" i="4"/>
  <c r="K513" i="4"/>
  <c r="N513" i="4"/>
  <c r="O513" i="4"/>
  <c r="D514" i="4"/>
  <c r="K514" i="4"/>
  <c r="N514" i="4"/>
  <c r="O514" i="4"/>
  <c r="D515" i="4"/>
  <c r="K515" i="4"/>
  <c r="N515" i="4"/>
  <c r="O515" i="4"/>
  <c r="D516" i="4"/>
  <c r="K516" i="4"/>
  <c r="N516" i="4"/>
  <c r="O516" i="4"/>
  <c r="D518" i="4"/>
  <c r="K518" i="4"/>
  <c r="N518" i="4"/>
  <c r="O518" i="4"/>
  <c r="D519" i="4"/>
  <c r="K519" i="4"/>
  <c r="N519" i="4"/>
  <c r="O519" i="4"/>
  <c r="D520" i="4"/>
  <c r="K520" i="4"/>
  <c r="N520" i="4"/>
  <c r="O520" i="4"/>
  <c r="D521" i="4"/>
  <c r="K521" i="4"/>
  <c r="N521" i="4"/>
  <c r="O521" i="4"/>
  <c r="D522" i="4"/>
  <c r="K522" i="4"/>
  <c r="N522" i="4"/>
  <c r="O522" i="4"/>
  <c r="D523" i="4"/>
  <c r="K523" i="4"/>
  <c r="N523" i="4"/>
  <c r="O523" i="4"/>
  <c r="D524" i="4"/>
  <c r="K524" i="4"/>
  <c r="N524" i="4"/>
  <c r="O524" i="4"/>
  <c r="D525" i="4"/>
  <c r="K525" i="4"/>
  <c r="N525" i="4"/>
  <c r="O525" i="4"/>
  <c r="D526" i="4"/>
  <c r="K526" i="4"/>
  <c r="N526" i="4"/>
  <c r="O526" i="4"/>
  <c r="D527" i="4"/>
  <c r="K527" i="4"/>
  <c r="N527" i="4"/>
  <c r="O527" i="4"/>
  <c r="D528" i="4"/>
  <c r="K528" i="4"/>
  <c r="N528" i="4"/>
  <c r="O528" i="4"/>
  <c r="D529" i="4"/>
  <c r="K529" i="4"/>
  <c r="N529" i="4"/>
  <c r="O529" i="4"/>
  <c r="D530" i="4"/>
  <c r="K530" i="4"/>
  <c r="N530" i="4"/>
  <c r="O530" i="4"/>
  <c r="D531" i="4"/>
  <c r="K531" i="4"/>
  <c r="N531" i="4"/>
  <c r="O531" i="4"/>
  <c r="D532" i="4"/>
  <c r="K532" i="4"/>
  <c r="N532" i="4"/>
  <c r="O532" i="4"/>
  <c r="D533" i="4"/>
  <c r="K533" i="4"/>
  <c r="N533" i="4"/>
  <c r="O533" i="4"/>
  <c r="D534" i="4"/>
  <c r="K534" i="4"/>
  <c r="N534" i="4"/>
  <c r="O534" i="4"/>
  <c r="D535" i="4"/>
  <c r="K535" i="4"/>
  <c r="N535" i="4"/>
  <c r="O535" i="4"/>
  <c r="D536" i="4"/>
  <c r="K536" i="4"/>
  <c r="N536" i="4"/>
  <c r="O536" i="4"/>
  <c r="D537" i="4"/>
  <c r="K537" i="4"/>
  <c r="N537" i="4"/>
  <c r="O537" i="4"/>
  <c r="D538" i="4"/>
  <c r="K538" i="4"/>
  <c r="N538" i="4"/>
  <c r="O538" i="4"/>
  <c r="D539" i="4"/>
  <c r="K539" i="4"/>
  <c r="N539" i="4"/>
  <c r="O539" i="4"/>
  <c r="D540" i="4"/>
  <c r="K540" i="4"/>
  <c r="N540" i="4"/>
  <c r="O540" i="4"/>
  <c r="D541" i="4"/>
  <c r="K541" i="4"/>
  <c r="N541" i="4"/>
  <c r="O541" i="4"/>
  <c r="D542" i="4"/>
  <c r="K542" i="4"/>
  <c r="N542" i="4"/>
  <c r="O542" i="4"/>
  <c r="D543" i="4"/>
  <c r="K543" i="4"/>
  <c r="N543" i="4"/>
  <c r="O543" i="4"/>
  <c r="D544" i="4"/>
  <c r="K544" i="4"/>
  <c r="N544" i="4"/>
  <c r="O544" i="4"/>
  <c r="D545" i="4"/>
  <c r="K545" i="4"/>
  <c r="N545" i="4"/>
  <c r="O545" i="4"/>
  <c r="D546" i="4"/>
  <c r="K546" i="4"/>
  <c r="N546" i="4"/>
  <c r="O546" i="4"/>
  <c r="D547" i="4"/>
  <c r="K547" i="4"/>
  <c r="N547" i="4"/>
  <c r="O547" i="4"/>
  <c r="D548" i="4"/>
  <c r="K548" i="4"/>
  <c r="N548" i="4"/>
  <c r="O548" i="4"/>
  <c r="D549" i="4"/>
  <c r="K549" i="4"/>
  <c r="N549" i="4"/>
  <c r="O549" i="4"/>
  <c r="D550" i="4"/>
  <c r="K550" i="4"/>
  <c r="N550" i="4"/>
  <c r="O550" i="4"/>
  <c r="D551" i="4"/>
  <c r="K551" i="4"/>
  <c r="N551" i="4"/>
  <c r="O551" i="4"/>
  <c r="D552" i="4"/>
  <c r="K552" i="4"/>
  <c r="N552" i="4"/>
  <c r="O552" i="4"/>
  <c r="D553" i="4"/>
  <c r="K553" i="4"/>
  <c r="N553" i="4"/>
  <c r="O553" i="4"/>
  <c r="D554" i="4"/>
  <c r="K554" i="4"/>
  <c r="N554" i="4"/>
  <c r="O554" i="4"/>
  <c r="D555" i="4"/>
  <c r="K555" i="4"/>
  <c r="N555" i="4"/>
  <c r="O555" i="4"/>
  <c r="D556" i="4"/>
  <c r="K556" i="4"/>
  <c r="N556" i="4"/>
  <c r="O556" i="4"/>
  <c r="D557" i="4"/>
  <c r="K557" i="4"/>
  <c r="N557" i="4"/>
  <c r="O557" i="4"/>
  <c r="D558" i="4"/>
  <c r="K558" i="4"/>
  <c r="N558" i="4"/>
  <c r="O558" i="4"/>
  <c r="D559" i="4"/>
  <c r="K559" i="4"/>
  <c r="N559" i="4"/>
  <c r="O559" i="4"/>
  <c r="D560" i="4"/>
  <c r="K560" i="4"/>
  <c r="N560" i="4"/>
  <c r="O560" i="4"/>
  <c r="D561" i="4"/>
  <c r="K561" i="4"/>
  <c r="N561" i="4"/>
  <c r="O561" i="4"/>
  <c r="D562" i="4"/>
  <c r="K562" i="4"/>
  <c r="N562" i="4"/>
  <c r="O562" i="4"/>
  <c r="D563" i="4"/>
  <c r="K563" i="4"/>
  <c r="N563" i="4"/>
  <c r="O563" i="4"/>
  <c r="D564" i="4"/>
  <c r="K564" i="4"/>
  <c r="N564" i="4"/>
  <c r="O564" i="4"/>
  <c r="D565" i="4"/>
  <c r="K565" i="4"/>
  <c r="N565" i="4"/>
  <c r="O565" i="4"/>
  <c r="D566" i="4"/>
  <c r="K566" i="4"/>
  <c r="N566" i="4"/>
  <c r="O566" i="4"/>
  <c r="D567" i="4"/>
  <c r="K567" i="4"/>
  <c r="N567" i="4"/>
  <c r="O567" i="4"/>
  <c r="D568" i="4"/>
  <c r="K568" i="4"/>
  <c r="N568" i="4"/>
  <c r="O568" i="4"/>
  <c r="D569" i="4"/>
  <c r="K569" i="4"/>
  <c r="N569" i="4"/>
  <c r="O569" i="4"/>
  <c r="D570" i="4"/>
  <c r="K570" i="4"/>
  <c r="N570" i="4"/>
  <c r="O570" i="4"/>
  <c r="D571" i="4"/>
  <c r="K571" i="4"/>
  <c r="N571" i="4"/>
  <c r="O571" i="4"/>
  <c r="D572" i="4"/>
  <c r="K572" i="4"/>
  <c r="N572" i="4"/>
  <c r="O572" i="4"/>
  <c r="D573" i="4"/>
  <c r="K573" i="4"/>
  <c r="N573" i="4"/>
  <c r="O573" i="4"/>
  <c r="D574" i="4"/>
  <c r="K574" i="4"/>
  <c r="N574" i="4"/>
  <c r="O574" i="4"/>
  <c r="D575" i="4"/>
  <c r="K575" i="4"/>
  <c r="N575" i="4"/>
  <c r="O575" i="4"/>
  <c r="D576" i="4"/>
  <c r="K576" i="4"/>
  <c r="N576" i="4"/>
  <c r="O576" i="4"/>
  <c r="D577" i="4"/>
  <c r="K577" i="4"/>
  <c r="N577" i="4"/>
  <c r="O577" i="4"/>
  <c r="D578" i="4"/>
  <c r="K578" i="4"/>
  <c r="N578" i="4"/>
  <c r="O578" i="4"/>
  <c r="D579" i="4"/>
  <c r="K579" i="4"/>
  <c r="N579" i="4"/>
  <c r="O579" i="4"/>
  <c r="D580" i="4"/>
  <c r="K580" i="4"/>
  <c r="N580" i="4"/>
  <c r="O580" i="4"/>
  <c r="D581" i="4"/>
  <c r="K581" i="4"/>
  <c r="N581" i="4"/>
  <c r="O581" i="4"/>
  <c r="D582" i="4"/>
  <c r="K582" i="4"/>
  <c r="N582" i="4"/>
  <c r="O582" i="4"/>
  <c r="D583" i="4"/>
  <c r="K583" i="4"/>
  <c r="N583" i="4"/>
  <c r="O583" i="4"/>
  <c r="D584" i="4"/>
  <c r="K584" i="4"/>
  <c r="N584" i="4"/>
  <c r="O584" i="4"/>
  <c r="D585" i="4"/>
  <c r="K585" i="4"/>
  <c r="N585" i="4"/>
  <c r="O585" i="4"/>
  <c r="D586" i="4"/>
  <c r="K586" i="4"/>
  <c r="N586" i="4"/>
  <c r="O586" i="4"/>
  <c r="D587" i="4"/>
  <c r="K587" i="4"/>
  <c r="N587" i="4"/>
  <c r="O587" i="4"/>
  <c r="D588" i="4"/>
  <c r="K588" i="4"/>
  <c r="N588" i="4"/>
  <c r="O588" i="4"/>
  <c r="D589" i="4"/>
  <c r="K589" i="4"/>
  <c r="N589" i="4"/>
  <c r="O589" i="4"/>
  <c r="D590" i="4"/>
  <c r="K590" i="4"/>
  <c r="N590" i="4"/>
  <c r="O590" i="4"/>
  <c r="D591" i="4"/>
  <c r="K591" i="4"/>
  <c r="N591" i="4"/>
  <c r="O591" i="4"/>
  <c r="D592" i="4"/>
  <c r="K592" i="4"/>
  <c r="N592" i="4"/>
  <c r="O592" i="4"/>
  <c r="D593" i="4"/>
  <c r="K593" i="4"/>
  <c r="N593" i="4"/>
  <c r="O593" i="4"/>
  <c r="D595" i="4"/>
  <c r="K595" i="4"/>
  <c r="N595" i="4"/>
  <c r="O595" i="4"/>
  <c r="D596" i="4"/>
  <c r="K596" i="4"/>
  <c r="N596" i="4"/>
  <c r="O596" i="4"/>
  <c r="D597" i="4"/>
  <c r="K597" i="4"/>
  <c r="N597" i="4"/>
  <c r="O597" i="4"/>
  <c r="D598" i="4"/>
  <c r="K598" i="4"/>
  <c r="N598" i="4"/>
  <c r="O598" i="4"/>
  <c r="D599" i="4"/>
  <c r="K599" i="4"/>
  <c r="N599" i="4"/>
  <c r="O599" i="4"/>
  <c r="D600" i="4"/>
  <c r="K600" i="4"/>
  <c r="N600" i="4"/>
  <c r="O600" i="4"/>
  <c r="D601" i="4"/>
  <c r="K601" i="4"/>
  <c r="N601" i="4"/>
  <c r="O601" i="4"/>
  <c r="D602" i="4"/>
  <c r="K602" i="4"/>
  <c r="N602" i="4"/>
  <c r="O602" i="4"/>
  <c r="D603" i="4"/>
  <c r="K603" i="4"/>
  <c r="N603" i="4"/>
  <c r="O603" i="4"/>
  <c r="D604" i="4"/>
  <c r="K604" i="4"/>
  <c r="N604" i="4"/>
  <c r="O604" i="4"/>
  <c r="D605" i="4"/>
  <c r="K605" i="4"/>
  <c r="N605" i="4"/>
  <c r="O605" i="4"/>
  <c r="D606" i="4"/>
  <c r="K606" i="4"/>
  <c r="N606" i="4"/>
  <c r="O606" i="4"/>
  <c r="D607" i="4"/>
  <c r="K607" i="4"/>
  <c r="N607" i="4"/>
  <c r="O607" i="4"/>
  <c r="D608" i="4"/>
  <c r="K608" i="4"/>
  <c r="N608" i="4"/>
  <c r="O608" i="4"/>
  <c r="D609" i="4"/>
  <c r="K609" i="4"/>
  <c r="N609" i="4"/>
  <c r="O609" i="4"/>
  <c r="D611" i="4"/>
  <c r="K611" i="4"/>
  <c r="N611" i="4"/>
  <c r="O611" i="4"/>
  <c r="D612" i="4"/>
  <c r="K612" i="4"/>
  <c r="N612" i="4"/>
  <c r="O612" i="4"/>
  <c r="D613" i="4"/>
  <c r="K613" i="4"/>
  <c r="N613" i="4"/>
  <c r="O613" i="4"/>
  <c r="D614" i="4"/>
  <c r="K614" i="4"/>
  <c r="N614" i="4"/>
  <c r="O614" i="4"/>
  <c r="D615" i="4"/>
  <c r="K615" i="4"/>
  <c r="N615" i="4"/>
  <c r="O615" i="4"/>
  <c r="D616" i="4"/>
  <c r="K616" i="4"/>
  <c r="N616" i="4"/>
  <c r="O616" i="4"/>
  <c r="D617" i="4"/>
  <c r="K617" i="4"/>
  <c r="N617" i="4"/>
  <c r="O617" i="4"/>
  <c r="D618" i="4"/>
  <c r="K618" i="4"/>
  <c r="N618" i="4"/>
  <c r="O618" i="4"/>
  <c r="D619" i="4"/>
  <c r="K619" i="4"/>
  <c r="N619" i="4"/>
  <c r="O619" i="4"/>
  <c r="D620" i="4"/>
  <c r="K620" i="4"/>
  <c r="N620" i="4"/>
  <c r="O620" i="4"/>
  <c r="D621" i="4"/>
  <c r="K621" i="4"/>
  <c r="N621" i="4"/>
  <c r="O621" i="4"/>
  <c r="D622" i="4"/>
  <c r="K622" i="4"/>
  <c r="N622" i="4"/>
  <c r="O622" i="4"/>
  <c r="D623" i="4"/>
  <c r="K623" i="4"/>
  <c r="N623" i="4"/>
  <c r="O623" i="4"/>
  <c r="D625" i="4"/>
  <c r="K625" i="4"/>
  <c r="N625" i="4"/>
  <c r="O625" i="4"/>
  <c r="D626" i="4"/>
  <c r="K626" i="4"/>
  <c r="N626" i="4"/>
  <c r="O626" i="4"/>
  <c r="D627" i="4"/>
  <c r="K627" i="4"/>
  <c r="N627" i="4"/>
  <c r="O627" i="4"/>
  <c r="D629" i="4"/>
  <c r="K629" i="4"/>
  <c r="N629" i="4"/>
  <c r="O629" i="4"/>
  <c r="D630" i="4"/>
  <c r="K630" i="4"/>
  <c r="N630" i="4"/>
  <c r="O630" i="4"/>
  <c r="D631" i="4"/>
  <c r="K631" i="4"/>
  <c r="N631" i="4"/>
  <c r="O631" i="4"/>
  <c r="D632" i="4"/>
  <c r="K632" i="4"/>
  <c r="N632" i="4"/>
  <c r="O632" i="4"/>
  <c r="D633" i="4"/>
  <c r="K633" i="4"/>
  <c r="N633" i="4"/>
  <c r="O633" i="4"/>
  <c r="D634" i="4"/>
  <c r="K634" i="4"/>
  <c r="N634" i="4"/>
  <c r="O634" i="4"/>
  <c r="D635" i="4"/>
  <c r="K635" i="4"/>
  <c r="N635" i="4"/>
  <c r="O635" i="4"/>
  <c r="D636" i="4"/>
  <c r="K636" i="4"/>
  <c r="N636" i="4"/>
  <c r="O636" i="4"/>
  <c r="D637" i="4"/>
  <c r="K637" i="4"/>
  <c r="N637" i="4"/>
  <c r="O637" i="4"/>
  <c r="D638" i="4"/>
  <c r="K638" i="4"/>
  <c r="N638" i="4"/>
  <c r="O638" i="4"/>
  <c r="D639" i="4"/>
  <c r="K639" i="4"/>
  <c r="N639" i="4"/>
  <c r="O639" i="4"/>
  <c r="D640" i="4"/>
  <c r="K640" i="4"/>
  <c r="N640" i="4"/>
  <c r="O640" i="4"/>
  <c r="D641" i="4"/>
  <c r="K641" i="4"/>
  <c r="N641" i="4"/>
  <c r="O641" i="4"/>
  <c r="D642" i="4"/>
  <c r="K642" i="4"/>
  <c r="N642" i="4"/>
  <c r="O642" i="4"/>
  <c r="D643" i="4"/>
  <c r="K643" i="4"/>
  <c r="N643" i="4"/>
  <c r="O643" i="4"/>
  <c r="D644" i="4"/>
  <c r="K644" i="4"/>
  <c r="N644" i="4"/>
  <c r="O644" i="4"/>
  <c r="D645" i="4"/>
  <c r="K645" i="4"/>
  <c r="N645" i="4"/>
  <c r="O645" i="4"/>
  <c r="D646" i="4"/>
  <c r="K646" i="4"/>
  <c r="N646" i="4"/>
  <c r="O646" i="4"/>
  <c r="D647" i="4"/>
  <c r="K647" i="4"/>
  <c r="N647" i="4"/>
  <c r="O647" i="4"/>
  <c r="D648" i="4"/>
  <c r="K648" i="4"/>
  <c r="N648" i="4"/>
  <c r="O648" i="4"/>
  <c r="D649" i="4"/>
  <c r="K649" i="4"/>
  <c r="N649" i="4"/>
  <c r="O649" i="4"/>
  <c r="D650" i="4"/>
  <c r="K650" i="4"/>
  <c r="N650" i="4"/>
  <c r="O650" i="4"/>
  <c r="D651" i="4"/>
  <c r="K651" i="4"/>
  <c r="N651" i="4"/>
  <c r="O651" i="4"/>
  <c r="D652" i="4"/>
  <c r="K652" i="4"/>
  <c r="N652" i="4"/>
  <c r="O652" i="4"/>
  <c r="D653" i="4"/>
  <c r="K653" i="4"/>
  <c r="N653" i="4"/>
  <c r="O653" i="4"/>
  <c r="D654" i="4"/>
  <c r="K654" i="4"/>
  <c r="N654" i="4"/>
  <c r="O654" i="4"/>
  <c r="D655" i="4"/>
  <c r="K655" i="4"/>
  <c r="N655" i="4"/>
  <c r="O655" i="4"/>
  <c r="D656" i="4"/>
  <c r="K656" i="4"/>
  <c r="N656" i="4"/>
  <c r="O656" i="4"/>
  <c r="D657" i="4"/>
  <c r="K657" i="4"/>
  <c r="N657" i="4"/>
  <c r="O657" i="4"/>
  <c r="D658" i="4"/>
  <c r="K658" i="4"/>
  <c r="N658" i="4"/>
  <c r="O658" i="4"/>
  <c r="D659" i="4"/>
  <c r="K659" i="4"/>
  <c r="N659" i="4"/>
  <c r="O659" i="4"/>
  <c r="D660" i="4"/>
  <c r="K660" i="4"/>
  <c r="N660" i="4"/>
  <c r="O660" i="4"/>
  <c r="D661" i="4"/>
  <c r="K661" i="4"/>
  <c r="N661" i="4"/>
  <c r="O661" i="4"/>
  <c r="D662" i="4"/>
  <c r="K662" i="4"/>
  <c r="N662" i="4"/>
  <c r="O662" i="4"/>
  <c r="D663" i="4"/>
  <c r="K663" i="4"/>
  <c r="N663" i="4"/>
  <c r="O663" i="4"/>
  <c r="D664" i="4"/>
  <c r="K664" i="4"/>
  <c r="N664" i="4"/>
  <c r="O664" i="4"/>
  <c r="D665" i="4"/>
  <c r="K665" i="4"/>
  <c r="N665" i="4"/>
  <c r="O665" i="4"/>
  <c r="D666" i="4"/>
  <c r="K666" i="4"/>
  <c r="N666" i="4"/>
  <c r="O666" i="4"/>
  <c r="D667" i="4"/>
  <c r="K667" i="4"/>
  <c r="N667" i="4"/>
  <c r="O667" i="4"/>
  <c r="D668" i="4"/>
  <c r="K668" i="4"/>
  <c r="N668" i="4"/>
  <c r="O668" i="4"/>
  <c r="D669" i="4"/>
  <c r="K669" i="4"/>
  <c r="N669" i="4"/>
  <c r="O669" i="4"/>
  <c r="D670" i="4"/>
  <c r="K670" i="4"/>
  <c r="N670" i="4"/>
  <c r="O670" i="4"/>
  <c r="D671" i="4"/>
  <c r="K671" i="4"/>
  <c r="N671" i="4"/>
  <c r="O671" i="4"/>
  <c r="D673" i="4"/>
  <c r="K673" i="4"/>
  <c r="N673" i="4"/>
  <c r="O673" i="4"/>
  <c r="D674" i="4"/>
  <c r="K674" i="4"/>
  <c r="N674" i="4"/>
  <c r="O674" i="4"/>
  <c r="D676" i="4"/>
  <c r="K676" i="4"/>
  <c r="N676" i="4"/>
  <c r="O676" i="4"/>
  <c r="D677" i="4"/>
  <c r="K677" i="4"/>
  <c r="N677" i="4"/>
  <c r="O677" i="4"/>
  <c r="D678" i="4"/>
  <c r="K678" i="4"/>
  <c r="N678" i="4"/>
  <c r="O678" i="4"/>
  <c r="D679" i="4"/>
  <c r="K679" i="4"/>
  <c r="N679" i="4"/>
  <c r="O679" i="4"/>
  <c r="D680" i="4"/>
  <c r="K680" i="4"/>
  <c r="N680" i="4"/>
  <c r="O680" i="4"/>
  <c r="D681" i="4"/>
  <c r="K681" i="4"/>
  <c r="N681" i="4"/>
  <c r="O681" i="4"/>
  <c r="D682" i="4"/>
  <c r="K682" i="4"/>
  <c r="N682" i="4"/>
  <c r="O682" i="4"/>
  <c r="D683" i="4"/>
  <c r="K683" i="4"/>
  <c r="N683" i="4"/>
  <c r="O683" i="4"/>
  <c r="D685" i="4"/>
  <c r="K685" i="4"/>
  <c r="N685" i="4"/>
  <c r="O685" i="4"/>
  <c r="D686" i="4"/>
  <c r="K686" i="4"/>
  <c r="N686" i="4"/>
  <c r="O686" i="4"/>
  <c r="D687" i="4"/>
  <c r="K687" i="4"/>
  <c r="N687" i="4"/>
  <c r="O687" i="4"/>
  <c r="D688" i="4"/>
  <c r="K688" i="4"/>
  <c r="N688" i="4"/>
  <c r="O688" i="4"/>
  <c r="D689" i="4"/>
  <c r="K689" i="4"/>
  <c r="N689" i="4"/>
  <c r="O689" i="4"/>
  <c r="D690" i="4"/>
  <c r="K690" i="4"/>
  <c r="N690" i="4"/>
  <c r="O690" i="4"/>
  <c r="D691" i="4"/>
  <c r="K691" i="4"/>
  <c r="N691" i="4"/>
  <c r="O691" i="4"/>
  <c r="N5" i="4"/>
  <c r="O5" i="4"/>
  <c r="N6" i="4"/>
  <c r="O6" i="4"/>
  <c r="N7" i="4"/>
  <c r="O7" i="4"/>
  <c r="N8" i="4"/>
  <c r="O8" i="4"/>
  <c r="N15" i="4"/>
  <c r="O15" i="4"/>
  <c r="N73" i="4"/>
  <c r="O73" i="4"/>
  <c r="N85" i="4"/>
  <c r="O85" i="4"/>
  <c r="N88" i="4"/>
  <c r="O88" i="4"/>
  <c r="N94" i="4"/>
  <c r="O94" i="4"/>
  <c r="N99" i="4"/>
  <c r="O99" i="4"/>
  <c r="N204" i="4"/>
  <c r="O204" i="4"/>
  <c r="N208" i="4"/>
  <c r="O208" i="4"/>
  <c r="N245" i="4"/>
  <c r="O245" i="4"/>
  <c r="N256" i="4"/>
  <c r="O256" i="4"/>
  <c r="N272" i="4"/>
  <c r="O272" i="4"/>
  <c r="N280" i="4"/>
  <c r="O280" i="4"/>
  <c r="N288" i="4"/>
  <c r="O288" i="4"/>
  <c r="N331" i="4"/>
  <c r="O331" i="4"/>
  <c r="N332" i="4"/>
  <c r="O332" i="4"/>
  <c r="N408" i="4"/>
  <c r="O408" i="4"/>
  <c r="N447" i="4"/>
  <c r="O447" i="4"/>
  <c r="N452" i="4"/>
  <c r="O452" i="4"/>
  <c r="N458" i="4"/>
  <c r="O458" i="4"/>
  <c r="N502" i="4"/>
  <c r="O502" i="4"/>
  <c r="N517" i="4"/>
  <c r="O517" i="4"/>
  <c r="N594" i="4"/>
  <c r="O594" i="4"/>
  <c r="N610" i="4"/>
  <c r="O610" i="4"/>
  <c r="N624" i="4"/>
  <c r="O624" i="4"/>
  <c r="N628" i="4"/>
  <c r="O628" i="4"/>
  <c r="N672" i="4"/>
  <c r="O672" i="4"/>
  <c r="N675" i="4"/>
  <c r="O675" i="4"/>
  <c r="N684" i="4"/>
  <c r="O684" i="4"/>
  <c r="O2" i="4"/>
  <c r="K5" i="4"/>
  <c r="K6" i="4"/>
  <c r="K7" i="4"/>
  <c r="K8" i="4"/>
  <c r="K15" i="4"/>
  <c r="K73" i="4"/>
  <c r="K85" i="4"/>
  <c r="K88" i="4"/>
  <c r="K94" i="4"/>
  <c r="K99" i="4"/>
  <c r="K204" i="4"/>
  <c r="K208" i="4"/>
  <c r="K245" i="4"/>
  <c r="K256" i="4"/>
  <c r="K272" i="4"/>
  <c r="K280" i="4"/>
  <c r="K288" i="4"/>
  <c r="K331" i="4"/>
  <c r="K332" i="4"/>
  <c r="K408" i="4"/>
  <c r="K447" i="4"/>
  <c r="K452" i="4"/>
  <c r="K458" i="4"/>
  <c r="K502" i="4"/>
  <c r="K517" i="4"/>
  <c r="K594" i="4"/>
  <c r="K610" i="4"/>
  <c r="K624" i="4"/>
  <c r="K628" i="4"/>
  <c r="K672" i="4"/>
  <c r="K675" i="4"/>
  <c r="K684" i="4"/>
  <c r="D5" i="4"/>
  <c r="D6" i="4"/>
  <c r="D7" i="4"/>
  <c r="D8" i="4"/>
  <c r="D15" i="4"/>
  <c r="D73" i="4"/>
  <c r="D85" i="4"/>
  <c r="D88" i="4"/>
  <c r="D94" i="4"/>
  <c r="D99" i="4"/>
  <c r="D204" i="4"/>
  <c r="D208" i="4"/>
  <c r="D245" i="4"/>
  <c r="D256" i="4"/>
  <c r="D272" i="4"/>
  <c r="D280" i="4"/>
  <c r="D288" i="4"/>
  <c r="D331" i="4"/>
  <c r="D332" i="4"/>
  <c r="D408" i="4"/>
  <c r="D447" i="4"/>
  <c r="D452" i="4"/>
  <c r="D458" i="4"/>
  <c r="D502" i="4"/>
  <c r="D517" i="4"/>
  <c r="D594" i="4"/>
  <c r="D610" i="4"/>
  <c r="D624" i="4"/>
  <c r="D628" i="4"/>
  <c r="D672" i="4"/>
  <c r="D675" i="4"/>
  <c r="D684" i="4"/>
  <c r="Q2" i="4"/>
  <c r="Q8" i="4"/>
  <c r="Q208" i="4"/>
  <c r="Q408" i="4"/>
  <c r="Q624" i="4"/>
  <c r="Q691" i="4" l="1"/>
  <c r="Q673" i="4"/>
  <c r="Q664" i="4"/>
  <c r="Q656" i="4"/>
  <c r="Q648" i="4"/>
  <c r="Q640" i="4"/>
  <c r="Q632" i="4"/>
  <c r="Q605" i="4"/>
  <c r="Q597" i="4"/>
  <c r="Q588" i="4"/>
  <c r="Q580" i="4"/>
  <c r="Q572" i="4"/>
  <c r="Q564" i="4"/>
  <c r="Q556" i="4"/>
  <c r="Q548" i="4"/>
  <c r="Q532" i="4"/>
  <c r="Q515" i="4"/>
  <c r="Q507" i="4"/>
  <c r="Q498" i="4"/>
  <c r="Q490" i="4"/>
  <c r="Q482" i="4"/>
  <c r="Q474" i="4"/>
  <c r="Q448" i="4"/>
  <c r="Q439" i="4"/>
  <c r="Q431" i="4"/>
  <c r="Q423" i="4"/>
  <c r="Q398" i="4"/>
  <c r="Q390" i="4"/>
  <c r="Q382" i="4"/>
  <c r="Q374" i="4"/>
  <c r="Q358" i="4"/>
  <c r="Q350" i="4"/>
  <c r="Q342" i="4"/>
  <c r="Q334" i="4"/>
  <c r="Q324" i="4"/>
  <c r="Q300" i="4"/>
  <c r="Q292" i="4"/>
  <c r="Q274" i="4"/>
  <c r="Q265" i="4"/>
  <c r="Q257" i="4"/>
  <c r="Q248" i="4"/>
  <c r="Q239" i="4"/>
  <c r="Q231" i="4"/>
  <c r="Q206" i="4"/>
  <c r="Q197" i="4"/>
  <c r="Q181" i="4"/>
  <c r="Q173" i="4"/>
  <c r="Q165" i="4"/>
  <c r="Q157" i="4"/>
  <c r="Q149" i="4"/>
  <c r="Q141" i="4"/>
  <c r="Q133" i="4"/>
  <c r="Q125" i="4"/>
  <c r="Q117" i="4"/>
  <c r="Q109" i="4"/>
  <c r="Q101" i="4"/>
  <c r="Q81" i="4"/>
  <c r="Q64" i="4"/>
  <c r="Q56" i="4"/>
  <c r="Q40" i="4"/>
  <c r="Q32" i="4"/>
  <c r="Q24" i="4"/>
  <c r="Q3" i="4"/>
  <c r="Q415" i="4"/>
  <c r="Q16" i="4"/>
  <c r="Q610" i="4"/>
  <c r="Q7" i="4"/>
  <c r="Q675" i="4"/>
  <c r="Q672" i="4"/>
  <c r="Q452" i="4"/>
  <c r="Q256" i="4"/>
  <c r="Q73" i="4"/>
  <c r="Q628" i="4"/>
  <c r="Q447" i="4"/>
  <c r="Q245" i="4"/>
  <c r="Q15" i="4"/>
  <c r="Q316" i="4"/>
  <c r="Q215" i="4"/>
  <c r="Q189" i="4"/>
  <c r="Q72" i="4"/>
  <c r="Q332" i="4"/>
  <c r="Q457" i="4"/>
  <c r="Q48" i="4"/>
  <c r="Q204" i="4"/>
  <c r="Q594" i="4"/>
  <c r="Q331" i="4"/>
  <c r="Q99" i="4"/>
  <c r="Q6" i="4"/>
  <c r="Q622" i="4"/>
  <c r="Q466" i="4"/>
  <c r="Q406" i="4"/>
  <c r="Q517" i="4"/>
  <c r="Q683" i="4"/>
  <c r="Q684" i="4"/>
  <c r="Q502" i="4"/>
  <c r="Q280" i="4"/>
  <c r="Q88" i="4"/>
  <c r="Q682" i="4"/>
  <c r="Q614" i="4"/>
  <c r="Q540" i="4"/>
  <c r="Q366" i="4"/>
  <c r="Q283" i="4"/>
  <c r="Q223" i="4"/>
  <c r="Q91" i="4"/>
  <c r="Q458" i="4"/>
  <c r="Q524" i="4"/>
  <c r="Q308" i="4"/>
  <c r="Q690" i="4"/>
  <c r="Q681" i="4"/>
  <c r="Q671" i="4"/>
  <c r="Q663" i="4"/>
  <c r="Q655" i="4"/>
  <c r="Q647" i="4"/>
  <c r="Q639" i="4"/>
  <c r="Q631" i="4"/>
  <c r="Q621" i="4"/>
  <c r="Q613" i="4"/>
  <c r="Q604" i="4"/>
  <c r="Q596" i="4"/>
  <c r="Q587" i="4"/>
  <c r="Q579" i="4"/>
  <c r="Q571" i="4"/>
  <c r="Q563" i="4"/>
  <c r="Q555" i="4"/>
  <c r="Q547" i="4"/>
  <c r="Q539" i="4"/>
  <c r="Q531" i="4"/>
  <c r="Q523" i="4"/>
  <c r="Q514" i="4"/>
  <c r="Q506" i="4"/>
  <c r="Q497" i="4"/>
  <c r="Q489" i="4"/>
  <c r="Q481" i="4"/>
  <c r="Q473" i="4"/>
  <c r="Q465" i="4"/>
  <c r="Q456" i="4"/>
  <c r="Q446" i="4"/>
  <c r="Q438" i="4"/>
  <c r="Q430" i="4"/>
  <c r="Q422" i="4"/>
  <c r="Q414" i="4"/>
  <c r="Q405" i="4"/>
  <c r="Q397" i="4"/>
  <c r="Q389" i="4"/>
  <c r="Q381" i="4"/>
  <c r="Q373" i="4"/>
  <c r="Q365" i="4"/>
  <c r="Q357" i="4"/>
  <c r="Q349" i="4"/>
  <c r="Q341" i="4"/>
  <c r="Q333" i="4"/>
  <c r="Q323" i="4"/>
  <c r="Q315" i="4"/>
  <c r="Q307" i="4"/>
  <c r="Q299" i="4"/>
  <c r="Q291" i="4"/>
  <c r="Q282" i="4"/>
  <c r="Q273" i="4"/>
  <c r="Q264" i="4"/>
  <c r="Q255" i="4"/>
  <c r="Q247" i="4"/>
  <c r="Q238" i="4"/>
  <c r="Q230" i="4"/>
  <c r="Q222" i="4"/>
  <c r="Q214" i="4"/>
  <c r="Q205" i="4"/>
  <c r="Q196" i="4"/>
  <c r="Q188" i="4"/>
  <c r="Q180" i="4"/>
  <c r="Q172" i="4"/>
  <c r="Q164" i="4"/>
  <c r="Q156" i="4"/>
  <c r="Q148" i="4"/>
  <c r="Q140" i="4"/>
  <c r="Q132" i="4"/>
  <c r="Q124" i="4"/>
  <c r="Q116" i="4"/>
  <c r="Q108" i="4"/>
  <c r="Q100" i="4"/>
  <c r="Q90" i="4"/>
  <c r="Q80" i="4"/>
  <c r="Q71" i="4"/>
  <c r="Q63" i="4"/>
  <c r="Q55" i="4"/>
  <c r="Q47" i="4"/>
  <c r="Q39" i="4"/>
  <c r="Q31" i="4"/>
  <c r="Q23" i="4"/>
  <c r="Q14" i="4"/>
  <c r="Q674" i="4"/>
  <c r="Q665" i="4"/>
  <c r="Q657" i="4"/>
  <c r="Q649" i="4"/>
  <c r="Q641" i="4"/>
  <c r="Q633" i="4"/>
  <c r="Q623" i="4"/>
  <c r="Q615" i="4"/>
  <c r="Q606" i="4"/>
  <c r="Q598" i="4"/>
  <c r="Q589" i="4"/>
  <c r="Q581" i="4"/>
  <c r="Q573" i="4"/>
  <c r="Q565" i="4"/>
  <c r="Q557" i="4"/>
  <c r="Q549" i="4"/>
  <c r="Q541" i="4"/>
  <c r="Q533" i="4"/>
  <c r="Q525" i="4"/>
  <c r="Q516" i="4"/>
  <c r="Q508" i="4"/>
  <c r="Q499" i="4"/>
  <c r="Q491" i="4"/>
  <c r="Q483" i="4"/>
  <c r="Q475" i="4"/>
  <c r="Q467" i="4"/>
  <c r="Q459" i="4"/>
  <c r="Q449" i="4"/>
  <c r="Q440" i="4"/>
  <c r="Q432" i="4"/>
  <c r="Q424" i="4"/>
  <c r="Q416" i="4"/>
  <c r="Q407" i="4"/>
  <c r="Q399" i="4"/>
  <c r="Q391" i="4"/>
  <c r="Q383" i="4"/>
  <c r="Q375" i="4"/>
  <c r="Q367" i="4"/>
  <c r="Q359" i="4"/>
  <c r="Q351" i="4"/>
  <c r="Q343" i="4"/>
  <c r="Q335" i="4"/>
  <c r="Q325" i="4"/>
  <c r="Q317" i="4"/>
  <c r="Q309" i="4"/>
  <c r="Q301" i="4"/>
  <c r="Q293" i="4"/>
  <c r="Q284" i="4"/>
  <c r="Q275" i="4"/>
  <c r="Q266" i="4"/>
  <c r="Q258" i="4"/>
  <c r="Q249" i="4"/>
  <c r="Q240" i="4"/>
  <c r="Q232" i="4"/>
  <c r="Q224" i="4"/>
  <c r="Q216" i="4"/>
  <c r="Q207" i="4"/>
  <c r="Q198" i="4"/>
  <c r="Q190" i="4"/>
  <c r="Q182" i="4"/>
  <c r="Q174" i="4"/>
  <c r="Q166" i="4"/>
  <c r="Q158" i="4"/>
  <c r="Q150" i="4"/>
  <c r="Q142" i="4"/>
  <c r="Q134" i="4"/>
  <c r="Q126" i="4"/>
  <c r="Q118" i="4"/>
  <c r="Q110" i="4"/>
  <c r="Q102" i="4"/>
  <c r="Q92" i="4"/>
  <c r="Q82" i="4"/>
  <c r="Q74" i="4"/>
  <c r="Q65" i="4"/>
  <c r="Q57" i="4"/>
  <c r="Q49" i="4"/>
  <c r="Q41" i="4"/>
  <c r="Q33" i="4"/>
  <c r="Q25" i="4"/>
  <c r="Q17" i="4"/>
  <c r="Q4" i="4"/>
  <c r="Q685" i="4"/>
  <c r="Q676" i="4"/>
  <c r="Q666" i="4"/>
  <c r="Q658" i="4"/>
  <c r="Q650" i="4"/>
  <c r="Q642" i="4"/>
  <c r="Q634" i="4"/>
  <c r="Q625" i="4"/>
  <c r="Q616" i="4"/>
  <c r="Q607" i="4"/>
  <c r="Q599" i="4"/>
  <c r="Q590" i="4"/>
  <c r="Q582" i="4"/>
  <c r="Q574" i="4"/>
  <c r="Q566" i="4"/>
  <c r="Q558" i="4"/>
  <c r="Q550" i="4"/>
  <c r="Q542" i="4"/>
  <c r="Q534" i="4"/>
  <c r="Q526" i="4"/>
  <c r="Q518" i="4"/>
  <c r="Q509" i="4"/>
  <c r="Q500" i="4"/>
  <c r="Q492" i="4"/>
  <c r="Q484" i="4"/>
  <c r="Q476" i="4"/>
  <c r="Q468" i="4"/>
  <c r="Q460" i="4"/>
  <c r="Q450" i="4"/>
  <c r="Q441" i="4"/>
  <c r="Q433" i="4"/>
  <c r="Q425" i="4"/>
  <c r="Q417" i="4"/>
  <c r="Q409" i="4"/>
  <c r="Q400" i="4"/>
  <c r="Q392" i="4"/>
  <c r="Q384" i="4"/>
  <c r="Q376" i="4"/>
  <c r="Q368" i="4"/>
  <c r="Q360" i="4"/>
  <c r="Q352" i="4"/>
  <c r="Q344" i="4"/>
  <c r="Q336" i="4"/>
  <c r="Q326" i="4"/>
  <c r="Q318" i="4"/>
  <c r="Q310" i="4"/>
  <c r="Q302" i="4"/>
  <c r="Q294" i="4"/>
  <c r="Q285" i="4"/>
  <c r="Q276" i="4"/>
  <c r="Q267" i="4"/>
  <c r="Q259" i="4"/>
  <c r="Q250" i="4"/>
  <c r="Q241" i="4"/>
  <c r="Q233" i="4"/>
  <c r="Q225" i="4"/>
  <c r="Q217" i="4"/>
  <c r="Q209" i="4"/>
  <c r="Q199" i="4"/>
  <c r="Q191" i="4"/>
  <c r="Q183" i="4"/>
  <c r="Q175" i="4"/>
  <c r="Q167" i="4"/>
  <c r="Q159" i="4"/>
  <c r="Q151" i="4"/>
  <c r="Q143" i="4"/>
  <c r="Q135" i="4"/>
  <c r="Q127" i="4"/>
  <c r="Q119" i="4"/>
  <c r="Q111" i="4"/>
  <c r="Q103" i="4"/>
  <c r="Q93" i="4"/>
  <c r="Q83" i="4"/>
  <c r="Q75" i="4"/>
  <c r="Q66" i="4"/>
  <c r="Q58" i="4"/>
  <c r="Q50" i="4"/>
  <c r="Q42" i="4"/>
  <c r="Q34" i="4"/>
  <c r="Q26" i="4"/>
  <c r="Q18" i="4"/>
  <c r="Q9" i="4"/>
  <c r="Q288" i="4"/>
  <c r="Q94" i="4"/>
  <c r="Q5" i="4"/>
  <c r="Q686" i="4"/>
  <c r="Q677" i="4"/>
  <c r="Q667" i="4"/>
  <c r="Q659" i="4"/>
  <c r="Q651" i="4"/>
  <c r="Q643" i="4"/>
  <c r="Q635" i="4"/>
  <c r="Q626" i="4"/>
  <c r="Q617" i="4"/>
  <c r="Q608" i="4"/>
  <c r="Q600" i="4"/>
  <c r="Q591" i="4"/>
  <c r="Q583" i="4"/>
  <c r="Q575" i="4"/>
  <c r="Q567" i="4"/>
  <c r="Q559" i="4"/>
  <c r="Q551" i="4"/>
  <c r="Q543" i="4"/>
  <c r="Q535" i="4"/>
  <c r="Q527" i="4"/>
  <c r="Q519" i="4"/>
  <c r="Q510" i="4"/>
  <c r="Q501" i="4"/>
  <c r="Q493" i="4"/>
  <c r="Q485" i="4"/>
  <c r="Q477" i="4"/>
  <c r="Q469" i="4"/>
  <c r="Q461" i="4"/>
  <c r="Q451" i="4"/>
  <c r="Q442" i="4"/>
  <c r="Q434" i="4"/>
  <c r="Q426" i="4"/>
  <c r="Q418" i="4"/>
  <c r="Q410" i="4"/>
  <c r="Q401" i="4"/>
  <c r="Q393" i="4"/>
  <c r="Q385" i="4"/>
  <c r="Q377" i="4"/>
  <c r="Q369" i="4"/>
  <c r="Q361" i="4"/>
  <c r="Q353" i="4"/>
  <c r="Q345" i="4"/>
  <c r="Q337" i="4"/>
  <c r="Q327" i="4"/>
  <c r="Q319" i="4"/>
  <c r="Q311" i="4"/>
  <c r="Q303" i="4"/>
  <c r="Q295" i="4"/>
  <c r="Q286" i="4"/>
  <c r="Q277" i="4"/>
  <c r="Q268" i="4"/>
  <c r="Q260" i="4"/>
  <c r="Q251" i="4"/>
  <c r="Q242" i="4"/>
  <c r="Q234" i="4"/>
  <c r="Q226" i="4"/>
  <c r="Q218" i="4"/>
  <c r="Q210" i="4"/>
  <c r="Q200" i="4"/>
  <c r="Q192" i="4"/>
  <c r="Q184" i="4"/>
  <c r="Q176" i="4"/>
  <c r="Q168" i="4"/>
  <c r="Q160" i="4"/>
  <c r="Q152" i="4"/>
  <c r="Q144" i="4"/>
  <c r="Q136" i="4"/>
  <c r="Q128" i="4"/>
  <c r="Q120" i="4"/>
  <c r="Q112" i="4"/>
  <c r="Q104" i="4"/>
  <c r="Q95" i="4"/>
  <c r="Q84" i="4"/>
  <c r="Q76" i="4"/>
  <c r="Q67" i="4"/>
  <c r="Q59" i="4"/>
  <c r="Q51" i="4"/>
  <c r="Q43" i="4"/>
  <c r="Q35" i="4"/>
  <c r="Q27" i="4"/>
  <c r="Q19" i="4"/>
  <c r="Q10" i="4"/>
  <c r="Q687" i="4"/>
  <c r="Q678" i="4"/>
  <c r="Q668" i="4"/>
  <c r="Q660" i="4"/>
  <c r="Q652" i="4"/>
  <c r="Q644" i="4"/>
  <c r="Q636" i="4"/>
  <c r="Q627" i="4"/>
  <c r="Q618" i="4"/>
  <c r="Q609" i="4"/>
  <c r="Q601" i="4"/>
  <c r="Q592" i="4"/>
  <c r="Q584" i="4"/>
  <c r="Q576" i="4"/>
  <c r="Q568" i="4"/>
  <c r="Q560" i="4"/>
  <c r="Q552" i="4"/>
  <c r="Q544" i="4"/>
  <c r="Q536" i="4"/>
  <c r="Q528" i="4"/>
  <c r="Q520" i="4"/>
  <c r="Q511" i="4"/>
  <c r="Q503" i="4"/>
  <c r="Q494" i="4"/>
  <c r="Q486" i="4"/>
  <c r="Q478" i="4"/>
  <c r="Q470" i="4"/>
  <c r="Q462" i="4"/>
  <c r="Q453" i="4"/>
  <c r="Q443" i="4"/>
  <c r="Q435" i="4"/>
  <c r="Q427" i="4"/>
  <c r="Q419" i="4"/>
  <c r="Q411" i="4"/>
  <c r="Q402" i="4"/>
  <c r="Q394" i="4"/>
  <c r="Q386" i="4"/>
  <c r="Q378" i="4"/>
  <c r="Q370" i="4"/>
  <c r="Q362" i="4"/>
  <c r="Q354" i="4"/>
  <c r="Q346" i="4"/>
  <c r="Q338" i="4"/>
  <c r="Q328" i="4"/>
  <c r="Q320" i="4"/>
  <c r="Q312" i="4"/>
  <c r="Q304" i="4"/>
  <c r="Q296" i="4"/>
  <c r="Q287" i="4"/>
  <c r="Q278" i="4"/>
  <c r="Q269" i="4"/>
  <c r="Q261" i="4"/>
  <c r="Q252" i="4"/>
  <c r="Q243" i="4"/>
  <c r="Q235" i="4"/>
  <c r="Q227" i="4"/>
  <c r="Q219" i="4"/>
  <c r="Q211" i="4"/>
  <c r="Q201" i="4"/>
  <c r="Q193" i="4"/>
  <c r="Q185" i="4"/>
  <c r="Q177" i="4"/>
  <c r="Q169" i="4"/>
  <c r="Q161" i="4"/>
  <c r="Q153" i="4"/>
  <c r="Q145" i="4"/>
  <c r="Q137" i="4"/>
  <c r="Q129" i="4"/>
  <c r="Q121" i="4"/>
  <c r="Q113" i="4"/>
  <c r="Q105" i="4"/>
  <c r="Q96" i="4"/>
  <c r="Q86" i="4"/>
  <c r="Q77" i="4"/>
  <c r="Q68" i="4"/>
  <c r="Q60" i="4"/>
  <c r="Q52" i="4"/>
  <c r="Q44" i="4"/>
  <c r="Q36" i="4"/>
  <c r="Q28" i="4"/>
  <c r="Q20" i="4"/>
  <c r="Q11" i="4"/>
  <c r="Q272" i="4"/>
  <c r="Q85" i="4"/>
  <c r="Q688" i="4"/>
  <c r="Q679" i="4"/>
  <c r="Q669" i="4"/>
  <c r="Q661" i="4"/>
  <c r="Q653" i="4"/>
  <c r="Q645" i="4"/>
  <c r="Q637" i="4"/>
  <c r="Q629" i="4"/>
  <c r="Q619" i="4"/>
  <c r="Q611" i="4"/>
  <c r="Q602" i="4"/>
  <c r="Q593" i="4"/>
  <c r="Q585" i="4"/>
  <c r="Q577" i="4"/>
  <c r="Q569" i="4"/>
  <c r="Q561" i="4"/>
  <c r="Q553" i="4"/>
  <c r="Q545" i="4"/>
  <c r="Q537" i="4"/>
  <c r="Q529" i="4"/>
  <c r="Q521" i="4"/>
  <c r="Q512" i="4"/>
  <c r="Q504" i="4"/>
  <c r="Q495" i="4"/>
  <c r="Q487" i="4"/>
  <c r="Q479" i="4"/>
  <c r="Q471" i="4"/>
  <c r="Q463" i="4"/>
  <c r="Q454" i="4"/>
  <c r="Q444" i="4"/>
  <c r="Q436" i="4"/>
  <c r="Q428" i="4"/>
  <c r="Q420" i="4"/>
  <c r="Q412" i="4"/>
  <c r="Q403" i="4"/>
  <c r="Q395" i="4"/>
  <c r="Q387" i="4"/>
  <c r="Q379" i="4"/>
  <c r="Q371" i="4"/>
  <c r="Q363" i="4"/>
  <c r="Q355" i="4"/>
  <c r="Q347" i="4"/>
  <c r="Q339" i="4"/>
  <c r="Q329" i="4"/>
  <c r="Q321" i="4"/>
  <c r="Q313" i="4"/>
  <c r="Q305" i="4"/>
  <c r="Q297" i="4"/>
  <c r="Q289" i="4"/>
  <c r="Q279" i="4"/>
  <c r="Q270" i="4"/>
  <c r="Q262" i="4"/>
  <c r="Q253" i="4"/>
  <c r="Q244" i="4"/>
  <c r="Q236" i="4"/>
  <c r="Q228" i="4"/>
  <c r="Q220" i="4"/>
  <c r="Q212" i="4"/>
  <c r="Q202" i="4"/>
  <c r="Q194" i="4"/>
  <c r="Q186" i="4"/>
  <c r="Q178" i="4"/>
  <c r="Q170" i="4"/>
  <c r="Q162" i="4"/>
  <c r="Q154" i="4"/>
  <c r="Q146" i="4"/>
  <c r="Q138" i="4"/>
  <c r="Q130" i="4"/>
  <c r="Q122" i="4"/>
  <c r="Q114" i="4"/>
  <c r="Q106" i="4"/>
  <c r="Q97" i="4"/>
  <c r="Q87" i="4"/>
  <c r="Q78" i="4"/>
  <c r="Q69" i="4"/>
  <c r="Q61" i="4"/>
  <c r="Q53" i="4"/>
  <c r="Q45" i="4"/>
  <c r="Q37" i="4"/>
  <c r="Q29" i="4"/>
  <c r="Q21" i="4"/>
  <c r="Q12" i="4"/>
  <c r="Q689" i="4"/>
  <c r="Q680" i="4"/>
  <c r="Q670" i="4"/>
  <c r="Q662" i="4"/>
  <c r="Q654" i="4"/>
  <c r="Q646" i="4"/>
  <c r="Q638" i="4"/>
  <c r="Q630" i="4"/>
  <c r="Q620" i="4"/>
  <c r="Q612" i="4"/>
  <c r="Q603" i="4"/>
  <c r="Q595" i="4"/>
  <c r="Q586" i="4"/>
  <c r="Q578" i="4"/>
  <c r="Q570" i="4"/>
  <c r="Q562" i="4"/>
  <c r="Q554" i="4"/>
  <c r="Q546" i="4"/>
  <c r="Q538" i="4"/>
  <c r="Q530" i="4"/>
  <c r="Q522" i="4"/>
  <c r="Q513" i="4"/>
  <c r="Q505" i="4"/>
  <c r="Q496" i="4"/>
  <c r="Q488" i="4"/>
  <c r="Q480" i="4"/>
  <c r="Q472" i="4"/>
  <c r="Q464" i="4"/>
  <c r="Q455" i="4"/>
  <c r="Q445" i="4"/>
  <c r="Q437" i="4"/>
  <c r="Q429" i="4"/>
  <c r="Q421" i="4"/>
  <c r="Q413" i="4"/>
  <c r="Q404" i="4"/>
  <c r="Q396" i="4"/>
  <c r="Q388" i="4"/>
  <c r="Q380" i="4"/>
  <c r="Q372" i="4"/>
  <c r="Q364" i="4"/>
  <c r="Q356" i="4"/>
  <c r="Q348" i="4"/>
  <c r="Q340" i="4"/>
  <c r="Q330" i="4"/>
  <c r="Q322" i="4"/>
  <c r="Q314" i="4"/>
  <c r="Q306" i="4"/>
  <c r="Q298" i="4"/>
  <c r="Q290" i="4"/>
  <c r="Q281" i="4"/>
  <c r="Q271" i="4"/>
  <c r="Q263" i="4"/>
  <c r="Q254" i="4"/>
  <c r="Q246" i="4"/>
  <c r="Q237" i="4"/>
  <c r="Q229" i="4"/>
  <c r="Q221" i="4"/>
  <c r="Q213" i="4"/>
  <c r="Q203" i="4"/>
  <c r="Q195" i="4"/>
  <c r="Q187" i="4"/>
  <c r="Q179" i="4"/>
  <c r="Q171" i="4"/>
  <c r="Q163" i="4"/>
  <c r="Q155" i="4"/>
  <c r="Q147" i="4"/>
  <c r="Q139" i="4"/>
  <c r="Q131" i="4"/>
  <c r="Q123" i="4"/>
  <c r="Q115" i="4"/>
  <c r="Q107" i="4"/>
  <c r="Q98" i="4"/>
  <c r="Q89" i="4"/>
  <c r="Q79" i="4"/>
  <c r="Q70" i="4"/>
  <c r="Q62" i="4"/>
  <c r="Q54" i="4"/>
  <c r="Q46" i="4"/>
  <c r="Q38" i="4"/>
  <c r="Q30" i="4"/>
  <c r="Q22" i="4"/>
  <c r="Q13" i="4"/>
</calcChain>
</file>

<file path=xl/sharedStrings.xml><?xml version="1.0" encoding="utf-8"?>
<sst xmlns="http://schemas.openxmlformats.org/spreadsheetml/2006/main" count="21777" uniqueCount="52">
  <si>
    <t>b</t>
  </si>
  <si>
    <t>u</t>
  </si>
  <si>
    <t>g</t>
  </si>
  <si>
    <t>w</t>
  </si>
  <si>
    <t>v</t>
  </si>
  <si>
    <t>t</t>
  </si>
  <si>
    <t>f</t>
  </si>
  <si>
    <t>+</t>
  </si>
  <si>
    <t>a</t>
  </si>
  <si>
    <t>q</t>
  </si>
  <si>
    <t>h</t>
  </si>
  <si>
    <t>s</t>
  </si>
  <si>
    <t>m</t>
  </si>
  <si>
    <t>r</t>
  </si>
  <si>
    <t>cc</t>
  </si>
  <si>
    <t>y</t>
  </si>
  <si>
    <t>p</t>
  </si>
  <si>
    <t>k</t>
  </si>
  <si>
    <t>c</t>
  </si>
  <si>
    <t>d</t>
  </si>
  <si>
    <t>x</t>
  </si>
  <si>
    <t>i</t>
  </si>
  <si>
    <t>bb</t>
  </si>
  <si>
    <t>e</t>
  </si>
  <si>
    <t>aa</t>
  </si>
  <si>
    <t>ff</t>
  </si>
  <si>
    <t>-</t>
  </si>
  <si>
    <t>?</t>
  </si>
  <si>
    <t>j</t>
  </si>
  <si>
    <t>z</t>
  </si>
  <si>
    <t>o</t>
  </si>
  <si>
    <t>dd</t>
  </si>
  <si>
    <t>n</t>
  </si>
  <si>
    <t>l</t>
  </si>
  <si>
    <t>gg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</si>
  <si>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</si>
  <si>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</si>
  <si>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</si>
  <si>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</si>
  <si>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</si>
  <si>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</si>
  <si>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</si>
  <si>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</si>
  <si>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</si>
  <si>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</si>
  <si>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</si>
  <si>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</si>
  <si>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</si>
  <si>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</si>
  <si>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</si>
  <si>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Target</t>
  </si>
  <si>
    <t>toKeep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</si>
</sst>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1"/>
  <sheetViews>
    <sheetView tabSelected="1" workbookViewId="0">
      <selection activeCell="J2" sqref="J2"/>
    </sheetView>
  </sheetViews>
  <sheetFormatPr defaultRowHeight="15" x14ac:dyDescent="0.25"/>
  <sheetData>
    <row r="1" spans="1:16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 x14ac:dyDescent="0.25">
      <c r="A2" t="s">
        <v>0</v>
      </c>
      <c r="B2">
        <v>30.83</v>
      </c>
      <c r="C2">
        <v>0</v>
      </c>
      <c r="D2" t="s">
        <v>1</v>
      </c>
      <c r="E2" t="s">
        <v>2</v>
      </c>
      <c r="F2" t="s">
        <v>3</v>
      </c>
      <c r="G2" t="s">
        <v>4</v>
      </c>
      <c r="H2">
        <v>1.25</v>
      </c>
      <c r="I2" t="s">
        <v>5</v>
      </c>
      <c r="J2" t="s">
        <v>5</v>
      </c>
      <c r="K2">
        <v>1</v>
      </c>
      <c r="L2" t="s">
        <v>6</v>
      </c>
      <c r="M2" t="s">
        <v>2</v>
      </c>
      <c r="N2">
        <v>202</v>
      </c>
      <c r="O2">
        <v>0</v>
      </c>
      <c r="P2" t="s">
        <v>7</v>
      </c>
    </row>
    <row r="3" spans="1:16" x14ac:dyDescent="0.25">
      <c r="A3" t="s">
        <v>8</v>
      </c>
      <c r="B3">
        <v>58.67</v>
      </c>
      <c r="C3">
        <v>4.46</v>
      </c>
      <c r="D3" t="s">
        <v>1</v>
      </c>
      <c r="E3" t="s">
        <v>2</v>
      </c>
      <c r="F3" t="s">
        <v>9</v>
      </c>
      <c r="G3" t="s">
        <v>10</v>
      </c>
      <c r="H3">
        <v>3.04</v>
      </c>
      <c r="I3" t="s">
        <v>5</v>
      </c>
      <c r="J3" t="s">
        <v>5</v>
      </c>
      <c r="K3">
        <v>6</v>
      </c>
      <c r="L3" t="s">
        <v>6</v>
      </c>
      <c r="M3" t="s">
        <v>2</v>
      </c>
      <c r="N3">
        <v>43</v>
      </c>
      <c r="O3">
        <v>560</v>
      </c>
      <c r="P3" t="s">
        <v>7</v>
      </c>
    </row>
    <row r="4" spans="1:16" x14ac:dyDescent="0.25">
      <c r="A4" t="s">
        <v>8</v>
      </c>
      <c r="B4">
        <v>24.5</v>
      </c>
      <c r="C4">
        <v>0.5</v>
      </c>
      <c r="D4" t="s">
        <v>1</v>
      </c>
      <c r="E4" t="s">
        <v>2</v>
      </c>
      <c r="F4" t="s">
        <v>9</v>
      </c>
      <c r="G4" t="s">
        <v>10</v>
      </c>
      <c r="H4">
        <v>1.5</v>
      </c>
      <c r="I4" t="s">
        <v>5</v>
      </c>
      <c r="J4" t="s">
        <v>6</v>
      </c>
      <c r="K4">
        <v>0</v>
      </c>
      <c r="L4" t="s">
        <v>6</v>
      </c>
      <c r="M4" t="s">
        <v>2</v>
      </c>
      <c r="N4">
        <v>280</v>
      </c>
      <c r="O4">
        <v>824</v>
      </c>
      <c r="P4" t="s">
        <v>7</v>
      </c>
    </row>
    <row r="5" spans="1:16" x14ac:dyDescent="0.25">
      <c r="A5" t="s">
        <v>0</v>
      </c>
      <c r="B5">
        <v>27.83</v>
      </c>
      <c r="C5">
        <v>1.54</v>
      </c>
      <c r="D5" t="s">
        <v>1</v>
      </c>
      <c r="E5" t="s">
        <v>2</v>
      </c>
      <c r="F5" t="s">
        <v>3</v>
      </c>
      <c r="G5" t="s">
        <v>4</v>
      </c>
      <c r="H5">
        <v>3.75</v>
      </c>
      <c r="I5" t="s">
        <v>5</v>
      </c>
      <c r="J5" t="s">
        <v>5</v>
      </c>
      <c r="K5">
        <v>5</v>
      </c>
      <c r="L5">
        <v>-9</v>
      </c>
      <c r="M5" t="s">
        <v>2</v>
      </c>
      <c r="N5">
        <v>-3</v>
      </c>
      <c r="O5">
        <v>3</v>
      </c>
      <c r="P5" t="s">
        <v>7</v>
      </c>
    </row>
    <row r="6" spans="1:16" x14ac:dyDescent="0.25">
      <c r="A6" t="s">
        <v>0</v>
      </c>
      <c r="B6">
        <v>20.170000000000002</v>
      </c>
      <c r="C6">
        <v>-6.5</v>
      </c>
      <c r="D6" t="s">
        <v>1</v>
      </c>
      <c r="E6" t="s">
        <v>2</v>
      </c>
      <c r="F6" t="s">
        <v>3</v>
      </c>
      <c r="G6" t="s">
        <v>4</v>
      </c>
      <c r="H6">
        <v>1.71</v>
      </c>
      <c r="I6" t="s">
        <v>5</v>
      </c>
      <c r="J6" t="s">
        <v>6</v>
      </c>
      <c r="K6">
        <v>0</v>
      </c>
      <c r="L6" t="s">
        <v>6</v>
      </c>
      <c r="M6" t="s">
        <v>11</v>
      </c>
      <c r="N6">
        <v>120</v>
      </c>
      <c r="O6">
        <v>0</v>
      </c>
      <c r="P6" t="s">
        <v>7</v>
      </c>
    </row>
    <row r="7" spans="1:16" x14ac:dyDescent="0.25">
      <c r="A7" t="s">
        <v>0</v>
      </c>
      <c r="B7">
        <v>32.08</v>
      </c>
      <c r="C7">
        <v>4</v>
      </c>
      <c r="D7" t="s">
        <v>1</v>
      </c>
      <c r="E7" t="s">
        <v>2</v>
      </c>
      <c r="F7" t="s">
        <v>12</v>
      </c>
      <c r="G7" t="s">
        <v>4</v>
      </c>
      <c r="H7">
        <v>2.5</v>
      </c>
      <c r="I7" t="s">
        <v>5</v>
      </c>
      <c r="J7" t="s">
        <v>6</v>
      </c>
      <c r="K7">
        <v>0</v>
      </c>
      <c r="L7" t="s">
        <v>5</v>
      </c>
      <c r="M7" t="s">
        <v>2</v>
      </c>
      <c r="N7">
        <v>360</v>
      </c>
      <c r="O7" t="s">
        <v>20</v>
      </c>
      <c r="P7" t="s">
        <v>7</v>
      </c>
    </row>
    <row r="8" spans="1:16" x14ac:dyDescent="0.25">
      <c r="A8" t="s">
        <v>0</v>
      </c>
      <c r="B8">
        <v>33.17</v>
      </c>
      <c r="C8" t="s">
        <v>27</v>
      </c>
      <c r="D8" t="s">
        <v>1</v>
      </c>
      <c r="E8" t="s">
        <v>2</v>
      </c>
      <c r="F8" t="s">
        <v>13</v>
      </c>
      <c r="G8" t="s">
        <v>10</v>
      </c>
      <c r="H8">
        <v>6.5</v>
      </c>
      <c r="I8" t="s">
        <v>5</v>
      </c>
      <c r="J8" t="s">
        <v>6</v>
      </c>
      <c r="K8">
        <v>0</v>
      </c>
      <c r="L8" t="s">
        <v>5</v>
      </c>
      <c r="M8" t="s">
        <v>2</v>
      </c>
      <c r="N8">
        <v>164</v>
      </c>
      <c r="O8">
        <v>-1</v>
      </c>
      <c r="P8" t="s">
        <v>7</v>
      </c>
    </row>
    <row r="9" spans="1:16" x14ac:dyDescent="0.25">
      <c r="A9" t="s">
        <v>8</v>
      </c>
      <c r="B9">
        <v>22.92</v>
      </c>
      <c r="C9">
        <v>11.585000000000001</v>
      </c>
      <c r="D9" t="s">
        <v>1</v>
      </c>
      <c r="E9" t="s">
        <v>2</v>
      </c>
      <c r="F9" t="s">
        <v>14</v>
      </c>
      <c r="G9" t="s">
        <v>4</v>
      </c>
      <c r="H9">
        <v>0.04</v>
      </c>
      <c r="I9" t="s">
        <v>5</v>
      </c>
      <c r="J9" t="s">
        <v>6</v>
      </c>
      <c r="K9">
        <v>0</v>
      </c>
      <c r="L9" t="s">
        <v>6</v>
      </c>
      <c r="M9" t="s">
        <v>2</v>
      </c>
      <c r="N9">
        <v>80</v>
      </c>
      <c r="O9">
        <v>1349</v>
      </c>
      <c r="P9" t="s">
        <v>7</v>
      </c>
    </row>
    <row r="10" spans="1:16" x14ac:dyDescent="0.25">
      <c r="A10" t="s">
        <v>0</v>
      </c>
      <c r="B10">
        <v>54.42</v>
      </c>
      <c r="C10">
        <v>0.5</v>
      </c>
      <c r="D10" t="s">
        <v>15</v>
      </c>
      <c r="E10" t="s">
        <v>16</v>
      </c>
      <c r="F10" t="s">
        <v>17</v>
      </c>
      <c r="G10" t="s">
        <v>10</v>
      </c>
      <c r="H10">
        <v>3.96</v>
      </c>
      <c r="I10" t="s">
        <v>5</v>
      </c>
      <c r="J10" t="s">
        <v>6</v>
      </c>
      <c r="K10">
        <v>0</v>
      </c>
      <c r="L10" t="s">
        <v>6</v>
      </c>
      <c r="M10" t="s">
        <v>2</v>
      </c>
      <c r="N10">
        <v>180</v>
      </c>
      <c r="O10">
        <v>314</v>
      </c>
      <c r="P10" t="s">
        <v>7</v>
      </c>
    </row>
    <row r="11" spans="1:16" x14ac:dyDescent="0.25">
      <c r="A11" t="s">
        <v>0</v>
      </c>
      <c r="B11">
        <v>42.5</v>
      </c>
      <c r="C11">
        <v>4.915</v>
      </c>
      <c r="D11" t="s">
        <v>15</v>
      </c>
      <c r="E11" t="s">
        <v>16</v>
      </c>
      <c r="F11" t="s">
        <v>3</v>
      </c>
      <c r="G11" t="s">
        <v>4</v>
      </c>
      <c r="H11">
        <v>3.165</v>
      </c>
      <c r="I11" t="s">
        <v>5</v>
      </c>
      <c r="J11" t="s">
        <v>6</v>
      </c>
      <c r="K11">
        <v>0</v>
      </c>
      <c r="L11" t="s">
        <v>5</v>
      </c>
      <c r="M11" t="s">
        <v>2</v>
      </c>
      <c r="N11">
        <v>52</v>
      </c>
      <c r="O11">
        <v>1442</v>
      </c>
      <c r="P11" t="s">
        <v>7</v>
      </c>
    </row>
    <row r="12" spans="1:16" x14ac:dyDescent="0.25">
      <c r="A12" t="s">
        <v>0</v>
      </c>
      <c r="B12">
        <v>22.08</v>
      </c>
      <c r="C12">
        <v>0.83</v>
      </c>
      <c r="D12" t="s">
        <v>1</v>
      </c>
      <c r="E12" t="s">
        <v>2</v>
      </c>
      <c r="F12" t="s">
        <v>18</v>
      </c>
      <c r="G12" t="s">
        <v>10</v>
      </c>
      <c r="H12">
        <v>2.165</v>
      </c>
      <c r="I12" t="s">
        <v>6</v>
      </c>
      <c r="J12" t="s">
        <v>6</v>
      </c>
      <c r="K12">
        <v>0</v>
      </c>
      <c r="L12" t="s">
        <v>5</v>
      </c>
      <c r="M12" t="s">
        <v>2</v>
      </c>
      <c r="N12">
        <v>128</v>
      </c>
      <c r="O12">
        <v>0</v>
      </c>
      <c r="P12" t="s">
        <v>7</v>
      </c>
    </row>
    <row r="13" spans="1:16" x14ac:dyDescent="0.25">
      <c r="A13" t="s">
        <v>0</v>
      </c>
      <c r="B13">
        <v>29.92</v>
      </c>
      <c r="C13">
        <v>1.835</v>
      </c>
      <c r="D13" t="s">
        <v>1</v>
      </c>
      <c r="E13" t="s">
        <v>2</v>
      </c>
      <c r="F13" t="s">
        <v>18</v>
      </c>
      <c r="G13" t="s">
        <v>10</v>
      </c>
      <c r="H13">
        <v>4.335</v>
      </c>
      <c r="I13" t="s">
        <v>5</v>
      </c>
      <c r="J13" t="s">
        <v>6</v>
      </c>
      <c r="K13">
        <v>0</v>
      </c>
      <c r="L13" t="s">
        <v>6</v>
      </c>
      <c r="M13" t="s">
        <v>2</v>
      </c>
      <c r="N13">
        <v>260</v>
      </c>
      <c r="O13">
        <v>200</v>
      </c>
      <c r="P13" t="s">
        <v>7</v>
      </c>
    </row>
    <row r="14" spans="1:16" x14ac:dyDescent="0.25">
      <c r="A14" t="s">
        <v>8</v>
      </c>
      <c r="B14">
        <v>38.25</v>
      </c>
      <c r="C14">
        <v>6</v>
      </c>
      <c r="D14" t="s">
        <v>1</v>
      </c>
      <c r="E14" t="s">
        <v>2</v>
      </c>
      <c r="F14" t="s">
        <v>17</v>
      </c>
      <c r="G14" t="s">
        <v>4</v>
      </c>
      <c r="H14">
        <v>1</v>
      </c>
      <c r="I14" t="s">
        <v>5</v>
      </c>
      <c r="J14" t="s">
        <v>6</v>
      </c>
      <c r="K14">
        <v>0</v>
      </c>
      <c r="L14" t="s">
        <v>5</v>
      </c>
      <c r="M14" t="s">
        <v>2</v>
      </c>
      <c r="N14">
        <v>0</v>
      </c>
      <c r="O14">
        <v>0</v>
      </c>
      <c r="P14" t="s">
        <v>7</v>
      </c>
    </row>
    <row r="15" spans="1:16" x14ac:dyDescent="0.25">
      <c r="A15" t="s">
        <v>0</v>
      </c>
      <c r="B15">
        <v>48.08</v>
      </c>
      <c r="C15">
        <v>6.04</v>
      </c>
      <c r="D15">
        <v>34.6</v>
      </c>
      <c r="E15" t="s">
        <v>2</v>
      </c>
      <c r="F15" t="s">
        <v>17</v>
      </c>
      <c r="G15" t="s">
        <v>4</v>
      </c>
      <c r="H15">
        <v>0.04</v>
      </c>
      <c r="I15" t="s">
        <v>6</v>
      </c>
      <c r="J15" t="s">
        <v>6</v>
      </c>
      <c r="K15">
        <v>0</v>
      </c>
      <c r="L15" t="s">
        <v>6</v>
      </c>
      <c r="M15" t="s">
        <v>2</v>
      </c>
      <c r="N15">
        <v>0</v>
      </c>
      <c r="O15">
        <v>2690</v>
      </c>
      <c r="P15" t="s">
        <v>7</v>
      </c>
    </row>
    <row r="16" spans="1:16" x14ac:dyDescent="0.25">
      <c r="A16" t="s">
        <v>8</v>
      </c>
      <c r="B16">
        <v>45.83</v>
      </c>
      <c r="C16">
        <v>10.5</v>
      </c>
      <c r="D16" t="s">
        <v>1</v>
      </c>
      <c r="E16" t="s">
        <v>2</v>
      </c>
      <c r="F16" t="s">
        <v>9</v>
      </c>
      <c r="G16" t="s">
        <v>4</v>
      </c>
      <c r="H16">
        <v>5</v>
      </c>
      <c r="I16" t="s">
        <v>5</v>
      </c>
      <c r="J16" t="s">
        <v>5</v>
      </c>
      <c r="K16">
        <v>7</v>
      </c>
      <c r="L16" t="s">
        <v>5</v>
      </c>
      <c r="M16" t="s">
        <v>2</v>
      </c>
      <c r="N16">
        <v>0</v>
      </c>
      <c r="O16">
        <v>0</v>
      </c>
      <c r="P16" t="s">
        <v>7</v>
      </c>
    </row>
    <row r="17" spans="1:16" x14ac:dyDescent="0.25">
      <c r="A17" t="s">
        <v>0</v>
      </c>
      <c r="B17">
        <v>36.67</v>
      </c>
      <c r="C17">
        <v>4.415</v>
      </c>
      <c r="D17" t="s">
        <v>15</v>
      </c>
      <c r="E17" t="s">
        <v>16</v>
      </c>
      <c r="F17" t="s">
        <v>17</v>
      </c>
      <c r="G17" t="s">
        <v>4</v>
      </c>
      <c r="H17">
        <v>0.25</v>
      </c>
      <c r="I17" t="s">
        <v>5</v>
      </c>
      <c r="J17" t="s">
        <v>5</v>
      </c>
      <c r="K17">
        <v>10</v>
      </c>
      <c r="L17" t="s">
        <v>5</v>
      </c>
      <c r="M17" t="s">
        <v>2</v>
      </c>
      <c r="N17">
        <v>320</v>
      </c>
      <c r="O17">
        <v>0</v>
      </c>
      <c r="P17" t="s">
        <v>7</v>
      </c>
    </row>
    <row r="18" spans="1:16" x14ac:dyDescent="0.25">
      <c r="A18" t="s">
        <v>0</v>
      </c>
      <c r="B18">
        <v>28.25</v>
      </c>
      <c r="C18">
        <v>0.875</v>
      </c>
      <c r="D18" t="s">
        <v>1</v>
      </c>
      <c r="E18" t="s">
        <v>2</v>
      </c>
      <c r="F18" t="s">
        <v>12</v>
      </c>
      <c r="G18" t="s">
        <v>4</v>
      </c>
      <c r="H18">
        <v>0.96</v>
      </c>
      <c r="I18" t="s">
        <v>5</v>
      </c>
      <c r="J18" t="s">
        <v>5</v>
      </c>
      <c r="K18">
        <v>3</v>
      </c>
      <c r="L18" t="s">
        <v>5</v>
      </c>
      <c r="M18" t="s">
        <v>2</v>
      </c>
      <c r="N18">
        <v>396</v>
      </c>
      <c r="O18">
        <v>0</v>
      </c>
      <c r="P18" t="s">
        <v>7</v>
      </c>
    </row>
    <row r="19" spans="1:16" x14ac:dyDescent="0.25">
      <c r="A19" t="s">
        <v>8</v>
      </c>
      <c r="B19">
        <v>23.25</v>
      </c>
      <c r="C19">
        <v>5.875</v>
      </c>
      <c r="D19" t="s">
        <v>1</v>
      </c>
      <c r="E19" t="s">
        <v>2</v>
      </c>
      <c r="F19" t="s">
        <v>9</v>
      </c>
      <c r="G19" t="s">
        <v>4</v>
      </c>
      <c r="H19">
        <v>3.17</v>
      </c>
      <c r="I19" t="s">
        <v>5</v>
      </c>
      <c r="J19" t="s">
        <v>5</v>
      </c>
      <c r="K19">
        <v>10</v>
      </c>
      <c r="L19" t="s">
        <v>6</v>
      </c>
      <c r="M19" t="s">
        <v>2</v>
      </c>
      <c r="N19">
        <v>120</v>
      </c>
      <c r="O19">
        <v>245</v>
      </c>
      <c r="P19" t="s">
        <v>7</v>
      </c>
    </row>
    <row r="20" spans="1:16" x14ac:dyDescent="0.25">
      <c r="A20" t="s">
        <v>0</v>
      </c>
      <c r="B20">
        <v>21.83</v>
      </c>
      <c r="C20">
        <v>0.25</v>
      </c>
      <c r="D20" t="s">
        <v>1</v>
      </c>
      <c r="E20" t="s">
        <v>2</v>
      </c>
      <c r="F20" t="s">
        <v>19</v>
      </c>
      <c r="G20" t="s">
        <v>10</v>
      </c>
      <c r="H20">
        <v>0.66500000000000004</v>
      </c>
      <c r="I20" t="s">
        <v>5</v>
      </c>
      <c r="J20" t="s">
        <v>6</v>
      </c>
      <c r="K20">
        <v>0</v>
      </c>
      <c r="L20" t="s">
        <v>5</v>
      </c>
      <c r="M20" t="s">
        <v>2</v>
      </c>
      <c r="N20">
        <v>0</v>
      </c>
      <c r="O20">
        <v>0</v>
      </c>
      <c r="P20" t="s">
        <v>7</v>
      </c>
    </row>
    <row r="21" spans="1:16" x14ac:dyDescent="0.25">
      <c r="A21" t="s">
        <v>8</v>
      </c>
      <c r="B21">
        <v>19.170000000000002</v>
      </c>
      <c r="C21">
        <v>8.5850000000000009</v>
      </c>
      <c r="D21" t="s">
        <v>1</v>
      </c>
      <c r="E21" t="s">
        <v>2</v>
      </c>
      <c r="F21" t="s">
        <v>14</v>
      </c>
      <c r="G21" t="s">
        <v>10</v>
      </c>
      <c r="H21">
        <v>0.75</v>
      </c>
      <c r="I21" t="s">
        <v>5</v>
      </c>
      <c r="J21" t="s">
        <v>5</v>
      </c>
      <c r="K21">
        <v>7</v>
      </c>
      <c r="L21" t="s">
        <v>6</v>
      </c>
      <c r="M21" t="s">
        <v>2</v>
      </c>
      <c r="N21">
        <v>96</v>
      </c>
      <c r="O21">
        <v>0</v>
      </c>
      <c r="P21" t="s">
        <v>7</v>
      </c>
    </row>
    <row r="22" spans="1:16" x14ac:dyDescent="0.25">
      <c r="A22" t="s">
        <v>0</v>
      </c>
      <c r="B22">
        <v>25</v>
      </c>
      <c r="C22">
        <v>11.25</v>
      </c>
      <c r="D22" t="s">
        <v>1</v>
      </c>
      <c r="E22" t="s">
        <v>2</v>
      </c>
      <c r="F22" t="s">
        <v>18</v>
      </c>
      <c r="G22" t="s">
        <v>4</v>
      </c>
      <c r="H22">
        <v>2.5</v>
      </c>
      <c r="I22" t="s">
        <v>5</v>
      </c>
      <c r="J22" t="s">
        <v>5</v>
      </c>
      <c r="K22">
        <v>17</v>
      </c>
      <c r="L22" t="s">
        <v>6</v>
      </c>
      <c r="M22" t="s">
        <v>2</v>
      </c>
      <c r="N22">
        <v>200</v>
      </c>
      <c r="O22">
        <v>1208</v>
      </c>
      <c r="P22" t="s">
        <v>7</v>
      </c>
    </row>
    <row r="23" spans="1:16" x14ac:dyDescent="0.25">
      <c r="A23" t="s">
        <v>0</v>
      </c>
      <c r="B23">
        <v>23.25</v>
      </c>
      <c r="C23">
        <v>1</v>
      </c>
      <c r="D23" t="s">
        <v>1</v>
      </c>
      <c r="E23" t="s">
        <v>2</v>
      </c>
      <c r="F23" t="s">
        <v>18</v>
      </c>
      <c r="G23" t="s">
        <v>4</v>
      </c>
      <c r="H23">
        <v>0.83499999999999996</v>
      </c>
      <c r="I23" t="s">
        <v>5</v>
      </c>
      <c r="J23" t="s">
        <v>6</v>
      </c>
      <c r="K23">
        <v>0</v>
      </c>
      <c r="L23" t="s">
        <v>6</v>
      </c>
      <c r="M23" t="s">
        <v>11</v>
      </c>
      <c r="N23">
        <v>300</v>
      </c>
      <c r="O23">
        <v>0</v>
      </c>
      <c r="P23" t="s">
        <v>7</v>
      </c>
    </row>
    <row r="24" spans="1:16" x14ac:dyDescent="0.25">
      <c r="A24" t="s">
        <v>8</v>
      </c>
      <c r="B24">
        <v>47.75</v>
      </c>
      <c r="C24">
        <v>8</v>
      </c>
      <c r="D24" t="s">
        <v>1</v>
      </c>
      <c r="E24" t="s">
        <v>2</v>
      </c>
      <c r="F24" t="s">
        <v>18</v>
      </c>
      <c r="G24" t="s">
        <v>4</v>
      </c>
      <c r="H24">
        <v>7.875</v>
      </c>
      <c r="I24" t="s">
        <v>5</v>
      </c>
      <c r="J24" t="s">
        <v>5</v>
      </c>
      <c r="K24">
        <v>6</v>
      </c>
      <c r="L24" t="s">
        <v>5</v>
      </c>
      <c r="M24" t="s">
        <v>2</v>
      </c>
      <c r="N24">
        <v>0</v>
      </c>
      <c r="O24">
        <v>1260</v>
      </c>
      <c r="P24" t="s">
        <v>7</v>
      </c>
    </row>
    <row r="25" spans="1:16" x14ac:dyDescent="0.25">
      <c r="A25" t="s">
        <v>8</v>
      </c>
      <c r="B25">
        <v>27.42</v>
      </c>
      <c r="C25">
        <v>14.5</v>
      </c>
      <c r="D25" t="s">
        <v>1</v>
      </c>
      <c r="E25" t="s">
        <v>2</v>
      </c>
      <c r="F25" t="s">
        <v>20</v>
      </c>
      <c r="G25" t="s">
        <v>10</v>
      </c>
      <c r="H25">
        <v>3.085</v>
      </c>
      <c r="I25" t="s">
        <v>5</v>
      </c>
      <c r="J25" t="s">
        <v>5</v>
      </c>
      <c r="K25">
        <v>1</v>
      </c>
      <c r="L25" t="s">
        <v>6</v>
      </c>
      <c r="M25" t="s">
        <v>2</v>
      </c>
      <c r="N25">
        <v>120</v>
      </c>
      <c r="O25">
        <v>11</v>
      </c>
      <c r="P25" t="s">
        <v>7</v>
      </c>
    </row>
    <row r="26" spans="1:16" x14ac:dyDescent="0.25">
      <c r="A26" t="s">
        <v>8</v>
      </c>
      <c r="B26">
        <v>41.17</v>
      </c>
      <c r="C26">
        <v>6.5</v>
      </c>
      <c r="D26" t="s">
        <v>1</v>
      </c>
      <c r="E26" t="s">
        <v>2</v>
      </c>
      <c r="F26" t="s">
        <v>9</v>
      </c>
      <c r="G26" t="s">
        <v>4</v>
      </c>
      <c r="H26">
        <v>0.5</v>
      </c>
      <c r="I26" t="s">
        <v>5</v>
      </c>
      <c r="J26" t="s">
        <v>5</v>
      </c>
      <c r="K26">
        <v>3</v>
      </c>
      <c r="L26" t="s">
        <v>5</v>
      </c>
      <c r="M26" t="s">
        <v>2</v>
      </c>
      <c r="N26">
        <v>145</v>
      </c>
      <c r="O26">
        <v>0</v>
      </c>
      <c r="P26" t="s">
        <v>7</v>
      </c>
    </row>
    <row r="27" spans="1:16" x14ac:dyDescent="0.25">
      <c r="A27" t="s">
        <v>8</v>
      </c>
      <c r="B27">
        <v>15.83</v>
      </c>
      <c r="C27">
        <v>0.58499999999999996</v>
      </c>
      <c r="D27" t="s">
        <v>1</v>
      </c>
      <c r="E27" t="s">
        <v>2</v>
      </c>
      <c r="F27" t="s">
        <v>18</v>
      </c>
      <c r="G27" t="s">
        <v>10</v>
      </c>
      <c r="H27">
        <v>1.5</v>
      </c>
      <c r="I27" t="s">
        <v>5</v>
      </c>
      <c r="J27" t="s">
        <v>5</v>
      </c>
      <c r="K27">
        <v>2</v>
      </c>
      <c r="L27" t="s">
        <v>6</v>
      </c>
      <c r="M27" t="s">
        <v>2</v>
      </c>
      <c r="N27">
        <v>100</v>
      </c>
      <c r="O27">
        <v>0</v>
      </c>
      <c r="P27" t="s">
        <v>7</v>
      </c>
    </row>
    <row r="28" spans="1:16" x14ac:dyDescent="0.25">
      <c r="A28" t="s">
        <v>8</v>
      </c>
      <c r="B28">
        <v>47</v>
      </c>
      <c r="C28">
        <v>13</v>
      </c>
      <c r="D28" t="s">
        <v>1</v>
      </c>
      <c r="E28" t="s">
        <v>2</v>
      </c>
      <c r="F28" t="s">
        <v>21</v>
      </c>
      <c r="G28" t="s">
        <v>22</v>
      </c>
      <c r="H28">
        <v>5.165</v>
      </c>
      <c r="I28" t="s">
        <v>5</v>
      </c>
      <c r="J28" t="s">
        <v>5</v>
      </c>
      <c r="K28">
        <v>9</v>
      </c>
      <c r="L28" t="s">
        <v>5</v>
      </c>
      <c r="M28" t="s">
        <v>2</v>
      </c>
      <c r="N28">
        <v>0</v>
      </c>
      <c r="O28">
        <v>0</v>
      </c>
      <c r="P28" t="s">
        <v>7</v>
      </c>
    </row>
    <row r="29" spans="1:16" x14ac:dyDescent="0.25">
      <c r="A29" t="s">
        <v>0</v>
      </c>
      <c r="B29">
        <v>56.58</v>
      </c>
      <c r="C29">
        <v>18.5</v>
      </c>
      <c r="D29" t="s">
        <v>1</v>
      </c>
      <c r="E29" t="s">
        <v>2</v>
      </c>
      <c r="F29" t="s">
        <v>19</v>
      </c>
      <c r="G29" t="s">
        <v>22</v>
      </c>
      <c r="H29">
        <v>15</v>
      </c>
      <c r="I29" t="s">
        <v>5</v>
      </c>
      <c r="J29" t="s">
        <v>5</v>
      </c>
      <c r="K29">
        <v>17</v>
      </c>
      <c r="L29" t="s">
        <v>5</v>
      </c>
      <c r="M29" t="s">
        <v>2</v>
      </c>
      <c r="N29">
        <v>0</v>
      </c>
      <c r="O29">
        <v>0</v>
      </c>
      <c r="P29" t="s">
        <v>7</v>
      </c>
    </row>
    <row r="30" spans="1:16" x14ac:dyDescent="0.25">
      <c r="A30" t="s">
        <v>0</v>
      </c>
      <c r="B30">
        <v>57.42</v>
      </c>
      <c r="C30">
        <v>8.5</v>
      </c>
      <c r="D30" t="s">
        <v>1</v>
      </c>
      <c r="E30" t="s">
        <v>2</v>
      </c>
      <c r="F30" t="s">
        <v>23</v>
      </c>
      <c r="G30" t="s">
        <v>10</v>
      </c>
      <c r="H30">
        <v>7</v>
      </c>
      <c r="I30" t="s">
        <v>5</v>
      </c>
      <c r="J30" t="s">
        <v>5</v>
      </c>
      <c r="K30">
        <v>3</v>
      </c>
      <c r="L30" t="s">
        <v>6</v>
      </c>
      <c r="M30" t="s">
        <v>2</v>
      </c>
      <c r="N30">
        <v>0</v>
      </c>
      <c r="O30">
        <v>0</v>
      </c>
      <c r="P30" t="s">
        <v>7</v>
      </c>
    </row>
    <row r="31" spans="1:16" x14ac:dyDescent="0.25">
      <c r="A31" t="s">
        <v>0</v>
      </c>
      <c r="B31">
        <v>42.08</v>
      </c>
      <c r="C31">
        <v>1.04</v>
      </c>
      <c r="D31" t="s">
        <v>1</v>
      </c>
      <c r="E31" t="s">
        <v>2</v>
      </c>
      <c r="F31" t="s">
        <v>3</v>
      </c>
      <c r="G31" t="s">
        <v>4</v>
      </c>
      <c r="H31">
        <v>5</v>
      </c>
      <c r="I31" t="s">
        <v>5</v>
      </c>
      <c r="J31" t="s">
        <v>5</v>
      </c>
      <c r="K31">
        <v>6</v>
      </c>
      <c r="L31" t="s">
        <v>5</v>
      </c>
      <c r="M31" t="s">
        <v>2</v>
      </c>
      <c r="N31">
        <v>500</v>
      </c>
      <c r="O31">
        <v>10000</v>
      </c>
      <c r="P31" t="s">
        <v>7</v>
      </c>
    </row>
    <row r="32" spans="1:16" x14ac:dyDescent="0.25">
      <c r="A32" t="s">
        <v>0</v>
      </c>
      <c r="B32">
        <v>29.25</v>
      </c>
      <c r="C32">
        <v>14.79</v>
      </c>
      <c r="D32" t="s">
        <v>1</v>
      </c>
      <c r="E32" t="s">
        <v>2</v>
      </c>
      <c r="F32" t="s">
        <v>24</v>
      </c>
      <c r="G32" t="s">
        <v>4</v>
      </c>
      <c r="H32">
        <v>5.04</v>
      </c>
      <c r="I32" t="s">
        <v>5</v>
      </c>
      <c r="J32" t="s">
        <v>5</v>
      </c>
      <c r="K32">
        <v>5</v>
      </c>
      <c r="L32" t="s">
        <v>5</v>
      </c>
      <c r="M32" t="s">
        <v>2</v>
      </c>
      <c r="N32">
        <v>168</v>
      </c>
      <c r="O32">
        <v>0</v>
      </c>
      <c r="P32" t="s">
        <v>7</v>
      </c>
    </row>
    <row r="33" spans="1:16" x14ac:dyDescent="0.25">
      <c r="A33" t="s">
        <v>0</v>
      </c>
      <c r="B33">
        <v>42</v>
      </c>
      <c r="C33">
        <v>9.7899999999999991</v>
      </c>
      <c r="D33" t="s">
        <v>1</v>
      </c>
      <c r="E33" t="s">
        <v>2</v>
      </c>
      <c r="F33" t="s">
        <v>20</v>
      </c>
      <c r="G33" t="s">
        <v>10</v>
      </c>
      <c r="H33">
        <v>7.96</v>
      </c>
      <c r="I33" t="s">
        <v>5</v>
      </c>
      <c r="J33" t="s">
        <v>5</v>
      </c>
      <c r="K33">
        <v>8</v>
      </c>
      <c r="L33" t="s">
        <v>6</v>
      </c>
      <c r="M33" t="s">
        <v>2</v>
      </c>
      <c r="N33">
        <v>0</v>
      </c>
      <c r="O33">
        <v>0</v>
      </c>
      <c r="P33" t="s">
        <v>7</v>
      </c>
    </row>
    <row r="34" spans="1:16" x14ac:dyDescent="0.25">
      <c r="A34" t="s">
        <v>0</v>
      </c>
      <c r="B34">
        <v>49.5</v>
      </c>
      <c r="C34">
        <v>7.585</v>
      </c>
      <c r="D34" t="s">
        <v>1</v>
      </c>
      <c r="E34" t="s">
        <v>2</v>
      </c>
      <c r="F34" t="s">
        <v>21</v>
      </c>
      <c r="G34" t="s">
        <v>22</v>
      </c>
      <c r="H34">
        <v>7.585</v>
      </c>
      <c r="I34" t="s">
        <v>5</v>
      </c>
      <c r="J34" t="s">
        <v>5</v>
      </c>
      <c r="K34">
        <v>15</v>
      </c>
      <c r="L34" t="s">
        <v>5</v>
      </c>
      <c r="M34" t="s">
        <v>2</v>
      </c>
      <c r="N34">
        <v>0</v>
      </c>
      <c r="O34">
        <v>5000</v>
      </c>
      <c r="P34" t="s">
        <v>7</v>
      </c>
    </row>
    <row r="35" spans="1:16" x14ac:dyDescent="0.25">
      <c r="A35" t="s">
        <v>8</v>
      </c>
      <c r="B35">
        <v>36.75</v>
      </c>
      <c r="C35">
        <v>5.125</v>
      </c>
      <c r="D35" t="s">
        <v>1</v>
      </c>
      <c r="E35" t="s">
        <v>2</v>
      </c>
      <c r="F35" t="s">
        <v>23</v>
      </c>
      <c r="G35" t="s">
        <v>4</v>
      </c>
      <c r="H35">
        <v>5</v>
      </c>
      <c r="I35" t="s">
        <v>5</v>
      </c>
      <c r="J35" t="s">
        <v>6</v>
      </c>
      <c r="K35">
        <v>0</v>
      </c>
      <c r="L35" t="s">
        <v>5</v>
      </c>
      <c r="M35" t="s">
        <v>2</v>
      </c>
      <c r="N35">
        <v>0</v>
      </c>
      <c r="O35">
        <v>4000</v>
      </c>
      <c r="P35" t="s">
        <v>7</v>
      </c>
    </row>
    <row r="36" spans="1:16" x14ac:dyDescent="0.25">
      <c r="A36" t="s">
        <v>8</v>
      </c>
      <c r="B36">
        <v>22.58</v>
      </c>
      <c r="C36">
        <v>10.75</v>
      </c>
      <c r="D36" t="s">
        <v>1</v>
      </c>
      <c r="E36" t="s">
        <v>2</v>
      </c>
      <c r="F36" t="s">
        <v>9</v>
      </c>
      <c r="G36" t="s">
        <v>4</v>
      </c>
      <c r="H36">
        <v>0.41499999999999998</v>
      </c>
      <c r="I36" t="s">
        <v>5</v>
      </c>
      <c r="J36" t="s">
        <v>5</v>
      </c>
      <c r="K36">
        <v>5</v>
      </c>
      <c r="L36" t="s">
        <v>5</v>
      </c>
      <c r="M36" t="s">
        <v>2</v>
      </c>
      <c r="N36">
        <v>0</v>
      </c>
      <c r="O36">
        <v>560</v>
      </c>
      <c r="P36" t="s">
        <v>7</v>
      </c>
    </row>
    <row r="37" spans="1:16" x14ac:dyDescent="0.25">
      <c r="A37" t="s">
        <v>0</v>
      </c>
      <c r="B37">
        <v>27.83</v>
      </c>
      <c r="C37">
        <v>1.5</v>
      </c>
      <c r="D37" t="s">
        <v>1</v>
      </c>
      <c r="E37" t="s">
        <v>2</v>
      </c>
      <c r="F37" t="s">
        <v>3</v>
      </c>
      <c r="G37" t="s">
        <v>4</v>
      </c>
      <c r="H37">
        <v>2</v>
      </c>
      <c r="I37" t="s">
        <v>5</v>
      </c>
      <c r="J37" t="s">
        <v>5</v>
      </c>
      <c r="K37">
        <v>11</v>
      </c>
      <c r="L37" t="s">
        <v>5</v>
      </c>
      <c r="M37" t="s">
        <v>2</v>
      </c>
      <c r="N37">
        <v>434</v>
      </c>
      <c r="O37">
        <v>35</v>
      </c>
      <c r="P37" t="s">
        <v>7</v>
      </c>
    </row>
    <row r="38" spans="1:16" x14ac:dyDescent="0.25">
      <c r="A38" t="s">
        <v>0</v>
      </c>
      <c r="B38">
        <v>27.25</v>
      </c>
      <c r="C38">
        <v>1.585</v>
      </c>
      <c r="D38" t="s">
        <v>1</v>
      </c>
      <c r="E38" t="s">
        <v>2</v>
      </c>
      <c r="F38" t="s">
        <v>14</v>
      </c>
      <c r="G38" t="s">
        <v>10</v>
      </c>
      <c r="H38">
        <v>1.835</v>
      </c>
      <c r="I38" t="s">
        <v>5</v>
      </c>
      <c r="J38" t="s">
        <v>5</v>
      </c>
      <c r="K38">
        <v>12</v>
      </c>
      <c r="L38" t="s">
        <v>5</v>
      </c>
      <c r="M38" t="s">
        <v>2</v>
      </c>
      <c r="N38">
        <v>583</v>
      </c>
      <c r="O38">
        <v>713</v>
      </c>
      <c r="P38" t="s">
        <v>7</v>
      </c>
    </row>
    <row r="39" spans="1:16" x14ac:dyDescent="0.25">
      <c r="A39" t="s">
        <v>8</v>
      </c>
      <c r="B39">
        <v>23</v>
      </c>
      <c r="C39">
        <v>11.75</v>
      </c>
      <c r="D39" t="s">
        <v>1</v>
      </c>
      <c r="E39" t="s">
        <v>2</v>
      </c>
      <c r="F39" t="s">
        <v>20</v>
      </c>
      <c r="G39" t="s">
        <v>10</v>
      </c>
      <c r="H39">
        <v>0.5</v>
      </c>
      <c r="I39" t="s">
        <v>5</v>
      </c>
      <c r="J39" t="s">
        <v>5</v>
      </c>
      <c r="K39">
        <v>2</v>
      </c>
      <c r="L39" t="s">
        <v>5</v>
      </c>
      <c r="M39" t="s">
        <v>2</v>
      </c>
      <c r="N39">
        <v>300</v>
      </c>
      <c r="O39">
        <v>551</v>
      </c>
      <c r="P39" t="s">
        <v>7</v>
      </c>
    </row>
    <row r="40" spans="1:16" x14ac:dyDescent="0.25">
      <c r="A40" t="s">
        <v>0</v>
      </c>
      <c r="B40">
        <v>27.75</v>
      </c>
      <c r="C40">
        <v>0.58499999999999996</v>
      </c>
      <c r="D40" t="s">
        <v>15</v>
      </c>
      <c r="E40" t="s">
        <v>16</v>
      </c>
      <c r="F40" t="s">
        <v>14</v>
      </c>
      <c r="G40" t="s">
        <v>4</v>
      </c>
      <c r="H40">
        <v>0.25</v>
      </c>
      <c r="I40" t="s">
        <v>5</v>
      </c>
      <c r="J40" t="s">
        <v>5</v>
      </c>
      <c r="K40">
        <v>2</v>
      </c>
      <c r="L40" t="s">
        <v>6</v>
      </c>
      <c r="M40" t="s">
        <v>2</v>
      </c>
      <c r="N40">
        <v>260</v>
      </c>
      <c r="O40">
        <v>500</v>
      </c>
      <c r="P40" t="s">
        <v>7</v>
      </c>
    </row>
    <row r="41" spans="1:16" x14ac:dyDescent="0.25">
      <c r="A41" t="s">
        <v>0</v>
      </c>
      <c r="B41">
        <v>54.58</v>
      </c>
      <c r="C41">
        <v>9.4149999999999991</v>
      </c>
      <c r="D41" t="s">
        <v>1</v>
      </c>
      <c r="E41" t="s">
        <v>2</v>
      </c>
      <c r="F41" t="s">
        <v>25</v>
      </c>
      <c r="G41" t="s">
        <v>25</v>
      </c>
      <c r="H41">
        <v>14.414999999999999</v>
      </c>
      <c r="I41" t="s">
        <v>5</v>
      </c>
      <c r="J41" t="s">
        <v>5</v>
      </c>
      <c r="K41">
        <v>11</v>
      </c>
      <c r="L41" t="s">
        <v>5</v>
      </c>
      <c r="M41" t="s">
        <v>2</v>
      </c>
      <c r="N41">
        <v>30</v>
      </c>
      <c r="O41">
        <v>300</v>
      </c>
      <c r="P41" t="s">
        <v>7</v>
      </c>
    </row>
    <row r="42" spans="1:16" x14ac:dyDescent="0.25">
      <c r="A42" t="s">
        <v>0</v>
      </c>
      <c r="B42">
        <v>34.17</v>
      </c>
      <c r="C42">
        <v>9.17</v>
      </c>
      <c r="D42" t="s">
        <v>1</v>
      </c>
      <c r="E42" t="s">
        <v>2</v>
      </c>
      <c r="F42" t="s">
        <v>18</v>
      </c>
      <c r="G42" t="s">
        <v>4</v>
      </c>
      <c r="H42">
        <v>4.5</v>
      </c>
      <c r="I42" t="s">
        <v>5</v>
      </c>
      <c r="J42" t="s">
        <v>5</v>
      </c>
      <c r="K42">
        <v>12</v>
      </c>
      <c r="L42" t="s">
        <v>5</v>
      </c>
      <c r="M42" t="s">
        <v>2</v>
      </c>
      <c r="N42">
        <v>0</v>
      </c>
      <c r="O42">
        <v>221</v>
      </c>
      <c r="P42" t="s">
        <v>7</v>
      </c>
    </row>
    <row r="43" spans="1:16" x14ac:dyDescent="0.25">
      <c r="A43" t="s">
        <v>0</v>
      </c>
      <c r="B43">
        <v>28.92</v>
      </c>
      <c r="C43">
        <v>15</v>
      </c>
      <c r="D43" t="s">
        <v>1</v>
      </c>
      <c r="E43" t="s">
        <v>2</v>
      </c>
      <c r="F43" t="s">
        <v>18</v>
      </c>
      <c r="G43" t="s">
        <v>10</v>
      </c>
      <c r="H43">
        <v>5.335</v>
      </c>
      <c r="I43" t="s">
        <v>5</v>
      </c>
      <c r="J43" t="s">
        <v>5</v>
      </c>
      <c r="K43">
        <v>11</v>
      </c>
      <c r="L43" t="s">
        <v>6</v>
      </c>
      <c r="M43" t="s">
        <v>2</v>
      </c>
      <c r="N43">
        <v>0</v>
      </c>
      <c r="O43">
        <v>2283</v>
      </c>
      <c r="P43" t="s">
        <v>7</v>
      </c>
    </row>
    <row r="44" spans="1:16" x14ac:dyDescent="0.25">
      <c r="A44" t="s">
        <v>0</v>
      </c>
      <c r="B44">
        <v>29.67</v>
      </c>
      <c r="C44">
        <v>1.415</v>
      </c>
      <c r="D44" t="s">
        <v>1</v>
      </c>
      <c r="E44" t="s">
        <v>2</v>
      </c>
      <c r="F44" t="s">
        <v>3</v>
      </c>
      <c r="G44" t="s">
        <v>10</v>
      </c>
      <c r="H44">
        <v>0.75</v>
      </c>
      <c r="I44" t="s">
        <v>5</v>
      </c>
      <c r="J44" t="s">
        <v>5</v>
      </c>
      <c r="K44">
        <v>1</v>
      </c>
      <c r="L44" t="s">
        <v>6</v>
      </c>
      <c r="M44" t="s">
        <v>2</v>
      </c>
      <c r="N44">
        <v>240</v>
      </c>
      <c r="O44">
        <v>100</v>
      </c>
      <c r="P44" t="s">
        <v>7</v>
      </c>
    </row>
    <row r="45" spans="1:16" x14ac:dyDescent="0.25">
      <c r="A45" t="s">
        <v>0</v>
      </c>
      <c r="B45">
        <v>39.58</v>
      </c>
      <c r="C45">
        <v>13.914999999999999</v>
      </c>
      <c r="D45" t="s">
        <v>1</v>
      </c>
      <c r="E45" t="s">
        <v>2</v>
      </c>
      <c r="F45" t="s">
        <v>3</v>
      </c>
      <c r="G45" t="s">
        <v>4</v>
      </c>
      <c r="H45">
        <v>8.625</v>
      </c>
      <c r="I45" t="s">
        <v>5</v>
      </c>
      <c r="J45" t="s">
        <v>5</v>
      </c>
      <c r="K45">
        <v>6</v>
      </c>
      <c r="L45" t="s">
        <v>5</v>
      </c>
      <c r="M45" t="s">
        <v>2</v>
      </c>
      <c r="N45">
        <v>70</v>
      </c>
      <c r="O45">
        <v>0</v>
      </c>
      <c r="P45" t="s">
        <v>7</v>
      </c>
    </row>
    <row r="46" spans="1:16" x14ac:dyDescent="0.25">
      <c r="A46" t="s">
        <v>0</v>
      </c>
      <c r="B46">
        <v>56.42</v>
      </c>
      <c r="C46">
        <v>28</v>
      </c>
      <c r="D46" t="s">
        <v>15</v>
      </c>
      <c r="E46" t="s">
        <v>16</v>
      </c>
      <c r="F46" t="s">
        <v>18</v>
      </c>
      <c r="G46" t="s">
        <v>4</v>
      </c>
      <c r="H46">
        <v>28.5</v>
      </c>
      <c r="I46" t="s">
        <v>5</v>
      </c>
      <c r="J46" t="s">
        <v>5</v>
      </c>
      <c r="K46">
        <v>40</v>
      </c>
      <c r="L46" t="s">
        <v>6</v>
      </c>
      <c r="M46" t="s">
        <v>2</v>
      </c>
      <c r="N46">
        <v>0</v>
      </c>
      <c r="O46">
        <v>15</v>
      </c>
      <c r="P46" t="s">
        <v>7</v>
      </c>
    </row>
    <row r="47" spans="1:16" x14ac:dyDescent="0.25">
      <c r="A47" t="s">
        <v>0</v>
      </c>
      <c r="B47">
        <v>54.33</v>
      </c>
      <c r="C47">
        <v>6.75</v>
      </c>
      <c r="D47" t="s">
        <v>1</v>
      </c>
      <c r="E47" t="s">
        <v>2</v>
      </c>
      <c r="F47" t="s">
        <v>18</v>
      </c>
      <c r="G47" t="s">
        <v>10</v>
      </c>
      <c r="H47">
        <v>2.625</v>
      </c>
      <c r="I47" t="s">
        <v>5</v>
      </c>
      <c r="J47" t="s">
        <v>5</v>
      </c>
      <c r="K47">
        <v>11</v>
      </c>
      <c r="L47" t="s">
        <v>5</v>
      </c>
      <c r="M47" t="s">
        <v>2</v>
      </c>
      <c r="N47">
        <v>0</v>
      </c>
      <c r="O47">
        <v>284</v>
      </c>
      <c r="P47" t="s">
        <v>7</v>
      </c>
    </row>
    <row r="48" spans="1:16" x14ac:dyDescent="0.25">
      <c r="A48" t="s">
        <v>8</v>
      </c>
      <c r="B48">
        <v>41</v>
      </c>
      <c r="C48">
        <v>2.04</v>
      </c>
      <c r="D48" t="s">
        <v>15</v>
      </c>
      <c r="E48" t="s">
        <v>16</v>
      </c>
      <c r="F48" t="s">
        <v>9</v>
      </c>
      <c r="G48" t="s">
        <v>10</v>
      </c>
      <c r="H48">
        <v>0.125</v>
      </c>
      <c r="I48" t="s">
        <v>5</v>
      </c>
      <c r="J48" t="s">
        <v>5</v>
      </c>
      <c r="K48">
        <v>23</v>
      </c>
      <c r="L48" t="s">
        <v>5</v>
      </c>
      <c r="M48" t="s">
        <v>2</v>
      </c>
      <c r="N48">
        <v>455</v>
      </c>
      <c r="O48">
        <v>1236</v>
      </c>
      <c r="P48" t="s">
        <v>7</v>
      </c>
    </row>
    <row r="49" spans="1:16" x14ac:dyDescent="0.25">
      <c r="A49" t="s">
        <v>0</v>
      </c>
      <c r="B49">
        <v>31.92</v>
      </c>
      <c r="C49">
        <v>4.46</v>
      </c>
      <c r="D49" t="s">
        <v>1</v>
      </c>
      <c r="E49" t="s">
        <v>2</v>
      </c>
      <c r="F49" t="s">
        <v>14</v>
      </c>
      <c r="G49" t="s">
        <v>10</v>
      </c>
      <c r="H49">
        <v>6.04</v>
      </c>
      <c r="I49" t="s">
        <v>5</v>
      </c>
      <c r="J49" t="s">
        <v>5</v>
      </c>
      <c r="K49">
        <v>3</v>
      </c>
      <c r="L49" t="s">
        <v>6</v>
      </c>
      <c r="M49" t="s">
        <v>2</v>
      </c>
      <c r="N49">
        <v>311</v>
      </c>
      <c r="O49">
        <v>300</v>
      </c>
      <c r="P49" t="s">
        <v>7</v>
      </c>
    </row>
    <row r="50" spans="1:16" x14ac:dyDescent="0.25">
      <c r="A50" t="s">
        <v>0</v>
      </c>
      <c r="B50">
        <v>41.5</v>
      </c>
      <c r="C50">
        <v>1.54</v>
      </c>
      <c r="D50" t="s">
        <v>1</v>
      </c>
      <c r="E50" t="s">
        <v>2</v>
      </c>
      <c r="F50" t="s">
        <v>21</v>
      </c>
      <c r="G50" t="s">
        <v>22</v>
      </c>
      <c r="H50">
        <v>3.5</v>
      </c>
      <c r="I50" t="s">
        <v>6</v>
      </c>
      <c r="J50" t="s">
        <v>6</v>
      </c>
      <c r="K50">
        <v>0</v>
      </c>
      <c r="L50" t="s">
        <v>6</v>
      </c>
      <c r="M50" t="s">
        <v>2</v>
      </c>
      <c r="N50">
        <v>216</v>
      </c>
      <c r="O50">
        <v>0</v>
      </c>
      <c r="P50" t="s">
        <v>7</v>
      </c>
    </row>
    <row r="51" spans="1:16" x14ac:dyDescent="0.25">
      <c r="A51" t="s">
        <v>0</v>
      </c>
      <c r="B51">
        <v>23.92</v>
      </c>
      <c r="C51">
        <v>0.66500000000000004</v>
      </c>
      <c r="D51" t="s">
        <v>1</v>
      </c>
      <c r="E51" t="s">
        <v>2</v>
      </c>
      <c r="F51" t="s">
        <v>18</v>
      </c>
      <c r="G51" t="s">
        <v>4</v>
      </c>
      <c r="H51">
        <v>0.16500000000000001</v>
      </c>
      <c r="I51" t="s">
        <v>6</v>
      </c>
      <c r="J51" t="s">
        <v>6</v>
      </c>
      <c r="K51">
        <v>0</v>
      </c>
      <c r="L51" t="s">
        <v>6</v>
      </c>
      <c r="M51" t="s">
        <v>2</v>
      </c>
      <c r="N51">
        <v>100</v>
      </c>
      <c r="O51">
        <v>0</v>
      </c>
      <c r="P51" t="s">
        <v>7</v>
      </c>
    </row>
    <row r="52" spans="1:16" x14ac:dyDescent="0.25">
      <c r="A52" t="s">
        <v>8</v>
      </c>
      <c r="B52">
        <v>25.75</v>
      </c>
      <c r="C52">
        <v>0.5</v>
      </c>
      <c r="D52" t="s">
        <v>1</v>
      </c>
      <c r="E52" t="s">
        <v>2</v>
      </c>
      <c r="F52" t="s">
        <v>18</v>
      </c>
      <c r="G52" t="s">
        <v>10</v>
      </c>
      <c r="H52">
        <v>0.875</v>
      </c>
      <c r="I52" t="s">
        <v>5</v>
      </c>
      <c r="J52" t="s">
        <v>6</v>
      </c>
      <c r="K52">
        <v>0</v>
      </c>
      <c r="L52" t="s">
        <v>5</v>
      </c>
      <c r="M52" t="s">
        <v>2</v>
      </c>
      <c r="N52">
        <v>491</v>
      </c>
      <c r="O52">
        <v>0</v>
      </c>
      <c r="P52" t="s">
        <v>7</v>
      </c>
    </row>
    <row r="53" spans="1:16" x14ac:dyDescent="0.25">
      <c r="A53" t="s">
        <v>0</v>
      </c>
      <c r="B53">
        <v>26</v>
      </c>
      <c r="C53">
        <v>1</v>
      </c>
      <c r="D53" t="s">
        <v>1</v>
      </c>
      <c r="E53" t="s">
        <v>2</v>
      </c>
      <c r="F53" t="s">
        <v>9</v>
      </c>
      <c r="G53" t="s">
        <v>4</v>
      </c>
      <c r="H53">
        <v>1.75</v>
      </c>
      <c r="I53" t="s">
        <v>5</v>
      </c>
      <c r="J53" t="s">
        <v>6</v>
      </c>
      <c r="K53">
        <v>0</v>
      </c>
      <c r="L53" t="s">
        <v>5</v>
      </c>
      <c r="M53" t="s">
        <v>2</v>
      </c>
      <c r="N53">
        <v>280</v>
      </c>
      <c r="O53">
        <v>0</v>
      </c>
      <c r="P53" t="s">
        <v>7</v>
      </c>
    </row>
    <row r="54" spans="1:16" x14ac:dyDescent="0.25">
      <c r="A54" t="s">
        <v>0</v>
      </c>
      <c r="B54">
        <v>37.42</v>
      </c>
      <c r="C54">
        <v>2.04</v>
      </c>
      <c r="D54" t="s">
        <v>1</v>
      </c>
      <c r="E54" t="s">
        <v>2</v>
      </c>
      <c r="F54" t="s">
        <v>3</v>
      </c>
      <c r="G54" t="s">
        <v>4</v>
      </c>
      <c r="H54">
        <v>0.04</v>
      </c>
      <c r="I54" t="s">
        <v>5</v>
      </c>
      <c r="J54" t="s">
        <v>6</v>
      </c>
      <c r="K54">
        <v>0</v>
      </c>
      <c r="L54" t="s">
        <v>5</v>
      </c>
      <c r="M54" t="s">
        <v>2</v>
      </c>
      <c r="N54">
        <v>400</v>
      </c>
      <c r="O54">
        <v>5800</v>
      </c>
      <c r="P54" t="s">
        <v>7</v>
      </c>
    </row>
    <row r="55" spans="1:16" x14ac:dyDescent="0.25">
      <c r="A55" t="s">
        <v>0</v>
      </c>
      <c r="B55">
        <v>34.92</v>
      </c>
      <c r="C55">
        <v>2.5</v>
      </c>
      <c r="D55" t="s">
        <v>1</v>
      </c>
      <c r="E55" t="s">
        <v>2</v>
      </c>
      <c r="F55" t="s">
        <v>3</v>
      </c>
      <c r="G55" t="s">
        <v>4</v>
      </c>
      <c r="H55">
        <v>0</v>
      </c>
      <c r="I55" t="s">
        <v>5</v>
      </c>
      <c r="J55" t="s">
        <v>6</v>
      </c>
      <c r="K55">
        <v>0</v>
      </c>
      <c r="L55" t="s">
        <v>5</v>
      </c>
      <c r="M55" t="s">
        <v>2</v>
      </c>
      <c r="N55">
        <v>239</v>
      </c>
      <c r="O55">
        <v>200</v>
      </c>
      <c r="P55" t="s">
        <v>7</v>
      </c>
    </row>
    <row r="56" spans="1:16" x14ac:dyDescent="0.25">
      <c r="A56" t="s">
        <v>0</v>
      </c>
      <c r="B56">
        <v>34.25</v>
      </c>
      <c r="C56">
        <v>3</v>
      </c>
      <c r="D56" t="s">
        <v>1</v>
      </c>
      <c r="E56" t="s">
        <v>2</v>
      </c>
      <c r="F56" t="s">
        <v>14</v>
      </c>
      <c r="G56" t="s">
        <v>10</v>
      </c>
      <c r="H56">
        <v>7.415</v>
      </c>
      <c r="I56" t="s">
        <v>5</v>
      </c>
      <c r="J56" t="s">
        <v>6</v>
      </c>
      <c r="K56">
        <v>0</v>
      </c>
      <c r="L56" t="s">
        <v>5</v>
      </c>
      <c r="M56" t="s">
        <v>2</v>
      </c>
      <c r="N56">
        <v>0</v>
      </c>
      <c r="O56">
        <v>0</v>
      </c>
      <c r="P56" t="s">
        <v>7</v>
      </c>
    </row>
    <row r="57" spans="1:16" x14ac:dyDescent="0.25">
      <c r="A57" t="s">
        <v>0</v>
      </c>
      <c r="B57">
        <v>23.33</v>
      </c>
      <c r="C57">
        <v>11.625</v>
      </c>
      <c r="D57" t="s">
        <v>15</v>
      </c>
      <c r="E57" t="s">
        <v>16</v>
      </c>
      <c r="F57" t="s">
        <v>3</v>
      </c>
      <c r="G57" t="s">
        <v>4</v>
      </c>
      <c r="H57">
        <v>0.83499999999999996</v>
      </c>
      <c r="I57" t="s">
        <v>5</v>
      </c>
      <c r="J57" t="s">
        <v>6</v>
      </c>
      <c r="K57">
        <v>0</v>
      </c>
      <c r="L57" t="s">
        <v>5</v>
      </c>
      <c r="M57" t="s">
        <v>2</v>
      </c>
      <c r="N57">
        <v>160</v>
      </c>
      <c r="O57">
        <v>300</v>
      </c>
      <c r="P57" t="s">
        <v>7</v>
      </c>
    </row>
    <row r="58" spans="1:16" x14ac:dyDescent="0.25">
      <c r="A58" t="s">
        <v>0</v>
      </c>
      <c r="B58">
        <v>23.17</v>
      </c>
      <c r="C58">
        <v>0</v>
      </c>
      <c r="D58" t="s">
        <v>1</v>
      </c>
      <c r="E58" t="s">
        <v>2</v>
      </c>
      <c r="F58" t="s">
        <v>14</v>
      </c>
      <c r="G58" t="s">
        <v>4</v>
      </c>
      <c r="H58">
        <v>8.5000000000000006E-2</v>
      </c>
      <c r="I58" t="s">
        <v>5</v>
      </c>
      <c r="J58" t="s">
        <v>6</v>
      </c>
      <c r="K58">
        <v>0</v>
      </c>
      <c r="L58" t="s">
        <v>6</v>
      </c>
      <c r="M58" t="s">
        <v>2</v>
      </c>
      <c r="N58">
        <v>0</v>
      </c>
      <c r="O58">
        <v>0</v>
      </c>
      <c r="P58" t="s">
        <v>7</v>
      </c>
    </row>
    <row r="59" spans="1:16" x14ac:dyDescent="0.25">
      <c r="A59" t="s">
        <v>0</v>
      </c>
      <c r="B59">
        <v>44.33</v>
      </c>
      <c r="C59">
        <v>0.5</v>
      </c>
      <c r="D59" t="s">
        <v>1</v>
      </c>
      <c r="E59" t="s">
        <v>2</v>
      </c>
      <c r="F59" t="s">
        <v>21</v>
      </c>
      <c r="G59" t="s">
        <v>10</v>
      </c>
      <c r="H59">
        <v>5</v>
      </c>
      <c r="I59" t="s">
        <v>5</v>
      </c>
      <c r="J59" t="s">
        <v>6</v>
      </c>
      <c r="K59">
        <v>0</v>
      </c>
      <c r="L59" t="s">
        <v>5</v>
      </c>
      <c r="M59" t="s">
        <v>2</v>
      </c>
      <c r="N59">
        <v>320</v>
      </c>
      <c r="O59">
        <v>0</v>
      </c>
      <c r="P59" t="s">
        <v>7</v>
      </c>
    </row>
    <row r="60" spans="1:16" x14ac:dyDescent="0.25">
      <c r="A60" t="s">
        <v>0</v>
      </c>
      <c r="B60">
        <v>35.17</v>
      </c>
      <c r="C60">
        <v>4.5</v>
      </c>
      <c r="D60" t="s">
        <v>1</v>
      </c>
      <c r="E60" t="s">
        <v>2</v>
      </c>
      <c r="F60" t="s">
        <v>20</v>
      </c>
      <c r="G60" t="s">
        <v>10</v>
      </c>
      <c r="H60">
        <v>5.75</v>
      </c>
      <c r="I60" t="s">
        <v>6</v>
      </c>
      <c r="J60" t="s">
        <v>6</v>
      </c>
      <c r="K60">
        <v>0</v>
      </c>
      <c r="L60" t="s">
        <v>5</v>
      </c>
      <c r="M60" t="s">
        <v>11</v>
      </c>
      <c r="N60">
        <v>711</v>
      </c>
      <c r="O60">
        <v>0</v>
      </c>
      <c r="P60" t="s">
        <v>7</v>
      </c>
    </row>
    <row r="61" spans="1:16" x14ac:dyDescent="0.25">
      <c r="A61" t="s">
        <v>0</v>
      </c>
      <c r="B61">
        <v>43.25</v>
      </c>
      <c r="C61">
        <v>3</v>
      </c>
      <c r="D61" t="s">
        <v>1</v>
      </c>
      <c r="E61" t="s">
        <v>2</v>
      </c>
      <c r="F61" t="s">
        <v>9</v>
      </c>
      <c r="G61" t="s">
        <v>10</v>
      </c>
      <c r="H61">
        <v>6</v>
      </c>
      <c r="I61" t="s">
        <v>5</v>
      </c>
      <c r="J61" t="s">
        <v>5</v>
      </c>
      <c r="K61">
        <v>11</v>
      </c>
      <c r="L61" t="s">
        <v>6</v>
      </c>
      <c r="M61" t="s">
        <v>2</v>
      </c>
      <c r="N61">
        <v>80</v>
      </c>
      <c r="O61">
        <v>0</v>
      </c>
      <c r="P61" t="s">
        <v>7</v>
      </c>
    </row>
    <row r="62" spans="1:16" x14ac:dyDescent="0.25">
      <c r="A62" t="s">
        <v>0</v>
      </c>
      <c r="B62">
        <v>56.75</v>
      </c>
      <c r="C62">
        <v>12.25</v>
      </c>
      <c r="D62" t="s">
        <v>1</v>
      </c>
      <c r="E62" t="s">
        <v>2</v>
      </c>
      <c r="F62" t="s">
        <v>12</v>
      </c>
      <c r="G62" t="s">
        <v>4</v>
      </c>
      <c r="H62">
        <v>1.25</v>
      </c>
      <c r="I62" t="s">
        <v>5</v>
      </c>
      <c r="J62" t="s">
        <v>5</v>
      </c>
      <c r="K62">
        <v>4</v>
      </c>
      <c r="L62" t="s">
        <v>5</v>
      </c>
      <c r="M62" t="s">
        <v>2</v>
      </c>
      <c r="N62">
        <v>200</v>
      </c>
      <c r="O62">
        <v>0</v>
      </c>
      <c r="P62" t="s">
        <v>7</v>
      </c>
    </row>
    <row r="63" spans="1:16" x14ac:dyDescent="0.25">
      <c r="A63" t="s">
        <v>0</v>
      </c>
      <c r="B63">
        <v>31.67</v>
      </c>
      <c r="C63">
        <v>16.164999999999999</v>
      </c>
      <c r="D63" t="s">
        <v>1</v>
      </c>
      <c r="E63" t="s">
        <v>2</v>
      </c>
      <c r="F63" t="s">
        <v>19</v>
      </c>
      <c r="G63" t="s">
        <v>4</v>
      </c>
      <c r="H63">
        <v>3</v>
      </c>
      <c r="I63" t="s">
        <v>5</v>
      </c>
      <c r="J63" t="s">
        <v>5</v>
      </c>
      <c r="K63">
        <v>9</v>
      </c>
      <c r="L63" t="s">
        <v>6</v>
      </c>
      <c r="M63" t="s">
        <v>2</v>
      </c>
      <c r="N63">
        <v>250</v>
      </c>
      <c r="O63">
        <v>730</v>
      </c>
      <c r="P63" t="s">
        <v>7</v>
      </c>
    </row>
    <row r="64" spans="1:16" x14ac:dyDescent="0.25">
      <c r="A64" t="s">
        <v>8</v>
      </c>
      <c r="B64">
        <v>23.42</v>
      </c>
      <c r="C64">
        <v>0.79</v>
      </c>
      <c r="D64" t="s">
        <v>15</v>
      </c>
      <c r="E64" t="s">
        <v>16</v>
      </c>
      <c r="F64" t="s">
        <v>9</v>
      </c>
      <c r="G64" t="s">
        <v>4</v>
      </c>
      <c r="H64">
        <v>1.5</v>
      </c>
      <c r="I64" t="s">
        <v>5</v>
      </c>
      <c r="J64" t="s">
        <v>5</v>
      </c>
      <c r="K64">
        <v>2</v>
      </c>
      <c r="L64" t="s">
        <v>5</v>
      </c>
      <c r="M64" t="s">
        <v>2</v>
      </c>
      <c r="N64">
        <v>80</v>
      </c>
      <c r="O64">
        <v>400</v>
      </c>
      <c r="P64" t="s">
        <v>7</v>
      </c>
    </row>
    <row r="65" spans="1:16" x14ac:dyDescent="0.25">
      <c r="A65" t="s">
        <v>8</v>
      </c>
      <c r="B65">
        <v>20.420000000000002</v>
      </c>
      <c r="C65">
        <v>0.83499999999999996</v>
      </c>
      <c r="D65" t="s">
        <v>1</v>
      </c>
      <c r="E65" t="s">
        <v>2</v>
      </c>
      <c r="F65" t="s">
        <v>9</v>
      </c>
      <c r="G65" t="s">
        <v>4</v>
      </c>
      <c r="H65">
        <v>1.585</v>
      </c>
      <c r="I65" t="s">
        <v>5</v>
      </c>
      <c r="J65" t="s">
        <v>5</v>
      </c>
      <c r="K65">
        <v>1</v>
      </c>
      <c r="L65" t="s">
        <v>6</v>
      </c>
      <c r="M65" t="s">
        <v>2</v>
      </c>
      <c r="N65">
        <v>0</v>
      </c>
      <c r="O65">
        <v>0</v>
      </c>
      <c r="P65" t="s">
        <v>7</v>
      </c>
    </row>
    <row r="66" spans="1:16" x14ac:dyDescent="0.25">
      <c r="A66" t="s">
        <v>0</v>
      </c>
      <c r="B66">
        <v>26.67</v>
      </c>
      <c r="C66">
        <v>4.25</v>
      </c>
      <c r="D66" t="s">
        <v>1</v>
      </c>
      <c r="E66" t="s">
        <v>2</v>
      </c>
      <c r="F66" t="s">
        <v>14</v>
      </c>
      <c r="G66" t="s">
        <v>4</v>
      </c>
      <c r="H66">
        <v>4.29</v>
      </c>
      <c r="I66" t="s">
        <v>5</v>
      </c>
      <c r="J66" t="s">
        <v>5</v>
      </c>
      <c r="K66">
        <v>1</v>
      </c>
      <c r="L66" t="s">
        <v>5</v>
      </c>
      <c r="M66" t="s">
        <v>2</v>
      </c>
      <c r="N66">
        <v>120</v>
      </c>
      <c r="O66">
        <v>0</v>
      </c>
      <c r="P66" t="s">
        <v>7</v>
      </c>
    </row>
    <row r="67" spans="1:16" x14ac:dyDescent="0.25">
      <c r="A67" t="s">
        <v>0</v>
      </c>
      <c r="B67">
        <v>34.17</v>
      </c>
      <c r="C67">
        <v>1.54</v>
      </c>
      <c r="D67" t="s">
        <v>1</v>
      </c>
      <c r="E67" t="s">
        <v>2</v>
      </c>
      <c r="F67" t="s">
        <v>14</v>
      </c>
      <c r="G67" t="s">
        <v>4</v>
      </c>
      <c r="H67">
        <v>1.54</v>
      </c>
      <c r="I67" t="s">
        <v>5</v>
      </c>
      <c r="J67" t="s">
        <v>5</v>
      </c>
      <c r="K67">
        <v>1</v>
      </c>
      <c r="L67" t="s">
        <v>5</v>
      </c>
      <c r="M67" t="s">
        <v>2</v>
      </c>
      <c r="N67">
        <v>520</v>
      </c>
      <c r="O67">
        <v>50000</v>
      </c>
      <c r="P67" t="s">
        <v>7</v>
      </c>
    </row>
    <row r="68" spans="1:16" x14ac:dyDescent="0.25">
      <c r="A68" t="s">
        <v>8</v>
      </c>
      <c r="B68">
        <v>36</v>
      </c>
      <c r="C68">
        <v>1</v>
      </c>
      <c r="D68" t="s">
        <v>1</v>
      </c>
      <c r="E68" t="s">
        <v>2</v>
      </c>
      <c r="F68" t="s">
        <v>18</v>
      </c>
      <c r="G68" t="s">
        <v>4</v>
      </c>
      <c r="H68">
        <v>2</v>
      </c>
      <c r="I68" t="s">
        <v>5</v>
      </c>
      <c r="J68" t="s">
        <v>5</v>
      </c>
      <c r="K68">
        <v>11</v>
      </c>
      <c r="L68" t="s">
        <v>6</v>
      </c>
      <c r="M68" t="s">
        <v>2</v>
      </c>
      <c r="N68">
        <v>0</v>
      </c>
      <c r="O68">
        <v>456</v>
      </c>
      <c r="P68" t="s">
        <v>7</v>
      </c>
    </row>
    <row r="69" spans="1:16" x14ac:dyDescent="0.25">
      <c r="A69" t="s">
        <v>0</v>
      </c>
      <c r="B69">
        <v>25.5</v>
      </c>
      <c r="C69">
        <v>0.375</v>
      </c>
      <c r="D69" t="s">
        <v>1</v>
      </c>
      <c r="E69" t="s">
        <v>2</v>
      </c>
      <c r="F69" t="s">
        <v>12</v>
      </c>
      <c r="G69" t="s">
        <v>4</v>
      </c>
      <c r="H69">
        <v>0.25</v>
      </c>
      <c r="I69" t="s">
        <v>5</v>
      </c>
      <c r="J69" t="s">
        <v>5</v>
      </c>
      <c r="K69">
        <v>3</v>
      </c>
      <c r="L69" t="s">
        <v>6</v>
      </c>
      <c r="M69" t="s">
        <v>2</v>
      </c>
      <c r="N69">
        <v>260</v>
      </c>
      <c r="O69">
        <v>15108</v>
      </c>
      <c r="P69" t="s">
        <v>7</v>
      </c>
    </row>
    <row r="70" spans="1:16" x14ac:dyDescent="0.25">
      <c r="A70" t="s">
        <v>0</v>
      </c>
      <c r="B70">
        <v>19.420000000000002</v>
      </c>
      <c r="C70">
        <v>6.5</v>
      </c>
      <c r="D70" t="s">
        <v>1</v>
      </c>
      <c r="E70" t="s">
        <v>2</v>
      </c>
      <c r="F70" t="s">
        <v>3</v>
      </c>
      <c r="G70" t="s">
        <v>10</v>
      </c>
      <c r="H70">
        <v>1.46</v>
      </c>
      <c r="I70" t="s">
        <v>5</v>
      </c>
      <c r="J70" t="s">
        <v>5</v>
      </c>
      <c r="K70">
        <v>7</v>
      </c>
      <c r="L70" t="s">
        <v>6</v>
      </c>
      <c r="M70" t="s">
        <v>2</v>
      </c>
      <c r="N70">
        <v>80</v>
      </c>
      <c r="O70">
        <v>2954</v>
      </c>
      <c r="P70" t="s">
        <v>7</v>
      </c>
    </row>
    <row r="71" spans="1:16" x14ac:dyDescent="0.25">
      <c r="A71" t="s">
        <v>0</v>
      </c>
      <c r="B71">
        <v>35.17</v>
      </c>
      <c r="C71">
        <v>25.125</v>
      </c>
      <c r="D71" t="s">
        <v>1</v>
      </c>
      <c r="E71" t="s">
        <v>2</v>
      </c>
      <c r="F71" t="s">
        <v>20</v>
      </c>
      <c r="G71" t="s">
        <v>10</v>
      </c>
      <c r="H71">
        <v>1.625</v>
      </c>
      <c r="I71" t="s">
        <v>5</v>
      </c>
      <c r="J71" t="s">
        <v>5</v>
      </c>
      <c r="K71">
        <v>1</v>
      </c>
      <c r="L71" t="s">
        <v>5</v>
      </c>
      <c r="M71" t="s">
        <v>2</v>
      </c>
      <c r="N71">
        <v>515</v>
      </c>
      <c r="O71">
        <v>500</v>
      </c>
      <c r="P71" t="s">
        <v>7</v>
      </c>
    </row>
    <row r="72" spans="1:16" x14ac:dyDescent="0.25">
      <c r="A72" t="s">
        <v>0</v>
      </c>
      <c r="B72">
        <v>32.33</v>
      </c>
      <c r="C72">
        <v>7.5</v>
      </c>
      <c r="D72" t="s">
        <v>1</v>
      </c>
      <c r="E72" t="s">
        <v>2</v>
      </c>
      <c r="F72" t="s">
        <v>23</v>
      </c>
      <c r="G72" t="s">
        <v>22</v>
      </c>
      <c r="H72">
        <v>1.585</v>
      </c>
      <c r="I72" t="s">
        <v>5</v>
      </c>
      <c r="J72" t="s">
        <v>6</v>
      </c>
      <c r="K72">
        <v>0</v>
      </c>
      <c r="L72" t="s">
        <v>5</v>
      </c>
      <c r="M72" t="s">
        <v>11</v>
      </c>
      <c r="N72">
        <v>420</v>
      </c>
      <c r="O72">
        <v>0</v>
      </c>
      <c r="P72" t="s">
        <v>26</v>
      </c>
    </row>
    <row r="73" spans="1:16" x14ac:dyDescent="0.25">
      <c r="A73" t="s">
        <v>0</v>
      </c>
      <c r="B73">
        <v>34.83</v>
      </c>
      <c r="C73">
        <v>4</v>
      </c>
      <c r="D73" t="s">
        <v>1</v>
      </c>
      <c r="E73" t="s">
        <v>2</v>
      </c>
      <c r="F73" t="s">
        <v>19</v>
      </c>
      <c r="G73" t="s">
        <v>22</v>
      </c>
      <c r="H73">
        <v>12.5</v>
      </c>
      <c r="I73" t="s">
        <v>5</v>
      </c>
      <c r="J73" t="s">
        <v>6</v>
      </c>
      <c r="K73">
        <v>0</v>
      </c>
      <c r="L73" t="s">
        <v>5</v>
      </c>
      <c r="M73" t="s">
        <v>2</v>
      </c>
      <c r="N73" t="s">
        <v>27</v>
      </c>
      <c r="O73">
        <v>0</v>
      </c>
      <c r="P73" t="s">
        <v>26</v>
      </c>
    </row>
    <row r="74" spans="1:16" x14ac:dyDescent="0.25">
      <c r="A74" t="s">
        <v>8</v>
      </c>
      <c r="B74">
        <v>38.58</v>
      </c>
      <c r="C74">
        <v>5</v>
      </c>
      <c r="D74" t="s">
        <v>1</v>
      </c>
      <c r="E74" t="s">
        <v>2</v>
      </c>
      <c r="F74" t="s">
        <v>14</v>
      </c>
      <c r="G74" t="s">
        <v>4</v>
      </c>
      <c r="H74">
        <v>13.5</v>
      </c>
      <c r="I74" t="s">
        <v>5</v>
      </c>
      <c r="J74" t="s">
        <v>6</v>
      </c>
      <c r="K74">
        <v>0</v>
      </c>
      <c r="L74" t="s">
        <v>5</v>
      </c>
      <c r="M74" t="s">
        <v>2</v>
      </c>
      <c r="N74">
        <v>980</v>
      </c>
      <c r="O74">
        <v>0</v>
      </c>
      <c r="P74" t="s">
        <v>26</v>
      </c>
    </row>
    <row r="75" spans="1:16" x14ac:dyDescent="0.25">
      <c r="A75" t="s">
        <v>0</v>
      </c>
      <c r="B75">
        <v>44.25</v>
      </c>
      <c r="C75">
        <v>0.5</v>
      </c>
      <c r="D75" t="s">
        <v>1</v>
      </c>
      <c r="E75" t="s">
        <v>2</v>
      </c>
      <c r="F75" t="s">
        <v>12</v>
      </c>
      <c r="G75" t="s">
        <v>4</v>
      </c>
      <c r="H75">
        <v>10.75</v>
      </c>
      <c r="I75" t="s">
        <v>5</v>
      </c>
      <c r="J75" t="s">
        <v>6</v>
      </c>
      <c r="K75">
        <v>0</v>
      </c>
      <c r="L75" t="s">
        <v>6</v>
      </c>
      <c r="M75" t="s">
        <v>11</v>
      </c>
      <c r="N75">
        <v>400</v>
      </c>
      <c r="O75">
        <v>0</v>
      </c>
      <c r="P75" t="s">
        <v>26</v>
      </c>
    </row>
    <row r="76" spans="1:16" x14ac:dyDescent="0.25">
      <c r="A76" t="s">
        <v>0</v>
      </c>
      <c r="B76">
        <v>44.83</v>
      </c>
      <c r="C76">
        <v>7</v>
      </c>
      <c r="D76" t="s">
        <v>15</v>
      </c>
      <c r="E76" t="s">
        <v>16</v>
      </c>
      <c r="F76" t="s">
        <v>18</v>
      </c>
      <c r="G76" t="s">
        <v>4</v>
      </c>
      <c r="H76">
        <v>1.625</v>
      </c>
      <c r="I76" t="s">
        <v>6</v>
      </c>
      <c r="J76" t="s">
        <v>6</v>
      </c>
      <c r="K76">
        <v>0</v>
      </c>
      <c r="L76" t="s">
        <v>6</v>
      </c>
      <c r="M76" t="s">
        <v>2</v>
      </c>
      <c r="N76">
        <v>160</v>
      </c>
      <c r="O76">
        <v>2</v>
      </c>
      <c r="P76" t="s">
        <v>26</v>
      </c>
    </row>
    <row r="77" spans="1:16" x14ac:dyDescent="0.25">
      <c r="A77" t="s">
        <v>0</v>
      </c>
      <c r="B77">
        <v>20.67</v>
      </c>
      <c r="C77">
        <v>5.29</v>
      </c>
      <c r="D77" t="s">
        <v>1</v>
      </c>
      <c r="E77" t="s">
        <v>2</v>
      </c>
      <c r="F77" t="s">
        <v>9</v>
      </c>
      <c r="G77" t="s">
        <v>4</v>
      </c>
      <c r="H77">
        <v>0.375</v>
      </c>
      <c r="I77" t="s">
        <v>5</v>
      </c>
      <c r="J77" t="s">
        <v>5</v>
      </c>
      <c r="K77">
        <v>1</v>
      </c>
      <c r="L77" t="s">
        <v>6</v>
      </c>
      <c r="M77" t="s">
        <v>2</v>
      </c>
      <c r="N77">
        <v>160</v>
      </c>
      <c r="O77">
        <v>0</v>
      </c>
      <c r="P77" t="s">
        <v>26</v>
      </c>
    </row>
    <row r="78" spans="1:16" x14ac:dyDescent="0.25">
      <c r="A78" t="s">
        <v>0</v>
      </c>
      <c r="B78">
        <v>34.08</v>
      </c>
      <c r="C78">
        <v>6.5</v>
      </c>
      <c r="D78" t="s">
        <v>1</v>
      </c>
      <c r="E78" t="s">
        <v>2</v>
      </c>
      <c r="F78" t="s">
        <v>24</v>
      </c>
      <c r="G78" t="s">
        <v>4</v>
      </c>
      <c r="H78">
        <v>0.125</v>
      </c>
      <c r="I78" t="s">
        <v>5</v>
      </c>
      <c r="J78" t="s">
        <v>6</v>
      </c>
      <c r="K78">
        <v>0</v>
      </c>
      <c r="L78" t="s">
        <v>5</v>
      </c>
      <c r="M78" t="s">
        <v>2</v>
      </c>
      <c r="N78">
        <v>443</v>
      </c>
      <c r="O78">
        <v>0</v>
      </c>
      <c r="P78" t="s">
        <v>26</v>
      </c>
    </row>
    <row r="79" spans="1:16" x14ac:dyDescent="0.25">
      <c r="A79" t="s">
        <v>8</v>
      </c>
      <c r="B79">
        <v>19.170000000000002</v>
      </c>
      <c r="C79">
        <v>0.58499999999999996</v>
      </c>
      <c r="D79" t="s">
        <v>15</v>
      </c>
      <c r="E79" t="s">
        <v>16</v>
      </c>
      <c r="F79" t="s">
        <v>24</v>
      </c>
      <c r="G79" t="s">
        <v>4</v>
      </c>
      <c r="H79">
        <v>0.58499999999999996</v>
      </c>
      <c r="I79" t="s">
        <v>5</v>
      </c>
      <c r="J79" t="s">
        <v>6</v>
      </c>
      <c r="K79">
        <v>0</v>
      </c>
      <c r="L79" t="s">
        <v>5</v>
      </c>
      <c r="M79" t="s">
        <v>2</v>
      </c>
      <c r="N79">
        <v>160</v>
      </c>
      <c r="O79">
        <v>0</v>
      </c>
      <c r="P79" t="s">
        <v>26</v>
      </c>
    </row>
    <row r="80" spans="1:16" x14ac:dyDescent="0.25">
      <c r="A80" t="s">
        <v>0</v>
      </c>
      <c r="B80">
        <v>21.67</v>
      </c>
      <c r="C80">
        <v>1.165</v>
      </c>
      <c r="D80" t="s">
        <v>15</v>
      </c>
      <c r="E80" t="s">
        <v>16</v>
      </c>
      <c r="F80" t="s">
        <v>17</v>
      </c>
      <c r="G80" t="s">
        <v>4</v>
      </c>
      <c r="H80">
        <v>2.5</v>
      </c>
      <c r="I80" t="s">
        <v>5</v>
      </c>
      <c r="J80" t="s">
        <v>5</v>
      </c>
      <c r="K80">
        <v>1</v>
      </c>
      <c r="L80" t="s">
        <v>6</v>
      </c>
      <c r="M80" t="s">
        <v>2</v>
      </c>
      <c r="N80">
        <v>180</v>
      </c>
      <c r="O80">
        <v>20</v>
      </c>
      <c r="P80" t="s">
        <v>26</v>
      </c>
    </row>
    <row r="81" spans="1:16" x14ac:dyDescent="0.25">
      <c r="A81" t="s">
        <v>0</v>
      </c>
      <c r="B81">
        <v>21.5</v>
      </c>
      <c r="C81">
        <v>9.75</v>
      </c>
      <c r="D81" t="s">
        <v>1</v>
      </c>
      <c r="E81" t="s">
        <v>2</v>
      </c>
      <c r="F81" t="s">
        <v>18</v>
      </c>
      <c r="G81" t="s">
        <v>4</v>
      </c>
      <c r="H81">
        <v>0.25</v>
      </c>
      <c r="I81" t="s">
        <v>5</v>
      </c>
      <c r="J81" t="s">
        <v>6</v>
      </c>
      <c r="K81">
        <v>0</v>
      </c>
      <c r="L81" t="s">
        <v>6</v>
      </c>
      <c r="M81" t="s">
        <v>2</v>
      </c>
      <c r="N81">
        <v>140</v>
      </c>
      <c r="O81">
        <v>0</v>
      </c>
      <c r="P81" t="s">
        <v>26</v>
      </c>
    </row>
    <row r="82" spans="1:16" x14ac:dyDescent="0.25">
      <c r="A82" t="s">
        <v>0</v>
      </c>
      <c r="B82">
        <v>49.58</v>
      </c>
      <c r="C82">
        <v>19</v>
      </c>
      <c r="D82" t="s">
        <v>1</v>
      </c>
      <c r="E82" t="s">
        <v>2</v>
      </c>
      <c r="F82" t="s">
        <v>25</v>
      </c>
      <c r="G82" t="s">
        <v>25</v>
      </c>
      <c r="H82">
        <v>0</v>
      </c>
      <c r="I82" t="s">
        <v>5</v>
      </c>
      <c r="J82" t="s">
        <v>5</v>
      </c>
      <c r="K82">
        <v>1</v>
      </c>
      <c r="L82" t="s">
        <v>6</v>
      </c>
      <c r="M82" t="s">
        <v>2</v>
      </c>
      <c r="N82">
        <v>94</v>
      </c>
      <c r="O82">
        <v>0</v>
      </c>
      <c r="P82" t="s">
        <v>26</v>
      </c>
    </row>
    <row r="83" spans="1:16" x14ac:dyDescent="0.25">
      <c r="A83" t="s">
        <v>8</v>
      </c>
      <c r="B83">
        <v>27.67</v>
      </c>
      <c r="C83">
        <v>1.5</v>
      </c>
      <c r="D83" t="s">
        <v>1</v>
      </c>
      <c r="E83" t="s">
        <v>2</v>
      </c>
      <c r="F83" t="s">
        <v>12</v>
      </c>
      <c r="G83" t="s">
        <v>4</v>
      </c>
      <c r="H83">
        <v>2</v>
      </c>
      <c r="I83" t="s">
        <v>5</v>
      </c>
      <c r="J83" t="s">
        <v>6</v>
      </c>
      <c r="K83">
        <v>0</v>
      </c>
      <c r="L83" t="s">
        <v>6</v>
      </c>
      <c r="M83" t="s">
        <v>11</v>
      </c>
      <c r="N83">
        <v>368</v>
      </c>
      <c r="O83">
        <v>0</v>
      </c>
      <c r="P83" t="s">
        <v>26</v>
      </c>
    </row>
    <row r="84" spans="1:16" x14ac:dyDescent="0.25">
      <c r="A84" t="s">
        <v>0</v>
      </c>
      <c r="B84">
        <v>39.83</v>
      </c>
      <c r="C84">
        <v>0.5</v>
      </c>
      <c r="D84" t="s">
        <v>1</v>
      </c>
      <c r="E84" t="s">
        <v>2</v>
      </c>
      <c r="F84" t="s">
        <v>12</v>
      </c>
      <c r="G84" t="s">
        <v>4</v>
      </c>
      <c r="H84">
        <v>0.25</v>
      </c>
      <c r="I84" t="s">
        <v>5</v>
      </c>
      <c r="J84" t="s">
        <v>6</v>
      </c>
      <c r="K84">
        <v>0</v>
      </c>
      <c r="L84" t="s">
        <v>6</v>
      </c>
      <c r="M84" t="s">
        <v>11</v>
      </c>
      <c r="N84">
        <v>288</v>
      </c>
      <c r="O84">
        <v>0</v>
      </c>
      <c r="P84" t="s">
        <v>26</v>
      </c>
    </row>
    <row r="85" spans="1:16" x14ac:dyDescent="0.25">
      <c r="A85" t="s">
        <v>8</v>
      </c>
      <c r="B85" t="s">
        <v>27</v>
      </c>
      <c r="C85">
        <v>3.5</v>
      </c>
      <c r="D85" t="s">
        <v>1</v>
      </c>
      <c r="E85" t="s">
        <v>2</v>
      </c>
      <c r="F85" t="s">
        <v>19</v>
      </c>
      <c r="G85" t="s">
        <v>4</v>
      </c>
      <c r="H85">
        <v>3</v>
      </c>
      <c r="I85" t="s">
        <v>5</v>
      </c>
      <c r="J85" t="s">
        <v>6</v>
      </c>
      <c r="K85">
        <v>0</v>
      </c>
      <c r="L85" t="s">
        <v>5</v>
      </c>
      <c r="M85" t="s">
        <v>2</v>
      </c>
      <c r="N85">
        <v>300</v>
      </c>
      <c r="O85">
        <v>0</v>
      </c>
      <c r="P85" t="s">
        <v>26</v>
      </c>
    </row>
    <row r="86" spans="1:16" x14ac:dyDescent="0.25">
      <c r="A86" t="s">
        <v>0</v>
      </c>
      <c r="B86">
        <v>27.25</v>
      </c>
      <c r="C86">
        <v>0.625</v>
      </c>
      <c r="D86" t="s">
        <v>1</v>
      </c>
      <c r="E86" t="s">
        <v>2</v>
      </c>
      <c r="F86" t="s">
        <v>24</v>
      </c>
      <c r="G86" t="s">
        <v>4</v>
      </c>
      <c r="H86">
        <v>0.45500000000000002</v>
      </c>
      <c r="I86" t="s">
        <v>5</v>
      </c>
      <c r="J86" t="s">
        <v>6</v>
      </c>
      <c r="K86">
        <v>0</v>
      </c>
      <c r="L86" t="s">
        <v>5</v>
      </c>
      <c r="M86" t="s">
        <v>2</v>
      </c>
      <c r="N86">
        <v>200</v>
      </c>
      <c r="O86">
        <v>0</v>
      </c>
      <c r="P86" t="s">
        <v>26</v>
      </c>
    </row>
    <row r="87" spans="1:16" x14ac:dyDescent="0.25">
      <c r="A87" t="s">
        <v>0</v>
      </c>
      <c r="B87">
        <v>37.17</v>
      </c>
      <c r="C87">
        <v>4</v>
      </c>
      <c r="D87" t="s">
        <v>1</v>
      </c>
      <c r="E87" t="s">
        <v>2</v>
      </c>
      <c r="F87" t="s">
        <v>18</v>
      </c>
      <c r="G87" t="s">
        <v>22</v>
      </c>
      <c r="H87">
        <v>5</v>
      </c>
      <c r="I87" t="s">
        <v>5</v>
      </c>
      <c r="J87" t="s">
        <v>6</v>
      </c>
      <c r="K87">
        <v>0</v>
      </c>
      <c r="L87" t="s">
        <v>5</v>
      </c>
      <c r="M87" t="s">
        <v>11</v>
      </c>
      <c r="N87">
        <v>280</v>
      </c>
      <c r="O87">
        <v>0</v>
      </c>
      <c r="P87" t="s">
        <v>26</v>
      </c>
    </row>
    <row r="88" spans="1:16" x14ac:dyDescent="0.25">
      <c r="A88" t="s">
        <v>0</v>
      </c>
      <c r="B88" t="s">
        <v>27</v>
      </c>
      <c r="C88">
        <v>0.375</v>
      </c>
      <c r="D88" t="s">
        <v>1</v>
      </c>
      <c r="E88" t="s">
        <v>2</v>
      </c>
      <c r="F88" t="s">
        <v>19</v>
      </c>
      <c r="G88" t="s">
        <v>4</v>
      </c>
      <c r="H88">
        <v>0.875</v>
      </c>
      <c r="I88" t="s">
        <v>5</v>
      </c>
      <c r="J88" t="s">
        <v>6</v>
      </c>
      <c r="K88">
        <v>0</v>
      </c>
      <c r="L88" t="s">
        <v>5</v>
      </c>
      <c r="M88" t="s">
        <v>11</v>
      </c>
      <c r="N88">
        <v>928</v>
      </c>
      <c r="O88">
        <v>0</v>
      </c>
      <c r="P88" t="s">
        <v>26</v>
      </c>
    </row>
    <row r="89" spans="1:16" x14ac:dyDescent="0.25">
      <c r="A89" t="s">
        <v>0</v>
      </c>
      <c r="B89">
        <v>25.67</v>
      </c>
      <c r="C89">
        <v>2.21</v>
      </c>
      <c r="D89" t="s">
        <v>15</v>
      </c>
      <c r="E89" t="s">
        <v>16</v>
      </c>
      <c r="F89" t="s">
        <v>24</v>
      </c>
      <c r="G89" t="s">
        <v>4</v>
      </c>
      <c r="H89">
        <v>4</v>
      </c>
      <c r="I89" t="s">
        <v>5</v>
      </c>
      <c r="J89" t="s">
        <v>6</v>
      </c>
      <c r="K89">
        <v>0</v>
      </c>
      <c r="L89" t="s">
        <v>6</v>
      </c>
      <c r="M89" t="s">
        <v>2</v>
      </c>
      <c r="N89">
        <v>188</v>
      </c>
      <c r="O89">
        <v>0</v>
      </c>
      <c r="P89" t="s">
        <v>26</v>
      </c>
    </row>
    <row r="90" spans="1:16" x14ac:dyDescent="0.25">
      <c r="A90" t="s">
        <v>0</v>
      </c>
      <c r="B90">
        <v>34</v>
      </c>
      <c r="C90">
        <v>4.5</v>
      </c>
      <c r="D90" t="s">
        <v>1</v>
      </c>
      <c r="E90" t="s">
        <v>2</v>
      </c>
      <c r="F90" t="s">
        <v>24</v>
      </c>
      <c r="G90" t="s">
        <v>4</v>
      </c>
      <c r="H90">
        <v>1</v>
      </c>
      <c r="I90" t="s">
        <v>5</v>
      </c>
      <c r="J90" t="s">
        <v>6</v>
      </c>
      <c r="K90">
        <v>0</v>
      </c>
      <c r="L90" t="s">
        <v>5</v>
      </c>
      <c r="M90" t="s">
        <v>2</v>
      </c>
      <c r="N90">
        <v>240</v>
      </c>
      <c r="O90">
        <v>0</v>
      </c>
      <c r="P90" t="s">
        <v>26</v>
      </c>
    </row>
    <row r="91" spans="1:16" x14ac:dyDescent="0.25">
      <c r="A91" t="s">
        <v>8</v>
      </c>
      <c r="B91">
        <v>49</v>
      </c>
      <c r="C91">
        <v>1.5</v>
      </c>
      <c r="D91" t="s">
        <v>1</v>
      </c>
      <c r="E91" t="s">
        <v>2</v>
      </c>
      <c r="F91" t="s">
        <v>28</v>
      </c>
      <c r="G91" t="s">
        <v>28</v>
      </c>
      <c r="H91">
        <v>0</v>
      </c>
      <c r="I91" t="s">
        <v>5</v>
      </c>
      <c r="J91" t="s">
        <v>6</v>
      </c>
      <c r="K91">
        <v>0</v>
      </c>
      <c r="L91" t="s">
        <v>5</v>
      </c>
      <c r="M91" t="s">
        <v>2</v>
      </c>
      <c r="N91">
        <v>100</v>
      </c>
      <c r="O91">
        <v>27</v>
      </c>
      <c r="P91" t="s">
        <v>26</v>
      </c>
    </row>
    <row r="92" spans="1:16" x14ac:dyDescent="0.25">
      <c r="A92" t="s">
        <v>0</v>
      </c>
      <c r="B92">
        <v>62.5</v>
      </c>
      <c r="C92">
        <v>12.75</v>
      </c>
      <c r="D92" t="s">
        <v>15</v>
      </c>
      <c r="E92" t="s">
        <v>16</v>
      </c>
      <c r="F92" t="s">
        <v>18</v>
      </c>
      <c r="G92" t="s">
        <v>10</v>
      </c>
      <c r="H92">
        <v>5</v>
      </c>
      <c r="I92" t="s">
        <v>5</v>
      </c>
      <c r="J92" t="s">
        <v>6</v>
      </c>
      <c r="K92">
        <v>0</v>
      </c>
      <c r="L92" t="s">
        <v>6</v>
      </c>
      <c r="M92" t="s">
        <v>2</v>
      </c>
      <c r="N92">
        <v>112</v>
      </c>
      <c r="O92">
        <v>0</v>
      </c>
      <c r="P92" t="s">
        <v>26</v>
      </c>
    </row>
    <row r="93" spans="1:16" x14ac:dyDescent="0.25">
      <c r="A93" t="s">
        <v>0</v>
      </c>
      <c r="B93">
        <v>31.42</v>
      </c>
      <c r="C93">
        <v>15.5</v>
      </c>
      <c r="D93" t="s">
        <v>1</v>
      </c>
      <c r="E93" t="s">
        <v>2</v>
      </c>
      <c r="F93" t="s">
        <v>18</v>
      </c>
      <c r="G93" t="s">
        <v>4</v>
      </c>
      <c r="H93">
        <v>0.5</v>
      </c>
      <c r="I93" t="s">
        <v>5</v>
      </c>
      <c r="J93" t="s">
        <v>6</v>
      </c>
      <c r="K93">
        <v>0</v>
      </c>
      <c r="L93" t="s">
        <v>6</v>
      </c>
      <c r="M93" t="s">
        <v>2</v>
      </c>
      <c r="N93">
        <v>120</v>
      </c>
      <c r="O93">
        <v>0</v>
      </c>
      <c r="P93" t="s">
        <v>26</v>
      </c>
    </row>
    <row r="94" spans="1:16" x14ac:dyDescent="0.25">
      <c r="A94" t="s">
        <v>0</v>
      </c>
      <c r="B94" t="s">
        <v>27</v>
      </c>
      <c r="C94">
        <v>5</v>
      </c>
      <c r="D94" t="s">
        <v>15</v>
      </c>
      <c r="E94" t="s">
        <v>16</v>
      </c>
      <c r="F94" t="s">
        <v>24</v>
      </c>
      <c r="G94" t="s">
        <v>4</v>
      </c>
      <c r="H94">
        <v>8.5</v>
      </c>
      <c r="I94" t="s">
        <v>5</v>
      </c>
      <c r="J94" t="s">
        <v>6</v>
      </c>
      <c r="K94">
        <v>0</v>
      </c>
      <c r="L94" t="s">
        <v>6</v>
      </c>
      <c r="M94" t="s">
        <v>2</v>
      </c>
      <c r="N94">
        <v>0</v>
      </c>
      <c r="O94">
        <v>0</v>
      </c>
      <c r="P94" t="s">
        <v>26</v>
      </c>
    </row>
    <row r="95" spans="1:16" x14ac:dyDescent="0.25">
      <c r="A95" t="s">
        <v>0</v>
      </c>
      <c r="B95">
        <v>52.33</v>
      </c>
      <c r="C95">
        <v>1.375</v>
      </c>
      <c r="D95" t="s">
        <v>15</v>
      </c>
      <c r="E95" t="s">
        <v>16</v>
      </c>
      <c r="F95" t="s">
        <v>18</v>
      </c>
      <c r="G95" t="s">
        <v>10</v>
      </c>
      <c r="H95">
        <v>9.4600000000000009</v>
      </c>
      <c r="I95" t="s">
        <v>5</v>
      </c>
      <c r="J95" t="s">
        <v>6</v>
      </c>
      <c r="K95">
        <v>0</v>
      </c>
      <c r="L95" t="s">
        <v>5</v>
      </c>
      <c r="M95" t="s">
        <v>2</v>
      </c>
      <c r="N95">
        <v>200</v>
      </c>
      <c r="O95">
        <v>100</v>
      </c>
      <c r="P95" t="s">
        <v>26</v>
      </c>
    </row>
    <row r="96" spans="1:16" x14ac:dyDescent="0.25">
      <c r="A96" t="s">
        <v>0</v>
      </c>
      <c r="B96">
        <v>28.75</v>
      </c>
      <c r="C96">
        <v>1.5</v>
      </c>
      <c r="D96" t="s">
        <v>15</v>
      </c>
      <c r="E96" t="s">
        <v>16</v>
      </c>
      <c r="F96" t="s">
        <v>18</v>
      </c>
      <c r="G96" t="s">
        <v>4</v>
      </c>
      <c r="H96">
        <v>1.5</v>
      </c>
      <c r="I96" t="s">
        <v>5</v>
      </c>
      <c r="J96" t="s">
        <v>6</v>
      </c>
      <c r="K96">
        <v>0</v>
      </c>
      <c r="L96" t="s">
        <v>5</v>
      </c>
      <c r="M96" t="s">
        <v>2</v>
      </c>
      <c r="N96">
        <v>0</v>
      </c>
      <c r="O96">
        <v>225</v>
      </c>
      <c r="P96" t="s">
        <v>26</v>
      </c>
    </row>
    <row r="97" spans="1:16" x14ac:dyDescent="0.25">
      <c r="A97" t="s">
        <v>8</v>
      </c>
      <c r="B97">
        <v>28.58</v>
      </c>
      <c r="C97">
        <v>3.54</v>
      </c>
      <c r="D97" t="s">
        <v>1</v>
      </c>
      <c r="E97" t="s">
        <v>2</v>
      </c>
      <c r="F97" t="s">
        <v>21</v>
      </c>
      <c r="G97" t="s">
        <v>22</v>
      </c>
      <c r="H97">
        <v>0.5</v>
      </c>
      <c r="I97" t="s">
        <v>5</v>
      </c>
      <c r="J97" t="s">
        <v>6</v>
      </c>
      <c r="K97">
        <v>0</v>
      </c>
      <c r="L97" t="s">
        <v>5</v>
      </c>
      <c r="M97" t="s">
        <v>2</v>
      </c>
      <c r="N97">
        <v>171</v>
      </c>
      <c r="O97">
        <v>0</v>
      </c>
      <c r="P97" t="s">
        <v>26</v>
      </c>
    </row>
    <row r="98" spans="1:16" x14ac:dyDescent="0.25">
      <c r="A98" t="s">
        <v>0</v>
      </c>
      <c r="B98">
        <v>23</v>
      </c>
      <c r="C98">
        <v>0.625</v>
      </c>
      <c r="D98" t="s">
        <v>15</v>
      </c>
      <c r="E98" t="s">
        <v>16</v>
      </c>
      <c r="F98" t="s">
        <v>24</v>
      </c>
      <c r="G98" t="s">
        <v>4</v>
      </c>
      <c r="H98">
        <v>0.125</v>
      </c>
      <c r="I98" t="s">
        <v>5</v>
      </c>
      <c r="J98" t="s">
        <v>6</v>
      </c>
      <c r="K98">
        <v>0</v>
      </c>
      <c r="L98" t="s">
        <v>6</v>
      </c>
      <c r="M98" t="s">
        <v>2</v>
      </c>
      <c r="N98">
        <v>180</v>
      </c>
      <c r="O98">
        <v>1</v>
      </c>
      <c r="P98" t="s">
        <v>26</v>
      </c>
    </row>
    <row r="99" spans="1:16" x14ac:dyDescent="0.25">
      <c r="A99" t="s">
        <v>0</v>
      </c>
      <c r="B99" t="s">
        <v>27</v>
      </c>
      <c r="C99">
        <v>0.5</v>
      </c>
      <c r="D99" t="s">
        <v>1</v>
      </c>
      <c r="E99" t="s">
        <v>2</v>
      </c>
      <c r="F99" t="s">
        <v>18</v>
      </c>
      <c r="G99" t="s">
        <v>22</v>
      </c>
      <c r="H99">
        <v>0.83499999999999996</v>
      </c>
      <c r="I99" t="s">
        <v>5</v>
      </c>
      <c r="J99" t="s">
        <v>6</v>
      </c>
      <c r="K99">
        <v>0</v>
      </c>
      <c r="L99" t="s">
        <v>5</v>
      </c>
      <c r="M99" t="s">
        <v>11</v>
      </c>
      <c r="N99">
        <v>320</v>
      </c>
      <c r="O99">
        <v>0</v>
      </c>
      <c r="P99" t="s">
        <v>26</v>
      </c>
    </row>
    <row r="100" spans="1:16" x14ac:dyDescent="0.25">
      <c r="A100" t="s">
        <v>8</v>
      </c>
      <c r="B100">
        <v>22.5</v>
      </c>
      <c r="C100">
        <v>11</v>
      </c>
      <c r="D100" t="s">
        <v>15</v>
      </c>
      <c r="E100" t="s">
        <v>16</v>
      </c>
      <c r="F100" t="s">
        <v>9</v>
      </c>
      <c r="G100" t="s">
        <v>4</v>
      </c>
      <c r="H100">
        <v>3</v>
      </c>
      <c r="I100" t="s">
        <v>5</v>
      </c>
      <c r="J100" t="s">
        <v>6</v>
      </c>
      <c r="K100">
        <v>0</v>
      </c>
      <c r="L100" t="s">
        <v>5</v>
      </c>
      <c r="M100" t="s">
        <v>2</v>
      </c>
      <c r="N100">
        <v>268</v>
      </c>
      <c r="O100">
        <v>0</v>
      </c>
      <c r="P100" t="s">
        <v>26</v>
      </c>
    </row>
    <row r="101" spans="1:16" x14ac:dyDescent="0.25">
      <c r="A101" t="s">
        <v>8</v>
      </c>
      <c r="B101">
        <v>28.5</v>
      </c>
      <c r="C101">
        <v>1</v>
      </c>
      <c r="D101" t="s">
        <v>1</v>
      </c>
      <c r="E101" t="s">
        <v>2</v>
      </c>
      <c r="F101" t="s">
        <v>9</v>
      </c>
      <c r="G101" t="s">
        <v>4</v>
      </c>
      <c r="H101">
        <v>1</v>
      </c>
      <c r="I101" t="s">
        <v>5</v>
      </c>
      <c r="J101" t="s">
        <v>5</v>
      </c>
      <c r="K101">
        <v>2</v>
      </c>
      <c r="L101" t="s">
        <v>5</v>
      </c>
      <c r="M101" t="s">
        <v>2</v>
      </c>
      <c r="N101">
        <v>167</v>
      </c>
      <c r="O101">
        <v>500</v>
      </c>
      <c r="P101" t="s">
        <v>26</v>
      </c>
    </row>
    <row r="102" spans="1:16" x14ac:dyDescent="0.25">
      <c r="A102" t="s">
        <v>0</v>
      </c>
      <c r="B102">
        <v>37.5</v>
      </c>
      <c r="C102">
        <v>1.75</v>
      </c>
      <c r="D102" t="s">
        <v>15</v>
      </c>
      <c r="E102" t="s">
        <v>16</v>
      </c>
      <c r="F102" t="s">
        <v>18</v>
      </c>
      <c r="G102" t="s">
        <v>22</v>
      </c>
      <c r="H102">
        <v>0.25</v>
      </c>
      <c r="I102" t="s">
        <v>5</v>
      </c>
      <c r="J102" t="s">
        <v>6</v>
      </c>
      <c r="K102">
        <v>0</v>
      </c>
      <c r="L102" t="s">
        <v>5</v>
      </c>
      <c r="M102" t="s">
        <v>2</v>
      </c>
      <c r="N102">
        <v>164</v>
      </c>
      <c r="O102">
        <v>400</v>
      </c>
      <c r="P102" t="s">
        <v>26</v>
      </c>
    </row>
    <row r="103" spans="1:16" x14ac:dyDescent="0.25">
      <c r="A103" t="s">
        <v>0</v>
      </c>
      <c r="B103">
        <v>35.25</v>
      </c>
      <c r="C103">
        <v>16.5</v>
      </c>
      <c r="D103" t="s">
        <v>15</v>
      </c>
      <c r="E103" t="s">
        <v>16</v>
      </c>
      <c r="F103" t="s">
        <v>18</v>
      </c>
      <c r="G103" t="s">
        <v>4</v>
      </c>
      <c r="H103">
        <v>4</v>
      </c>
      <c r="I103" t="s">
        <v>5</v>
      </c>
      <c r="J103" t="s">
        <v>6</v>
      </c>
      <c r="K103">
        <v>0</v>
      </c>
      <c r="L103" t="s">
        <v>6</v>
      </c>
      <c r="M103" t="s">
        <v>2</v>
      </c>
      <c r="N103">
        <v>80</v>
      </c>
      <c r="O103">
        <v>0</v>
      </c>
      <c r="P103" t="s">
        <v>26</v>
      </c>
    </row>
    <row r="104" spans="1:16" x14ac:dyDescent="0.25">
      <c r="A104" t="s">
        <v>0</v>
      </c>
      <c r="B104">
        <v>18.670000000000002</v>
      </c>
      <c r="C104">
        <v>5</v>
      </c>
      <c r="D104" t="s">
        <v>1</v>
      </c>
      <c r="E104" t="s">
        <v>2</v>
      </c>
      <c r="F104" t="s">
        <v>9</v>
      </c>
      <c r="G104" t="s">
        <v>4</v>
      </c>
      <c r="H104">
        <v>0.375</v>
      </c>
      <c r="I104" t="s">
        <v>5</v>
      </c>
      <c r="J104" t="s">
        <v>5</v>
      </c>
      <c r="K104">
        <v>2</v>
      </c>
      <c r="L104" t="s">
        <v>6</v>
      </c>
      <c r="M104" t="s">
        <v>2</v>
      </c>
      <c r="N104">
        <v>0</v>
      </c>
      <c r="O104">
        <v>38</v>
      </c>
      <c r="P104" t="s">
        <v>26</v>
      </c>
    </row>
    <row r="105" spans="1:16" x14ac:dyDescent="0.25">
      <c r="A105" t="s">
        <v>0</v>
      </c>
      <c r="B105">
        <v>25</v>
      </c>
      <c r="C105">
        <v>12</v>
      </c>
      <c r="D105" t="s">
        <v>1</v>
      </c>
      <c r="E105" t="s">
        <v>2</v>
      </c>
      <c r="F105" t="s">
        <v>17</v>
      </c>
      <c r="G105" t="s">
        <v>4</v>
      </c>
      <c r="H105">
        <v>2.25</v>
      </c>
      <c r="I105" t="s">
        <v>5</v>
      </c>
      <c r="J105" t="s">
        <v>5</v>
      </c>
      <c r="K105">
        <v>2</v>
      </c>
      <c r="L105" t="s">
        <v>5</v>
      </c>
      <c r="M105" t="s">
        <v>2</v>
      </c>
      <c r="N105">
        <v>120</v>
      </c>
      <c r="O105">
        <v>5</v>
      </c>
      <c r="P105" t="s">
        <v>26</v>
      </c>
    </row>
    <row r="106" spans="1:16" x14ac:dyDescent="0.25">
      <c r="A106" t="s">
        <v>0</v>
      </c>
      <c r="B106">
        <v>27.83</v>
      </c>
      <c r="C106">
        <v>4</v>
      </c>
      <c r="D106" t="s">
        <v>15</v>
      </c>
      <c r="E106" t="s">
        <v>16</v>
      </c>
      <c r="F106" t="s">
        <v>21</v>
      </c>
      <c r="G106" t="s">
        <v>10</v>
      </c>
      <c r="H106">
        <v>5.75</v>
      </c>
      <c r="I106" t="s">
        <v>5</v>
      </c>
      <c r="J106" t="s">
        <v>5</v>
      </c>
      <c r="K106">
        <v>2</v>
      </c>
      <c r="L106" t="s">
        <v>5</v>
      </c>
      <c r="M106" t="s">
        <v>2</v>
      </c>
      <c r="N106">
        <v>75</v>
      </c>
      <c r="O106">
        <v>0</v>
      </c>
      <c r="P106" t="s">
        <v>26</v>
      </c>
    </row>
    <row r="107" spans="1:16" x14ac:dyDescent="0.25">
      <c r="A107" t="s">
        <v>0</v>
      </c>
      <c r="B107">
        <v>54.83</v>
      </c>
      <c r="C107">
        <v>15.5</v>
      </c>
      <c r="D107" t="s">
        <v>1</v>
      </c>
      <c r="E107" t="s">
        <v>2</v>
      </c>
      <c r="F107" t="s">
        <v>23</v>
      </c>
      <c r="G107" t="s">
        <v>29</v>
      </c>
      <c r="H107">
        <v>0</v>
      </c>
      <c r="I107" t="s">
        <v>5</v>
      </c>
      <c r="J107" t="s">
        <v>5</v>
      </c>
      <c r="K107">
        <v>20</v>
      </c>
      <c r="L107" t="s">
        <v>6</v>
      </c>
      <c r="M107" t="s">
        <v>2</v>
      </c>
      <c r="N107">
        <v>152</v>
      </c>
      <c r="O107">
        <v>130</v>
      </c>
      <c r="P107" t="s">
        <v>26</v>
      </c>
    </row>
    <row r="108" spans="1:16" x14ac:dyDescent="0.25">
      <c r="A108" t="s">
        <v>0</v>
      </c>
      <c r="B108">
        <v>28.75</v>
      </c>
      <c r="C108">
        <v>1.165</v>
      </c>
      <c r="D108" t="s">
        <v>1</v>
      </c>
      <c r="E108" t="s">
        <v>2</v>
      </c>
      <c r="F108" t="s">
        <v>17</v>
      </c>
      <c r="G108" t="s">
        <v>4</v>
      </c>
      <c r="H108">
        <v>0.5</v>
      </c>
      <c r="I108" t="s">
        <v>5</v>
      </c>
      <c r="J108" t="s">
        <v>6</v>
      </c>
      <c r="K108">
        <v>0</v>
      </c>
      <c r="L108" t="s">
        <v>6</v>
      </c>
      <c r="M108" t="s">
        <v>11</v>
      </c>
      <c r="N108">
        <v>280</v>
      </c>
      <c r="O108">
        <v>0</v>
      </c>
      <c r="P108" t="s">
        <v>26</v>
      </c>
    </row>
    <row r="109" spans="1:16" x14ac:dyDescent="0.25">
      <c r="A109" t="s">
        <v>8</v>
      </c>
      <c r="B109">
        <v>25</v>
      </c>
      <c r="C109">
        <v>11</v>
      </c>
      <c r="D109" t="s">
        <v>15</v>
      </c>
      <c r="E109" t="s">
        <v>16</v>
      </c>
      <c r="F109" t="s">
        <v>24</v>
      </c>
      <c r="G109" t="s">
        <v>4</v>
      </c>
      <c r="H109">
        <v>4.5</v>
      </c>
      <c r="I109" t="s">
        <v>5</v>
      </c>
      <c r="J109" t="s">
        <v>6</v>
      </c>
      <c r="K109">
        <v>0</v>
      </c>
      <c r="L109" t="s">
        <v>6</v>
      </c>
      <c r="M109" t="s">
        <v>2</v>
      </c>
      <c r="N109">
        <v>120</v>
      </c>
      <c r="O109">
        <v>0</v>
      </c>
      <c r="P109" t="s">
        <v>26</v>
      </c>
    </row>
    <row r="110" spans="1:16" x14ac:dyDescent="0.25">
      <c r="A110" t="s">
        <v>0</v>
      </c>
      <c r="B110">
        <v>40.92</v>
      </c>
      <c r="C110">
        <v>2.25</v>
      </c>
      <c r="D110" t="s">
        <v>15</v>
      </c>
      <c r="E110" t="s">
        <v>16</v>
      </c>
      <c r="F110" t="s">
        <v>20</v>
      </c>
      <c r="G110" t="s">
        <v>10</v>
      </c>
      <c r="H110">
        <v>10</v>
      </c>
      <c r="I110" t="s">
        <v>5</v>
      </c>
      <c r="J110" t="s">
        <v>6</v>
      </c>
      <c r="K110">
        <v>0</v>
      </c>
      <c r="L110" t="s">
        <v>5</v>
      </c>
      <c r="M110" t="s">
        <v>2</v>
      </c>
      <c r="N110">
        <v>176</v>
      </c>
      <c r="O110">
        <v>0</v>
      </c>
      <c r="P110" t="s">
        <v>26</v>
      </c>
    </row>
    <row r="111" spans="1:16" x14ac:dyDescent="0.25">
      <c r="A111" t="s">
        <v>8</v>
      </c>
      <c r="B111">
        <v>19.75</v>
      </c>
      <c r="C111">
        <v>0.75</v>
      </c>
      <c r="D111" t="s">
        <v>1</v>
      </c>
      <c r="E111" t="s">
        <v>2</v>
      </c>
      <c r="F111" t="s">
        <v>18</v>
      </c>
      <c r="G111" t="s">
        <v>4</v>
      </c>
      <c r="H111">
        <v>0.79500000000000004</v>
      </c>
      <c r="I111" t="s">
        <v>5</v>
      </c>
      <c r="J111" t="s">
        <v>5</v>
      </c>
      <c r="K111">
        <v>5</v>
      </c>
      <c r="L111" t="s">
        <v>5</v>
      </c>
      <c r="M111" t="s">
        <v>2</v>
      </c>
      <c r="N111">
        <v>140</v>
      </c>
      <c r="O111">
        <v>5</v>
      </c>
      <c r="P111" t="s">
        <v>26</v>
      </c>
    </row>
    <row r="112" spans="1:16" x14ac:dyDescent="0.25">
      <c r="A112" t="s">
        <v>0</v>
      </c>
      <c r="B112">
        <v>29.17</v>
      </c>
      <c r="C112">
        <v>3.5</v>
      </c>
      <c r="D112" t="s">
        <v>1</v>
      </c>
      <c r="E112" t="s">
        <v>2</v>
      </c>
      <c r="F112" t="s">
        <v>3</v>
      </c>
      <c r="G112" t="s">
        <v>4</v>
      </c>
      <c r="H112">
        <v>3.5</v>
      </c>
      <c r="I112" t="s">
        <v>5</v>
      </c>
      <c r="J112" t="s">
        <v>5</v>
      </c>
      <c r="K112">
        <v>3</v>
      </c>
      <c r="L112" t="s">
        <v>5</v>
      </c>
      <c r="M112" t="s">
        <v>2</v>
      </c>
      <c r="N112">
        <v>329</v>
      </c>
      <c r="O112">
        <v>0</v>
      </c>
      <c r="P112" t="s">
        <v>26</v>
      </c>
    </row>
    <row r="113" spans="1:16" x14ac:dyDescent="0.25">
      <c r="A113" t="s">
        <v>8</v>
      </c>
      <c r="B113">
        <v>24.5</v>
      </c>
      <c r="C113">
        <v>1.04</v>
      </c>
      <c r="D113" t="s">
        <v>15</v>
      </c>
      <c r="E113" t="s">
        <v>16</v>
      </c>
      <c r="F113" t="s">
        <v>25</v>
      </c>
      <c r="G113" t="s">
        <v>25</v>
      </c>
      <c r="H113">
        <v>0.5</v>
      </c>
      <c r="I113" t="s">
        <v>5</v>
      </c>
      <c r="J113" t="s">
        <v>5</v>
      </c>
      <c r="K113">
        <v>3</v>
      </c>
      <c r="L113" t="s">
        <v>6</v>
      </c>
      <c r="M113" t="s">
        <v>2</v>
      </c>
      <c r="N113">
        <v>180</v>
      </c>
      <c r="O113">
        <v>147</v>
      </c>
      <c r="P113" t="s">
        <v>26</v>
      </c>
    </row>
    <row r="114" spans="1:16" x14ac:dyDescent="0.25">
      <c r="A114" t="s">
        <v>0</v>
      </c>
      <c r="B114">
        <v>24.58</v>
      </c>
      <c r="C114">
        <v>12.5</v>
      </c>
      <c r="D114" t="s">
        <v>1</v>
      </c>
      <c r="E114" t="s">
        <v>2</v>
      </c>
      <c r="F114" t="s">
        <v>3</v>
      </c>
      <c r="G114" t="s">
        <v>4</v>
      </c>
      <c r="H114">
        <v>0.875</v>
      </c>
      <c r="I114" t="s">
        <v>5</v>
      </c>
      <c r="J114" t="s">
        <v>6</v>
      </c>
      <c r="K114">
        <v>0</v>
      </c>
      <c r="L114" t="s">
        <v>5</v>
      </c>
      <c r="M114" t="s">
        <v>2</v>
      </c>
      <c r="N114">
        <v>260</v>
      </c>
      <c r="O114">
        <v>0</v>
      </c>
      <c r="P114" t="s">
        <v>26</v>
      </c>
    </row>
    <row r="115" spans="1:16" x14ac:dyDescent="0.25">
      <c r="A115" t="s">
        <v>8</v>
      </c>
      <c r="B115">
        <v>33.75</v>
      </c>
      <c r="C115">
        <v>0.75</v>
      </c>
      <c r="D115" t="s">
        <v>1</v>
      </c>
      <c r="E115" t="s">
        <v>2</v>
      </c>
      <c r="F115" t="s">
        <v>17</v>
      </c>
      <c r="G115" t="s">
        <v>22</v>
      </c>
      <c r="H115">
        <v>1</v>
      </c>
      <c r="I115" t="s">
        <v>5</v>
      </c>
      <c r="J115" t="s">
        <v>5</v>
      </c>
      <c r="K115">
        <v>3</v>
      </c>
      <c r="L115" t="s">
        <v>5</v>
      </c>
      <c r="M115" t="s">
        <v>2</v>
      </c>
      <c r="N115">
        <v>212</v>
      </c>
      <c r="O115">
        <v>0</v>
      </c>
      <c r="P115" t="s">
        <v>26</v>
      </c>
    </row>
    <row r="116" spans="1:16" x14ac:dyDescent="0.25">
      <c r="A116" t="s">
        <v>0</v>
      </c>
      <c r="B116">
        <v>20.67</v>
      </c>
      <c r="C116">
        <v>1.25</v>
      </c>
      <c r="D116" t="s">
        <v>15</v>
      </c>
      <c r="E116" t="s">
        <v>16</v>
      </c>
      <c r="F116" t="s">
        <v>18</v>
      </c>
      <c r="G116" t="s">
        <v>10</v>
      </c>
      <c r="H116">
        <v>1.375</v>
      </c>
      <c r="I116" t="s">
        <v>5</v>
      </c>
      <c r="J116" t="s">
        <v>5</v>
      </c>
      <c r="K116">
        <v>3</v>
      </c>
      <c r="L116" t="s">
        <v>5</v>
      </c>
      <c r="M116" t="s">
        <v>2</v>
      </c>
      <c r="N116">
        <v>140</v>
      </c>
      <c r="O116">
        <v>210</v>
      </c>
      <c r="P116" t="s">
        <v>26</v>
      </c>
    </row>
    <row r="117" spans="1:16" x14ac:dyDescent="0.25">
      <c r="A117" t="s">
        <v>8</v>
      </c>
      <c r="B117">
        <v>25.42</v>
      </c>
      <c r="C117">
        <v>1.125</v>
      </c>
      <c r="D117" t="s">
        <v>1</v>
      </c>
      <c r="E117" t="s">
        <v>2</v>
      </c>
      <c r="F117" t="s">
        <v>9</v>
      </c>
      <c r="G117" t="s">
        <v>4</v>
      </c>
      <c r="H117">
        <v>1.29</v>
      </c>
      <c r="I117" t="s">
        <v>5</v>
      </c>
      <c r="J117" t="s">
        <v>5</v>
      </c>
      <c r="K117">
        <v>2</v>
      </c>
      <c r="L117" t="s">
        <v>6</v>
      </c>
      <c r="M117" t="s">
        <v>2</v>
      </c>
      <c r="N117">
        <v>200</v>
      </c>
      <c r="O117">
        <v>0</v>
      </c>
      <c r="P117" t="s">
        <v>26</v>
      </c>
    </row>
    <row r="118" spans="1:16" x14ac:dyDescent="0.25">
      <c r="A118" t="s">
        <v>0</v>
      </c>
      <c r="B118">
        <v>37.75</v>
      </c>
      <c r="C118">
        <v>7</v>
      </c>
      <c r="D118" t="s">
        <v>1</v>
      </c>
      <c r="E118" t="s">
        <v>2</v>
      </c>
      <c r="F118" t="s">
        <v>9</v>
      </c>
      <c r="G118" t="s">
        <v>10</v>
      </c>
      <c r="H118">
        <v>11.5</v>
      </c>
      <c r="I118" t="s">
        <v>5</v>
      </c>
      <c r="J118" t="s">
        <v>5</v>
      </c>
      <c r="K118">
        <v>7</v>
      </c>
      <c r="L118" t="s">
        <v>5</v>
      </c>
      <c r="M118" t="s">
        <v>2</v>
      </c>
      <c r="N118">
        <v>300</v>
      </c>
      <c r="O118">
        <v>5</v>
      </c>
      <c r="P118" t="s">
        <v>26</v>
      </c>
    </row>
    <row r="119" spans="1:16" x14ac:dyDescent="0.25">
      <c r="A119" t="s">
        <v>0</v>
      </c>
      <c r="B119">
        <v>52.5</v>
      </c>
      <c r="C119">
        <v>6.5</v>
      </c>
      <c r="D119" t="s">
        <v>1</v>
      </c>
      <c r="E119" t="s">
        <v>2</v>
      </c>
      <c r="F119" t="s">
        <v>17</v>
      </c>
      <c r="G119" t="s">
        <v>4</v>
      </c>
      <c r="H119">
        <v>6.29</v>
      </c>
      <c r="I119" t="s">
        <v>5</v>
      </c>
      <c r="J119" t="s">
        <v>5</v>
      </c>
      <c r="K119">
        <v>15</v>
      </c>
      <c r="L119" t="s">
        <v>6</v>
      </c>
      <c r="M119" t="s">
        <v>2</v>
      </c>
      <c r="N119">
        <v>0</v>
      </c>
      <c r="O119">
        <v>11202</v>
      </c>
      <c r="P119" t="s">
        <v>7</v>
      </c>
    </row>
    <row r="120" spans="1:16" x14ac:dyDescent="0.25">
      <c r="A120" t="s">
        <v>0</v>
      </c>
      <c r="B120">
        <v>57.83</v>
      </c>
      <c r="C120">
        <v>7.04</v>
      </c>
      <c r="D120" t="s">
        <v>1</v>
      </c>
      <c r="E120" t="s">
        <v>2</v>
      </c>
      <c r="F120" t="s">
        <v>12</v>
      </c>
      <c r="G120" t="s">
        <v>4</v>
      </c>
      <c r="H120">
        <v>14</v>
      </c>
      <c r="I120" t="s">
        <v>5</v>
      </c>
      <c r="J120" t="s">
        <v>5</v>
      </c>
      <c r="K120">
        <v>6</v>
      </c>
      <c r="L120" t="s">
        <v>5</v>
      </c>
      <c r="M120" t="s">
        <v>2</v>
      </c>
      <c r="N120">
        <v>360</v>
      </c>
      <c r="O120">
        <v>1332</v>
      </c>
      <c r="P120" t="s">
        <v>7</v>
      </c>
    </row>
    <row r="121" spans="1:16" x14ac:dyDescent="0.25">
      <c r="A121" t="s">
        <v>8</v>
      </c>
      <c r="B121">
        <v>20.75</v>
      </c>
      <c r="C121">
        <v>10.335000000000001</v>
      </c>
      <c r="D121" t="s">
        <v>1</v>
      </c>
      <c r="E121" t="s">
        <v>2</v>
      </c>
      <c r="F121" t="s">
        <v>14</v>
      </c>
      <c r="G121" t="s">
        <v>10</v>
      </c>
      <c r="H121">
        <v>0.33500000000000002</v>
      </c>
      <c r="I121" t="s">
        <v>5</v>
      </c>
      <c r="J121" t="s">
        <v>5</v>
      </c>
      <c r="K121">
        <v>1</v>
      </c>
      <c r="L121" t="s">
        <v>5</v>
      </c>
      <c r="M121" t="s">
        <v>2</v>
      </c>
      <c r="N121">
        <v>80</v>
      </c>
      <c r="O121">
        <v>50</v>
      </c>
      <c r="P121" t="s">
        <v>7</v>
      </c>
    </row>
    <row r="122" spans="1:16" x14ac:dyDescent="0.25">
      <c r="A122" t="s">
        <v>0</v>
      </c>
      <c r="B122">
        <v>39.92</v>
      </c>
      <c r="C122">
        <v>6.21</v>
      </c>
      <c r="D122" t="s">
        <v>1</v>
      </c>
      <c r="E122" t="s">
        <v>2</v>
      </c>
      <c r="F122" t="s">
        <v>9</v>
      </c>
      <c r="G122" t="s">
        <v>4</v>
      </c>
      <c r="H122">
        <v>0.04</v>
      </c>
      <c r="I122" t="s">
        <v>5</v>
      </c>
      <c r="J122" t="s">
        <v>5</v>
      </c>
      <c r="K122">
        <v>1</v>
      </c>
      <c r="L122" t="s">
        <v>6</v>
      </c>
      <c r="M122" t="s">
        <v>2</v>
      </c>
      <c r="N122">
        <v>200</v>
      </c>
      <c r="O122">
        <v>300</v>
      </c>
      <c r="P122" t="s">
        <v>7</v>
      </c>
    </row>
    <row r="123" spans="1:16" x14ac:dyDescent="0.25">
      <c r="A123" t="s">
        <v>0</v>
      </c>
      <c r="B123">
        <v>25.67</v>
      </c>
      <c r="C123">
        <v>12.5</v>
      </c>
      <c r="D123" t="s">
        <v>1</v>
      </c>
      <c r="E123" t="s">
        <v>2</v>
      </c>
      <c r="F123" t="s">
        <v>14</v>
      </c>
      <c r="G123" t="s">
        <v>4</v>
      </c>
      <c r="H123">
        <v>1.21</v>
      </c>
      <c r="I123" t="s">
        <v>5</v>
      </c>
      <c r="J123" t="s">
        <v>5</v>
      </c>
      <c r="K123">
        <v>67</v>
      </c>
      <c r="L123" t="s">
        <v>5</v>
      </c>
      <c r="M123" t="s">
        <v>2</v>
      </c>
      <c r="N123">
        <v>140</v>
      </c>
      <c r="O123">
        <v>258</v>
      </c>
      <c r="P123" t="s">
        <v>7</v>
      </c>
    </row>
    <row r="124" spans="1:16" x14ac:dyDescent="0.25">
      <c r="A124" t="s">
        <v>8</v>
      </c>
      <c r="B124">
        <v>24.75</v>
      </c>
      <c r="C124">
        <v>12.5</v>
      </c>
      <c r="D124" t="s">
        <v>1</v>
      </c>
      <c r="E124" t="s">
        <v>2</v>
      </c>
      <c r="F124" t="s">
        <v>24</v>
      </c>
      <c r="G124" t="s">
        <v>4</v>
      </c>
      <c r="H124">
        <v>1.5</v>
      </c>
      <c r="I124" t="s">
        <v>5</v>
      </c>
      <c r="J124" t="s">
        <v>5</v>
      </c>
      <c r="K124">
        <v>12</v>
      </c>
      <c r="L124" t="s">
        <v>5</v>
      </c>
      <c r="M124" t="s">
        <v>2</v>
      </c>
      <c r="N124">
        <v>120</v>
      </c>
      <c r="O124">
        <v>567</v>
      </c>
      <c r="P124" t="s">
        <v>7</v>
      </c>
    </row>
    <row r="125" spans="1:16" x14ac:dyDescent="0.25">
      <c r="A125" t="s">
        <v>8</v>
      </c>
      <c r="B125">
        <v>44.17</v>
      </c>
      <c r="C125">
        <v>6.665</v>
      </c>
      <c r="D125" t="s">
        <v>1</v>
      </c>
      <c r="E125" t="s">
        <v>2</v>
      </c>
      <c r="F125" t="s">
        <v>9</v>
      </c>
      <c r="G125" t="s">
        <v>4</v>
      </c>
      <c r="H125">
        <v>7.375</v>
      </c>
      <c r="I125" t="s">
        <v>5</v>
      </c>
      <c r="J125" t="s">
        <v>5</v>
      </c>
      <c r="K125">
        <v>3</v>
      </c>
      <c r="L125" t="s">
        <v>5</v>
      </c>
      <c r="M125" t="s">
        <v>2</v>
      </c>
      <c r="N125">
        <v>0</v>
      </c>
      <c r="O125">
        <v>0</v>
      </c>
      <c r="P125" t="s">
        <v>7</v>
      </c>
    </row>
    <row r="126" spans="1:16" x14ac:dyDescent="0.25">
      <c r="A126" t="s">
        <v>8</v>
      </c>
      <c r="B126">
        <v>23.5</v>
      </c>
      <c r="C126">
        <v>9</v>
      </c>
      <c r="D126" t="s">
        <v>1</v>
      </c>
      <c r="E126" t="s">
        <v>2</v>
      </c>
      <c r="F126" t="s">
        <v>9</v>
      </c>
      <c r="G126" t="s">
        <v>4</v>
      </c>
      <c r="H126">
        <v>8.5</v>
      </c>
      <c r="I126" t="s">
        <v>5</v>
      </c>
      <c r="J126" t="s">
        <v>5</v>
      </c>
      <c r="K126">
        <v>5</v>
      </c>
      <c r="L126" t="s">
        <v>5</v>
      </c>
      <c r="M126" t="s">
        <v>2</v>
      </c>
      <c r="N126">
        <v>120</v>
      </c>
      <c r="O126">
        <v>0</v>
      </c>
      <c r="P126" t="s">
        <v>7</v>
      </c>
    </row>
    <row r="127" spans="1:16" x14ac:dyDescent="0.25">
      <c r="A127" t="s">
        <v>0</v>
      </c>
      <c r="B127">
        <v>34.92</v>
      </c>
      <c r="C127">
        <v>5</v>
      </c>
      <c r="D127" t="s">
        <v>1</v>
      </c>
      <c r="E127" t="s">
        <v>2</v>
      </c>
      <c r="F127" t="s">
        <v>20</v>
      </c>
      <c r="G127" t="s">
        <v>10</v>
      </c>
      <c r="H127">
        <v>7.5</v>
      </c>
      <c r="I127" t="s">
        <v>5</v>
      </c>
      <c r="J127" t="s">
        <v>5</v>
      </c>
      <c r="K127">
        <v>6</v>
      </c>
      <c r="L127" t="s">
        <v>5</v>
      </c>
      <c r="M127" t="s">
        <v>2</v>
      </c>
      <c r="N127">
        <v>0</v>
      </c>
      <c r="O127">
        <v>1000</v>
      </c>
      <c r="P127" t="s">
        <v>7</v>
      </c>
    </row>
    <row r="128" spans="1:16" x14ac:dyDescent="0.25">
      <c r="A128" t="s">
        <v>0</v>
      </c>
      <c r="B128">
        <v>47.67</v>
      </c>
      <c r="C128">
        <v>2.5</v>
      </c>
      <c r="D128" t="s">
        <v>1</v>
      </c>
      <c r="E128" t="s">
        <v>2</v>
      </c>
      <c r="F128" t="s">
        <v>12</v>
      </c>
      <c r="G128" t="s">
        <v>22</v>
      </c>
      <c r="H128">
        <v>2.5</v>
      </c>
      <c r="I128" t="s">
        <v>5</v>
      </c>
      <c r="J128" t="s">
        <v>5</v>
      </c>
      <c r="K128">
        <v>12</v>
      </c>
      <c r="L128" t="s">
        <v>5</v>
      </c>
      <c r="M128" t="s">
        <v>2</v>
      </c>
      <c r="N128">
        <v>410</v>
      </c>
      <c r="O128">
        <v>2510</v>
      </c>
      <c r="P128" t="s">
        <v>7</v>
      </c>
    </row>
    <row r="129" spans="1:16" x14ac:dyDescent="0.25">
      <c r="A129" t="s">
        <v>0</v>
      </c>
      <c r="B129">
        <v>22.75</v>
      </c>
      <c r="C129">
        <v>11</v>
      </c>
      <c r="D129" t="s">
        <v>1</v>
      </c>
      <c r="E129" t="s">
        <v>2</v>
      </c>
      <c r="F129" t="s">
        <v>9</v>
      </c>
      <c r="G129" t="s">
        <v>4</v>
      </c>
      <c r="H129">
        <v>2.5</v>
      </c>
      <c r="I129" t="s">
        <v>5</v>
      </c>
      <c r="J129" t="s">
        <v>5</v>
      </c>
      <c r="K129">
        <v>7</v>
      </c>
      <c r="L129" t="s">
        <v>5</v>
      </c>
      <c r="M129" t="s">
        <v>2</v>
      </c>
      <c r="N129">
        <v>100</v>
      </c>
      <c r="O129">
        <v>809</v>
      </c>
      <c r="P129" t="s">
        <v>7</v>
      </c>
    </row>
    <row r="130" spans="1:16" x14ac:dyDescent="0.25">
      <c r="A130" t="s">
        <v>0</v>
      </c>
      <c r="B130">
        <v>34.42</v>
      </c>
      <c r="C130">
        <v>4.25</v>
      </c>
      <c r="D130" t="s">
        <v>1</v>
      </c>
      <c r="E130" t="s">
        <v>2</v>
      </c>
      <c r="F130" t="s">
        <v>21</v>
      </c>
      <c r="G130" t="s">
        <v>22</v>
      </c>
      <c r="H130">
        <v>3.25</v>
      </c>
      <c r="I130" t="s">
        <v>5</v>
      </c>
      <c r="J130" t="s">
        <v>5</v>
      </c>
      <c r="K130">
        <v>2</v>
      </c>
      <c r="L130" t="s">
        <v>6</v>
      </c>
      <c r="M130" t="s">
        <v>2</v>
      </c>
      <c r="N130">
        <v>274</v>
      </c>
      <c r="O130">
        <v>610</v>
      </c>
      <c r="P130" t="s">
        <v>7</v>
      </c>
    </row>
    <row r="131" spans="1:16" x14ac:dyDescent="0.25">
      <c r="A131" t="s">
        <v>8</v>
      </c>
      <c r="B131">
        <v>28.42</v>
      </c>
      <c r="C131">
        <v>3.5</v>
      </c>
      <c r="D131" t="s">
        <v>1</v>
      </c>
      <c r="E131" t="s">
        <v>2</v>
      </c>
      <c r="F131" t="s">
        <v>3</v>
      </c>
      <c r="G131" t="s">
        <v>4</v>
      </c>
      <c r="H131">
        <v>0.83499999999999996</v>
      </c>
      <c r="I131" t="s">
        <v>5</v>
      </c>
      <c r="J131" t="s">
        <v>6</v>
      </c>
      <c r="K131">
        <v>0</v>
      </c>
      <c r="L131" t="s">
        <v>6</v>
      </c>
      <c r="M131" t="s">
        <v>11</v>
      </c>
      <c r="N131">
        <v>280</v>
      </c>
      <c r="O131">
        <v>0</v>
      </c>
      <c r="P131" t="s">
        <v>7</v>
      </c>
    </row>
    <row r="132" spans="1:16" x14ac:dyDescent="0.25">
      <c r="A132" t="s">
        <v>0</v>
      </c>
      <c r="B132">
        <v>67.75</v>
      </c>
      <c r="C132">
        <v>5.5</v>
      </c>
      <c r="D132" t="s">
        <v>1</v>
      </c>
      <c r="E132" t="s">
        <v>2</v>
      </c>
      <c r="F132" t="s">
        <v>23</v>
      </c>
      <c r="G132" t="s">
        <v>29</v>
      </c>
      <c r="H132">
        <v>13</v>
      </c>
      <c r="I132" t="s">
        <v>5</v>
      </c>
      <c r="J132" t="s">
        <v>5</v>
      </c>
      <c r="K132">
        <v>1</v>
      </c>
      <c r="L132" t="s">
        <v>5</v>
      </c>
      <c r="M132" t="s">
        <v>2</v>
      </c>
      <c r="N132">
        <v>0</v>
      </c>
      <c r="O132">
        <v>0</v>
      </c>
      <c r="P132" t="s">
        <v>7</v>
      </c>
    </row>
    <row r="133" spans="1:16" x14ac:dyDescent="0.25">
      <c r="A133" t="s">
        <v>0</v>
      </c>
      <c r="B133">
        <v>20.420000000000002</v>
      </c>
      <c r="C133">
        <v>1.835</v>
      </c>
      <c r="D133" t="s">
        <v>1</v>
      </c>
      <c r="E133" t="s">
        <v>2</v>
      </c>
      <c r="F133" t="s">
        <v>18</v>
      </c>
      <c r="G133" t="s">
        <v>4</v>
      </c>
      <c r="H133">
        <v>2.25</v>
      </c>
      <c r="I133" t="s">
        <v>5</v>
      </c>
      <c r="J133" t="s">
        <v>5</v>
      </c>
      <c r="K133">
        <v>1</v>
      </c>
      <c r="L133" t="s">
        <v>6</v>
      </c>
      <c r="M133" t="s">
        <v>2</v>
      </c>
      <c r="N133">
        <v>100</v>
      </c>
      <c r="O133">
        <v>150</v>
      </c>
      <c r="P133" t="s">
        <v>7</v>
      </c>
    </row>
    <row r="134" spans="1:16" x14ac:dyDescent="0.25">
      <c r="A134" t="s">
        <v>8</v>
      </c>
      <c r="B134">
        <v>47.42</v>
      </c>
      <c r="C134">
        <v>8</v>
      </c>
      <c r="D134" t="s">
        <v>1</v>
      </c>
      <c r="E134" t="s">
        <v>2</v>
      </c>
      <c r="F134" t="s">
        <v>23</v>
      </c>
      <c r="G134" t="s">
        <v>22</v>
      </c>
      <c r="H134">
        <v>6.5</v>
      </c>
      <c r="I134" t="s">
        <v>5</v>
      </c>
      <c r="J134" t="s">
        <v>5</v>
      </c>
      <c r="K134">
        <v>6</v>
      </c>
      <c r="L134" t="s">
        <v>6</v>
      </c>
      <c r="M134" t="s">
        <v>2</v>
      </c>
      <c r="N134">
        <v>375</v>
      </c>
      <c r="O134">
        <v>51100</v>
      </c>
      <c r="P134" t="s">
        <v>7</v>
      </c>
    </row>
    <row r="135" spans="1:16" x14ac:dyDescent="0.25">
      <c r="A135" t="s">
        <v>0</v>
      </c>
      <c r="B135">
        <v>36.25</v>
      </c>
      <c r="C135">
        <v>5</v>
      </c>
      <c r="D135" t="s">
        <v>1</v>
      </c>
      <c r="E135" t="s">
        <v>2</v>
      </c>
      <c r="F135" t="s">
        <v>18</v>
      </c>
      <c r="G135" t="s">
        <v>22</v>
      </c>
      <c r="H135">
        <v>2.5</v>
      </c>
      <c r="I135" t="s">
        <v>5</v>
      </c>
      <c r="J135" t="s">
        <v>5</v>
      </c>
      <c r="K135">
        <v>6</v>
      </c>
      <c r="L135" t="s">
        <v>6</v>
      </c>
      <c r="M135" t="s">
        <v>2</v>
      </c>
      <c r="N135">
        <v>0</v>
      </c>
      <c r="O135">
        <v>367</v>
      </c>
      <c r="P135" t="s">
        <v>7</v>
      </c>
    </row>
    <row r="136" spans="1:16" x14ac:dyDescent="0.25">
      <c r="A136" t="s">
        <v>0</v>
      </c>
      <c r="B136">
        <v>32.67</v>
      </c>
      <c r="C136">
        <v>5.5</v>
      </c>
      <c r="D136" t="s">
        <v>1</v>
      </c>
      <c r="E136" t="s">
        <v>2</v>
      </c>
      <c r="F136" t="s">
        <v>9</v>
      </c>
      <c r="G136" t="s">
        <v>10</v>
      </c>
      <c r="H136">
        <v>5.5</v>
      </c>
      <c r="I136" t="s">
        <v>5</v>
      </c>
      <c r="J136" t="s">
        <v>5</v>
      </c>
      <c r="K136">
        <v>12</v>
      </c>
      <c r="L136" t="s">
        <v>5</v>
      </c>
      <c r="M136" t="s">
        <v>2</v>
      </c>
      <c r="N136">
        <v>408</v>
      </c>
      <c r="O136">
        <v>1000</v>
      </c>
      <c r="P136" t="s">
        <v>7</v>
      </c>
    </row>
    <row r="137" spans="1:16" x14ac:dyDescent="0.25">
      <c r="A137" t="s">
        <v>0</v>
      </c>
      <c r="B137">
        <v>48.58</v>
      </c>
      <c r="C137">
        <v>6.5</v>
      </c>
      <c r="D137" t="s">
        <v>1</v>
      </c>
      <c r="E137" t="s">
        <v>2</v>
      </c>
      <c r="F137" t="s">
        <v>9</v>
      </c>
      <c r="G137" t="s">
        <v>10</v>
      </c>
      <c r="H137">
        <v>6</v>
      </c>
      <c r="I137" t="s">
        <v>5</v>
      </c>
      <c r="J137" t="s">
        <v>6</v>
      </c>
      <c r="K137">
        <v>0</v>
      </c>
      <c r="L137" t="s">
        <v>5</v>
      </c>
      <c r="M137" t="s">
        <v>2</v>
      </c>
      <c r="N137">
        <v>350</v>
      </c>
      <c r="O137">
        <v>0</v>
      </c>
      <c r="P137" t="s">
        <v>7</v>
      </c>
    </row>
    <row r="138" spans="1:16" x14ac:dyDescent="0.25">
      <c r="A138" t="s">
        <v>0</v>
      </c>
      <c r="B138">
        <v>39.92</v>
      </c>
      <c r="C138">
        <v>0.54</v>
      </c>
      <c r="D138" t="s">
        <v>15</v>
      </c>
      <c r="E138" t="s">
        <v>16</v>
      </c>
      <c r="F138" t="s">
        <v>24</v>
      </c>
      <c r="G138" t="s">
        <v>4</v>
      </c>
      <c r="H138">
        <v>0.5</v>
      </c>
      <c r="I138" t="s">
        <v>5</v>
      </c>
      <c r="J138" t="s">
        <v>5</v>
      </c>
      <c r="K138">
        <v>3</v>
      </c>
      <c r="L138" t="s">
        <v>6</v>
      </c>
      <c r="M138" t="s">
        <v>2</v>
      </c>
      <c r="N138">
        <v>200</v>
      </c>
      <c r="O138">
        <v>1000</v>
      </c>
      <c r="P138" t="s">
        <v>7</v>
      </c>
    </row>
    <row r="139" spans="1:16" x14ac:dyDescent="0.25">
      <c r="A139" t="s">
        <v>0</v>
      </c>
      <c r="B139">
        <v>33.58</v>
      </c>
      <c r="C139">
        <v>2.75</v>
      </c>
      <c r="D139" t="s">
        <v>1</v>
      </c>
      <c r="E139" t="s">
        <v>2</v>
      </c>
      <c r="F139" t="s">
        <v>12</v>
      </c>
      <c r="G139" t="s">
        <v>4</v>
      </c>
      <c r="H139">
        <v>4.25</v>
      </c>
      <c r="I139" t="s">
        <v>5</v>
      </c>
      <c r="J139" t="s">
        <v>5</v>
      </c>
      <c r="K139">
        <v>6</v>
      </c>
      <c r="L139" t="s">
        <v>6</v>
      </c>
      <c r="M139" t="s">
        <v>2</v>
      </c>
      <c r="N139">
        <v>204</v>
      </c>
      <c r="O139">
        <v>0</v>
      </c>
      <c r="P139" t="s">
        <v>7</v>
      </c>
    </row>
    <row r="140" spans="1:16" x14ac:dyDescent="0.25">
      <c r="A140" t="s">
        <v>8</v>
      </c>
      <c r="B140">
        <v>18.829999999999998</v>
      </c>
      <c r="C140">
        <v>9.5</v>
      </c>
      <c r="D140" t="s">
        <v>1</v>
      </c>
      <c r="E140" t="s">
        <v>2</v>
      </c>
      <c r="F140" t="s">
        <v>3</v>
      </c>
      <c r="G140" t="s">
        <v>4</v>
      </c>
      <c r="H140">
        <v>1.625</v>
      </c>
      <c r="I140" t="s">
        <v>5</v>
      </c>
      <c r="J140" t="s">
        <v>5</v>
      </c>
      <c r="K140">
        <v>6</v>
      </c>
      <c r="L140" t="s">
        <v>5</v>
      </c>
      <c r="M140" t="s">
        <v>2</v>
      </c>
      <c r="N140">
        <v>40</v>
      </c>
      <c r="O140">
        <v>600</v>
      </c>
      <c r="P140" t="s">
        <v>7</v>
      </c>
    </row>
    <row r="141" spans="1:16" x14ac:dyDescent="0.25">
      <c r="A141" t="s">
        <v>8</v>
      </c>
      <c r="B141">
        <v>26.92</v>
      </c>
      <c r="C141">
        <v>13.5</v>
      </c>
      <c r="D141" t="s">
        <v>1</v>
      </c>
      <c r="E141" t="s">
        <v>2</v>
      </c>
      <c r="F141" t="s">
        <v>9</v>
      </c>
      <c r="G141" t="s">
        <v>10</v>
      </c>
      <c r="H141">
        <v>5</v>
      </c>
      <c r="I141" t="s">
        <v>5</v>
      </c>
      <c r="J141" t="s">
        <v>5</v>
      </c>
      <c r="K141">
        <v>2</v>
      </c>
      <c r="L141" t="s">
        <v>6</v>
      </c>
      <c r="M141" t="s">
        <v>2</v>
      </c>
      <c r="N141">
        <v>0</v>
      </c>
      <c r="O141">
        <v>5000</v>
      </c>
      <c r="P141" t="s">
        <v>7</v>
      </c>
    </row>
    <row r="142" spans="1:16" x14ac:dyDescent="0.25">
      <c r="A142" t="s">
        <v>8</v>
      </c>
      <c r="B142">
        <v>31.25</v>
      </c>
      <c r="C142">
        <v>3.75</v>
      </c>
      <c r="D142" t="s">
        <v>1</v>
      </c>
      <c r="E142" t="s">
        <v>2</v>
      </c>
      <c r="F142" t="s">
        <v>14</v>
      </c>
      <c r="G142" t="s">
        <v>10</v>
      </c>
      <c r="H142">
        <v>0.625</v>
      </c>
      <c r="I142" t="s">
        <v>5</v>
      </c>
      <c r="J142" t="s">
        <v>5</v>
      </c>
      <c r="K142">
        <v>9</v>
      </c>
      <c r="L142" t="s">
        <v>5</v>
      </c>
      <c r="M142" t="s">
        <v>2</v>
      </c>
      <c r="N142">
        <v>181</v>
      </c>
      <c r="O142">
        <v>0</v>
      </c>
      <c r="P142" t="s">
        <v>7</v>
      </c>
    </row>
    <row r="143" spans="1:16" x14ac:dyDescent="0.25">
      <c r="A143" t="s">
        <v>8</v>
      </c>
      <c r="B143">
        <v>56.5</v>
      </c>
      <c r="C143">
        <v>16</v>
      </c>
      <c r="D143" t="s">
        <v>1</v>
      </c>
      <c r="E143" t="s">
        <v>2</v>
      </c>
      <c r="F143" t="s">
        <v>28</v>
      </c>
      <c r="G143" t="s">
        <v>25</v>
      </c>
      <c r="H143">
        <v>0</v>
      </c>
      <c r="I143" t="s">
        <v>5</v>
      </c>
      <c r="J143" t="s">
        <v>5</v>
      </c>
      <c r="K143">
        <v>15</v>
      </c>
      <c r="L143" t="s">
        <v>6</v>
      </c>
      <c r="M143" t="s">
        <v>2</v>
      </c>
      <c r="N143">
        <v>0</v>
      </c>
      <c r="O143">
        <v>247</v>
      </c>
      <c r="P143" t="s">
        <v>7</v>
      </c>
    </row>
    <row r="144" spans="1:16" x14ac:dyDescent="0.25">
      <c r="A144" t="s">
        <v>0</v>
      </c>
      <c r="B144">
        <v>43</v>
      </c>
      <c r="C144">
        <v>0.28999999999999998</v>
      </c>
      <c r="D144" t="s">
        <v>15</v>
      </c>
      <c r="E144" t="s">
        <v>16</v>
      </c>
      <c r="F144" t="s">
        <v>14</v>
      </c>
      <c r="G144" t="s">
        <v>10</v>
      </c>
      <c r="H144">
        <v>1.75</v>
      </c>
      <c r="I144" t="s">
        <v>5</v>
      </c>
      <c r="J144" t="s">
        <v>5</v>
      </c>
      <c r="K144">
        <v>8</v>
      </c>
      <c r="L144" t="s">
        <v>6</v>
      </c>
      <c r="M144" t="s">
        <v>2</v>
      </c>
      <c r="N144">
        <v>100</v>
      </c>
      <c r="O144">
        <v>375</v>
      </c>
      <c r="P144" t="s">
        <v>7</v>
      </c>
    </row>
    <row r="145" spans="1:16" x14ac:dyDescent="0.25">
      <c r="A145" t="s">
        <v>0</v>
      </c>
      <c r="B145">
        <v>22.33</v>
      </c>
      <c r="C145">
        <v>11</v>
      </c>
      <c r="D145" t="s">
        <v>1</v>
      </c>
      <c r="E145" t="s">
        <v>2</v>
      </c>
      <c r="F145" t="s">
        <v>3</v>
      </c>
      <c r="G145" t="s">
        <v>4</v>
      </c>
      <c r="H145">
        <v>2</v>
      </c>
      <c r="I145" t="s">
        <v>5</v>
      </c>
      <c r="J145" t="s">
        <v>5</v>
      </c>
      <c r="K145">
        <v>1</v>
      </c>
      <c r="L145" t="s">
        <v>6</v>
      </c>
      <c r="M145" t="s">
        <v>2</v>
      </c>
      <c r="N145">
        <v>80</v>
      </c>
      <c r="O145">
        <v>278</v>
      </c>
      <c r="P145" t="s">
        <v>7</v>
      </c>
    </row>
    <row r="146" spans="1:16" x14ac:dyDescent="0.25">
      <c r="A146" t="s">
        <v>0</v>
      </c>
      <c r="B146">
        <v>27.25</v>
      </c>
      <c r="C146">
        <v>1.665</v>
      </c>
      <c r="D146" t="s">
        <v>1</v>
      </c>
      <c r="E146" t="s">
        <v>2</v>
      </c>
      <c r="F146" t="s">
        <v>14</v>
      </c>
      <c r="G146" t="s">
        <v>10</v>
      </c>
      <c r="H146">
        <v>5.085</v>
      </c>
      <c r="I146" t="s">
        <v>5</v>
      </c>
      <c r="J146" t="s">
        <v>5</v>
      </c>
      <c r="K146">
        <v>9</v>
      </c>
      <c r="L146" t="s">
        <v>6</v>
      </c>
      <c r="M146" t="s">
        <v>2</v>
      </c>
      <c r="N146">
        <v>399</v>
      </c>
      <c r="O146">
        <v>827</v>
      </c>
      <c r="P146" t="s">
        <v>7</v>
      </c>
    </row>
    <row r="147" spans="1:16" x14ac:dyDescent="0.25">
      <c r="A147" t="s">
        <v>0</v>
      </c>
      <c r="B147">
        <v>32.83</v>
      </c>
      <c r="C147">
        <v>2.5</v>
      </c>
      <c r="D147" t="s">
        <v>1</v>
      </c>
      <c r="E147" t="s">
        <v>2</v>
      </c>
      <c r="F147" t="s">
        <v>14</v>
      </c>
      <c r="G147" t="s">
        <v>10</v>
      </c>
      <c r="H147">
        <v>2.75</v>
      </c>
      <c r="I147" t="s">
        <v>5</v>
      </c>
      <c r="J147" t="s">
        <v>5</v>
      </c>
      <c r="K147">
        <v>6</v>
      </c>
      <c r="L147" t="s">
        <v>6</v>
      </c>
      <c r="M147" t="s">
        <v>2</v>
      </c>
      <c r="N147">
        <v>160</v>
      </c>
      <c r="O147">
        <v>2072</v>
      </c>
      <c r="P147" t="s">
        <v>7</v>
      </c>
    </row>
    <row r="148" spans="1:16" x14ac:dyDescent="0.25">
      <c r="A148" t="s">
        <v>0</v>
      </c>
      <c r="B148">
        <v>23.25</v>
      </c>
      <c r="C148">
        <v>1.5</v>
      </c>
      <c r="D148" t="s">
        <v>1</v>
      </c>
      <c r="E148" t="s">
        <v>2</v>
      </c>
      <c r="F148" t="s">
        <v>9</v>
      </c>
      <c r="G148" t="s">
        <v>4</v>
      </c>
      <c r="H148">
        <v>2.375</v>
      </c>
      <c r="I148" t="s">
        <v>5</v>
      </c>
      <c r="J148" t="s">
        <v>5</v>
      </c>
      <c r="K148">
        <v>3</v>
      </c>
      <c r="L148" t="s">
        <v>5</v>
      </c>
      <c r="M148" t="s">
        <v>2</v>
      </c>
      <c r="N148">
        <v>0</v>
      </c>
      <c r="O148">
        <v>582</v>
      </c>
      <c r="P148" t="s">
        <v>7</v>
      </c>
    </row>
    <row r="149" spans="1:16" x14ac:dyDescent="0.25">
      <c r="A149" t="s">
        <v>8</v>
      </c>
      <c r="B149">
        <v>40.33</v>
      </c>
      <c r="C149">
        <v>7.54</v>
      </c>
      <c r="D149" t="s">
        <v>15</v>
      </c>
      <c r="E149" t="s">
        <v>16</v>
      </c>
      <c r="F149" t="s">
        <v>9</v>
      </c>
      <c r="G149" t="s">
        <v>10</v>
      </c>
      <c r="H149">
        <v>8</v>
      </c>
      <c r="I149" t="s">
        <v>5</v>
      </c>
      <c r="J149" t="s">
        <v>5</v>
      </c>
      <c r="K149">
        <v>14</v>
      </c>
      <c r="L149" t="s">
        <v>6</v>
      </c>
      <c r="M149" t="s">
        <v>2</v>
      </c>
      <c r="N149">
        <v>0</v>
      </c>
      <c r="O149">
        <v>2300</v>
      </c>
      <c r="P149" t="s">
        <v>7</v>
      </c>
    </row>
    <row r="150" spans="1:16" x14ac:dyDescent="0.25">
      <c r="A150" t="s">
        <v>8</v>
      </c>
      <c r="B150">
        <v>30.5</v>
      </c>
      <c r="C150">
        <v>6.5</v>
      </c>
      <c r="D150" t="s">
        <v>1</v>
      </c>
      <c r="E150" t="s">
        <v>2</v>
      </c>
      <c r="F150" t="s">
        <v>18</v>
      </c>
      <c r="G150" t="s">
        <v>22</v>
      </c>
      <c r="H150">
        <v>4</v>
      </c>
      <c r="I150" t="s">
        <v>5</v>
      </c>
      <c r="J150" t="s">
        <v>5</v>
      </c>
      <c r="K150">
        <v>7</v>
      </c>
      <c r="L150" t="s">
        <v>5</v>
      </c>
      <c r="M150" t="s">
        <v>2</v>
      </c>
      <c r="N150">
        <v>0</v>
      </c>
      <c r="O150">
        <v>3065</v>
      </c>
      <c r="P150" t="s">
        <v>7</v>
      </c>
    </row>
    <row r="151" spans="1:16" x14ac:dyDescent="0.25">
      <c r="A151" t="s">
        <v>8</v>
      </c>
      <c r="B151">
        <v>52.83</v>
      </c>
      <c r="C151">
        <v>15</v>
      </c>
      <c r="D151" t="s">
        <v>1</v>
      </c>
      <c r="E151" t="s">
        <v>2</v>
      </c>
      <c r="F151" t="s">
        <v>18</v>
      </c>
      <c r="G151" t="s">
        <v>4</v>
      </c>
      <c r="H151">
        <v>5.5</v>
      </c>
      <c r="I151" t="s">
        <v>5</v>
      </c>
      <c r="J151" t="s">
        <v>5</v>
      </c>
      <c r="K151">
        <v>14</v>
      </c>
      <c r="L151" t="s">
        <v>6</v>
      </c>
      <c r="M151" t="s">
        <v>2</v>
      </c>
      <c r="N151">
        <v>0</v>
      </c>
      <c r="O151">
        <v>2200</v>
      </c>
      <c r="P151" t="s">
        <v>7</v>
      </c>
    </row>
    <row r="152" spans="1:16" x14ac:dyDescent="0.25">
      <c r="A152" t="s">
        <v>8</v>
      </c>
      <c r="B152">
        <v>46.67</v>
      </c>
      <c r="C152">
        <v>0.46</v>
      </c>
      <c r="D152" t="s">
        <v>1</v>
      </c>
      <c r="E152" t="s">
        <v>2</v>
      </c>
      <c r="F152" t="s">
        <v>14</v>
      </c>
      <c r="G152" t="s">
        <v>10</v>
      </c>
      <c r="H152">
        <v>0.41499999999999998</v>
      </c>
      <c r="I152" t="s">
        <v>5</v>
      </c>
      <c r="J152" t="s">
        <v>5</v>
      </c>
      <c r="K152">
        <v>11</v>
      </c>
      <c r="L152" t="s">
        <v>5</v>
      </c>
      <c r="M152" t="s">
        <v>2</v>
      </c>
      <c r="N152">
        <v>440</v>
      </c>
      <c r="O152">
        <v>6</v>
      </c>
      <c r="P152" t="s">
        <v>7</v>
      </c>
    </row>
    <row r="153" spans="1:16" x14ac:dyDescent="0.25">
      <c r="A153" t="s">
        <v>8</v>
      </c>
      <c r="B153">
        <v>58.33</v>
      </c>
      <c r="C153">
        <v>10</v>
      </c>
      <c r="D153" t="s">
        <v>1</v>
      </c>
      <c r="E153" t="s">
        <v>2</v>
      </c>
      <c r="F153" t="s">
        <v>9</v>
      </c>
      <c r="G153" t="s">
        <v>4</v>
      </c>
      <c r="H153">
        <v>4</v>
      </c>
      <c r="I153" t="s">
        <v>5</v>
      </c>
      <c r="J153" t="s">
        <v>5</v>
      </c>
      <c r="K153">
        <v>14</v>
      </c>
      <c r="L153" t="s">
        <v>6</v>
      </c>
      <c r="M153" t="s">
        <v>2</v>
      </c>
      <c r="N153">
        <v>0</v>
      </c>
      <c r="O153">
        <v>1602</v>
      </c>
      <c r="P153" t="s">
        <v>7</v>
      </c>
    </row>
    <row r="154" spans="1:16" x14ac:dyDescent="0.25">
      <c r="A154" t="s">
        <v>0</v>
      </c>
      <c r="B154">
        <v>37.33</v>
      </c>
      <c r="C154">
        <v>6.5</v>
      </c>
      <c r="D154" t="s">
        <v>1</v>
      </c>
      <c r="E154" t="s">
        <v>2</v>
      </c>
      <c r="F154" t="s">
        <v>12</v>
      </c>
      <c r="G154" t="s">
        <v>10</v>
      </c>
      <c r="H154">
        <v>4.25</v>
      </c>
      <c r="I154" t="s">
        <v>5</v>
      </c>
      <c r="J154" t="s">
        <v>5</v>
      </c>
      <c r="K154">
        <v>12</v>
      </c>
      <c r="L154" t="s">
        <v>5</v>
      </c>
      <c r="M154" t="s">
        <v>2</v>
      </c>
      <c r="N154">
        <v>93</v>
      </c>
      <c r="O154">
        <v>0</v>
      </c>
      <c r="P154" t="s">
        <v>7</v>
      </c>
    </row>
    <row r="155" spans="1:16" x14ac:dyDescent="0.25">
      <c r="A155" t="s">
        <v>0</v>
      </c>
      <c r="B155">
        <v>23.08</v>
      </c>
      <c r="C155">
        <v>2.5</v>
      </c>
      <c r="D155" t="s">
        <v>1</v>
      </c>
      <c r="E155" t="s">
        <v>2</v>
      </c>
      <c r="F155" t="s">
        <v>18</v>
      </c>
      <c r="G155" t="s">
        <v>4</v>
      </c>
      <c r="H155">
        <v>1.085</v>
      </c>
      <c r="I155" t="s">
        <v>5</v>
      </c>
      <c r="J155" t="s">
        <v>5</v>
      </c>
      <c r="K155">
        <v>11</v>
      </c>
      <c r="L155" t="s">
        <v>5</v>
      </c>
      <c r="M155" t="s">
        <v>2</v>
      </c>
      <c r="N155">
        <v>60</v>
      </c>
      <c r="O155">
        <v>2184</v>
      </c>
      <c r="P155" t="s">
        <v>7</v>
      </c>
    </row>
    <row r="156" spans="1:16" x14ac:dyDescent="0.25">
      <c r="A156" t="s">
        <v>0</v>
      </c>
      <c r="B156">
        <v>32.75</v>
      </c>
      <c r="C156">
        <v>1.5</v>
      </c>
      <c r="D156" t="s">
        <v>1</v>
      </c>
      <c r="E156" t="s">
        <v>2</v>
      </c>
      <c r="F156" t="s">
        <v>14</v>
      </c>
      <c r="G156" t="s">
        <v>10</v>
      </c>
      <c r="H156">
        <v>5.5</v>
      </c>
      <c r="I156" t="s">
        <v>5</v>
      </c>
      <c r="J156" t="s">
        <v>5</v>
      </c>
      <c r="K156">
        <v>3</v>
      </c>
      <c r="L156" t="s">
        <v>5</v>
      </c>
      <c r="M156" t="s">
        <v>2</v>
      </c>
      <c r="N156">
        <v>0</v>
      </c>
      <c r="O156">
        <v>0</v>
      </c>
      <c r="P156" t="s">
        <v>7</v>
      </c>
    </row>
    <row r="157" spans="1:16" x14ac:dyDescent="0.25">
      <c r="A157" t="s">
        <v>8</v>
      </c>
      <c r="B157">
        <v>21.67</v>
      </c>
      <c r="C157">
        <v>11.5</v>
      </c>
      <c r="D157" t="s">
        <v>15</v>
      </c>
      <c r="E157" t="s">
        <v>16</v>
      </c>
      <c r="F157" t="s">
        <v>28</v>
      </c>
      <c r="G157" t="s">
        <v>28</v>
      </c>
      <c r="H157">
        <v>0</v>
      </c>
      <c r="I157" t="s">
        <v>5</v>
      </c>
      <c r="J157" t="s">
        <v>5</v>
      </c>
      <c r="K157">
        <v>11</v>
      </c>
      <c r="L157" t="s">
        <v>5</v>
      </c>
      <c r="M157" t="s">
        <v>2</v>
      </c>
      <c r="N157">
        <v>0</v>
      </c>
      <c r="O157">
        <v>0</v>
      </c>
      <c r="P157" t="s">
        <v>7</v>
      </c>
    </row>
    <row r="158" spans="1:16" x14ac:dyDescent="0.25">
      <c r="A158" t="s">
        <v>8</v>
      </c>
      <c r="B158">
        <v>28.5</v>
      </c>
      <c r="C158">
        <v>3.04</v>
      </c>
      <c r="D158" t="s">
        <v>15</v>
      </c>
      <c r="E158" t="s">
        <v>16</v>
      </c>
      <c r="F158" t="s">
        <v>20</v>
      </c>
      <c r="G158" t="s">
        <v>10</v>
      </c>
      <c r="H158">
        <v>2.54</v>
      </c>
      <c r="I158" t="s">
        <v>5</v>
      </c>
      <c r="J158" t="s">
        <v>5</v>
      </c>
      <c r="K158">
        <v>1</v>
      </c>
      <c r="L158" t="s">
        <v>6</v>
      </c>
      <c r="M158" t="s">
        <v>2</v>
      </c>
      <c r="N158">
        <v>70</v>
      </c>
      <c r="O158">
        <v>0</v>
      </c>
      <c r="P158" t="s">
        <v>7</v>
      </c>
    </row>
    <row r="159" spans="1:16" x14ac:dyDescent="0.25">
      <c r="A159" t="s">
        <v>8</v>
      </c>
      <c r="B159">
        <v>68.67</v>
      </c>
      <c r="C159">
        <v>15</v>
      </c>
      <c r="D159" t="s">
        <v>1</v>
      </c>
      <c r="E159" t="s">
        <v>2</v>
      </c>
      <c r="F159" t="s">
        <v>23</v>
      </c>
      <c r="G159" t="s">
        <v>29</v>
      </c>
      <c r="H159">
        <v>0</v>
      </c>
      <c r="I159" t="s">
        <v>5</v>
      </c>
      <c r="J159" t="s">
        <v>5</v>
      </c>
      <c r="K159">
        <v>14</v>
      </c>
      <c r="L159" t="s">
        <v>6</v>
      </c>
      <c r="M159" t="s">
        <v>2</v>
      </c>
      <c r="N159">
        <v>0</v>
      </c>
      <c r="O159">
        <v>3376</v>
      </c>
      <c r="P159" t="s">
        <v>7</v>
      </c>
    </row>
    <row r="160" spans="1:16" x14ac:dyDescent="0.25">
      <c r="A160" t="s">
        <v>0</v>
      </c>
      <c r="B160">
        <v>28</v>
      </c>
      <c r="C160">
        <v>2</v>
      </c>
      <c r="D160" t="s">
        <v>1</v>
      </c>
      <c r="E160" t="s">
        <v>2</v>
      </c>
      <c r="F160" t="s">
        <v>17</v>
      </c>
      <c r="G160" t="s">
        <v>10</v>
      </c>
      <c r="H160">
        <v>4.165</v>
      </c>
      <c r="I160" t="s">
        <v>5</v>
      </c>
      <c r="J160" t="s">
        <v>5</v>
      </c>
      <c r="K160">
        <v>2</v>
      </c>
      <c r="L160" t="s">
        <v>5</v>
      </c>
      <c r="M160" t="s">
        <v>2</v>
      </c>
      <c r="N160">
        <v>181</v>
      </c>
      <c r="O160">
        <v>0</v>
      </c>
      <c r="P160" t="s">
        <v>7</v>
      </c>
    </row>
    <row r="161" spans="1:16" x14ac:dyDescent="0.25">
      <c r="A161" t="s">
        <v>0</v>
      </c>
      <c r="B161">
        <v>34.08</v>
      </c>
      <c r="C161">
        <v>0.08</v>
      </c>
      <c r="D161" t="s">
        <v>15</v>
      </c>
      <c r="E161" t="s">
        <v>16</v>
      </c>
      <c r="F161" t="s">
        <v>12</v>
      </c>
      <c r="G161" t="s">
        <v>22</v>
      </c>
      <c r="H161">
        <v>0.04</v>
      </c>
      <c r="I161" t="s">
        <v>5</v>
      </c>
      <c r="J161" t="s">
        <v>5</v>
      </c>
      <c r="K161">
        <v>1</v>
      </c>
      <c r="L161" t="s">
        <v>5</v>
      </c>
      <c r="M161" t="s">
        <v>2</v>
      </c>
      <c r="N161">
        <v>280</v>
      </c>
      <c r="O161">
        <v>2000</v>
      </c>
      <c r="P161" t="s">
        <v>7</v>
      </c>
    </row>
    <row r="162" spans="1:16" x14ac:dyDescent="0.25">
      <c r="A162" t="s">
        <v>0</v>
      </c>
      <c r="B162">
        <v>27.67</v>
      </c>
      <c r="C162">
        <v>2</v>
      </c>
      <c r="D162" t="s">
        <v>1</v>
      </c>
      <c r="E162" t="s">
        <v>2</v>
      </c>
      <c r="F162" t="s">
        <v>20</v>
      </c>
      <c r="G162" t="s">
        <v>10</v>
      </c>
      <c r="H162">
        <v>1</v>
      </c>
      <c r="I162" t="s">
        <v>5</v>
      </c>
      <c r="J162" t="s">
        <v>5</v>
      </c>
      <c r="K162">
        <v>4</v>
      </c>
      <c r="L162" t="s">
        <v>6</v>
      </c>
      <c r="M162" t="s">
        <v>2</v>
      </c>
      <c r="N162">
        <v>140</v>
      </c>
      <c r="O162">
        <v>7544</v>
      </c>
      <c r="P162" t="s">
        <v>7</v>
      </c>
    </row>
    <row r="163" spans="1:16" x14ac:dyDescent="0.25">
      <c r="A163" t="s">
        <v>0</v>
      </c>
      <c r="B163">
        <v>44</v>
      </c>
      <c r="C163">
        <v>2</v>
      </c>
      <c r="D163" t="s">
        <v>1</v>
      </c>
      <c r="E163" t="s">
        <v>2</v>
      </c>
      <c r="F163" t="s">
        <v>12</v>
      </c>
      <c r="G163" t="s">
        <v>4</v>
      </c>
      <c r="H163">
        <v>1.75</v>
      </c>
      <c r="I163" t="s">
        <v>5</v>
      </c>
      <c r="J163" t="s">
        <v>5</v>
      </c>
      <c r="K163">
        <v>2</v>
      </c>
      <c r="L163" t="s">
        <v>5</v>
      </c>
      <c r="M163" t="s">
        <v>2</v>
      </c>
      <c r="N163">
        <v>0</v>
      </c>
      <c r="O163">
        <v>15</v>
      </c>
      <c r="P163" t="s">
        <v>7</v>
      </c>
    </row>
    <row r="164" spans="1:16" x14ac:dyDescent="0.25">
      <c r="A164" t="s">
        <v>0</v>
      </c>
      <c r="B164">
        <v>25.08</v>
      </c>
      <c r="C164">
        <v>1.71</v>
      </c>
      <c r="D164" t="s">
        <v>1</v>
      </c>
      <c r="E164" t="s">
        <v>2</v>
      </c>
      <c r="F164" t="s">
        <v>20</v>
      </c>
      <c r="G164" t="s">
        <v>4</v>
      </c>
      <c r="H164">
        <v>1.665</v>
      </c>
      <c r="I164" t="s">
        <v>5</v>
      </c>
      <c r="J164" t="s">
        <v>5</v>
      </c>
      <c r="K164">
        <v>1</v>
      </c>
      <c r="L164" t="s">
        <v>5</v>
      </c>
      <c r="M164" t="s">
        <v>2</v>
      </c>
      <c r="N164">
        <v>395</v>
      </c>
      <c r="O164">
        <v>20</v>
      </c>
      <c r="P164" t="s">
        <v>7</v>
      </c>
    </row>
    <row r="165" spans="1:16" x14ac:dyDescent="0.25">
      <c r="A165" t="s">
        <v>0</v>
      </c>
      <c r="B165">
        <v>32</v>
      </c>
      <c r="C165">
        <v>1.75</v>
      </c>
      <c r="D165" t="s">
        <v>15</v>
      </c>
      <c r="E165" t="s">
        <v>16</v>
      </c>
      <c r="F165" t="s">
        <v>23</v>
      </c>
      <c r="G165" t="s">
        <v>10</v>
      </c>
      <c r="H165">
        <v>0.04</v>
      </c>
      <c r="I165" t="s">
        <v>5</v>
      </c>
      <c r="J165" t="s">
        <v>6</v>
      </c>
      <c r="K165">
        <v>0</v>
      </c>
      <c r="L165" t="s">
        <v>5</v>
      </c>
      <c r="M165" t="s">
        <v>2</v>
      </c>
      <c r="N165">
        <v>393</v>
      </c>
      <c r="O165">
        <v>0</v>
      </c>
      <c r="P165" t="s">
        <v>7</v>
      </c>
    </row>
    <row r="166" spans="1:16" x14ac:dyDescent="0.25">
      <c r="A166" t="s">
        <v>8</v>
      </c>
      <c r="B166">
        <v>60.58</v>
      </c>
      <c r="C166">
        <v>16.5</v>
      </c>
      <c r="D166" t="s">
        <v>1</v>
      </c>
      <c r="E166" t="s">
        <v>2</v>
      </c>
      <c r="F166" t="s">
        <v>9</v>
      </c>
      <c r="G166" t="s">
        <v>4</v>
      </c>
      <c r="H166">
        <v>11</v>
      </c>
      <c r="I166" t="s">
        <v>5</v>
      </c>
      <c r="J166" t="s">
        <v>6</v>
      </c>
      <c r="K166">
        <v>0</v>
      </c>
      <c r="L166" t="s">
        <v>5</v>
      </c>
      <c r="M166" t="s">
        <v>2</v>
      </c>
      <c r="N166">
        <v>21</v>
      </c>
      <c r="O166">
        <v>10561</v>
      </c>
      <c r="P166" t="s">
        <v>7</v>
      </c>
    </row>
    <row r="167" spans="1:16" x14ac:dyDescent="0.25">
      <c r="A167" t="s">
        <v>8</v>
      </c>
      <c r="B167">
        <v>40.83</v>
      </c>
      <c r="C167">
        <v>10</v>
      </c>
      <c r="D167" t="s">
        <v>1</v>
      </c>
      <c r="E167" t="s">
        <v>2</v>
      </c>
      <c r="F167" t="s">
        <v>9</v>
      </c>
      <c r="G167" t="s">
        <v>10</v>
      </c>
      <c r="H167">
        <v>1.75</v>
      </c>
      <c r="I167" t="s">
        <v>5</v>
      </c>
      <c r="J167" t="s">
        <v>6</v>
      </c>
      <c r="K167">
        <v>0</v>
      </c>
      <c r="L167" t="s">
        <v>6</v>
      </c>
      <c r="M167" t="s">
        <v>2</v>
      </c>
      <c r="N167">
        <v>29</v>
      </c>
      <c r="O167">
        <v>837</v>
      </c>
      <c r="P167" t="s">
        <v>7</v>
      </c>
    </row>
    <row r="168" spans="1:16" x14ac:dyDescent="0.25">
      <c r="A168" t="s">
        <v>0</v>
      </c>
      <c r="B168">
        <v>19.329999999999998</v>
      </c>
      <c r="C168">
        <v>9.5</v>
      </c>
      <c r="D168" t="s">
        <v>1</v>
      </c>
      <c r="E168" t="s">
        <v>2</v>
      </c>
      <c r="F168" t="s">
        <v>9</v>
      </c>
      <c r="G168" t="s">
        <v>4</v>
      </c>
      <c r="H168">
        <v>1</v>
      </c>
      <c r="I168" t="s">
        <v>5</v>
      </c>
      <c r="J168" t="s">
        <v>6</v>
      </c>
      <c r="K168">
        <v>0</v>
      </c>
      <c r="L168" t="s">
        <v>5</v>
      </c>
      <c r="M168" t="s">
        <v>2</v>
      </c>
      <c r="N168">
        <v>60</v>
      </c>
      <c r="O168">
        <v>400</v>
      </c>
      <c r="P168" t="s">
        <v>7</v>
      </c>
    </row>
    <row r="169" spans="1:16" x14ac:dyDescent="0.25">
      <c r="A169" t="s">
        <v>8</v>
      </c>
      <c r="B169">
        <v>32.33</v>
      </c>
      <c r="C169">
        <v>0.54</v>
      </c>
      <c r="D169" t="s">
        <v>1</v>
      </c>
      <c r="E169" t="s">
        <v>2</v>
      </c>
      <c r="F169" t="s">
        <v>14</v>
      </c>
      <c r="G169" t="s">
        <v>4</v>
      </c>
      <c r="H169">
        <v>0.04</v>
      </c>
      <c r="I169" t="s">
        <v>5</v>
      </c>
      <c r="J169" t="s">
        <v>6</v>
      </c>
      <c r="K169">
        <v>0</v>
      </c>
      <c r="L169" t="s">
        <v>6</v>
      </c>
      <c r="M169" t="s">
        <v>2</v>
      </c>
      <c r="N169">
        <v>440</v>
      </c>
      <c r="O169">
        <v>11177</v>
      </c>
      <c r="P169" t="s">
        <v>7</v>
      </c>
    </row>
    <row r="170" spans="1:16" x14ac:dyDescent="0.25">
      <c r="A170" t="s">
        <v>0</v>
      </c>
      <c r="B170">
        <v>36.67</v>
      </c>
      <c r="C170">
        <v>3.25</v>
      </c>
      <c r="D170" t="s">
        <v>1</v>
      </c>
      <c r="E170" t="s">
        <v>2</v>
      </c>
      <c r="F170" t="s">
        <v>9</v>
      </c>
      <c r="G170" t="s">
        <v>10</v>
      </c>
      <c r="H170">
        <v>9</v>
      </c>
      <c r="I170" t="s">
        <v>5</v>
      </c>
      <c r="J170" t="s">
        <v>6</v>
      </c>
      <c r="K170">
        <v>0</v>
      </c>
      <c r="L170" t="s">
        <v>5</v>
      </c>
      <c r="M170" t="s">
        <v>2</v>
      </c>
      <c r="N170">
        <v>102</v>
      </c>
      <c r="O170">
        <v>639</v>
      </c>
      <c r="P170" t="s">
        <v>7</v>
      </c>
    </row>
    <row r="171" spans="1:16" x14ac:dyDescent="0.25">
      <c r="A171" t="s">
        <v>0</v>
      </c>
      <c r="B171">
        <v>37.5</v>
      </c>
      <c r="C171">
        <v>1.125</v>
      </c>
      <c r="D171" t="s">
        <v>15</v>
      </c>
      <c r="E171" t="s">
        <v>16</v>
      </c>
      <c r="F171" t="s">
        <v>19</v>
      </c>
      <c r="G171" t="s">
        <v>4</v>
      </c>
      <c r="H171">
        <v>1.5</v>
      </c>
      <c r="I171" t="s">
        <v>6</v>
      </c>
      <c r="J171" t="s">
        <v>6</v>
      </c>
      <c r="K171">
        <v>0</v>
      </c>
      <c r="L171" t="s">
        <v>5</v>
      </c>
      <c r="M171" t="s">
        <v>2</v>
      </c>
      <c r="N171">
        <v>431</v>
      </c>
      <c r="O171">
        <v>0</v>
      </c>
      <c r="P171" t="s">
        <v>7</v>
      </c>
    </row>
    <row r="172" spans="1:16" x14ac:dyDescent="0.25">
      <c r="A172" t="s">
        <v>8</v>
      </c>
      <c r="B172">
        <v>25.08</v>
      </c>
      <c r="C172">
        <v>2.54</v>
      </c>
      <c r="D172" t="s">
        <v>15</v>
      </c>
      <c r="E172" t="s">
        <v>16</v>
      </c>
      <c r="F172" t="s">
        <v>24</v>
      </c>
      <c r="G172" t="s">
        <v>4</v>
      </c>
      <c r="H172">
        <v>0.25</v>
      </c>
      <c r="I172" t="s">
        <v>5</v>
      </c>
      <c r="J172" t="s">
        <v>6</v>
      </c>
      <c r="K172">
        <v>0</v>
      </c>
      <c r="L172" t="s">
        <v>5</v>
      </c>
      <c r="M172" t="s">
        <v>2</v>
      </c>
      <c r="N172">
        <v>370</v>
      </c>
      <c r="O172">
        <v>0</v>
      </c>
      <c r="P172" t="s">
        <v>7</v>
      </c>
    </row>
    <row r="173" spans="1:16" x14ac:dyDescent="0.25">
      <c r="A173" t="s">
        <v>0</v>
      </c>
      <c r="B173">
        <v>41.33</v>
      </c>
      <c r="C173">
        <v>0</v>
      </c>
      <c r="D173" t="s">
        <v>1</v>
      </c>
      <c r="E173" t="s">
        <v>2</v>
      </c>
      <c r="F173" t="s">
        <v>18</v>
      </c>
      <c r="G173" t="s">
        <v>22</v>
      </c>
      <c r="H173">
        <v>15</v>
      </c>
      <c r="I173" t="s">
        <v>5</v>
      </c>
      <c r="J173" t="s">
        <v>6</v>
      </c>
      <c r="K173">
        <v>0</v>
      </c>
      <c r="L173" t="s">
        <v>6</v>
      </c>
      <c r="M173" t="s">
        <v>2</v>
      </c>
      <c r="N173">
        <v>0</v>
      </c>
      <c r="O173">
        <v>0</v>
      </c>
      <c r="P173" t="s">
        <v>7</v>
      </c>
    </row>
    <row r="174" spans="1:16" x14ac:dyDescent="0.25">
      <c r="A174" t="s">
        <v>0</v>
      </c>
      <c r="B174">
        <v>56</v>
      </c>
      <c r="C174">
        <v>12.5</v>
      </c>
      <c r="D174" t="s">
        <v>1</v>
      </c>
      <c r="E174" t="s">
        <v>2</v>
      </c>
      <c r="F174" t="s">
        <v>17</v>
      </c>
      <c r="G174" t="s">
        <v>10</v>
      </c>
      <c r="H174">
        <v>8</v>
      </c>
      <c r="I174" t="s">
        <v>5</v>
      </c>
      <c r="J174" t="s">
        <v>6</v>
      </c>
      <c r="K174">
        <v>0</v>
      </c>
      <c r="L174" t="s">
        <v>5</v>
      </c>
      <c r="M174" t="s">
        <v>2</v>
      </c>
      <c r="N174">
        <v>24</v>
      </c>
      <c r="O174">
        <v>2028</v>
      </c>
      <c r="P174" t="s">
        <v>7</v>
      </c>
    </row>
    <row r="175" spans="1:16" x14ac:dyDescent="0.25">
      <c r="A175" t="s">
        <v>8</v>
      </c>
      <c r="B175">
        <v>49.83</v>
      </c>
      <c r="C175">
        <v>13.585000000000001</v>
      </c>
      <c r="D175" t="s">
        <v>1</v>
      </c>
      <c r="E175" t="s">
        <v>2</v>
      </c>
      <c r="F175" t="s">
        <v>17</v>
      </c>
      <c r="G175" t="s">
        <v>10</v>
      </c>
      <c r="H175">
        <v>8.5</v>
      </c>
      <c r="I175" t="s">
        <v>5</v>
      </c>
      <c r="J175" t="s">
        <v>6</v>
      </c>
      <c r="K175">
        <v>0</v>
      </c>
      <c r="L175" t="s">
        <v>5</v>
      </c>
      <c r="M175" t="s">
        <v>2</v>
      </c>
      <c r="N175">
        <v>0</v>
      </c>
      <c r="O175">
        <v>0</v>
      </c>
      <c r="P175" t="s">
        <v>7</v>
      </c>
    </row>
    <row r="176" spans="1:16" x14ac:dyDescent="0.25">
      <c r="A176" t="s">
        <v>0</v>
      </c>
      <c r="B176">
        <v>22.67</v>
      </c>
      <c r="C176">
        <v>10.5</v>
      </c>
      <c r="D176" t="s">
        <v>1</v>
      </c>
      <c r="E176" t="s">
        <v>2</v>
      </c>
      <c r="F176" t="s">
        <v>9</v>
      </c>
      <c r="G176" t="s">
        <v>10</v>
      </c>
      <c r="H176">
        <v>1.335</v>
      </c>
      <c r="I176" t="s">
        <v>5</v>
      </c>
      <c r="J176" t="s">
        <v>6</v>
      </c>
      <c r="K176">
        <v>0</v>
      </c>
      <c r="L176" t="s">
        <v>6</v>
      </c>
      <c r="M176" t="s">
        <v>2</v>
      </c>
      <c r="N176">
        <v>100</v>
      </c>
      <c r="O176">
        <v>0</v>
      </c>
      <c r="P176" t="s">
        <v>7</v>
      </c>
    </row>
    <row r="177" spans="1:16" x14ac:dyDescent="0.25">
      <c r="A177" t="s">
        <v>0</v>
      </c>
      <c r="B177">
        <v>27</v>
      </c>
      <c r="C177">
        <v>1.5</v>
      </c>
      <c r="D177" t="s">
        <v>15</v>
      </c>
      <c r="E177" t="s">
        <v>16</v>
      </c>
      <c r="F177" t="s">
        <v>3</v>
      </c>
      <c r="G177" t="s">
        <v>4</v>
      </c>
      <c r="H177">
        <v>0.375</v>
      </c>
      <c r="I177" t="s">
        <v>5</v>
      </c>
      <c r="J177" t="s">
        <v>6</v>
      </c>
      <c r="K177">
        <v>0</v>
      </c>
      <c r="L177" t="s">
        <v>5</v>
      </c>
      <c r="M177" t="s">
        <v>2</v>
      </c>
      <c r="N177">
        <v>260</v>
      </c>
      <c r="O177">
        <v>1065</v>
      </c>
      <c r="P177" t="s">
        <v>7</v>
      </c>
    </row>
    <row r="178" spans="1:16" x14ac:dyDescent="0.25">
      <c r="A178" t="s">
        <v>0</v>
      </c>
      <c r="B178">
        <v>25</v>
      </c>
      <c r="C178">
        <v>12.5</v>
      </c>
      <c r="D178" t="s">
        <v>1</v>
      </c>
      <c r="E178" t="s">
        <v>2</v>
      </c>
      <c r="F178" t="s">
        <v>24</v>
      </c>
      <c r="G178" t="s">
        <v>4</v>
      </c>
      <c r="H178">
        <v>3</v>
      </c>
      <c r="I178" t="s">
        <v>5</v>
      </c>
      <c r="J178" t="s">
        <v>6</v>
      </c>
      <c r="K178">
        <v>0</v>
      </c>
      <c r="L178" t="s">
        <v>5</v>
      </c>
      <c r="M178" t="s">
        <v>11</v>
      </c>
      <c r="N178">
        <v>20</v>
      </c>
      <c r="O178">
        <v>0</v>
      </c>
      <c r="P178" t="s">
        <v>7</v>
      </c>
    </row>
    <row r="179" spans="1:16" x14ac:dyDescent="0.25">
      <c r="A179" t="s">
        <v>8</v>
      </c>
      <c r="B179">
        <v>26.08</v>
      </c>
      <c r="C179">
        <v>8.6649999999999991</v>
      </c>
      <c r="D179" t="s">
        <v>1</v>
      </c>
      <c r="E179" t="s">
        <v>2</v>
      </c>
      <c r="F179" t="s">
        <v>24</v>
      </c>
      <c r="G179" t="s">
        <v>4</v>
      </c>
      <c r="H179">
        <v>1.415</v>
      </c>
      <c r="I179" t="s">
        <v>5</v>
      </c>
      <c r="J179" t="s">
        <v>6</v>
      </c>
      <c r="K179">
        <v>0</v>
      </c>
      <c r="L179" t="s">
        <v>6</v>
      </c>
      <c r="M179" t="s">
        <v>2</v>
      </c>
      <c r="N179">
        <v>160</v>
      </c>
      <c r="O179">
        <v>150</v>
      </c>
      <c r="P179" t="s">
        <v>7</v>
      </c>
    </row>
    <row r="180" spans="1:16" x14ac:dyDescent="0.25">
      <c r="A180" t="s">
        <v>8</v>
      </c>
      <c r="B180">
        <v>18.420000000000002</v>
      </c>
      <c r="C180">
        <v>9.25</v>
      </c>
      <c r="D180" t="s">
        <v>1</v>
      </c>
      <c r="E180" t="s">
        <v>2</v>
      </c>
      <c r="F180" t="s">
        <v>9</v>
      </c>
      <c r="G180" t="s">
        <v>4</v>
      </c>
      <c r="H180">
        <v>1.21</v>
      </c>
      <c r="I180" t="s">
        <v>5</v>
      </c>
      <c r="J180" t="s">
        <v>5</v>
      </c>
      <c r="K180">
        <v>4</v>
      </c>
      <c r="L180" t="s">
        <v>6</v>
      </c>
      <c r="M180" t="s">
        <v>2</v>
      </c>
      <c r="N180">
        <v>60</v>
      </c>
      <c r="O180">
        <v>540</v>
      </c>
      <c r="P180" t="s">
        <v>7</v>
      </c>
    </row>
    <row r="181" spans="1:16" x14ac:dyDescent="0.25">
      <c r="A181" t="s">
        <v>0</v>
      </c>
      <c r="B181">
        <v>20.170000000000002</v>
      </c>
      <c r="C181">
        <v>8.17</v>
      </c>
      <c r="D181" t="s">
        <v>1</v>
      </c>
      <c r="E181" t="s">
        <v>2</v>
      </c>
      <c r="F181" t="s">
        <v>24</v>
      </c>
      <c r="G181" t="s">
        <v>4</v>
      </c>
      <c r="H181">
        <v>1.96</v>
      </c>
      <c r="I181" t="s">
        <v>5</v>
      </c>
      <c r="J181" t="s">
        <v>5</v>
      </c>
      <c r="K181">
        <v>14</v>
      </c>
      <c r="L181" t="s">
        <v>6</v>
      </c>
      <c r="M181" t="s">
        <v>2</v>
      </c>
      <c r="N181">
        <v>60</v>
      </c>
      <c r="O181">
        <v>158</v>
      </c>
      <c r="P181" t="s">
        <v>7</v>
      </c>
    </row>
    <row r="182" spans="1:16" x14ac:dyDescent="0.25">
      <c r="A182" t="s">
        <v>0</v>
      </c>
      <c r="B182">
        <v>47.67</v>
      </c>
      <c r="C182">
        <v>0.28999999999999998</v>
      </c>
      <c r="D182" t="s">
        <v>1</v>
      </c>
      <c r="E182" t="s">
        <v>2</v>
      </c>
      <c r="F182" t="s">
        <v>18</v>
      </c>
      <c r="G182" t="s">
        <v>22</v>
      </c>
      <c r="H182">
        <v>15</v>
      </c>
      <c r="I182" t="s">
        <v>5</v>
      </c>
      <c r="J182" t="s">
        <v>5</v>
      </c>
      <c r="K182">
        <v>20</v>
      </c>
      <c r="L182" t="s">
        <v>6</v>
      </c>
      <c r="M182" t="s">
        <v>2</v>
      </c>
      <c r="N182">
        <v>0</v>
      </c>
      <c r="O182">
        <v>15000</v>
      </c>
      <c r="P182" t="s">
        <v>7</v>
      </c>
    </row>
    <row r="183" spans="1:16" x14ac:dyDescent="0.25">
      <c r="A183" t="s">
        <v>8</v>
      </c>
      <c r="B183">
        <v>21.25</v>
      </c>
      <c r="C183">
        <v>2.335</v>
      </c>
      <c r="D183" t="s">
        <v>1</v>
      </c>
      <c r="E183" t="s">
        <v>2</v>
      </c>
      <c r="F183" t="s">
        <v>21</v>
      </c>
      <c r="G183" t="s">
        <v>22</v>
      </c>
      <c r="H183">
        <v>0.5</v>
      </c>
      <c r="I183" t="s">
        <v>5</v>
      </c>
      <c r="J183" t="s">
        <v>5</v>
      </c>
      <c r="K183">
        <v>4</v>
      </c>
      <c r="L183" t="s">
        <v>6</v>
      </c>
      <c r="M183" t="s">
        <v>11</v>
      </c>
      <c r="N183">
        <v>80</v>
      </c>
      <c r="O183">
        <v>0</v>
      </c>
      <c r="P183" t="s">
        <v>7</v>
      </c>
    </row>
    <row r="184" spans="1:16" x14ac:dyDescent="0.25">
      <c r="A184" t="s">
        <v>8</v>
      </c>
      <c r="B184">
        <v>20.67</v>
      </c>
      <c r="C184">
        <v>3</v>
      </c>
      <c r="D184" t="s">
        <v>1</v>
      </c>
      <c r="E184" t="s">
        <v>2</v>
      </c>
      <c r="F184" t="s">
        <v>9</v>
      </c>
      <c r="G184" t="s">
        <v>4</v>
      </c>
      <c r="H184">
        <v>0.16500000000000001</v>
      </c>
      <c r="I184" t="s">
        <v>5</v>
      </c>
      <c r="J184" t="s">
        <v>5</v>
      </c>
      <c r="K184">
        <v>3</v>
      </c>
      <c r="L184" t="s">
        <v>6</v>
      </c>
      <c r="M184" t="s">
        <v>2</v>
      </c>
      <c r="N184">
        <v>100</v>
      </c>
      <c r="O184">
        <v>6</v>
      </c>
      <c r="P184" t="s">
        <v>7</v>
      </c>
    </row>
    <row r="185" spans="1:16" x14ac:dyDescent="0.25">
      <c r="A185" t="s">
        <v>8</v>
      </c>
      <c r="B185">
        <v>57.08</v>
      </c>
      <c r="C185">
        <v>19.5</v>
      </c>
      <c r="D185" t="s">
        <v>1</v>
      </c>
      <c r="E185" t="s">
        <v>2</v>
      </c>
      <c r="F185" t="s">
        <v>18</v>
      </c>
      <c r="G185" t="s">
        <v>4</v>
      </c>
      <c r="H185">
        <v>5.5</v>
      </c>
      <c r="I185" t="s">
        <v>5</v>
      </c>
      <c r="J185" t="s">
        <v>5</v>
      </c>
      <c r="K185">
        <v>7</v>
      </c>
      <c r="L185" t="s">
        <v>6</v>
      </c>
      <c r="M185" t="s">
        <v>2</v>
      </c>
      <c r="N185">
        <v>0</v>
      </c>
      <c r="O185">
        <v>3000</v>
      </c>
      <c r="P185" t="s">
        <v>7</v>
      </c>
    </row>
    <row r="186" spans="1:16" x14ac:dyDescent="0.25">
      <c r="A186" t="s">
        <v>8</v>
      </c>
      <c r="B186">
        <v>22.42</v>
      </c>
      <c r="C186">
        <v>5.665</v>
      </c>
      <c r="D186" t="s">
        <v>1</v>
      </c>
      <c r="E186" t="s">
        <v>2</v>
      </c>
      <c r="F186" t="s">
        <v>9</v>
      </c>
      <c r="G186" t="s">
        <v>4</v>
      </c>
      <c r="H186">
        <v>2.585</v>
      </c>
      <c r="I186" t="s">
        <v>5</v>
      </c>
      <c r="J186" t="s">
        <v>5</v>
      </c>
      <c r="K186">
        <v>7</v>
      </c>
      <c r="L186" t="s">
        <v>6</v>
      </c>
      <c r="M186" t="s">
        <v>2</v>
      </c>
      <c r="N186">
        <v>129</v>
      </c>
      <c r="O186">
        <v>3257</v>
      </c>
      <c r="P186" t="s">
        <v>7</v>
      </c>
    </row>
    <row r="187" spans="1:16" x14ac:dyDescent="0.25">
      <c r="A187" t="s">
        <v>0</v>
      </c>
      <c r="B187">
        <v>48.75</v>
      </c>
      <c r="C187">
        <v>8.5</v>
      </c>
      <c r="D187" t="s">
        <v>1</v>
      </c>
      <c r="E187" t="s">
        <v>2</v>
      </c>
      <c r="F187" t="s">
        <v>18</v>
      </c>
      <c r="G187" t="s">
        <v>10</v>
      </c>
      <c r="H187">
        <v>12.5</v>
      </c>
      <c r="I187" t="s">
        <v>5</v>
      </c>
      <c r="J187" t="s">
        <v>5</v>
      </c>
      <c r="K187">
        <v>9</v>
      </c>
      <c r="L187" t="s">
        <v>6</v>
      </c>
      <c r="M187" t="s">
        <v>2</v>
      </c>
      <c r="N187">
        <v>181</v>
      </c>
      <c r="O187">
        <v>1655</v>
      </c>
      <c r="P187" t="s">
        <v>7</v>
      </c>
    </row>
    <row r="188" spans="1:16" x14ac:dyDescent="0.25">
      <c r="A188" t="s">
        <v>0</v>
      </c>
      <c r="B188">
        <v>40</v>
      </c>
      <c r="C188">
        <v>6.5</v>
      </c>
      <c r="D188" t="s">
        <v>1</v>
      </c>
      <c r="E188" t="s">
        <v>2</v>
      </c>
      <c r="F188" t="s">
        <v>24</v>
      </c>
      <c r="G188" t="s">
        <v>22</v>
      </c>
      <c r="H188">
        <v>3.5</v>
      </c>
      <c r="I188" t="s">
        <v>5</v>
      </c>
      <c r="J188" t="s">
        <v>5</v>
      </c>
      <c r="K188">
        <v>1</v>
      </c>
      <c r="L188" t="s">
        <v>6</v>
      </c>
      <c r="M188" t="s">
        <v>2</v>
      </c>
      <c r="N188">
        <v>0</v>
      </c>
      <c r="O188">
        <v>500</v>
      </c>
      <c r="P188" t="s">
        <v>7</v>
      </c>
    </row>
    <row r="189" spans="1:16" x14ac:dyDescent="0.25">
      <c r="A189" t="s">
        <v>0</v>
      </c>
      <c r="B189">
        <v>40.58</v>
      </c>
      <c r="C189">
        <v>5</v>
      </c>
      <c r="D189" t="s">
        <v>1</v>
      </c>
      <c r="E189" t="s">
        <v>2</v>
      </c>
      <c r="F189" t="s">
        <v>18</v>
      </c>
      <c r="G189" t="s">
        <v>4</v>
      </c>
      <c r="H189">
        <v>5</v>
      </c>
      <c r="I189" t="s">
        <v>5</v>
      </c>
      <c r="J189" t="s">
        <v>5</v>
      </c>
      <c r="K189">
        <v>7</v>
      </c>
      <c r="L189" t="s">
        <v>6</v>
      </c>
      <c r="M189" t="s">
        <v>2</v>
      </c>
      <c r="N189">
        <v>0</v>
      </c>
      <c r="O189">
        <v>3065</v>
      </c>
      <c r="P189" t="s">
        <v>7</v>
      </c>
    </row>
    <row r="190" spans="1:16" x14ac:dyDescent="0.25">
      <c r="A190" t="s">
        <v>8</v>
      </c>
      <c r="B190">
        <v>28.67</v>
      </c>
      <c r="C190">
        <v>1.04</v>
      </c>
      <c r="D190" t="s">
        <v>1</v>
      </c>
      <c r="E190" t="s">
        <v>2</v>
      </c>
      <c r="F190" t="s">
        <v>18</v>
      </c>
      <c r="G190" t="s">
        <v>4</v>
      </c>
      <c r="H190">
        <v>2.5</v>
      </c>
      <c r="I190" t="s">
        <v>5</v>
      </c>
      <c r="J190" t="s">
        <v>5</v>
      </c>
      <c r="K190">
        <v>5</v>
      </c>
      <c r="L190" t="s">
        <v>5</v>
      </c>
      <c r="M190" t="s">
        <v>2</v>
      </c>
      <c r="N190">
        <v>300</v>
      </c>
      <c r="O190">
        <v>1430</v>
      </c>
      <c r="P190" t="s">
        <v>7</v>
      </c>
    </row>
    <row r="191" spans="1:16" x14ac:dyDescent="0.25">
      <c r="A191" t="s">
        <v>8</v>
      </c>
      <c r="B191">
        <v>33.08</v>
      </c>
      <c r="C191">
        <v>4.625</v>
      </c>
      <c r="D191" t="s">
        <v>1</v>
      </c>
      <c r="E191" t="s">
        <v>2</v>
      </c>
      <c r="F191" t="s">
        <v>9</v>
      </c>
      <c r="G191" t="s">
        <v>10</v>
      </c>
      <c r="H191">
        <v>1.625</v>
      </c>
      <c r="I191" t="s">
        <v>5</v>
      </c>
      <c r="J191" t="s">
        <v>5</v>
      </c>
      <c r="K191">
        <v>2</v>
      </c>
      <c r="L191" t="s">
        <v>6</v>
      </c>
      <c r="M191" t="s">
        <v>2</v>
      </c>
      <c r="N191">
        <v>0</v>
      </c>
      <c r="O191">
        <v>0</v>
      </c>
      <c r="P191" t="s">
        <v>7</v>
      </c>
    </row>
    <row r="192" spans="1:16" x14ac:dyDescent="0.25">
      <c r="A192" t="s">
        <v>0</v>
      </c>
      <c r="B192">
        <v>21.33</v>
      </c>
      <c r="C192">
        <v>10.5</v>
      </c>
      <c r="D192" t="s">
        <v>1</v>
      </c>
      <c r="E192" t="s">
        <v>2</v>
      </c>
      <c r="F192" t="s">
        <v>18</v>
      </c>
      <c r="G192" t="s">
        <v>4</v>
      </c>
      <c r="H192">
        <v>3</v>
      </c>
      <c r="I192" t="s">
        <v>5</v>
      </c>
      <c r="J192" t="s">
        <v>6</v>
      </c>
      <c r="K192">
        <v>0</v>
      </c>
      <c r="L192" t="s">
        <v>5</v>
      </c>
      <c r="M192" t="s">
        <v>2</v>
      </c>
      <c r="N192">
        <v>0</v>
      </c>
      <c r="O192">
        <v>0</v>
      </c>
      <c r="P192" t="s">
        <v>7</v>
      </c>
    </row>
    <row r="193" spans="1:16" x14ac:dyDescent="0.25">
      <c r="A193" t="s">
        <v>0</v>
      </c>
      <c r="B193">
        <v>42</v>
      </c>
      <c r="C193">
        <v>0.20499999999999999</v>
      </c>
      <c r="D193" t="s">
        <v>1</v>
      </c>
      <c r="E193" t="s">
        <v>2</v>
      </c>
      <c r="F193" t="s">
        <v>21</v>
      </c>
      <c r="G193" t="s">
        <v>10</v>
      </c>
      <c r="H193">
        <v>5.125</v>
      </c>
      <c r="I193" t="s">
        <v>5</v>
      </c>
      <c r="J193" t="s">
        <v>6</v>
      </c>
      <c r="K193">
        <v>0</v>
      </c>
      <c r="L193" t="s">
        <v>6</v>
      </c>
      <c r="M193" t="s">
        <v>2</v>
      </c>
      <c r="N193">
        <v>400</v>
      </c>
      <c r="O193">
        <v>0</v>
      </c>
      <c r="P193" t="s">
        <v>7</v>
      </c>
    </row>
    <row r="194" spans="1:16" x14ac:dyDescent="0.25">
      <c r="A194" t="s">
        <v>0</v>
      </c>
      <c r="B194">
        <v>41.75</v>
      </c>
      <c r="C194">
        <v>0.96</v>
      </c>
      <c r="D194" t="s">
        <v>1</v>
      </c>
      <c r="E194" t="s">
        <v>2</v>
      </c>
      <c r="F194" t="s">
        <v>20</v>
      </c>
      <c r="G194" t="s">
        <v>4</v>
      </c>
      <c r="H194">
        <v>2.5</v>
      </c>
      <c r="I194" t="s">
        <v>5</v>
      </c>
      <c r="J194" t="s">
        <v>6</v>
      </c>
      <c r="K194">
        <v>0</v>
      </c>
      <c r="L194" t="s">
        <v>6</v>
      </c>
      <c r="M194" t="s">
        <v>2</v>
      </c>
      <c r="N194">
        <v>510</v>
      </c>
      <c r="O194">
        <v>600</v>
      </c>
      <c r="P194" t="s">
        <v>7</v>
      </c>
    </row>
    <row r="195" spans="1:16" x14ac:dyDescent="0.25">
      <c r="A195" t="s">
        <v>0</v>
      </c>
      <c r="B195">
        <v>22.67</v>
      </c>
      <c r="C195">
        <v>1.585</v>
      </c>
      <c r="D195" t="s">
        <v>15</v>
      </c>
      <c r="E195" t="s">
        <v>16</v>
      </c>
      <c r="F195" t="s">
        <v>3</v>
      </c>
      <c r="G195" t="s">
        <v>4</v>
      </c>
      <c r="H195">
        <v>3.085</v>
      </c>
      <c r="I195" t="s">
        <v>5</v>
      </c>
      <c r="J195" t="s">
        <v>5</v>
      </c>
      <c r="K195">
        <v>6</v>
      </c>
      <c r="L195" t="s">
        <v>6</v>
      </c>
      <c r="M195" t="s">
        <v>2</v>
      </c>
      <c r="N195">
        <v>80</v>
      </c>
      <c r="O195">
        <v>0</v>
      </c>
      <c r="P195" t="s">
        <v>7</v>
      </c>
    </row>
    <row r="196" spans="1:16" x14ac:dyDescent="0.25">
      <c r="A196" t="s">
        <v>0</v>
      </c>
      <c r="B196">
        <v>34.5</v>
      </c>
      <c r="C196">
        <v>4.04</v>
      </c>
      <c r="D196" t="s">
        <v>15</v>
      </c>
      <c r="E196" t="s">
        <v>16</v>
      </c>
      <c r="F196" t="s">
        <v>21</v>
      </c>
      <c r="G196" t="s">
        <v>22</v>
      </c>
      <c r="H196">
        <v>8.5</v>
      </c>
      <c r="I196" t="s">
        <v>5</v>
      </c>
      <c r="J196" t="s">
        <v>5</v>
      </c>
      <c r="K196">
        <v>7</v>
      </c>
      <c r="L196" t="s">
        <v>5</v>
      </c>
      <c r="M196" t="s">
        <v>2</v>
      </c>
      <c r="N196">
        <v>195</v>
      </c>
      <c r="O196">
        <v>0</v>
      </c>
      <c r="P196" t="s">
        <v>7</v>
      </c>
    </row>
    <row r="197" spans="1:16" x14ac:dyDescent="0.25">
      <c r="A197" t="s">
        <v>0</v>
      </c>
      <c r="B197">
        <v>28.25</v>
      </c>
      <c r="C197">
        <v>5.04</v>
      </c>
      <c r="D197" t="s">
        <v>15</v>
      </c>
      <c r="E197" t="s">
        <v>16</v>
      </c>
      <c r="F197" t="s">
        <v>18</v>
      </c>
      <c r="G197" t="s">
        <v>22</v>
      </c>
      <c r="H197">
        <v>1.5</v>
      </c>
      <c r="I197" t="s">
        <v>5</v>
      </c>
      <c r="J197" t="s">
        <v>5</v>
      </c>
      <c r="K197">
        <v>8</v>
      </c>
      <c r="L197" t="s">
        <v>5</v>
      </c>
      <c r="M197" t="s">
        <v>2</v>
      </c>
      <c r="N197">
        <v>144</v>
      </c>
      <c r="O197">
        <v>7</v>
      </c>
      <c r="P197" t="s">
        <v>7</v>
      </c>
    </row>
    <row r="198" spans="1:16" x14ac:dyDescent="0.25">
      <c r="A198" t="s">
        <v>0</v>
      </c>
      <c r="B198">
        <v>33.17</v>
      </c>
      <c r="C198">
        <v>3.165</v>
      </c>
      <c r="D198" t="s">
        <v>15</v>
      </c>
      <c r="E198" t="s">
        <v>16</v>
      </c>
      <c r="F198" t="s">
        <v>20</v>
      </c>
      <c r="G198" t="s">
        <v>4</v>
      </c>
      <c r="H198">
        <v>3.165</v>
      </c>
      <c r="I198" t="s">
        <v>5</v>
      </c>
      <c r="J198" t="s">
        <v>5</v>
      </c>
      <c r="K198">
        <v>3</v>
      </c>
      <c r="L198" t="s">
        <v>5</v>
      </c>
      <c r="M198" t="s">
        <v>2</v>
      </c>
      <c r="N198">
        <v>380</v>
      </c>
      <c r="O198">
        <v>0</v>
      </c>
      <c r="P198" t="s">
        <v>7</v>
      </c>
    </row>
    <row r="199" spans="1:16" x14ac:dyDescent="0.25">
      <c r="A199" t="s">
        <v>0</v>
      </c>
      <c r="B199">
        <v>48.17</v>
      </c>
      <c r="C199">
        <v>7.625</v>
      </c>
      <c r="D199" t="s">
        <v>1</v>
      </c>
      <c r="E199" t="s">
        <v>2</v>
      </c>
      <c r="F199" t="s">
        <v>3</v>
      </c>
      <c r="G199" t="s">
        <v>10</v>
      </c>
      <c r="H199">
        <v>15.5</v>
      </c>
      <c r="I199" t="s">
        <v>5</v>
      </c>
      <c r="J199" t="s">
        <v>5</v>
      </c>
      <c r="K199">
        <v>12</v>
      </c>
      <c r="L199" t="s">
        <v>6</v>
      </c>
      <c r="M199" t="s">
        <v>2</v>
      </c>
      <c r="N199">
        <v>0</v>
      </c>
      <c r="O199">
        <v>790</v>
      </c>
      <c r="P199" t="s">
        <v>7</v>
      </c>
    </row>
    <row r="200" spans="1:16" x14ac:dyDescent="0.25">
      <c r="A200" t="s">
        <v>0</v>
      </c>
      <c r="B200">
        <v>27.58</v>
      </c>
      <c r="C200">
        <v>2.04</v>
      </c>
      <c r="D200" t="s">
        <v>15</v>
      </c>
      <c r="E200" t="s">
        <v>16</v>
      </c>
      <c r="F200" t="s">
        <v>24</v>
      </c>
      <c r="G200" t="s">
        <v>4</v>
      </c>
      <c r="H200">
        <v>2</v>
      </c>
      <c r="I200" t="s">
        <v>5</v>
      </c>
      <c r="J200" t="s">
        <v>5</v>
      </c>
      <c r="K200">
        <v>3</v>
      </c>
      <c r="L200" t="s">
        <v>5</v>
      </c>
      <c r="M200" t="s">
        <v>2</v>
      </c>
      <c r="N200">
        <v>370</v>
      </c>
      <c r="O200">
        <v>560</v>
      </c>
      <c r="P200" t="s">
        <v>7</v>
      </c>
    </row>
    <row r="201" spans="1:16" x14ac:dyDescent="0.25">
      <c r="A201" t="s">
        <v>0</v>
      </c>
      <c r="B201">
        <v>22.58</v>
      </c>
      <c r="C201">
        <v>10.039999999999999</v>
      </c>
      <c r="D201" t="s">
        <v>1</v>
      </c>
      <c r="E201" t="s">
        <v>2</v>
      </c>
      <c r="F201" t="s">
        <v>20</v>
      </c>
      <c r="G201" t="s">
        <v>4</v>
      </c>
      <c r="H201">
        <v>0.04</v>
      </c>
      <c r="I201" t="s">
        <v>5</v>
      </c>
      <c r="J201" t="s">
        <v>5</v>
      </c>
      <c r="K201">
        <v>9</v>
      </c>
      <c r="L201" t="s">
        <v>6</v>
      </c>
      <c r="M201" t="s">
        <v>2</v>
      </c>
      <c r="N201">
        <v>60</v>
      </c>
      <c r="O201">
        <v>396</v>
      </c>
      <c r="P201" t="s">
        <v>7</v>
      </c>
    </row>
    <row r="202" spans="1:16" x14ac:dyDescent="0.25">
      <c r="A202" t="s">
        <v>8</v>
      </c>
      <c r="B202">
        <v>24.08</v>
      </c>
      <c r="C202">
        <v>0.5</v>
      </c>
      <c r="D202" t="s">
        <v>1</v>
      </c>
      <c r="E202" t="s">
        <v>2</v>
      </c>
      <c r="F202" t="s">
        <v>9</v>
      </c>
      <c r="G202" t="s">
        <v>10</v>
      </c>
      <c r="H202">
        <v>1.25</v>
      </c>
      <c r="I202" t="s">
        <v>5</v>
      </c>
      <c r="J202" t="s">
        <v>5</v>
      </c>
      <c r="K202">
        <v>1</v>
      </c>
      <c r="L202" t="s">
        <v>6</v>
      </c>
      <c r="M202" t="s">
        <v>2</v>
      </c>
      <c r="N202">
        <v>0</v>
      </c>
      <c r="O202">
        <v>678</v>
      </c>
      <c r="P202" t="s">
        <v>7</v>
      </c>
    </row>
    <row r="203" spans="1:16" x14ac:dyDescent="0.25">
      <c r="A203" t="s">
        <v>8</v>
      </c>
      <c r="B203">
        <v>41.33</v>
      </c>
      <c r="C203">
        <v>1</v>
      </c>
      <c r="D203" t="s">
        <v>1</v>
      </c>
      <c r="E203" t="s">
        <v>2</v>
      </c>
      <c r="F203" t="s">
        <v>21</v>
      </c>
      <c r="G203" t="s">
        <v>22</v>
      </c>
      <c r="H203">
        <v>2.25</v>
      </c>
      <c r="I203" t="s">
        <v>5</v>
      </c>
      <c r="J203" t="s">
        <v>6</v>
      </c>
      <c r="K203">
        <v>0</v>
      </c>
      <c r="L203" t="s">
        <v>5</v>
      </c>
      <c r="M203" t="s">
        <v>2</v>
      </c>
      <c r="N203">
        <v>0</v>
      </c>
      <c r="O203">
        <v>300</v>
      </c>
      <c r="P203" t="s">
        <v>7</v>
      </c>
    </row>
    <row r="204" spans="1:16" x14ac:dyDescent="0.25">
      <c r="A204" t="s">
        <v>0</v>
      </c>
      <c r="B204">
        <v>24.83</v>
      </c>
      <c r="C204">
        <v>2.75</v>
      </c>
      <c r="D204" t="s">
        <v>1</v>
      </c>
      <c r="E204" t="s">
        <v>2</v>
      </c>
      <c r="F204" t="s">
        <v>18</v>
      </c>
      <c r="G204" t="s">
        <v>4</v>
      </c>
      <c r="H204">
        <v>2.25</v>
      </c>
      <c r="I204" t="s">
        <v>5</v>
      </c>
      <c r="J204" t="s">
        <v>5</v>
      </c>
      <c r="K204">
        <v>6</v>
      </c>
      <c r="L204" t="s">
        <v>6</v>
      </c>
      <c r="M204" t="s">
        <v>2</v>
      </c>
      <c r="N204" t="s">
        <v>27</v>
      </c>
      <c r="O204">
        <v>600</v>
      </c>
      <c r="P204" t="s">
        <v>7</v>
      </c>
    </row>
    <row r="205" spans="1:16" x14ac:dyDescent="0.25">
      <c r="A205" t="s">
        <v>8</v>
      </c>
      <c r="B205">
        <v>20.75</v>
      </c>
      <c r="C205">
        <v>10.25</v>
      </c>
      <c r="D205" t="s">
        <v>1</v>
      </c>
      <c r="E205" t="s">
        <v>2</v>
      </c>
      <c r="F205" t="s">
        <v>9</v>
      </c>
      <c r="G205" t="s">
        <v>4</v>
      </c>
      <c r="H205">
        <v>0.71</v>
      </c>
      <c r="I205" t="s">
        <v>5</v>
      </c>
      <c r="J205" t="s">
        <v>5</v>
      </c>
      <c r="K205">
        <v>2</v>
      </c>
      <c r="L205" t="s">
        <v>5</v>
      </c>
      <c r="M205" t="s">
        <v>2</v>
      </c>
      <c r="N205">
        <v>49</v>
      </c>
      <c r="O205">
        <v>0</v>
      </c>
      <c r="P205" t="s">
        <v>7</v>
      </c>
    </row>
    <row r="206" spans="1:16" x14ac:dyDescent="0.25">
      <c r="A206" t="s">
        <v>0</v>
      </c>
      <c r="B206">
        <v>36.33</v>
      </c>
      <c r="C206">
        <v>2.125</v>
      </c>
      <c r="D206" t="s">
        <v>15</v>
      </c>
      <c r="E206" t="s">
        <v>16</v>
      </c>
      <c r="F206" t="s">
        <v>3</v>
      </c>
      <c r="G206" t="s">
        <v>4</v>
      </c>
      <c r="H206">
        <v>8.5000000000000006E-2</v>
      </c>
      <c r="I206" t="s">
        <v>5</v>
      </c>
      <c r="J206" t="s">
        <v>5</v>
      </c>
      <c r="K206">
        <v>1</v>
      </c>
      <c r="L206" t="s">
        <v>6</v>
      </c>
      <c r="M206" t="s">
        <v>2</v>
      </c>
      <c r="N206">
        <v>50</v>
      </c>
      <c r="O206">
        <v>1187</v>
      </c>
      <c r="P206" t="s">
        <v>7</v>
      </c>
    </row>
    <row r="207" spans="1:16" x14ac:dyDescent="0.25">
      <c r="A207" t="s">
        <v>8</v>
      </c>
      <c r="B207">
        <v>35.42</v>
      </c>
      <c r="C207">
        <v>12</v>
      </c>
      <c r="D207" t="s">
        <v>1</v>
      </c>
      <c r="E207" t="s">
        <v>2</v>
      </c>
      <c r="F207" t="s">
        <v>9</v>
      </c>
      <c r="G207" t="s">
        <v>10</v>
      </c>
      <c r="H207">
        <v>14</v>
      </c>
      <c r="I207" t="s">
        <v>5</v>
      </c>
      <c r="J207" t="s">
        <v>5</v>
      </c>
      <c r="K207">
        <v>8</v>
      </c>
      <c r="L207" t="s">
        <v>6</v>
      </c>
      <c r="M207" t="s">
        <v>2</v>
      </c>
      <c r="N207">
        <v>0</v>
      </c>
      <c r="O207">
        <v>6590</v>
      </c>
      <c r="P207" t="s">
        <v>7</v>
      </c>
    </row>
    <row r="208" spans="1:16" x14ac:dyDescent="0.25">
      <c r="A208" t="s">
        <v>8</v>
      </c>
      <c r="B208">
        <v>71.58</v>
      </c>
      <c r="C208">
        <v>0</v>
      </c>
      <c r="D208" t="s">
        <v>27</v>
      </c>
      <c r="E208" t="s">
        <v>27</v>
      </c>
      <c r="F208" t="s">
        <v>27</v>
      </c>
      <c r="G208" t="s">
        <v>27</v>
      </c>
      <c r="H208">
        <v>0</v>
      </c>
      <c r="I208" t="s">
        <v>6</v>
      </c>
      <c r="J208" t="s">
        <v>6</v>
      </c>
      <c r="K208">
        <v>0</v>
      </c>
      <c r="L208" t="s">
        <v>6</v>
      </c>
      <c r="M208" t="s">
        <v>16</v>
      </c>
      <c r="N208" t="s">
        <v>27</v>
      </c>
      <c r="O208">
        <v>0</v>
      </c>
      <c r="P208" t="s">
        <v>7</v>
      </c>
    </row>
    <row r="209" spans="1:16" x14ac:dyDescent="0.25">
      <c r="A209" t="s">
        <v>0</v>
      </c>
      <c r="B209">
        <v>28.67</v>
      </c>
      <c r="C209">
        <v>9.3350000000000009</v>
      </c>
      <c r="D209" t="s">
        <v>1</v>
      </c>
      <c r="E209" t="s">
        <v>2</v>
      </c>
      <c r="F209" t="s">
        <v>9</v>
      </c>
      <c r="G209" t="s">
        <v>10</v>
      </c>
      <c r="H209">
        <v>5.665</v>
      </c>
      <c r="I209" t="s">
        <v>5</v>
      </c>
      <c r="J209" t="s">
        <v>5</v>
      </c>
      <c r="K209">
        <v>6</v>
      </c>
      <c r="L209" t="s">
        <v>6</v>
      </c>
      <c r="M209" t="s">
        <v>2</v>
      </c>
      <c r="N209">
        <v>381</v>
      </c>
      <c r="O209">
        <v>168</v>
      </c>
      <c r="P209" t="s">
        <v>7</v>
      </c>
    </row>
    <row r="210" spans="1:16" x14ac:dyDescent="0.25">
      <c r="A210" t="s">
        <v>0</v>
      </c>
      <c r="B210">
        <v>35.17</v>
      </c>
      <c r="C210">
        <v>2.5</v>
      </c>
      <c r="D210" t="s">
        <v>1</v>
      </c>
      <c r="E210" t="s">
        <v>2</v>
      </c>
      <c r="F210" t="s">
        <v>17</v>
      </c>
      <c r="G210" t="s">
        <v>4</v>
      </c>
      <c r="H210">
        <v>4.5</v>
      </c>
      <c r="I210" t="s">
        <v>5</v>
      </c>
      <c r="J210" t="s">
        <v>5</v>
      </c>
      <c r="K210">
        <v>7</v>
      </c>
      <c r="L210" t="s">
        <v>6</v>
      </c>
      <c r="M210" t="s">
        <v>2</v>
      </c>
      <c r="N210">
        <v>150</v>
      </c>
      <c r="O210">
        <v>1270</v>
      </c>
      <c r="P210" t="s">
        <v>7</v>
      </c>
    </row>
    <row r="211" spans="1:16" x14ac:dyDescent="0.25">
      <c r="A211" t="s">
        <v>0</v>
      </c>
      <c r="B211">
        <v>39.5</v>
      </c>
      <c r="C211">
        <v>4.25</v>
      </c>
      <c r="D211" t="s">
        <v>1</v>
      </c>
      <c r="E211" t="s">
        <v>2</v>
      </c>
      <c r="F211" t="s">
        <v>18</v>
      </c>
      <c r="G211" t="s">
        <v>22</v>
      </c>
      <c r="H211">
        <v>6.5</v>
      </c>
      <c r="I211" t="s">
        <v>5</v>
      </c>
      <c r="J211" t="s">
        <v>5</v>
      </c>
      <c r="K211">
        <v>16</v>
      </c>
      <c r="L211" t="s">
        <v>6</v>
      </c>
      <c r="M211" t="s">
        <v>2</v>
      </c>
      <c r="N211">
        <v>117</v>
      </c>
      <c r="O211">
        <v>1210</v>
      </c>
      <c r="P211" t="s">
        <v>7</v>
      </c>
    </row>
    <row r="212" spans="1:16" x14ac:dyDescent="0.25">
      <c r="A212" t="s">
        <v>0</v>
      </c>
      <c r="B212">
        <v>39.33</v>
      </c>
      <c r="C212">
        <v>5.875</v>
      </c>
      <c r="D212" t="s">
        <v>1</v>
      </c>
      <c r="E212" t="s">
        <v>2</v>
      </c>
      <c r="F212" t="s">
        <v>14</v>
      </c>
      <c r="G212" t="s">
        <v>10</v>
      </c>
      <c r="H212">
        <v>10</v>
      </c>
      <c r="I212" t="s">
        <v>5</v>
      </c>
      <c r="J212" t="s">
        <v>5</v>
      </c>
      <c r="K212">
        <v>14</v>
      </c>
      <c r="L212" t="s">
        <v>5</v>
      </c>
      <c r="M212" t="s">
        <v>2</v>
      </c>
      <c r="N212">
        <v>399</v>
      </c>
      <c r="O212">
        <v>0</v>
      </c>
      <c r="P212" t="s">
        <v>7</v>
      </c>
    </row>
    <row r="213" spans="1:16" x14ac:dyDescent="0.25">
      <c r="A213" t="s">
        <v>0</v>
      </c>
      <c r="B213">
        <v>24.33</v>
      </c>
      <c r="C213">
        <v>6.625</v>
      </c>
      <c r="D213" t="s">
        <v>15</v>
      </c>
      <c r="E213" t="s">
        <v>16</v>
      </c>
      <c r="F213" t="s">
        <v>19</v>
      </c>
      <c r="G213" t="s">
        <v>4</v>
      </c>
      <c r="H213">
        <v>5.5</v>
      </c>
      <c r="I213" t="s">
        <v>5</v>
      </c>
      <c r="J213" t="s">
        <v>6</v>
      </c>
      <c r="K213">
        <v>0</v>
      </c>
      <c r="L213" t="s">
        <v>5</v>
      </c>
      <c r="M213" t="s">
        <v>11</v>
      </c>
      <c r="N213">
        <v>100</v>
      </c>
      <c r="O213">
        <v>0</v>
      </c>
      <c r="P213" t="s">
        <v>7</v>
      </c>
    </row>
    <row r="214" spans="1:16" x14ac:dyDescent="0.25">
      <c r="A214" t="s">
        <v>0</v>
      </c>
      <c r="B214">
        <v>60.08</v>
      </c>
      <c r="C214">
        <v>14.5</v>
      </c>
      <c r="D214" t="s">
        <v>1</v>
      </c>
      <c r="E214" t="s">
        <v>2</v>
      </c>
      <c r="F214" t="s">
        <v>25</v>
      </c>
      <c r="G214" t="s">
        <v>25</v>
      </c>
      <c r="H214">
        <v>18</v>
      </c>
      <c r="I214" t="s">
        <v>5</v>
      </c>
      <c r="J214" t="s">
        <v>5</v>
      </c>
      <c r="K214">
        <v>15</v>
      </c>
      <c r="L214" t="s">
        <v>5</v>
      </c>
      <c r="M214" t="s">
        <v>2</v>
      </c>
      <c r="N214">
        <v>0</v>
      </c>
      <c r="O214">
        <v>1000</v>
      </c>
      <c r="P214" t="s">
        <v>7</v>
      </c>
    </row>
    <row r="215" spans="1:16" x14ac:dyDescent="0.25">
      <c r="A215" t="s">
        <v>0</v>
      </c>
      <c r="B215">
        <v>23.08</v>
      </c>
      <c r="C215">
        <v>11.5</v>
      </c>
      <c r="D215" t="s">
        <v>1</v>
      </c>
      <c r="E215" t="s">
        <v>2</v>
      </c>
      <c r="F215" t="s">
        <v>21</v>
      </c>
      <c r="G215" t="s">
        <v>4</v>
      </c>
      <c r="H215">
        <v>3.5</v>
      </c>
      <c r="I215" t="s">
        <v>5</v>
      </c>
      <c r="J215" t="s">
        <v>5</v>
      </c>
      <c r="K215">
        <v>9</v>
      </c>
      <c r="L215" t="s">
        <v>6</v>
      </c>
      <c r="M215" t="s">
        <v>2</v>
      </c>
      <c r="N215">
        <v>56</v>
      </c>
      <c r="O215">
        <v>742</v>
      </c>
      <c r="P215" t="s">
        <v>7</v>
      </c>
    </row>
    <row r="216" spans="1:16" x14ac:dyDescent="0.25">
      <c r="A216" t="s">
        <v>0</v>
      </c>
      <c r="B216">
        <v>26.67</v>
      </c>
      <c r="C216">
        <v>2.71</v>
      </c>
      <c r="D216" t="s">
        <v>15</v>
      </c>
      <c r="E216" t="s">
        <v>16</v>
      </c>
      <c r="F216" t="s">
        <v>14</v>
      </c>
      <c r="G216" t="s">
        <v>4</v>
      </c>
      <c r="H216">
        <v>5.25</v>
      </c>
      <c r="I216" t="s">
        <v>5</v>
      </c>
      <c r="J216" t="s">
        <v>5</v>
      </c>
      <c r="K216">
        <v>1</v>
      </c>
      <c r="L216" t="s">
        <v>6</v>
      </c>
      <c r="M216" t="s">
        <v>2</v>
      </c>
      <c r="N216">
        <v>211</v>
      </c>
      <c r="O216">
        <v>0</v>
      </c>
      <c r="P216" t="s">
        <v>7</v>
      </c>
    </row>
    <row r="217" spans="1:16" x14ac:dyDescent="0.25">
      <c r="A217" t="s">
        <v>0</v>
      </c>
      <c r="B217">
        <v>48.17</v>
      </c>
      <c r="C217">
        <v>3.5</v>
      </c>
      <c r="D217" t="s">
        <v>1</v>
      </c>
      <c r="E217" t="s">
        <v>2</v>
      </c>
      <c r="F217" t="s">
        <v>24</v>
      </c>
      <c r="G217" t="s">
        <v>4</v>
      </c>
      <c r="H217">
        <v>3.5</v>
      </c>
      <c r="I217" t="s">
        <v>5</v>
      </c>
      <c r="J217" t="s">
        <v>6</v>
      </c>
      <c r="K217">
        <v>0</v>
      </c>
      <c r="L217" t="s">
        <v>6</v>
      </c>
      <c r="M217" t="s">
        <v>11</v>
      </c>
      <c r="N217">
        <v>230</v>
      </c>
      <c r="O217">
        <v>0</v>
      </c>
      <c r="P217" t="s">
        <v>7</v>
      </c>
    </row>
    <row r="218" spans="1:16" x14ac:dyDescent="0.25">
      <c r="A218" t="s">
        <v>0</v>
      </c>
      <c r="B218">
        <v>41.17</v>
      </c>
      <c r="C218">
        <v>4.04</v>
      </c>
      <c r="D218" t="s">
        <v>1</v>
      </c>
      <c r="E218" t="s">
        <v>2</v>
      </c>
      <c r="F218" t="s">
        <v>14</v>
      </c>
      <c r="G218" t="s">
        <v>10</v>
      </c>
      <c r="H218">
        <v>7</v>
      </c>
      <c r="I218" t="s">
        <v>5</v>
      </c>
      <c r="J218" t="s">
        <v>5</v>
      </c>
      <c r="K218">
        <v>8</v>
      </c>
      <c r="L218" t="s">
        <v>6</v>
      </c>
      <c r="M218" t="s">
        <v>2</v>
      </c>
      <c r="N218">
        <v>320</v>
      </c>
      <c r="O218">
        <v>0</v>
      </c>
      <c r="P218" t="s">
        <v>7</v>
      </c>
    </row>
    <row r="219" spans="1:16" x14ac:dyDescent="0.25">
      <c r="A219" t="s">
        <v>0</v>
      </c>
      <c r="B219">
        <v>55.92</v>
      </c>
      <c r="C219">
        <v>11.5</v>
      </c>
      <c r="D219" t="s">
        <v>1</v>
      </c>
      <c r="E219" t="s">
        <v>2</v>
      </c>
      <c r="F219" t="s">
        <v>25</v>
      </c>
      <c r="G219" t="s">
        <v>25</v>
      </c>
      <c r="H219">
        <v>5</v>
      </c>
      <c r="I219" t="s">
        <v>5</v>
      </c>
      <c r="J219" t="s">
        <v>5</v>
      </c>
      <c r="K219">
        <v>5</v>
      </c>
      <c r="L219" t="s">
        <v>6</v>
      </c>
      <c r="M219" t="s">
        <v>2</v>
      </c>
      <c r="N219">
        <v>0</v>
      </c>
      <c r="O219">
        <v>8851</v>
      </c>
      <c r="P219" t="s">
        <v>7</v>
      </c>
    </row>
    <row r="220" spans="1:16" x14ac:dyDescent="0.25">
      <c r="A220" t="s">
        <v>0</v>
      </c>
      <c r="B220">
        <v>53.92</v>
      </c>
      <c r="C220">
        <v>9.625</v>
      </c>
      <c r="D220" t="s">
        <v>1</v>
      </c>
      <c r="E220" t="s">
        <v>2</v>
      </c>
      <c r="F220" t="s">
        <v>23</v>
      </c>
      <c r="G220" t="s">
        <v>4</v>
      </c>
      <c r="H220">
        <v>8.6649999999999991</v>
      </c>
      <c r="I220" t="s">
        <v>5</v>
      </c>
      <c r="J220" t="s">
        <v>5</v>
      </c>
      <c r="K220">
        <v>5</v>
      </c>
      <c r="L220" t="s">
        <v>6</v>
      </c>
      <c r="M220" t="s">
        <v>2</v>
      </c>
      <c r="N220">
        <v>0</v>
      </c>
      <c r="O220">
        <v>0</v>
      </c>
      <c r="P220" t="s">
        <v>7</v>
      </c>
    </row>
    <row r="221" spans="1:16" x14ac:dyDescent="0.25">
      <c r="A221" t="s">
        <v>8</v>
      </c>
      <c r="B221">
        <v>18.920000000000002</v>
      </c>
      <c r="C221">
        <v>9.25</v>
      </c>
      <c r="D221" t="s">
        <v>15</v>
      </c>
      <c r="E221" t="s">
        <v>16</v>
      </c>
      <c r="F221" t="s">
        <v>18</v>
      </c>
      <c r="G221" t="s">
        <v>4</v>
      </c>
      <c r="H221">
        <v>1</v>
      </c>
      <c r="I221" t="s">
        <v>5</v>
      </c>
      <c r="J221" t="s">
        <v>5</v>
      </c>
      <c r="K221">
        <v>4</v>
      </c>
      <c r="L221" t="s">
        <v>5</v>
      </c>
      <c r="M221" t="s">
        <v>2</v>
      </c>
      <c r="N221">
        <v>80</v>
      </c>
      <c r="O221">
        <v>500</v>
      </c>
      <c r="P221" t="s">
        <v>7</v>
      </c>
    </row>
    <row r="222" spans="1:16" x14ac:dyDescent="0.25">
      <c r="A222" t="s">
        <v>8</v>
      </c>
      <c r="B222">
        <v>50.08</v>
      </c>
      <c r="C222">
        <v>12.54</v>
      </c>
      <c r="D222" t="s">
        <v>1</v>
      </c>
      <c r="E222" t="s">
        <v>2</v>
      </c>
      <c r="F222" t="s">
        <v>24</v>
      </c>
      <c r="G222" t="s">
        <v>4</v>
      </c>
      <c r="H222">
        <v>2.29</v>
      </c>
      <c r="I222" t="s">
        <v>5</v>
      </c>
      <c r="J222" t="s">
        <v>5</v>
      </c>
      <c r="K222">
        <v>3</v>
      </c>
      <c r="L222" t="s">
        <v>5</v>
      </c>
      <c r="M222" t="s">
        <v>2</v>
      </c>
      <c r="N222">
        <v>156</v>
      </c>
      <c r="O222">
        <v>0</v>
      </c>
      <c r="P222" t="s">
        <v>7</v>
      </c>
    </row>
    <row r="223" spans="1:16" x14ac:dyDescent="0.25">
      <c r="A223" t="s">
        <v>0</v>
      </c>
      <c r="B223">
        <v>65.42</v>
      </c>
      <c r="C223">
        <v>11</v>
      </c>
      <c r="D223" t="s">
        <v>1</v>
      </c>
      <c r="E223" t="s">
        <v>2</v>
      </c>
      <c r="F223" t="s">
        <v>23</v>
      </c>
      <c r="G223" t="s">
        <v>29</v>
      </c>
      <c r="H223">
        <v>20</v>
      </c>
      <c r="I223" t="s">
        <v>5</v>
      </c>
      <c r="J223" t="s">
        <v>5</v>
      </c>
      <c r="K223">
        <v>7</v>
      </c>
      <c r="L223" t="s">
        <v>5</v>
      </c>
      <c r="M223" t="s">
        <v>2</v>
      </c>
      <c r="N223">
        <v>22</v>
      </c>
      <c r="O223">
        <v>0</v>
      </c>
      <c r="P223" t="s">
        <v>7</v>
      </c>
    </row>
    <row r="224" spans="1:16" x14ac:dyDescent="0.25">
      <c r="A224" t="s">
        <v>8</v>
      </c>
      <c r="B224">
        <v>17.579999999999998</v>
      </c>
      <c r="C224">
        <v>9</v>
      </c>
      <c r="D224" t="s">
        <v>1</v>
      </c>
      <c r="E224" t="s">
        <v>2</v>
      </c>
      <c r="F224" t="s">
        <v>24</v>
      </c>
      <c r="G224" t="s">
        <v>4</v>
      </c>
      <c r="H224">
        <v>1.375</v>
      </c>
      <c r="I224" t="s">
        <v>5</v>
      </c>
      <c r="J224" t="s">
        <v>6</v>
      </c>
      <c r="K224">
        <v>0</v>
      </c>
      <c r="L224" t="s">
        <v>5</v>
      </c>
      <c r="M224" t="s">
        <v>2</v>
      </c>
      <c r="N224">
        <v>0</v>
      </c>
      <c r="O224">
        <v>0</v>
      </c>
      <c r="P224" t="s">
        <v>7</v>
      </c>
    </row>
    <row r="225" spans="1:16" x14ac:dyDescent="0.25">
      <c r="A225" t="s">
        <v>8</v>
      </c>
      <c r="B225">
        <v>18.829999999999998</v>
      </c>
      <c r="C225">
        <v>9.5399999999999991</v>
      </c>
      <c r="D225" t="s">
        <v>1</v>
      </c>
      <c r="E225" t="s">
        <v>2</v>
      </c>
      <c r="F225" t="s">
        <v>24</v>
      </c>
      <c r="G225" t="s">
        <v>4</v>
      </c>
      <c r="H225">
        <v>8.5000000000000006E-2</v>
      </c>
      <c r="I225" t="s">
        <v>5</v>
      </c>
      <c r="J225" t="s">
        <v>6</v>
      </c>
      <c r="K225">
        <v>0</v>
      </c>
      <c r="L225" t="s">
        <v>6</v>
      </c>
      <c r="M225" t="s">
        <v>2</v>
      </c>
      <c r="N225">
        <v>100</v>
      </c>
      <c r="O225">
        <v>0</v>
      </c>
      <c r="P225" t="s">
        <v>7</v>
      </c>
    </row>
    <row r="226" spans="1:16" x14ac:dyDescent="0.25">
      <c r="A226" t="s">
        <v>8</v>
      </c>
      <c r="B226">
        <v>37.75</v>
      </c>
      <c r="C226">
        <v>5.5</v>
      </c>
      <c r="D226" t="s">
        <v>1</v>
      </c>
      <c r="E226" t="s">
        <v>2</v>
      </c>
      <c r="F226" t="s">
        <v>9</v>
      </c>
      <c r="G226" t="s">
        <v>4</v>
      </c>
      <c r="H226">
        <v>0.125</v>
      </c>
      <c r="I226" t="s">
        <v>5</v>
      </c>
      <c r="J226" t="s">
        <v>6</v>
      </c>
      <c r="K226">
        <v>0</v>
      </c>
      <c r="L226" t="s">
        <v>5</v>
      </c>
      <c r="M226" t="s">
        <v>2</v>
      </c>
      <c r="N226">
        <v>228</v>
      </c>
      <c r="O226">
        <v>0</v>
      </c>
      <c r="P226" t="s">
        <v>7</v>
      </c>
    </row>
    <row r="227" spans="1:16" x14ac:dyDescent="0.25">
      <c r="A227" t="s">
        <v>0</v>
      </c>
      <c r="B227">
        <v>23.25</v>
      </c>
      <c r="C227">
        <v>4</v>
      </c>
      <c r="D227" t="s">
        <v>1</v>
      </c>
      <c r="E227" t="s">
        <v>2</v>
      </c>
      <c r="F227" t="s">
        <v>18</v>
      </c>
      <c r="G227" t="s">
        <v>22</v>
      </c>
      <c r="H227">
        <v>0.25</v>
      </c>
      <c r="I227" t="s">
        <v>5</v>
      </c>
      <c r="J227" t="s">
        <v>6</v>
      </c>
      <c r="K227">
        <v>0</v>
      </c>
      <c r="L227" t="s">
        <v>5</v>
      </c>
      <c r="M227" t="s">
        <v>2</v>
      </c>
      <c r="N227">
        <v>160</v>
      </c>
      <c r="O227">
        <v>0</v>
      </c>
      <c r="P227" t="s">
        <v>7</v>
      </c>
    </row>
    <row r="228" spans="1:16" x14ac:dyDescent="0.25">
      <c r="A228" t="s">
        <v>0</v>
      </c>
      <c r="B228">
        <v>18.079999999999998</v>
      </c>
      <c r="C228">
        <v>5.5</v>
      </c>
      <c r="D228" t="s">
        <v>1</v>
      </c>
      <c r="E228" t="s">
        <v>2</v>
      </c>
      <c r="F228" t="s">
        <v>17</v>
      </c>
      <c r="G228" t="s">
        <v>4</v>
      </c>
      <c r="H228">
        <v>0.5</v>
      </c>
      <c r="I228" t="s">
        <v>5</v>
      </c>
      <c r="J228" t="s">
        <v>6</v>
      </c>
      <c r="K228">
        <v>0</v>
      </c>
      <c r="L228" t="s">
        <v>6</v>
      </c>
      <c r="M228" t="s">
        <v>2</v>
      </c>
      <c r="N228">
        <v>80</v>
      </c>
      <c r="O228">
        <v>0</v>
      </c>
      <c r="P228" t="s">
        <v>7</v>
      </c>
    </row>
    <row r="229" spans="1:16" x14ac:dyDescent="0.25">
      <c r="A229" t="s">
        <v>8</v>
      </c>
      <c r="B229">
        <v>22.5</v>
      </c>
      <c r="C229">
        <v>8.4600000000000009</v>
      </c>
      <c r="D229" t="s">
        <v>15</v>
      </c>
      <c r="E229" t="s">
        <v>16</v>
      </c>
      <c r="F229" t="s">
        <v>20</v>
      </c>
      <c r="G229" t="s">
        <v>4</v>
      </c>
      <c r="H229">
        <v>2.46</v>
      </c>
      <c r="I229" t="s">
        <v>6</v>
      </c>
      <c r="J229" t="s">
        <v>6</v>
      </c>
      <c r="K229">
        <v>0</v>
      </c>
      <c r="L229" t="s">
        <v>6</v>
      </c>
      <c r="M229" t="s">
        <v>2</v>
      </c>
      <c r="N229">
        <v>164</v>
      </c>
      <c r="O229">
        <v>0</v>
      </c>
      <c r="P229" t="s">
        <v>7</v>
      </c>
    </row>
    <row r="230" spans="1:16" x14ac:dyDescent="0.25">
      <c r="A230" t="s">
        <v>0</v>
      </c>
      <c r="B230">
        <v>19.670000000000002</v>
      </c>
      <c r="C230">
        <v>0.375</v>
      </c>
      <c r="D230" t="s">
        <v>1</v>
      </c>
      <c r="E230" t="s">
        <v>2</v>
      </c>
      <c r="F230" t="s">
        <v>9</v>
      </c>
      <c r="G230" t="s">
        <v>4</v>
      </c>
      <c r="H230">
        <v>2</v>
      </c>
      <c r="I230" t="s">
        <v>5</v>
      </c>
      <c r="J230" t="s">
        <v>5</v>
      </c>
      <c r="K230">
        <v>2</v>
      </c>
      <c r="L230" t="s">
        <v>5</v>
      </c>
      <c r="M230" t="s">
        <v>2</v>
      </c>
      <c r="N230">
        <v>80</v>
      </c>
      <c r="O230">
        <v>0</v>
      </c>
      <c r="P230" t="s">
        <v>7</v>
      </c>
    </row>
    <row r="231" spans="1:16" x14ac:dyDescent="0.25">
      <c r="A231" t="s">
        <v>0</v>
      </c>
      <c r="B231">
        <v>22.08</v>
      </c>
      <c r="C231">
        <v>11</v>
      </c>
      <c r="D231" t="s">
        <v>1</v>
      </c>
      <c r="E231" t="s">
        <v>2</v>
      </c>
      <c r="F231" t="s">
        <v>14</v>
      </c>
      <c r="G231" t="s">
        <v>4</v>
      </c>
      <c r="H231">
        <v>0.66500000000000004</v>
      </c>
      <c r="I231" t="s">
        <v>5</v>
      </c>
      <c r="J231" t="s">
        <v>6</v>
      </c>
      <c r="K231">
        <v>0</v>
      </c>
      <c r="L231" t="s">
        <v>6</v>
      </c>
      <c r="M231" t="s">
        <v>2</v>
      </c>
      <c r="N231">
        <v>100</v>
      </c>
      <c r="O231">
        <v>0</v>
      </c>
      <c r="P231" t="s">
        <v>7</v>
      </c>
    </row>
    <row r="232" spans="1:16" x14ac:dyDescent="0.25">
      <c r="A232" t="s">
        <v>0</v>
      </c>
      <c r="B232">
        <v>25.17</v>
      </c>
      <c r="C232">
        <v>3.5</v>
      </c>
      <c r="D232" t="s">
        <v>1</v>
      </c>
      <c r="E232" t="s">
        <v>2</v>
      </c>
      <c r="F232" t="s">
        <v>14</v>
      </c>
      <c r="G232" t="s">
        <v>4</v>
      </c>
      <c r="H232">
        <v>0.625</v>
      </c>
      <c r="I232" t="s">
        <v>5</v>
      </c>
      <c r="J232" t="s">
        <v>5</v>
      </c>
      <c r="K232">
        <v>7</v>
      </c>
      <c r="L232" t="s">
        <v>6</v>
      </c>
      <c r="M232" t="s">
        <v>2</v>
      </c>
      <c r="N232">
        <v>0</v>
      </c>
      <c r="O232">
        <v>7059</v>
      </c>
      <c r="P232" t="s">
        <v>7</v>
      </c>
    </row>
    <row r="233" spans="1:16" x14ac:dyDescent="0.25">
      <c r="A233" t="s">
        <v>8</v>
      </c>
      <c r="B233">
        <v>47.42</v>
      </c>
      <c r="C233">
        <v>3</v>
      </c>
      <c r="D233" t="s">
        <v>1</v>
      </c>
      <c r="E233" t="s">
        <v>2</v>
      </c>
      <c r="F233" t="s">
        <v>20</v>
      </c>
      <c r="G233" t="s">
        <v>4</v>
      </c>
      <c r="H233">
        <v>13.875</v>
      </c>
      <c r="I233" t="s">
        <v>5</v>
      </c>
      <c r="J233" t="s">
        <v>5</v>
      </c>
      <c r="K233">
        <v>2</v>
      </c>
      <c r="L233" t="s">
        <v>5</v>
      </c>
      <c r="M233" t="s">
        <v>2</v>
      </c>
      <c r="N233">
        <v>519</v>
      </c>
      <c r="O233">
        <v>1704</v>
      </c>
      <c r="P233" t="s">
        <v>7</v>
      </c>
    </row>
    <row r="234" spans="1:16" x14ac:dyDescent="0.25">
      <c r="A234" t="s">
        <v>0</v>
      </c>
      <c r="B234">
        <v>33.5</v>
      </c>
      <c r="C234">
        <v>1.75</v>
      </c>
      <c r="D234" t="s">
        <v>1</v>
      </c>
      <c r="E234" t="s">
        <v>2</v>
      </c>
      <c r="F234" t="s">
        <v>20</v>
      </c>
      <c r="G234" t="s">
        <v>10</v>
      </c>
      <c r="H234">
        <v>4.5</v>
      </c>
      <c r="I234" t="s">
        <v>5</v>
      </c>
      <c r="J234" t="s">
        <v>5</v>
      </c>
      <c r="K234">
        <v>4</v>
      </c>
      <c r="L234" t="s">
        <v>5</v>
      </c>
      <c r="M234" t="s">
        <v>2</v>
      </c>
      <c r="N234">
        <v>253</v>
      </c>
      <c r="O234">
        <v>857</v>
      </c>
      <c r="P234" t="s">
        <v>7</v>
      </c>
    </row>
    <row r="235" spans="1:16" x14ac:dyDescent="0.25">
      <c r="A235" t="s">
        <v>0</v>
      </c>
      <c r="B235">
        <v>27.67</v>
      </c>
      <c r="C235">
        <v>13.75</v>
      </c>
      <c r="D235" t="s">
        <v>1</v>
      </c>
      <c r="E235" t="s">
        <v>2</v>
      </c>
      <c r="F235" t="s">
        <v>3</v>
      </c>
      <c r="G235" t="s">
        <v>4</v>
      </c>
      <c r="H235">
        <v>5.75</v>
      </c>
      <c r="I235" t="s">
        <v>5</v>
      </c>
      <c r="J235" t="s">
        <v>6</v>
      </c>
      <c r="K235">
        <v>0</v>
      </c>
      <c r="L235" t="s">
        <v>5</v>
      </c>
      <c r="M235" t="s">
        <v>2</v>
      </c>
      <c r="N235">
        <v>487</v>
      </c>
      <c r="O235">
        <v>500</v>
      </c>
      <c r="P235" t="s">
        <v>7</v>
      </c>
    </row>
    <row r="236" spans="1:16" x14ac:dyDescent="0.25">
      <c r="A236" t="s">
        <v>8</v>
      </c>
      <c r="B236">
        <v>58.42</v>
      </c>
      <c r="C236">
        <v>21</v>
      </c>
      <c r="D236" t="s">
        <v>1</v>
      </c>
      <c r="E236" t="s">
        <v>2</v>
      </c>
      <c r="F236" t="s">
        <v>21</v>
      </c>
      <c r="G236" t="s">
        <v>22</v>
      </c>
      <c r="H236">
        <v>10</v>
      </c>
      <c r="I236" t="s">
        <v>5</v>
      </c>
      <c r="J236" t="s">
        <v>5</v>
      </c>
      <c r="K236">
        <v>13</v>
      </c>
      <c r="L236" t="s">
        <v>6</v>
      </c>
      <c r="M236" t="s">
        <v>2</v>
      </c>
      <c r="N236">
        <v>0</v>
      </c>
      <c r="O236">
        <v>6700</v>
      </c>
      <c r="P236" t="s">
        <v>7</v>
      </c>
    </row>
    <row r="237" spans="1:16" x14ac:dyDescent="0.25">
      <c r="A237" t="s">
        <v>8</v>
      </c>
      <c r="B237">
        <v>20.67</v>
      </c>
      <c r="C237">
        <v>1.835</v>
      </c>
      <c r="D237" t="s">
        <v>1</v>
      </c>
      <c r="E237" t="s">
        <v>2</v>
      </c>
      <c r="F237" t="s">
        <v>9</v>
      </c>
      <c r="G237" t="s">
        <v>4</v>
      </c>
      <c r="H237">
        <v>2.085</v>
      </c>
      <c r="I237" t="s">
        <v>5</v>
      </c>
      <c r="J237" t="s">
        <v>5</v>
      </c>
      <c r="K237">
        <v>5</v>
      </c>
      <c r="L237" t="s">
        <v>6</v>
      </c>
      <c r="M237" t="s">
        <v>2</v>
      </c>
      <c r="N237">
        <v>220</v>
      </c>
      <c r="O237">
        <v>2503</v>
      </c>
      <c r="P237" t="s">
        <v>7</v>
      </c>
    </row>
    <row r="238" spans="1:16" x14ac:dyDescent="0.25">
      <c r="A238" t="s">
        <v>0</v>
      </c>
      <c r="B238">
        <v>26.17</v>
      </c>
      <c r="C238">
        <v>0.25</v>
      </c>
      <c r="D238" t="s">
        <v>1</v>
      </c>
      <c r="E238" t="s">
        <v>2</v>
      </c>
      <c r="F238" t="s">
        <v>21</v>
      </c>
      <c r="G238" t="s">
        <v>22</v>
      </c>
      <c r="H238">
        <v>0</v>
      </c>
      <c r="I238" t="s">
        <v>5</v>
      </c>
      <c r="J238" t="s">
        <v>6</v>
      </c>
      <c r="K238">
        <v>0</v>
      </c>
      <c r="L238" t="s">
        <v>5</v>
      </c>
      <c r="M238" t="s">
        <v>2</v>
      </c>
      <c r="N238">
        <v>0</v>
      </c>
      <c r="O238">
        <v>0</v>
      </c>
      <c r="P238" t="s">
        <v>7</v>
      </c>
    </row>
    <row r="239" spans="1:16" x14ac:dyDescent="0.25">
      <c r="A239" t="s">
        <v>0</v>
      </c>
      <c r="B239">
        <v>21.33</v>
      </c>
      <c r="C239">
        <v>7.5</v>
      </c>
      <c r="D239" t="s">
        <v>1</v>
      </c>
      <c r="E239" t="s">
        <v>2</v>
      </c>
      <c r="F239" t="s">
        <v>24</v>
      </c>
      <c r="G239" t="s">
        <v>4</v>
      </c>
      <c r="H239">
        <v>1.415</v>
      </c>
      <c r="I239" t="s">
        <v>5</v>
      </c>
      <c r="J239" t="s">
        <v>5</v>
      </c>
      <c r="K239">
        <v>1</v>
      </c>
      <c r="L239" t="s">
        <v>6</v>
      </c>
      <c r="M239" t="s">
        <v>2</v>
      </c>
      <c r="N239">
        <v>80</v>
      </c>
      <c r="O239">
        <v>9800</v>
      </c>
      <c r="P239" t="s">
        <v>7</v>
      </c>
    </row>
    <row r="240" spans="1:16" x14ac:dyDescent="0.25">
      <c r="A240" t="s">
        <v>0</v>
      </c>
      <c r="B240">
        <v>42.83</v>
      </c>
      <c r="C240">
        <v>4.625</v>
      </c>
      <c r="D240" t="s">
        <v>1</v>
      </c>
      <c r="E240" t="s">
        <v>2</v>
      </c>
      <c r="F240" t="s">
        <v>9</v>
      </c>
      <c r="G240" t="s">
        <v>4</v>
      </c>
      <c r="H240">
        <v>4.58</v>
      </c>
      <c r="I240" t="s">
        <v>5</v>
      </c>
      <c r="J240" t="s">
        <v>6</v>
      </c>
      <c r="K240">
        <v>0</v>
      </c>
      <c r="L240" t="s">
        <v>6</v>
      </c>
      <c r="M240" t="s">
        <v>11</v>
      </c>
      <c r="N240">
        <v>0</v>
      </c>
      <c r="O240">
        <v>0</v>
      </c>
      <c r="P240" t="s">
        <v>7</v>
      </c>
    </row>
    <row r="241" spans="1:16" x14ac:dyDescent="0.25">
      <c r="A241" t="s">
        <v>0</v>
      </c>
      <c r="B241">
        <v>38.17</v>
      </c>
      <c r="C241">
        <v>10.125</v>
      </c>
      <c r="D241" t="s">
        <v>1</v>
      </c>
      <c r="E241" t="s">
        <v>2</v>
      </c>
      <c r="F241" t="s">
        <v>20</v>
      </c>
      <c r="G241" t="s">
        <v>4</v>
      </c>
      <c r="H241">
        <v>2.5</v>
      </c>
      <c r="I241" t="s">
        <v>5</v>
      </c>
      <c r="J241" t="s">
        <v>5</v>
      </c>
      <c r="K241">
        <v>6</v>
      </c>
      <c r="L241" t="s">
        <v>6</v>
      </c>
      <c r="M241" t="s">
        <v>2</v>
      </c>
      <c r="N241">
        <v>520</v>
      </c>
      <c r="O241">
        <v>196</v>
      </c>
      <c r="P241" t="s">
        <v>7</v>
      </c>
    </row>
    <row r="242" spans="1:16" x14ac:dyDescent="0.25">
      <c r="A242" t="s">
        <v>0</v>
      </c>
      <c r="B242">
        <v>20.5</v>
      </c>
      <c r="C242">
        <v>10</v>
      </c>
      <c r="D242" t="s">
        <v>15</v>
      </c>
      <c r="E242" t="s">
        <v>16</v>
      </c>
      <c r="F242" t="s">
        <v>18</v>
      </c>
      <c r="G242" t="s">
        <v>4</v>
      </c>
      <c r="H242">
        <v>2.5</v>
      </c>
      <c r="I242" t="s">
        <v>5</v>
      </c>
      <c r="J242" t="s">
        <v>6</v>
      </c>
      <c r="K242">
        <v>0</v>
      </c>
      <c r="L242" t="s">
        <v>6</v>
      </c>
      <c r="M242" t="s">
        <v>11</v>
      </c>
      <c r="N242">
        <v>40</v>
      </c>
      <c r="O242">
        <v>0</v>
      </c>
      <c r="P242" t="s">
        <v>7</v>
      </c>
    </row>
    <row r="243" spans="1:16" x14ac:dyDescent="0.25">
      <c r="A243" t="s">
        <v>0</v>
      </c>
      <c r="B243">
        <v>48.25</v>
      </c>
      <c r="C243">
        <v>25.085000000000001</v>
      </c>
      <c r="D243" t="s">
        <v>1</v>
      </c>
      <c r="E243" t="s">
        <v>2</v>
      </c>
      <c r="F243" t="s">
        <v>3</v>
      </c>
      <c r="G243" t="s">
        <v>4</v>
      </c>
      <c r="H243">
        <v>1.75</v>
      </c>
      <c r="I243" t="s">
        <v>5</v>
      </c>
      <c r="J243" t="s">
        <v>5</v>
      </c>
      <c r="K243">
        <v>3</v>
      </c>
      <c r="L243" t="s">
        <v>6</v>
      </c>
      <c r="M243" t="s">
        <v>2</v>
      </c>
      <c r="N243">
        <v>120</v>
      </c>
      <c r="O243">
        <v>14</v>
      </c>
      <c r="P243" t="s">
        <v>7</v>
      </c>
    </row>
    <row r="244" spans="1:16" x14ac:dyDescent="0.25">
      <c r="A244" t="s">
        <v>0</v>
      </c>
      <c r="B244">
        <v>28.33</v>
      </c>
      <c r="C244">
        <v>5</v>
      </c>
      <c r="D244" t="s">
        <v>1</v>
      </c>
      <c r="E244" t="s">
        <v>2</v>
      </c>
      <c r="F244" t="s">
        <v>3</v>
      </c>
      <c r="G244" t="s">
        <v>4</v>
      </c>
      <c r="H244">
        <v>11</v>
      </c>
      <c r="I244" t="s">
        <v>5</v>
      </c>
      <c r="J244" t="s">
        <v>6</v>
      </c>
      <c r="K244">
        <v>0</v>
      </c>
      <c r="L244" t="s">
        <v>5</v>
      </c>
      <c r="M244" t="s">
        <v>2</v>
      </c>
      <c r="N244">
        <v>70</v>
      </c>
      <c r="O244">
        <v>0</v>
      </c>
      <c r="P244" t="s">
        <v>7</v>
      </c>
    </row>
    <row r="245" spans="1:16" x14ac:dyDescent="0.25">
      <c r="A245" t="s">
        <v>8</v>
      </c>
      <c r="B245">
        <v>18.75</v>
      </c>
      <c r="C245">
        <v>7.5</v>
      </c>
      <c r="D245" t="s">
        <v>1</v>
      </c>
      <c r="E245" t="s">
        <v>2</v>
      </c>
      <c r="F245" t="s">
        <v>9</v>
      </c>
      <c r="G245" t="s">
        <v>4</v>
      </c>
      <c r="H245">
        <v>2.71</v>
      </c>
      <c r="I245" t="s">
        <v>5</v>
      </c>
      <c r="J245" t="s">
        <v>5</v>
      </c>
      <c r="K245">
        <v>5</v>
      </c>
      <c r="L245" t="s">
        <v>6</v>
      </c>
      <c r="M245" t="s">
        <v>2</v>
      </c>
      <c r="N245" t="s">
        <v>27</v>
      </c>
      <c r="O245">
        <v>26726</v>
      </c>
      <c r="P245" t="s">
        <v>7</v>
      </c>
    </row>
    <row r="246" spans="1:16" x14ac:dyDescent="0.25">
      <c r="A246" t="s">
        <v>0</v>
      </c>
      <c r="B246">
        <v>18.5</v>
      </c>
      <c r="C246">
        <v>2</v>
      </c>
      <c r="D246" t="s">
        <v>1</v>
      </c>
      <c r="E246" t="s">
        <v>2</v>
      </c>
      <c r="F246" t="s">
        <v>21</v>
      </c>
      <c r="G246" t="s">
        <v>4</v>
      </c>
      <c r="H246">
        <v>1.5</v>
      </c>
      <c r="I246" t="s">
        <v>5</v>
      </c>
      <c r="J246" t="s">
        <v>5</v>
      </c>
      <c r="K246">
        <v>2</v>
      </c>
      <c r="L246" t="s">
        <v>6</v>
      </c>
      <c r="M246" t="s">
        <v>2</v>
      </c>
      <c r="N246">
        <v>120</v>
      </c>
      <c r="O246">
        <v>300</v>
      </c>
      <c r="P246" t="s">
        <v>7</v>
      </c>
    </row>
    <row r="247" spans="1:16" x14ac:dyDescent="0.25">
      <c r="A247" t="s">
        <v>0</v>
      </c>
      <c r="B247">
        <v>33.17</v>
      </c>
      <c r="C247">
        <v>3.04</v>
      </c>
      <c r="D247" t="s">
        <v>15</v>
      </c>
      <c r="E247" t="s">
        <v>16</v>
      </c>
      <c r="F247" t="s">
        <v>18</v>
      </c>
      <c r="G247" t="s">
        <v>10</v>
      </c>
      <c r="H247">
        <v>2.04</v>
      </c>
      <c r="I247" t="s">
        <v>5</v>
      </c>
      <c r="J247" t="s">
        <v>5</v>
      </c>
      <c r="K247">
        <v>1</v>
      </c>
      <c r="L247" t="s">
        <v>5</v>
      </c>
      <c r="M247" t="s">
        <v>2</v>
      </c>
      <c r="N247">
        <v>180</v>
      </c>
      <c r="O247">
        <v>18027</v>
      </c>
      <c r="P247" t="s">
        <v>7</v>
      </c>
    </row>
    <row r="248" spans="1:16" x14ac:dyDescent="0.25">
      <c r="A248" t="s">
        <v>0</v>
      </c>
      <c r="B248">
        <v>45</v>
      </c>
      <c r="C248">
        <v>8.5</v>
      </c>
      <c r="D248" t="s">
        <v>1</v>
      </c>
      <c r="E248" t="s">
        <v>2</v>
      </c>
      <c r="F248" t="s">
        <v>14</v>
      </c>
      <c r="G248" t="s">
        <v>10</v>
      </c>
      <c r="H248">
        <v>14</v>
      </c>
      <c r="I248" t="s">
        <v>5</v>
      </c>
      <c r="J248" t="s">
        <v>5</v>
      </c>
      <c r="K248">
        <v>1</v>
      </c>
      <c r="L248" t="s">
        <v>5</v>
      </c>
      <c r="M248" t="s">
        <v>2</v>
      </c>
      <c r="N248">
        <v>88</v>
      </c>
      <c r="O248">
        <v>2000</v>
      </c>
      <c r="P248" t="s">
        <v>7</v>
      </c>
    </row>
    <row r="249" spans="1:16" x14ac:dyDescent="0.25">
      <c r="A249" t="s">
        <v>8</v>
      </c>
      <c r="B249">
        <v>19.670000000000002</v>
      </c>
      <c r="C249">
        <v>0.21</v>
      </c>
      <c r="D249" t="s">
        <v>1</v>
      </c>
      <c r="E249" t="s">
        <v>2</v>
      </c>
      <c r="F249" t="s">
        <v>9</v>
      </c>
      <c r="G249" t="s">
        <v>10</v>
      </c>
      <c r="H249">
        <v>0.28999999999999998</v>
      </c>
      <c r="I249" t="s">
        <v>5</v>
      </c>
      <c r="J249" t="s">
        <v>5</v>
      </c>
      <c r="K249">
        <v>11</v>
      </c>
      <c r="L249" t="s">
        <v>6</v>
      </c>
      <c r="M249" t="s">
        <v>2</v>
      </c>
      <c r="N249">
        <v>80</v>
      </c>
      <c r="O249">
        <v>99</v>
      </c>
      <c r="P249" t="s">
        <v>7</v>
      </c>
    </row>
    <row r="250" spans="1:16" x14ac:dyDescent="0.25">
      <c r="A250" t="s">
        <v>27</v>
      </c>
      <c r="B250">
        <v>24.5</v>
      </c>
      <c r="C250">
        <v>12.75</v>
      </c>
      <c r="D250" t="s">
        <v>1</v>
      </c>
      <c r="E250" t="s">
        <v>2</v>
      </c>
      <c r="F250" t="s">
        <v>18</v>
      </c>
      <c r="G250" t="s">
        <v>22</v>
      </c>
      <c r="H250">
        <v>4.75</v>
      </c>
      <c r="I250" t="s">
        <v>5</v>
      </c>
      <c r="J250" t="s">
        <v>5</v>
      </c>
      <c r="K250">
        <v>2</v>
      </c>
      <c r="L250" t="s">
        <v>6</v>
      </c>
      <c r="M250" t="s">
        <v>2</v>
      </c>
      <c r="N250">
        <v>73</v>
      </c>
      <c r="O250">
        <v>444</v>
      </c>
      <c r="P250" t="s">
        <v>7</v>
      </c>
    </row>
    <row r="251" spans="1:16" x14ac:dyDescent="0.25">
      <c r="A251" t="s">
        <v>0</v>
      </c>
      <c r="B251">
        <v>21.83</v>
      </c>
      <c r="C251">
        <v>11</v>
      </c>
      <c r="D251" t="s">
        <v>1</v>
      </c>
      <c r="E251" t="s">
        <v>2</v>
      </c>
      <c r="F251" t="s">
        <v>20</v>
      </c>
      <c r="G251" t="s">
        <v>4</v>
      </c>
      <c r="H251">
        <v>0.28999999999999998</v>
      </c>
      <c r="I251" t="s">
        <v>5</v>
      </c>
      <c r="J251" t="s">
        <v>5</v>
      </c>
      <c r="K251">
        <v>6</v>
      </c>
      <c r="L251" t="s">
        <v>6</v>
      </c>
      <c r="M251" t="s">
        <v>2</v>
      </c>
      <c r="N251">
        <v>121</v>
      </c>
      <c r="O251">
        <v>0</v>
      </c>
      <c r="P251" t="s">
        <v>7</v>
      </c>
    </row>
    <row r="252" spans="1:16" x14ac:dyDescent="0.25">
      <c r="A252" t="s">
        <v>0</v>
      </c>
      <c r="B252">
        <v>40.25</v>
      </c>
      <c r="C252">
        <v>21.5</v>
      </c>
      <c r="D252" t="s">
        <v>1</v>
      </c>
      <c r="E252" t="s">
        <v>2</v>
      </c>
      <c r="F252" t="s">
        <v>23</v>
      </c>
      <c r="G252" t="s">
        <v>29</v>
      </c>
      <c r="H252">
        <v>20</v>
      </c>
      <c r="I252" t="s">
        <v>5</v>
      </c>
      <c r="J252" t="s">
        <v>5</v>
      </c>
      <c r="K252">
        <v>11</v>
      </c>
      <c r="L252" t="s">
        <v>6</v>
      </c>
      <c r="M252" t="s">
        <v>2</v>
      </c>
      <c r="N252">
        <v>0</v>
      </c>
      <c r="O252">
        <v>1200</v>
      </c>
      <c r="P252" t="s">
        <v>7</v>
      </c>
    </row>
    <row r="253" spans="1:16" x14ac:dyDescent="0.25">
      <c r="A253" t="s">
        <v>0</v>
      </c>
      <c r="B253">
        <v>41.42</v>
      </c>
      <c r="C253">
        <v>5</v>
      </c>
      <c r="D253" t="s">
        <v>1</v>
      </c>
      <c r="E253" t="s">
        <v>2</v>
      </c>
      <c r="F253" t="s">
        <v>9</v>
      </c>
      <c r="G253" t="s">
        <v>10</v>
      </c>
      <c r="H253">
        <v>5</v>
      </c>
      <c r="I253" t="s">
        <v>5</v>
      </c>
      <c r="J253" t="s">
        <v>5</v>
      </c>
      <c r="K253">
        <v>6</v>
      </c>
      <c r="L253" t="s">
        <v>5</v>
      </c>
      <c r="M253" t="s">
        <v>2</v>
      </c>
      <c r="N253">
        <v>470</v>
      </c>
      <c r="O253">
        <v>0</v>
      </c>
      <c r="P253" t="s">
        <v>7</v>
      </c>
    </row>
    <row r="254" spans="1:16" x14ac:dyDescent="0.25">
      <c r="A254" t="s">
        <v>8</v>
      </c>
      <c r="B254">
        <v>17.829999999999998</v>
      </c>
      <c r="C254">
        <v>11</v>
      </c>
      <c r="D254" t="s">
        <v>1</v>
      </c>
      <c r="E254" t="s">
        <v>2</v>
      </c>
      <c r="F254" t="s">
        <v>20</v>
      </c>
      <c r="G254" t="s">
        <v>10</v>
      </c>
      <c r="H254">
        <v>1</v>
      </c>
      <c r="I254" t="s">
        <v>5</v>
      </c>
      <c r="J254" t="s">
        <v>5</v>
      </c>
      <c r="K254">
        <v>11</v>
      </c>
      <c r="L254" t="s">
        <v>6</v>
      </c>
      <c r="M254" t="s">
        <v>2</v>
      </c>
      <c r="N254">
        <v>0</v>
      </c>
      <c r="O254">
        <v>3000</v>
      </c>
      <c r="P254" t="s">
        <v>7</v>
      </c>
    </row>
    <row r="255" spans="1:16" x14ac:dyDescent="0.25">
      <c r="A255" t="s">
        <v>0</v>
      </c>
      <c r="B255">
        <v>23.17</v>
      </c>
      <c r="C255">
        <v>11.125</v>
      </c>
      <c r="D255" t="s">
        <v>1</v>
      </c>
      <c r="E255" t="s">
        <v>2</v>
      </c>
      <c r="F255" t="s">
        <v>20</v>
      </c>
      <c r="G255" t="s">
        <v>10</v>
      </c>
      <c r="H255">
        <v>0.46</v>
      </c>
      <c r="I255" t="s">
        <v>5</v>
      </c>
      <c r="J255" t="s">
        <v>5</v>
      </c>
      <c r="K255">
        <v>1</v>
      </c>
      <c r="L255" t="s">
        <v>6</v>
      </c>
      <c r="M255" t="s">
        <v>2</v>
      </c>
      <c r="N255">
        <v>100</v>
      </c>
      <c r="O255">
        <v>0</v>
      </c>
      <c r="P255" t="s">
        <v>7</v>
      </c>
    </row>
    <row r="256" spans="1:16" x14ac:dyDescent="0.25">
      <c r="A256" t="s">
        <v>0</v>
      </c>
      <c r="B256" t="s">
        <v>27</v>
      </c>
      <c r="C256">
        <v>0.625</v>
      </c>
      <c r="D256" t="s">
        <v>1</v>
      </c>
      <c r="E256" t="s">
        <v>2</v>
      </c>
      <c r="F256" t="s">
        <v>17</v>
      </c>
      <c r="G256" t="s">
        <v>4</v>
      </c>
      <c r="H256">
        <v>0.25</v>
      </c>
      <c r="I256" t="s">
        <v>6</v>
      </c>
      <c r="J256" t="s">
        <v>6</v>
      </c>
      <c r="K256">
        <v>0</v>
      </c>
      <c r="L256" t="s">
        <v>6</v>
      </c>
      <c r="M256" t="s">
        <v>2</v>
      </c>
      <c r="N256">
        <v>380</v>
      </c>
      <c r="O256">
        <v>2010</v>
      </c>
      <c r="P256" t="s">
        <v>26</v>
      </c>
    </row>
    <row r="257" spans="1:16" x14ac:dyDescent="0.25">
      <c r="A257" t="s">
        <v>0</v>
      </c>
      <c r="B257">
        <v>18.170000000000002</v>
      </c>
      <c r="C257">
        <v>10.25</v>
      </c>
      <c r="D257" t="s">
        <v>1</v>
      </c>
      <c r="E257" t="s">
        <v>2</v>
      </c>
      <c r="F257" t="s">
        <v>18</v>
      </c>
      <c r="G257" t="s">
        <v>10</v>
      </c>
      <c r="H257">
        <v>1.085</v>
      </c>
      <c r="I257" t="s">
        <v>6</v>
      </c>
      <c r="J257" t="s">
        <v>6</v>
      </c>
      <c r="K257">
        <v>0</v>
      </c>
      <c r="L257" t="s">
        <v>6</v>
      </c>
      <c r="M257" t="s">
        <v>2</v>
      </c>
      <c r="N257">
        <v>320</v>
      </c>
      <c r="O257">
        <v>13</v>
      </c>
      <c r="P257" t="s">
        <v>26</v>
      </c>
    </row>
    <row r="258" spans="1:16" x14ac:dyDescent="0.25">
      <c r="A258" t="s">
        <v>0</v>
      </c>
      <c r="B258">
        <v>20</v>
      </c>
      <c r="C258">
        <v>11.045</v>
      </c>
      <c r="D258" t="s">
        <v>1</v>
      </c>
      <c r="E258" t="s">
        <v>2</v>
      </c>
      <c r="F258" t="s">
        <v>18</v>
      </c>
      <c r="G258" t="s">
        <v>4</v>
      </c>
      <c r="H258">
        <v>2</v>
      </c>
      <c r="I258" t="s">
        <v>6</v>
      </c>
      <c r="J258" t="s">
        <v>6</v>
      </c>
      <c r="K258">
        <v>0</v>
      </c>
      <c r="L258" t="s">
        <v>5</v>
      </c>
      <c r="M258" t="s">
        <v>2</v>
      </c>
      <c r="N258">
        <v>136</v>
      </c>
      <c r="O258">
        <v>0</v>
      </c>
      <c r="P258" t="s">
        <v>26</v>
      </c>
    </row>
    <row r="259" spans="1:16" x14ac:dyDescent="0.25">
      <c r="A259" t="s">
        <v>0</v>
      </c>
      <c r="B259">
        <v>20</v>
      </c>
      <c r="C259">
        <v>0</v>
      </c>
      <c r="D259" t="s">
        <v>1</v>
      </c>
      <c r="E259" t="s">
        <v>2</v>
      </c>
      <c r="F259" t="s">
        <v>19</v>
      </c>
      <c r="G259" t="s">
        <v>4</v>
      </c>
      <c r="H259">
        <v>0.5</v>
      </c>
      <c r="I259" t="s">
        <v>6</v>
      </c>
      <c r="J259" t="s">
        <v>6</v>
      </c>
      <c r="K259">
        <v>0</v>
      </c>
      <c r="L259" t="s">
        <v>6</v>
      </c>
      <c r="M259" t="s">
        <v>2</v>
      </c>
      <c r="N259">
        <v>144</v>
      </c>
      <c r="O259">
        <v>0</v>
      </c>
      <c r="P259" t="s">
        <v>26</v>
      </c>
    </row>
    <row r="260" spans="1:16" x14ac:dyDescent="0.25">
      <c r="A260" t="s">
        <v>8</v>
      </c>
      <c r="B260">
        <v>20.75</v>
      </c>
      <c r="C260">
        <v>9.5399999999999991</v>
      </c>
      <c r="D260" t="s">
        <v>1</v>
      </c>
      <c r="E260" t="s">
        <v>2</v>
      </c>
      <c r="F260" t="s">
        <v>21</v>
      </c>
      <c r="G260" t="s">
        <v>4</v>
      </c>
      <c r="H260">
        <v>0.04</v>
      </c>
      <c r="I260" t="s">
        <v>6</v>
      </c>
      <c r="J260" t="s">
        <v>6</v>
      </c>
      <c r="K260">
        <v>0</v>
      </c>
      <c r="L260" t="s">
        <v>6</v>
      </c>
      <c r="M260" t="s">
        <v>2</v>
      </c>
      <c r="N260">
        <v>200</v>
      </c>
      <c r="O260">
        <v>1000</v>
      </c>
      <c r="P260" t="s">
        <v>26</v>
      </c>
    </row>
    <row r="261" spans="1:16" x14ac:dyDescent="0.25">
      <c r="A261" t="s">
        <v>8</v>
      </c>
      <c r="B261">
        <v>24.5</v>
      </c>
      <c r="C261">
        <v>1.75</v>
      </c>
      <c r="D261" t="s">
        <v>15</v>
      </c>
      <c r="E261" t="s">
        <v>16</v>
      </c>
      <c r="F261" t="s">
        <v>18</v>
      </c>
      <c r="G261" t="s">
        <v>4</v>
      </c>
      <c r="H261">
        <v>0.16500000000000001</v>
      </c>
      <c r="I261" t="s">
        <v>6</v>
      </c>
      <c r="J261" t="s">
        <v>6</v>
      </c>
      <c r="K261">
        <v>0</v>
      </c>
      <c r="L261" t="s">
        <v>6</v>
      </c>
      <c r="M261" t="s">
        <v>2</v>
      </c>
      <c r="N261">
        <v>132</v>
      </c>
      <c r="O261">
        <v>0</v>
      </c>
      <c r="P261" t="s">
        <v>26</v>
      </c>
    </row>
    <row r="262" spans="1:16" x14ac:dyDescent="0.25">
      <c r="A262" t="s">
        <v>0</v>
      </c>
      <c r="B262">
        <v>32.75</v>
      </c>
      <c r="C262">
        <v>2.335</v>
      </c>
      <c r="D262" t="s">
        <v>1</v>
      </c>
      <c r="E262" t="s">
        <v>2</v>
      </c>
      <c r="F262" t="s">
        <v>19</v>
      </c>
      <c r="G262" t="s">
        <v>10</v>
      </c>
      <c r="H262">
        <v>5.75</v>
      </c>
      <c r="I262" t="s">
        <v>6</v>
      </c>
      <c r="J262" t="s">
        <v>6</v>
      </c>
      <c r="K262">
        <v>0</v>
      </c>
      <c r="L262" t="s">
        <v>5</v>
      </c>
      <c r="M262" t="s">
        <v>2</v>
      </c>
      <c r="N262">
        <v>292</v>
      </c>
      <c r="O262">
        <v>0</v>
      </c>
      <c r="P262" t="s">
        <v>26</v>
      </c>
    </row>
    <row r="263" spans="1:16" x14ac:dyDescent="0.25">
      <c r="A263" t="s">
        <v>8</v>
      </c>
      <c r="B263">
        <v>52.17</v>
      </c>
      <c r="C263">
        <v>0</v>
      </c>
      <c r="D263" t="s">
        <v>15</v>
      </c>
      <c r="E263" t="s">
        <v>16</v>
      </c>
      <c r="F263" t="s">
        <v>25</v>
      </c>
      <c r="G263" t="s">
        <v>25</v>
      </c>
      <c r="H263">
        <v>0</v>
      </c>
      <c r="I263" t="s">
        <v>6</v>
      </c>
      <c r="J263" t="s">
        <v>6</v>
      </c>
      <c r="K263">
        <v>0</v>
      </c>
      <c r="L263" t="s">
        <v>6</v>
      </c>
      <c r="M263" t="s">
        <v>2</v>
      </c>
      <c r="N263">
        <v>0</v>
      </c>
      <c r="O263">
        <v>0</v>
      </c>
      <c r="P263" t="s">
        <v>26</v>
      </c>
    </row>
    <row r="264" spans="1:16" x14ac:dyDescent="0.25">
      <c r="A264" t="s">
        <v>8</v>
      </c>
      <c r="B264">
        <v>48.17</v>
      </c>
      <c r="C264">
        <v>1.335</v>
      </c>
      <c r="D264" t="s">
        <v>1</v>
      </c>
      <c r="E264" t="s">
        <v>2</v>
      </c>
      <c r="F264" t="s">
        <v>21</v>
      </c>
      <c r="G264" t="s">
        <v>30</v>
      </c>
      <c r="H264">
        <v>0.33500000000000002</v>
      </c>
      <c r="I264" t="s">
        <v>6</v>
      </c>
      <c r="J264" t="s">
        <v>6</v>
      </c>
      <c r="K264">
        <v>0</v>
      </c>
      <c r="L264" t="s">
        <v>6</v>
      </c>
      <c r="M264" t="s">
        <v>2</v>
      </c>
      <c r="N264">
        <v>0</v>
      </c>
      <c r="O264">
        <v>120</v>
      </c>
      <c r="P264" t="s">
        <v>26</v>
      </c>
    </row>
    <row r="265" spans="1:16" x14ac:dyDescent="0.25">
      <c r="A265" t="s">
        <v>8</v>
      </c>
      <c r="B265">
        <v>20.420000000000002</v>
      </c>
      <c r="C265">
        <v>10.5</v>
      </c>
      <c r="D265" t="s">
        <v>15</v>
      </c>
      <c r="E265" t="s">
        <v>16</v>
      </c>
      <c r="F265" t="s">
        <v>20</v>
      </c>
      <c r="G265" t="s">
        <v>10</v>
      </c>
      <c r="H265">
        <v>0</v>
      </c>
      <c r="I265" t="s">
        <v>6</v>
      </c>
      <c r="J265" t="s">
        <v>6</v>
      </c>
      <c r="K265">
        <v>0</v>
      </c>
      <c r="L265" t="s">
        <v>5</v>
      </c>
      <c r="M265" t="s">
        <v>2</v>
      </c>
      <c r="N265">
        <v>154</v>
      </c>
      <c r="O265">
        <v>32</v>
      </c>
      <c r="P265" t="s">
        <v>26</v>
      </c>
    </row>
    <row r="266" spans="1:16" x14ac:dyDescent="0.25">
      <c r="A266" t="s">
        <v>0</v>
      </c>
      <c r="B266">
        <v>50.75</v>
      </c>
      <c r="C266">
        <v>0.58499999999999996</v>
      </c>
      <c r="D266" t="s">
        <v>1</v>
      </c>
      <c r="E266" t="s">
        <v>2</v>
      </c>
      <c r="F266" t="s">
        <v>25</v>
      </c>
      <c r="G266" t="s">
        <v>25</v>
      </c>
      <c r="H266">
        <v>0</v>
      </c>
      <c r="I266" t="s">
        <v>6</v>
      </c>
      <c r="J266" t="s">
        <v>6</v>
      </c>
      <c r="K266">
        <v>0</v>
      </c>
      <c r="L266" t="s">
        <v>6</v>
      </c>
      <c r="M266" t="s">
        <v>2</v>
      </c>
      <c r="N266">
        <v>145</v>
      </c>
      <c r="O266">
        <v>0</v>
      </c>
      <c r="P266" t="s">
        <v>26</v>
      </c>
    </row>
    <row r="267" spans="1:16" x14ac:dyDescent="0.25">
      <c r="A267" t="s">
        <v>0</v>
      </c>
      <c r="B267">
        <v>17.079999999999998</v>
      </c>
      <c r="C267">
        <v>8.5000000000000006E-2</v>
      </c>
      <c r="D267" t="s">
        <v>15</v>
      </c>
      <c r="E267" t="s">
        <v>16</v>
      </c>
      <c r="F267" t="s">
        <v>18</v>
      </c>
      <c r="G267" t="s">
        <v>4</v>
      </c>
      <c r="H267">
        <v>0.04</v>
      </c>
      <c r="I267" t="s">
        <v>6</v>
      </c>
      <c r="J267" t="s">
        <v>6</v>
      </c>
      <c r="K267">
        <v>0</v>
      </c>
      <c r="L267" t="s">
        <v>6</v>
      </c>
      <c r="M267" t="s">
        <v>2</v>
      </c>
      <c r="N267">
        <v>140</v>
      </c>
      <c r="O267">
        <v>722</v>
      </c>
      <c r="P267" t="s">
        <v>26</v>
      </c>
    </row>
    <row r="268" spans="1:16" x14ac:dyDescent="0.25">
      <c r="A268" t="s">
        <v>0</v>
      </c>
      <c r="B268">
        <v>18.329999999999998</v>
      </c>
      <c r="C268">
        <v>1.21</v>
      </c>
      <c r="D268" t="s">
        <v>15</v>
      </c>
      <c r="E268" t="s">
        <v>16</v>
      </c>
      <c r="F268" t="s">
        <v>23</v>
      </c>
      <c r="G268" t="s">
        <v>31</v>
      </c>
      <c r="H268">
        <v>0</v>
      </c>
      <c r="I268" t="s">
        <v>6</v>
      </c>
      <c r="J268" t="s">
        <v>6</v>
      </c>
      <c r="K268">
        <v>0</v>
      </c>
      <c r="L268" t="s">
        <v>6</v>
      </c>
      <c r="M268" t="s">
        <v>2</v>
      </c>
      <c r="N268">
        <v>100</v>
      </c>
      <c r="O268">
        <v>0</v>
      </c>
      <c r="P268" t="s">
        <v>26</v>
      </c>
    </row>
    <row r="269" spans="1:16" x14ac:dyDescent="0.25">
      <c r="A269" t="s">
        <v>8</v>
      </c>
      <c r="B269">
        <v>32</v>
      </c>
      <c r="C269">
        <v>6</v>
      </c>
      <c r="D269" t="s">
        <v>1</v>
      </c>
      <c r="E269" t="s">
        <v>2</v>
      </c>
      <c r="F269" t="s">
        <v>19</v>
      </c>
      <c r="G269" t="s">
        <v>4</v>
      </c>
      <c r="H269">
        <v>1.25</v>
      </c>
      <c r="I269" t="s">
        <v>6</v>
      </c>
      <c r="J269" t="s">
        <v>6</v>
      </c>
      <c r="K269">
        <v>0</v>
      </c>
      <c r="L269" t="s">
        <v>6</v>
      </c>
      <c r="M269" t="s">
        <v>2</v>
      </c>
      <c r="N269">
        <v>272</v>
      </c>
      <c r="O269">
        <v>0</v>
      </c>
      <c r="P269" t="s">
        <v>26</v>
      </c>
    </row>
    <row r="270" spans="1:16" x14ac:dyDescent="0.25">
      <c r="A270" t="s">
        <v>0</v>
      </c>
      <c r="B270">
        <v>59.67</v>
      </c>
      <c r="C270">
        <v>1.54</v>
      </c>
      <c r="D270" t="s">
        <v>1</v>
      </c>
      <c r="E270" t="s">
        <v>2</v>
      </c>
      <c r="F270" t="s">
        <v>9</v>
      </c>
      <c r="G270" t="s">
        <v>4</v>
      </c>
      <c r="H270">
        <v>0.125</v>
      </c>
      <c r="I270" t="s">
        <v>5</v>
      </c>
      <c r="J270" t="s">
        <v>6</v>
      </c>
      <c r="K270">
        <v>0</v>
      </c>
      <c r="L270" t="s">
        <v>5</v>
      </c>
      <c r="M270" t="s">
        <v>2</v>
      </c>
      <c r="N270">
        <v>260</v>
      </c>
      <c r="O270">
        <v>0</v>
      </c>
      <c r="P270" t="s">
        <v>7</v>
      </c>
    </row>
    <row r="271" spans="1:16" x14ac:dyDescent="0.25">
      <c r="A271" t="s">
        <v>0</v>
      </c>
      <c r="B271">
        <v>18</v>
      </c>
      <c r="C271">
        <v>0.16500000000000001</v>
      </c>
      <c r="D271" t="s">
        <v>1</v>
      </c>
      <c r="E271" t="s">
        <v>2</v>
      </c>
      <c r="F271" t="s">
        <v>9</v>
      </c>
      <c r="G271" t="s">
        <v>32</v>
      </c>
      <c r="H271">
        <v>0.21</v>
      </c>
      <c r="I271" t="s">
        <v>6</v>
      </c>
      <c r="J271" t="s">
        <v>6</v>
      </c>
      <c r="K271">
        <v>0</v>
      </c>
      <c r="L271" t="s">
        <v>6</v>
      </c>
      <c r="M271" t="s">
        <v>2</v>
      </c>
      <c r="N271">
        <v>200</v>
      </c>
      <c r="O271">
        <v>40</v>
      </c>
      <c r="P271" t="s">
        <v>7</v>
      </c>
    </row>
    <row r="272" spans="1:16" x14ac:dyDescent="0.25">
      <c r="A272" t="s">
        <v>0</v>
      </c>
      <c r="B272">
        <v>37.58</v>
      </c>
      <c r="C272">
        <v>0</v>
      </c>
      <c r="D272" t="s">
        <v>27</v>
      </c>
      <c r="E272" t="s">
        <v>27</v>
      </c>
      <c r="F272" t="s">
        <v>27</v>
      </c>
      <c r="G272" t="s">
        <v>27</v>
      </c>
      <c r="H272">
        <v>0</v>
      </c>
      <c r="I272" t="s">
        <v>6</v>
      </c>
      <c r="J272" t="s">
        <v>6</v>
      </c>
      <c r="K272">
        <v>0</v>
      </c>
      <c r="L272" t="s">
        <v>6</v>
      </c>
      <c r="M272" t="s">
        <v>16</v>
      </c>
      <c r="N272" t="s">
        <v>27</v>
      </c>
      <c r="O272">
        <v>0</v>
      </c>
      <c r="P272" t="s">
        <v>7</v>
      </c>
    </row>
    <row r="273" spans="1:16" x14ac:dyDescent="0.25">
      <c r="A273" t="s">
        <v>0</v>
      </c>
      <c r="B273">
        <v>32.33</v>
      </c>
      <c r="C273">
        <v>2.5</v>
      </c>
      <c r="D273" t="s">
        <v>1</v>
      </c>
      <c r="E273" t="s">
        <v>2</v>
      </c>
      <c r="F273" t="s">
        <v>18</v>
      </c>
      <c r="G273" t="s">
        <v>4</v>
      </c>
      <c r="H273">
        <v>1.25</v>
      </c>
      <c r="I273" t="s">
        <v>6</v>
      </c>
      <c r="J273" t="s">
        <v>6</v>
      </c>
      <c r="K273">
        <v>0</v>
      </c>
      <c r="L273" t="s">
        <v>5</v>
      </c>
      <c r="M273" t="s">
        <v>2</v>
      </c>
      <c r="N273">
        <v>280</v>
      </c>
      <c r="O273">
        <v>0</v>
      </c>
      <c r="P273" t="s">
        <v>26</v>
      </c>
    </row>
    <row r="274" spans="1:16" x14ac:dyDescent="0.25">
      <c r="A274" t="s">
        <v>0</v>
      </c>
      <c r="B274">
        <v>18.079999999999998</v>
      </c>
      <c r="C274">
        <v>6.75</v>
      </c>
      <c r="D274" t="s">
        <v>15</v>
      </c>
      <c r="E274" t="s">
        <v>16</v>
      </c>
      <c r="F274" t="s">
        <v>12</v>
      </c>
      <c r="G274" t="s">
        <v>4</v>
      </c>
      <c r="H274">
        <v>0.04</v>
      </c>
      <c r="I274" t="s">
        <v>6</v>
      </c>
      <c r="J274" t="s">
        <v>6</v>
      </c>
      <c r="K274">
        <v>0</v>
      </c>
      <c r="L274" t="s">
        <v>6</v>
      </c>
      <c r="M274" t="s">
        <v>2</v>
      </c>
      <c r="N274">
        <v>140</v>
      </c>
      <c r="O274">
        <v>0</v>
      </c>
      <c r="P274" t="s">
        <v>26</v>
      </c>
    </row>
    <row r="275" spans="1:16" x14ac:dyDescent="0.25">
      <c r="A275" t="s">
        <v>0</v>
      </c>
      <c r="B275">
        <v>38.25</v>
      </c>
      <c r="C275">
        <v>10.125</v>
      </c>
      <c r="D275" t="s">
        <v>15</v>
      </c>
      <c r="E275" t="s">
        <v>16</v>
      </c>
      <c r="F275" t="s">
        <v>17</v>
      </c>
      <c r="G275" t="s">
        <v>4</v>
      </c>
      <c r="H275">
        <v>0.125</v>
      </c>
      <c r="I275" t="s">
        <v>6</v>
      </c>
      <c r="J275" t="s">
        <v>6</v>
      </c>
      <c r="K275">
        <v>0</v>
      </c>
      <c r="L275" t="s">
        <v>6</v>
      </c>
      <c r="M275" t="s">
        <v>2</v>
      </c>
      <c r="N275">
        <v>160</v>
      </c>
      <c r="O275">
        <v>0</v>
      </c>
      <c r="P275" t="s">
        <v>26</v>
      </c>
    </row>
    <row r="276" spans="1:16" x14ac:dyDescent="0.25">
      <c r="A276" t="s">
        <v>0</v>
      </c>
      <c r="B276">
        <v>30.67</v>
      </c>
      <c r="C276">
        <v>2.5</v>
      </c>
      <c r="D276" t="s">
        <v>1</v>
      </c>
      <c r="E276" t="s">
        <v>2</v>
      </c>
      <c r="F276" t="s">
        <v>14</v>
      </c>
      <c r="G276" t="s">
        <v>10</v>
      </c>
      <c r="H276">
        <v>2.25</v>
      </c>
      <c r="I276" t="s">
        <v>6</v>
      </c>
      <c r="J276" t="s">
        <v>6</v>
      </c>
      <c r="K276">
        <v>0</v>
      </c>
      <c r="L276" t="s">
        <v>5</v>
      </c>
      <c r="M276" t="s">
        <v>11</v>
      </c>
      <c r="N276">
        <v>340</v>
      </c>
      <c r="O276">
        <v>0</v>
      </c>
      <c r="P276" t="s">
        <v>26</v>
      </c>
    </row>
    <row r="277" spans="1:16" x14ac:dyDescent="0.25">
      <c r="A277" t="s">
        <v>0</v>
      </c>
      <c r="B277">
        <v>18.579999999999998</v>
      </c>
      <c r="C277">
        <v>5.71</v>
      </c>
      <c r="D277" t="s">
        <v>1</v>
      </c>
      <c r="E277" t="s">
        <v>2</v>
      </c>
      <c r="F277" t="s">
        <v>19</v>
      </c>
      <c r="G277" t="s">
        <v>4</v>
      </c>
      <c r="H277">
        <v>0.54</v>
      </c>
      <c r="I277" t="s">
        <v>6</v>
      </c>
      <c r="J277" t="s">
        <v>6</v>
      </c>
      <c r="K277">
        <v>0</v>
      </c>
      <c r="L277" t="s">
        <v>6</v>
      </c>
      <c r="M277" t="s">
        <v>2</v>
      </c>
      <c r="N277">
        <v>120</v>
      </c>
      <c r="O277">
        <v>0</v>
      </c>
      <c r="P277" t="s">
        <v>26</v>
      </c>
    </row>
    <row r="278" spans="1:16" x14ac:dyDescent="0.25">
      <c r="A278" t="s">
        <v>8</v>
      </c>
      <c r="B278">
        <v>19.170000000000002</v>
      </c>
      <c r="C278">
        <v>5.415</v>
      </c>
      <c r="D278" t="s">
        <v>1</v>
      </c>
      <c r="E278" t="s">
        <v>2</v>
      </c>
      <c r="F278" t="s">
        <v>21</v>
      </c>
      <c r="G278" t="s">
        <v>10</v>
      </c>
      <c r="H278">
        <v>0.28999999999999998</v>
      </c>
      <c r="I278" t="s">
        <v>6</v>
      </c>
      <c r="J278" t="s">
        <v>6</v>
      </c>
      <c r="K278">
        <v>0</v>
      </c>
      <c r="L278" t="s">
        <v>6</v>
      </c>
      <c r="M278" t="s">
        <v>2</v>
      </c>
      <c r="N278">
        <v>80</v>
      </c>
      <c r="O278">
        <v>484</v>
      </c>
      <c r="P278" t="s">
        <v>26</v>
      </c>
    </row>
    <row r="279" spans="1:16" x14ac:dyDescent="0.25">
      <c r="A279" t="s">
        <v>8</v>
      </c>
      <c r="B279">
        <v>18.170000000000002</v>
      </c>
      <c r="C279">
        <v>10</v>
      </c>
      <c r="D279" t="s">
        <v>15</v>
      </c>
      <c r="E279" t="s">
        <v>16</v>
      </c>
      <c r="F279" t="s">
        <v>9</v>
      </c>
      <c r="G279" t="s">
        <v>10</v>
      </c>
      <c r="H279">
        <v>0.16500000000000001</v>
      </c>
      <c r="I279" t="s">
        <v>6</v>
      </c>
      <c r="J279" t="s">
        <v>6</v>
      </c>
      <c r="K279">
        <v>0</v>
      </c>
      <c r="L279" t="s">
        <v>6</v>
      </c>
      <c r="M279" t="s">
        <v>2</v>
      </c>
      <c r="N279">
        <v>340</v>
      </c>
      <c r="O279">
        <v>0</v>
      </c>
      <c r="P279" t="s">
        <v>26</v>
      </c>
    </row>
    <row r="280" spans="1:16" x14ac:dyDescent="0.25">
      <c r="A280" t="s">
        <v>0</v>
      </c>
      <c r="B280">
        <v>24.58</v>
      </c>
      <c r="C280">
        <v>13.5</v>
      </c>
      <c r="D280" t="s">
        <v>15</v>
      </c>
      <c r="E280" t="s">
        <v>16</v>
      </c>
      <c r="F280" t="s">
        <v>25</v>
      </c>
      <c r="G280" t="s">
        <v>25</v>
      </c>
      <c r="H280">
        <v>0</v>
      </c>
      <c r="I280" t="s">
        <v>6</v>
      </c>
      <c r="J280" t="s">
        <v>6</v>
      </c>
      <c r="K280">
        <v>0</v>
      </c>
      <c r="L280" t="s">
        <v>6</v>
      </c>
      <c r="M280" t="s">
        <v>2</v>
      </c>
      <c r="N280" t="s">
        <v>27</v>
      </c>
      <c r="O280">
        <v>0</v>
      </c>
      <c r="P280" t="s">
        <v>26</v>
      </c>
    </row>
    <row r="281" spans="1:16" x14ac:dyDescent="0.25">
      <c r="A281" t="s">
        <v>0</v>
      </c>
      <c r="B281">
        <v>16.25</v>
      </c>
      <c r="C281">
        <v>0.83499999999999996</v>
      </c>
      <c r="D281" t="s">
        <v>1</v>
      </c>
      <c r="E281" t="s">
        <v>2</v>
      </c>
      <c r="F281" t="s">
        <v>12</v>
      </c>
      <c r="G281" t="s">
        <v>4</v>
      </c>
      <c r="H281">
        <v>8.5000000000000006E-2</v>
      </c>
      <c r="I281" t="s">
        <v>5</v>
      </c>
      <c r="J281" t="s">
        <v>6</v>
      </c>
      <c r="K281">
        <v>0</v>
      </c>
      <c r="L281" t="s">
        <v>6</v>
      </c>
      <c r="M281" t="s">
        <v>11</v>
      </c>
      <c r="N281">
        <v>200</v>
      </c>
      <c r="O281">
        <v>0</v>
      </c>
      <c r="P281" t="s">
        <v>26</v>
      </c>
    </row>
    <row r="282" spans="1:16" x14ac:dyDescent="0.25">
      <c r="A282" t="s">
        <v>0</v>
      </c>
      <c r="B282">
        <v>21.17</v>
      </c>
      <c r="C282">
        <v>0.875</v>
      </c>
      <c r="D282" t="s">
        <v>15</v>
      </c>
      <c r="E282" t="s">
        <v>16</v>
      </c>
      <c r="F282" t="s">
        <v>18</v>
      </c>
      <c r="G282" t="s">
        <v>10</v>
      </c>
      <c r="H282">
        <v>0.25</v>
      </c>
      <c r="I282" t="s">
        <v>6</v>
      </c>
      <c r="J282" t="s">
        <v>6</v>
      </c>
      <c r="K282">
        <v>0</v>
      </c>
      <c r="L282" t="s">
        <v>6</v>
      </c>
      <c r="M282" t="s">
        <v>2</v>
      </c>
      <c r="N282">
        <v>280</v>
      </c>
      <c r="O282">
        <v>204</v>
      </c>
      <c r="P282" t="s">
        <v>26</v>
      </c>
    </row>
    <row r="283" spans="1:16" x14ac:dyDescent="0.25">
      <c r="A283" t="s">
        <v>0</v>
      </c>
      <c r="B283">
        <v>23.92</v>
      </c>
      <c r="C283">
        <v>0.58499999999999996</v>
      </c>
      <c r="D283" t="s">
        <v>15</v>
      </c>
      <c r="E283" t="s">
        <v>16</v>
      </c>
      <c r="F283" t="s">
        <v>14</v>
      </c>
      <c r="G283" t="s">
        <v>10</v>
      </c>
      <c r="H283">
        <v>0.125</v>
      </c>
      <c r="I283" t="s">
        <v>6</v>
      </c>
      <c r="J283" t="s">
        <v>6</v>
      </c>
      <c r="K283">
        <v>0</v>
      </c>
      <c r="L283" t="s">
        <v>6</v>
      </c>
      <c r="M283" t="s">
        <v>2</v>
      </c>
      <c r="N283">
        <v>240</v>
      </c>
      <c r="O283">
        <v>1</v>
      </c>
      <c r="P283" t="s">
        <v>26</v>
      </c>
    </row>
    <row r="284" spans="1:16" x14ac:dyDescent="0.25">
      <c r="A284" t="s">
        <v>0</v>
      </c>
      <c r="B284">
        <v>17.670000000000002</v>
      </c>
      <c r="C284">
        <v>4.46</v>
      </c>
      <c r="D284" t="s">
        <v>1</v>
      </c>
      <c r="E284" t="s">
        <v>2</v>
      </c>
      <c r="F284" t="s">
        <v>18</v>
      </c>
      <c r="G284" t="s">
        <v>4</v>
      </c>
      <c r="H284">
        <v>0.25</v>
      </c>
      <c r="I284" t="s">
        <v>6</v>
      </c>
      <c r="J284" t="s">
        <v>6</v>
      </c>
      <c r="K284">
        <v>0</v>
      </c>
      <c r="L284" t="s">
        <v>6</v>
      </c>
      <c r="M284" t="s">
        <v>11</v>
      </c>
      <c r="N284">
        <v>80</v>
      </c>
      <c r="O284">
        <v>0</v>
      </c>
      <c r="P284" t="s">
        <v>26</v>
      </c>
    </row>
    <row r="285" spans="1:16" x14ac:dyDescent="0.25">
      <c r="A285" t="s">
        <v>8</v>
      </c>
      <c r="B285">
        <v>16.5</v>
      </c>
      <c r="C285">
        <v>1.25</v>
      </c>
      <c r="D285" t="s">
        <v>1</v>
      </c>
      <c r="E285" t="s">
        <v>2</v>
      </c>
      <c r="F285" t="s">
        <v>9</v>
      </c>
      <c r="G285" t="s">
        <v>4</v>
      </c>
      <c r="H285">
        <v>0.25</v>
      </c>
      <c r="I285" t="s">
        <v>6</v>
      </c>
      <c r="J285" t="s">
        <v>5</v>
      </c>
      <c r="K285">
        <v>1</v>
      </c>
      <c r="L285" t="s">
        <v>6</v>
      </c>
      <c r="M285" t="s">
        <v>2</v>
      </c>
      <c r="N285">
        <v>108</v>
      </c>
      <c r="O285">
        <v>98</v>
      </c>
      <c r="P285" t="s">
        <v>26</v>
      </c>
    </row>
    <row r="286" spans="1:16" x14ac:dyDescent="0.25">
      <c r="A286" t="s">
        <v>0</v>
      </c>
      <c r="B286">
        <v>23.25</v>
      </c>
      <c r="C286">
        <v>12.625</v>
      </c>
      <c r="D286" t="s">
        <v>1</v>
      </c>
      <c r="E286" t="s">
        <v>2</v>
      </c>
      <c r="F286" t="s">
        <v>18</v>
      </c>
      <c r="G286" t="s">
        <v>4</v>
      </c>
      <c r="H286">
        <v>0.125</v>
      </c>
      <c r="I286" t="s">
        <v>6</v>
      </c>
      <c r="J286" t="s">
        <v>5</v>
      </c>
      <c r="K286">
        <v>2</v>
      </c>
      <c r="L286" t="s">
        <v>6</v>
      </c>
      <c r="M286" t="s">
        <v>2</v>
      </c>
      <c r="N286">
        <v>0</v>
      </c>
      <c r="O286">
        <v>5552</v>
      </c>
      <c r="P286" t="s">
        <v>26</v>
      </c>
    </row>
    <row r="287" spans="1:16" x14ac:dyDescent="0.25">
      <c r="A287" t="s">
        <v>0</v>
      </c>
      <c r="B287">
        <v>17.579999999999998</v>
      </c>
      <c r="C287">
        <v>10</v>
      </c>
      <c r="D287" t="s">
        <v>1</v>
      </c>
      <c r="E287" t="s">
        <v>2</v>
      </c>
      <c r="F287" t="s">
        <v>3</v>
      </c>
      <c r="G287" t="s">
        <v>10</v>
      </c>
      <c r="H287">
        <v>0.16500000000000001</v>
      </c>
      <c r="I287" t="s">
        <v>6</v>
      </c>
      <c r="J287" t="s">
        <v>5</v>
      </c>
      <c r="K287">
        <v>1</v>
      </c>
      <c r="L287" t="s">
        <v>6</v>
      </c>
      <c r="M287" t="s">
        <v>2</v>
      </c>
      <c r="N287">
        <v>120</v>
      </c>
      <c r="O287">
        <v>1</v>
      </c>
      <c r="P287" t="s">
        <v>26</v>
      </c>
    </row>
    <row r="288" spans="1:16" x14ac:dyDescent="0.25">
      <c r="A288" t="s">
        <v>8</v>
      </c>
      <c r="B288" t="s">
        <v>27</v>
      </c>
      <c r="C288">
        <v>1.5</v>
      </c>
      <c r="D288" t="s">
        <v>1</v>
      </c>
      <c r="E288" t="s">
        <v>2</v>
      </c>
      <c r="F288" t="s">
        <v>25</v>
      </c>
      <c r="G288" t="s">
        <v>25</v>
      </c>
      <c r="H288">
        <v>0</v>
      </c>
      <c r="I288" t="s">
        <v>6</v>
      </c>
      <c r="J288" t="s">
        <v>5</v>
      </c>
      <c r="K288">
        <v>2</v>
      </c>
      <c r="L288" t="s">
        <v>5</v>
      </c>
      <c r="M288" t="s">
        <v>2</v>
      </c>
      <c r="N288">
        <v>200</v>
      </c>
      <c r="O288">
        <v>105</v>
      </c>
      <c r="P288" t="s">
        <v>26</v>
      </c>
    </row>
    <row r="289" spans="1:16" x14ac:dyDescent="0.25">
      <c r="A289" t="s">
        <v>0</v>
      </c>
      <c r="B289">
        <v>29.5</v>
      </c>
      <c r="C289">
        <v>0.57999999999999996</v>
      </c>
      <c r="D289" t="s">
        <v>1</v>
      </c>
      <c r="E289" t="s">
        <v>2</v>
      </c>
      <c r="F289" t="s">
        <v>3</v>
      </c>
      <c r="G289" t="s">
        <v>4</v>
      </c>
      <c r="H289">
        <v>0.28999999999999998</v>
      </c>
      <c r="I289" t="s">
        <v>6</v>
      </c>
      <c r="J289" t="s">
        <v>5</v>
      </c>
      <c r="K289">
        <v>1</v>
      </c>
      <c r="L289" t="s">
        <v>6</v>
      </c>
      <c r="M289" t="s">
        <v>2</v>
      </c>
      <c r="N289">
        <v>340</v>
      </c>
      <c r="O289">
        <v>2803</v>
      </c>
      <c r="P289" t="s">
        <v>26</v>
      </c>
    </row>
    <row r="290" spans="1:16" x14ac:dyDescent="0.25">
      <c r="A290" t="s">
        <v>0</v>
      </c>
      <c r="B290">
        <v>18.829999999999998</v>
      </c>
      <c r="C290">
        <v>0.41499999999999998</v>
      </c>
      <c r="D290" t="s">
        <v>15</v>
      </c>
      <c r="E290" t="s">
        <v>16</v>
      </c>
      <c r="F290" t="s">
        <v>18</v>
      </c>
      <c r="G290" t="s">
        <v>4</v>
      </c>
      <c r="H290">
        <v>0.16500000000000001</v>
      </c>
      <c r="I290" t="s">
        <v>6</v>
      </c>
      <c r="J290" t="s">
        <v>5</v>
      </c>
      <c r="K290">
        <v>1</v>
      </c>
      <c r="L290" t="s">
        <v>6</v>
      </c>
      <c r="M290" t="s">
        <v>2</v>
      </c>
      <c r="N290">
        <v>200</v>
      </c>
      <c r="O290">
        <v>1</v>
      </c>
      <c r="P290" t="s">
        <v>26</v>
      </c>
    </row>
    <row r="291" spans="1:16" x14ac:dyDescent="0.25">
      <c r="A291" t="s">
        <v>8</v>
      </c>
      <c r="B291">
        <v>21.75</v>
      </c>
      <c r="C291">
        <v>1.75</v>
      </c>
      <c r="D291" t="s">
        <v>15</v>
      </c>
      <c r="E291" t="s">
        <v>16</v>
      </c>
      <c r="F291" t="s">
        <v>28</v>
      </c>
      <c r="G291" t="s">
        <v>28</v>
      </c>
      <c r="H291">
        <v>0</v>
      </c>
      <c r="I291" t="s">
        <v>6</v>
      </c>
      <c r="J291" t="s">
        <v>6</v>
      </c>
      <c r="K291">
        <v>0</v>
      </c>
      <c r="L291" t="s">
        <v>6</v>
      </c>
      <c r="M291" t="s">
        <v>2</v>
      </c>
      <c r="N291">
        <v>160</v>
      </c>
      <c r="O291">
        <v>0</v>
      </c>
      <c r="P291" t="s">
        <v>26</v>
      </c>
    </row>
    <row r="292" spans="1:16" x14ac:dyDescent="0.25">
      <c r="A292" t="s">
        <v>0</v>
      </c>
      <c r="B292">
        <v>23</v>
      </c>
      <c r="C292">
        <v>0.75</v>
      </c>
      <c r="D292" t="s">
        <v>1</v>
      </c>
      <c r="E292" t="s">
        <v>2</v>
      </c>
      <c r="F292" t="s">
        <v>12</v>
      </c>
      <c r="G292" t="s">
        <v>4</v>
      </c>
      <c r="H292">
        <v>0.5</v>
      </c>
      <c r="I292" t="s">
        <v>6</v>
      </c>
      <c r="J292" t="s">
        <v>6</v>
      </c>
      <c r="K292">
        <v>0</v>
      </c>
      <c r="L292" t="s">
        <v>5</v>
      </c>
      <c r="M292" t="s">
        <v>11</v>
      </c>
      <c r="N292">
        <v>320</v>
      </c>
      <c r="O292">
        <v>0</v>
      </c>
      <c r="P292" t="s">
        <v>26</v>
      </c>
    </row>
    <row r="293" spans="1:16" x14ac:dyDescent="0.25">
      <c r="A293" t="s">
        <v>8</v>
      </c>
      <c r="B293">
        <v>18.25</v>
      </c>
      <c r="C293">
        <v>10</v>
      </c>
      <c r="D293" t="s">
        <v>1</v>
      </c>
      <c r="E293" t="s">
        <v>2</v>
      </c>
      <c r="F293" t="s">
        <v>3</v>
      </c>
      <c r="G293" t="s">
        <v>4</v>
      </c>
      <c r="H293">
        <v>1</v>
      </c>
      <c r="I293" t="s">
        <v>6</v>
      </c>
      <c r="J293" t="s">
        <v>5</v>
      </c>
      <c r="K293">
        <v>1</v>
      </c>
      <c r="L293" t="s">
        <v>6</v>
      </c>
      <c r="M293" t="s">
        <v>2</v>
      </c>
      <c r="N293">
        <v>120</v>
      </c>
      <c r="O293">
        <v>1</v>
      </c>
      <c r="P293" t="s">
        <v>26</v>
      </c>
    </row>
    <row r="294" spans="1:16" x14ac:dyDescent="0.25">
      <c r="A294" t="s">
        <v>0</v>
      </c>
      <c r="B294">
        <v>25.42</v>
      </c>
      <c r="C294">
        <v>0.54</v>
      </c>
      <c r="D294" t="s">
        <v>1</v>
      </c>
      <c r="E294" t="s">
        <v>2</v>
      </c>
      <c r="F294" t="s">
        <v>3</v>
      </c>
      <c r="G294" t="s">
        <v>4</v>
      </c>
      <c r="H294">
        <v>0.16500000000000001</v>
      </c>
      <c r="I294" t="s">
        <v>6</v>
      </c>
      <c r="J294" t="s">
        <v>5</v>
      </c>
      <c r="K294">
        <v>1</v>
      </c>
      <c r="L294" t="s">
        <v>6</v>
      </c>
      <c r="M294" t="s">
        <v>2</v>
      </c>
      <c r="N294">
        <v>272</v>
      </c>
      <c r="O294">
        <v>444</v>
      </c>
      <c r="P294" t="s">
        <v>26</v>
      </c>
    </row>
    <row r="295" spans="1:16" x14ac:dyDescent="0.25">
      <c r="A295" t="s">
        <v>0</v>
      </c>
      <c r="B295">
        <v>35.75</v>
      </c>
      <c r="C295">
        <v>2.415</v>
      </c>
      <c r="D295" t="s">
        <v>1</v>
      </c>
      <c r="E295" t="s">
        <v>2</v>
      </c>
      <c r="F295" t="s">
        <v>3</v>
      </c>
      <c r="G295" t="s">
        <v>4</v>
      </c>
      <c r="H295">
        <v>0.125</v>
      </c>
      <c r="I295" t="s">
        <v>6</v>
      </c>
      <c r="J295" t="s">
        <v>5</v>
      </c>
      <c r="K295">
        <v>2</v>
      </c>
      <c r="L295" t="s">
        <v>6</v>
      </c>
      <c r="M295" t="s">
        <v>2</v>
      </c>
      <c r="N295">
        <v>220</v>
      </c>
      <c r="O295">
        <v>1</v>
      </c>
      <c r="P295" t="s">
        <v>26</v>
      </c>
    </row>
    <row r="296" spans="1:16" x14ac:dyDescent="0.25">
      <c r="A296" t="s">
        <v>8</v>
      </c>
      <c r="B296">
        <v>16.079999999999998</v>
      </c>
      <c r="C296">
        <v>0.33500000000000002</v>
      </c>
      <c r="D296" t="s">
        <v>1</v>
      </c>
      <c r="E296" t="s">
        <v>2</v>
      </c>
      <c r="F296" t="s">
        <v>25</v>
      </c>
      <c r="G296" t="s">
        <v>25</v>
      </c>
      <c r="H296">
        <v>0</v>
      </c>
      <c r="I296" t="s">
        <v>6</v>
      </c>
      <c r="J296" t="s">
        <v>5</v>
      </c>
      <c r="K296">
        <v>1</v>
      </c>
      <c r="L296" t="s">
        <v>6</v>
      </c>
      <c r="M296" t="s">
        <v>2</v>
      </c>
      <c r="N296">
        <v>160</v>
      </c>
      <c r="O296">
        <v>126</v>
      </c>
      <c r="P296" t="s">
        <v>26</v>
      </c>
    </row>
    <row r="297" spans="1:16" x14ac:dyDescent="0.25">
      <c r="A297" t="s">
        <v>8</v>
      </c>
      <c r="B297">
        <v>31.92</v>
      </c>
      <c r="C297">
        <v>3.125</v>
      </c>
      <c r="D297" t="s">
        <v>1</v>
      </c>
      <c r="E297" t="s">
        <v>2</v>
      </c>
      <c r="F297" t="s">
        <v>25</v>
      </c>
      <c r="G297" t="s">
        <v>25</v>
      </c>
      <c r="H297">
        <v>3.04</v>
      </c>
      <c r="I297" t="s">
        <v>6</v>
      </c>
      <c r="J297" t="s">
        <v>5</v>
      </c>
      <c r="K297">
        <v>2</v>
      </c>
      <c r="L297" t="s">
        <v>5</v>
      </c>
      <c r="M297" t="s">
        <v>2</v>
      </c>
      <c r="N297">
        <v>200</v>
      </c>
      <c r="O297">
        <v>4</v>
      </c>
      <c r="P297" t="s">
        <v>26</v>
      </c>
    </row>
    <row r="298" spans="1:16" x14ac:dyDescent="0.25">
      <c r="A298" t="s">
        <v>0</v>
      </c>
      <c r="B298">
        <v>69.17</v>
      </c>
      <c r="C298">
        <v>9</v>
      </c>
      <c r="D298" t="s">
        <v>1</v>
      </c>
      <c r="E298" t="s">
        <v>2</v>
      </c>
      <c r="F298" t="s">
        <v>25</v>
      </c>
      <c r="G298" t="s">
        <v>25</v>
      </c>
      <c r="H298">
        <v>4</v>
      </c>
      <c r="I298" t="s">
        <v>6</v>
      </c>
      <c r="J298" t="s">
        <v>5</v>
      </c>
      <c r="K298">
        <v>1</v>
      </c>
      <c r="L298" t="s">
        <v>6</v>
      </c>
      <c r="M298" t="s">
        <v>2</v>
      </c>
      <c r="N298">
        <v>70</v>
      </c>
      <c r="O298">
        <v>6</v>
      </c>
      <c r="P298" t="s">
        <v>26</v>
      </c>
    </row>
    <row r="299" spans="1:16" x14ac:dyDescent="0.25">
      <c r="A299" t="s">
        <v>0</v>
      </c>
      <c r="B299">
        <v>32.92</v>
      </c>
      <c r="C299">
        <v>2.5</v>
      </c>
      <c r="D299" t="s">
        <v>1</v>
      </c>
      <c r="E299" t="s">
        <v>2</v>
      </c>
      <c r="F299" t="s">
        <v>24</v>
      </c>
      <c r="G299" t="s">
        <v>4</v>
      </c>
      <c r="H299">
        <v>1.75</v>
      </c>
      <c r="I299" t="s">
        <v>6</v>
      </c>
      <c r="J299" t="s">
        <v>5</v>
      </c>
      <c r="K299">
        <v>2</v>
      </c>
      <c r="L299" t="s">
        <v>5</v>
      </c>
      <c r="M299" t="s">
        <v>2</v>
      </c>
      <c r="N299">
        <v>720</v>
      </c>
      <c r="O299">
        <v>0</v>
      </c>
      <c r="P299" t="s">
        <v>26</v>
      </c>
    </row>
    <row r="300" spans="1:16" x14ac:dyDescent="0.25">
      <c r="A300" t="s">
        <v>0</v>
      </c>
      <c r="B300">
        <v>16.329999999999998</v>
      </c>
      <c r="C300">
        <v>2.75</v>
      </c>
      <c r="D300" t="s">
        <v>1</v>
      </c>
      <c r="E300" t="s">
        <v>2</v>
      </c>
      <c r="F300" t="s">
        <v>24</v>
      </c>
      <c r="G300" t="s">
        <v>4</v>
      </c>
      <c r="H300">
        <v>0.66500000000000004</v>
      </c>
      <c r="I300" t="s">
        <v>6</v>
      </c>
      <c r="J300" t="s">
        <v>5</v>
      </c>
      <c r="K300">
        <v>1</v>
      </c>
      <c r="L300" t="s">
        <v>6</v>
      </c>
      <c r="M300" t="s">
        <v>2</v>
      </c>
      <c r="N300">
        <v>80</v>
      </c>
      <c r="O300">
        <v>21</v>
      </c>
      <c r="P300" t="s">
        <v>26</v>
      </c>
    </row>
    <row r="301" spans="1:16" x14ac:dyDescent="0.25">
      <c r="A301" t="s">
        <v>0</v>
      </c>
      <c r="B301">
        <v>22.17</v>
      </c>
      <c r="C301">
        <v>12.125</v>
      </c>
      <c r="D301" t="s">
        <v>1</v>
      </c>
      <c r="E301" t="s">
        <v>2</v>
      </c>
      <c r="F301" t="s">
        <v>18</v>
      </c>
      <c r="G301" t="s">
        <v>4</v>
      </c>
      <c r="H301">
        <v>3.335</v>
      </c>
      <c r="I301" t="s">
        <v>6</v>
      </c>
      <c r="J301" t="s">
        <v>5</v>
      </c>
      <c r="K301">
        <v>2</v>
      </c>
      <c r="L301" t="s">
        <v>5</v>
      </c>
      <c r="M301" t="s">
        <v>2</v>
      </c>
      <c r="N301">
        <v>180</v>
      </c>
      <c r="O301">
        <v>173</v>
      </c>
      <c r="P301" t="s">
        <v>26</v>
      </c>
    </row>
    <row r="302" spans="1:16" x14ac:dyDescent="0.25">
      <c r="A302" t="s">
        <v>8</v>
      </c>
      <c r="B302">
        <v>57.58</v>
      </c>
      <c r="C302">
        <v>2</v>
      </c>
      <c r="D302" t="s">
        <v>1</v>
      </c>
      <c r="E302" t="s">
        <v>2</v>
      </c>
      <c r="F302" t="s">
        <v>25</v>
      </c>
      <c r="G302" t="s">
        <v>25</v>
      </c>
      <c r="H302">
        <v>6.5</v>
      </c>
      <c r="I302" t="s">
        <v>6</v>
      </c>
      <c r="J302" t="s">
        <v>5</v>
      </c>
      <c r="K302">
        <v>1</v>
      </c>
      <c r="L302" t="s">
        <v>6</v>
      </c>
      <c r="M302" t="s">
        <v>2</v>
      </c>
      <c r="N302">
        <v>0</v>
      </c>
      <c r="O302">
        <v>10</v>
      </c>
      <c r="P302" t="s">
        <v>26</v>
      </c>
    </row>
    <row r="303" spans="1:16" x14ac:dyDescent="0.25">
      <c r="A303" t="s">
        <v>0</v>
      </c>
      <c r="B303">
        <v>18.25</v>
      </c>
      <c r="C303">
        <v>0.16500000000000001</v>
      </c>
      <c r="D303" t="s">
        <v>1</v>
      </c>
      <c r="E303" t="s">
        <v>2</v>
      </c>
      <c r="F303" t="s">
        <v>19</v>
      </c>
      <c r="G303" t="s">
        <v>4</v>
      </c>
      <c r="H303">
        <v>0.25</v>
      </c>
      <c r="I303" t="s">
        <v>6</v>
      </c>
      <c r="J303" t="s">
        <v>6</v>
      </c>
      <c r="K303">
        <v>0</v>
      </c>
      <c r="L303" t="s">
        <v>5</v>
      </c>
      <c r="M303" t="s">
        <v>11</v>
      </c>
      <c r="N303">
        <v>280</v>
      </c>
      <c r="O303">
        <v>0</v>
      </c>
      <c r="P303" t="s">
        <v>26</v>
      </c>
    </row>
    <row r="304" spans="1:16" x14ac:dyDescent="0.25">
      <c r="A304" t="s">
        <v>0</v>
      </c>
      <c r="B304">
        <v>23.42</v>
      </c>
      <c r="C304">
        <v>1</v>
      </c>
      <c r="D304" t="s">
        <v>1</v>
      </c>
      <c r="E304" t="s">
        <v>2</v>
      </c>
      <c r="F304" t="s">
        <v>18</v>
      </c>
      <c r="G304" t="s">
        <v>4</v>
      </c>
      <c r="H304">
        <v>0.5</v>
      </c>
      <c r="I304" t="s">
        <v>6</v>
      </c>
      <c r="J304" t="s">
        <v>6</v>
      </c>
      <c r="K304">
        <v>0</v>
      </c>
      <c r="L304" t="s">
        <v>5</v>
      </c>
      <c r="M304" t="s">
        <v>11</v>
      </c>
      <c r="N304">
        <v>280</v>
      </c>
      <c r="O304">
        <v>0</v>
      </c>
      <c r="P304" t="s">
        <v>26</v>
      </c>
    </row>
    <row r="305" spans="1:16" x14ac:dyDescent="0.25">
      <c r="A305" t="s">
        <v>8</v>
      </c>
      <c r="B305">
        <v>15.92</v>
      </c>
      <c r="C305">
        <v>2.875</v>
      </c>
      <c r="D305" t="s">
        <v>1</v>
      </c>
      <c r="E305" t="s">
        <v>2</v>
      </c>
      <c r="F305" t="s">
        <v>9</v>
      </c>
      <c r="G305" t="s">
        <v>4</v>
      </c>
      <c r="H305">
        <v>8.5000000000000006E-2</v>
      </c>
      <c r="I305" t="s">
        <v>6</v>
      </c>
      <c r="J305" t="s">
        <v>6</v>
      </c>
      <c r="K305">
        <v>0</v>
      </c>
      <c r="L305" t="s">
        <v>6</v>
      </c>
      <c r="M305" t="s">
        <v>2</v>
      </c>
      <c r="N305">
        <v>120</v>
      </c>
      <c r="O305">
        <v>0</v>
      </c>
      <c r="P305" t="s">
        <v>26</v>
      </c>
    </row>
    <row r="306" spans="1:16" x14ac:dyDescent="0.25">
      <c r="A306" t="s">
        <v>8</v>
      </c>
      <c r="B306">
        <v>24.75</v>
      </c>
      <c r="C306">
        <v>13.664999999999999</v>
      </c>
      <c r="D306" t="s">
        <v>1</v>
      </c>
      <c r="E306" t="s">
        <v>2</v>
      </c>
      <c r="F306" t="s">
        <v>9</v>
      </c>
      <c r="G306" t="s">
        <v>10</v>
      </c>
      <c r="H306">
        <v>1.5</v>
      </c>
      <c r="I306" t="s">
        <v>6</v>
      </c>
      <c r="J306" t="s">
        <v>6</v>
      </c>
      <c r="K306">
        <v>0</v>
      </c>
      <c r="L306" t="s">
        <v>6</v>
      </c>
      <c r="M306" t="s">
        <v>2</v>
      </c>
      <c r="N306">
        <v>280</v>
      </c>
      <c r="O306">
        <v>1</v>
      </c>
      <c r="P306" t="s">
        <v>26</v>
      </c>
    </row>
    <row r="307" spans="1:16" x14ac:dyDescent="0.25">
      <c r="A307" t="s">
        <v>0</v>
      </c>
      <c r="B307">
        <v>48.75</v>
      </c>
      <c r="C307">
        <v>26.335000000000001</v>
      </c>
      <c r="D307" t="s">
        <v>15</v>
      </c>
      <c r="E307" t="s">
        <v>16</v>
      </c>
      <c r="F307" t="s">
        <v>25</v>
      </c>
      <c r="G307" t="s">
        <v>25</v>
      </c>
      <c r="H307">
        <v>0</v>
      </c>
      <c r="I307" t="s">
        <v>5</v>
      </c>
      <c r="J307" t="s">
        <v>6</v>
      </c>
      <c r="K307">
        <v>0</v>
      </c>
      <c r="L307" t="s">
        <v>5</v>
      </c>
      <c r="M307" t="s">
        <v>2</v>
      </c>
      <c r="N307">
        <v>0</v>
      </c>
      <c r="O307">
        <v>0</v>
      </c>
      <c r="P307" t="s">
        <v>26</v>
      </c>
    </row>
    <row r="308" spans="1:16" x14ac:dyDescent="0.25">
      <c r="A308" t="s">
        <v>0</v>
      </c>
      <c r="B308">
        <v>23.5</v>
      </c>
      <c r="C308">
        <v>2.75</v>
      </c>
      <c r="D308" t="s">
        <v>1</v>
      </c>
      <c r="E308" t="s">
        <v>2</v>
      </c>
      <c r="F308" t="s">
        <v>25</v>
      </c>
      <c r="G308" t="s">
        <v>25</v>
      </c>
      <c r="H308">
        <v>4.5</v>
      </c>
      <c r="I308" t="s">
        <v>6</v>
      </c>
      <c r="J308" t="s">
        <v>6</v>
      </c>
      <c r="K308">
        <v>0</v>
      </c>
      <c r="L308" t="s">
        <v>6</v>
      </c>
      <c r="M308" t="s">
        <v>2</v>
      </c>
      <c r="N308">
        <v>160</v>
      </c>
      <c r="O308">
        <v>25</v>
      </c>
      <c r="P308" t="s">
        <v>26</v>
      </c>
    </row>
    <row r="309" spans="1:16" x14ac:dyDescent="0.25">
      <c r="A309" t="s">
        <v>0</v>
      </c>
      <c r="B309">
        <v>18.579999999999998</v>
      </c>
      <c r="C309">
        <v>10.29</v>
      </c>
      <c r="D309" t="s">
        <v>1</v>
      </c>
      <c r="E309" t="s">
        <v>2</v>
      </c>
      <c r="F309" t="s">
        <v>25</v>
      </c>
      <c r="G309" t="s">
        <v>25</v>
      </c>
      <c r="H309">
        <v>0.41499999999999998</v>
      </c>
      <c r="I309" t="s">
        <v>6</v>
      </c>
      <c r="J309" t="s">
        <v>6</v>
      </c>
      <c r="K309">
        <v>0</v>
      </c>
      <c r="L309" t="s">
        <v>6</v>
      </c>
      <c r="M309" t="s">
        <v>2</v>
      </c>
      <c r="N309">
        <v>80</v>
      </c>
      <c r="O309">
        <v>0</v>
      </c>
      <c r="P309" t="s">
        <v>26</v>
      </c>
    </row>
    <row r="310" spans="1:16" x14ac:dyDescent="0.25">
      <c r="A310" t="s">
        <v>0</v>
      </c>
      <c r="B310">
        <v>27.75</v>
      </c>
      <c r="C310">
        <v>1.29</v>
      </c>
      <c r="D310" t="s">
        <v>1</v>
      </c>
      <c r="E310" t="s">
        <v>2</v>
      </c>
      <c r="F310" t="s">
        <v>17</v>
      </c>
      <c r="G310" t="s">
        <v>10</v>
      </c>
      <c r="H310">
        <v>0.25</v>
      </c>
      <c r="I310" t="s">
        <v>6</v>
      </c>
      <c r="J310" t="s">
        <v>6</v>
      </c>
      <c r="K310">
        <v>0</v>
      </c>
      <c r="L310" t="s">
        <v>5</v>
      </c>
      <c r="M310" t="s">
        <v>11</v>
      </c>
      <c r="N310">
        <v>140</v>
      </c>
      <c r="O310">
        <v>0</v>
      </c>
      <c r="P310" t="s">
        <v>26</v>
      </c>
    </row>
    <row r="311" spans="1:16" x14ac:dyDescent="0.25">
      <c r="A311" t="s">
        <v>8</v>
      </c>
      <c r="B311">
        <v>31.75</v>
      </c>
      <c r="C311">
        <v>3</v>
      </c>
      <c r="D311" t="s">
        <v>15</v>
      </c>
      <c r="E311" t="s">
        <v>16</v>
      </c>
      <c r="F311" t="s">
        <v>28</v>
      </c>
      <c r="G311" t="s">
        <v>28</v>
      </c>
      <c r="H311">
        <v>0</v>
      </c>
      <c r="I311" t="s">
        <v>6</v>
      </c>
      <c r="J311" t="s">
        <v>6</v>
      </c>
      <c r="K311">
        <v>0</v>
      </c>
      <c r="L311" t="s">
        <v>6</v>
      </c>
      <c r="M311" t="s">
        <v>2</v>
      </c>
      <c r="N311">
        <v>160</v>
      </c>
      <c r="O311">
        <v>20</v>
      </c>
      <c r="P311" t="s">
        <v>26</v>
      </c>
    </row>
    <row r="312" spans="1:16" x14ac:dyDescent="0.25">
      <c r="A312" t="s">
        <v>8</v>
      </c>
      <c r="B312">
        <v>24.83</v>
      </c>
      <c r="C312">
        <v>4.5</v>
      </c>
      <c r="D312" t="s">
        <v>1</v>
      </c>
      <c r="E312" t="s">
        <v>2</v>
      </c>
      <c r="F312" t="s">
        <v>3</v>
      </c>
      <c r="G312" t="s">
        <v>4</v>
      </c>
      <c r="H312">
        <v>1</v>
      </c>
      <c r="I312" t="s">
        <v>6</v>
      </c>
      <c r="J312" t="s">
        <v>6</v>
      </c>
      <c r="K312">
        <v>0</v>
      </c>
      <c r="L312" t="s">
        <v>5</v>
      </c>
      <c r="M312" t="s">
        <v>2</v>
      </c>
      <c r="N312">
        <v>360</v>
      </c>
      <c r="O312">
        <v>6</v>
      </c>
      <c r="P312" t="s">
        <v>26</v>
      </c>
    </row>
    <row r="313" spans="1:16" x14ac:dyDescent="0.25">
      <c r="A313" t="s">
        <v>0</v>
      </c>
      <c r="B313">
        <v>19</v>
      </c>
      <c r="C313">
        <v>1.75</v>
      </c>
      <c r="D313" t="s">
        <v>15</v>
      </c>
      <c r="E313" t="s">
        <v>16</v>
      </c>
      <c r="F313" t="s">
        <v>18</v>
      </c>
      <c r="G313" t="s">
        <v>4</v>
      </c>
      <c r="H313">
        <v>2.335</v>
      </c>
      <c r="I313" t="s">
        <v>6</v>
      </c>
      <c r="J313" t="s">
        <v>6</v>
      </c>
      <c r="K313">
        <v>0</v>
      </c>
      <c r="L313" t="s">
        <v>5</v>
      </c>
      <c r="M313" t="s">
        <v>2</v>
      </c>
      <c r="N313">
        <v>112</v>
      </c>
      <c r="O313">
        <v>6</v>
      </c>
      <c r="P313" t="s">
        <v>26</v>
      </c>
    </row>
    <row r="314" spans="1:16" x14ac:dyDescent="0.25">
      <c r="A314" t="s">
        <v>8</v>
      </c>
      <c r="B314">
        <v>16.329999999999998</v>
      </c>
      <c r="C314">
        <v>0.21</v>
      </c>
      <c r="D314" t="s">
        <v>1</v>
      </c>
      <c r="E314" t="s">
        <v>2</v>
      </c>
      <c r="F314" t="s">
        <v>24</v>
      </c>
      <c r="G314" t="s">
        <v>4</v>
      </c>
      <c r="H314">
        <v>0.125</v>
      </c>
      <c r="I314" t="s">
        <v>6</v>
      </c>
      <c r="J314" t="s">
        <v>6</v>
      </c>
      <c r="K314">
        <v>0</v>
      </c>
      <c r="L314" t="s">
        <v>6</v>
      </c>
      <c r="M314" t="s">
        <v>2</v>
      </c>
      <c r="N314">
        <v>200</v>
      </c>
      <c r="O314">
        <v>1</v>
      </c>
      <c r="P314" t="s">
        <v>26</v>
      </c>
    </row>
    <row r="315" spans="1:16" x14ac:dyDescent="0.25">
      <c r="A315" t="s">
        <v>8</v>
      </c>
      <c r="B315">
        <v>18.579999999999998</v>
      </c>
      <c r="C315">
        <v>10</v>
      </c>
      <c r="D315" t="s">
        <v>1</v>
      </c>
      <c r="E315" t="s">
        <v>2</v>
      </c>
      <c r="F315" t="s">
        <v>19</v>
      </c>
      <c r="G315" t="s">
        <v>4</v>
      </c>
      <c r="H315">
        <v>0.41499999999999998</v>
      </c>
      <c r="I315" t="s">
        <v>6</v>
      </c>
      <c r="J315" t="s">
        <v>6</v>
      </c>
      <c r="K315">
        <v>0</v>
      </c>
      <c r="L315" t="s">
        <v>6</v>
      </c>
      <c r="M315" t="s">
        <v>2</v>
      </c>
      <c r="N315">
        <v>80</v>
      </c>
      <c r="O315">
        <v>42</v>
      </c>
      <c r="P315" t="s">
        <v>26</v>
      </c>
    </row>
    <row r="316" spans="1:16" x14ac:dyDescent="0.25">
      <c r="A316" t="s">
        <v>0</v>
      </c>
      <c r="B316">
        <v>16.25</v>
      </c>
      <c r="C316">
        <v>0</v>
      </c>
      <c r="D316" t="s">
        <v>15</v>
      </c>
      <c r="E316" t="s">
        <v>16</v>
      </c>
      <c r="F316" t="s">
        <v>24</v>
      </c>
      <c r="G316" t="s">
        <v>4</v>
      </c>
      <c r="H316">
        <v>0.25</v>
      </c>
      <c r="I316" t="s">
        <v>6</v>
      </c>
      <c r="J316" t="s">
        <v>6</v>
      </c>
      <c r="K316">
        <v>0</v>
      </c>
      <c r="L316" t="s">
        <v>6</v>
      </c>
      <c r="M316" t="s">
        <v>2</v>
      </c>
      <c r="N316">
        <v>60</v>
      </c>
      <c r="O316">
        <v>0</v>
      </c>
      <c r="P316" t="s">
        <v>26</v>
      </c>
    </row>
    <row r="317" spans="1:16" x14ac:dyDescent="0.25">
      <c r="A317" t="s">
        <v>0</v>
      </c>
      <c r="B317">
        <v>23</v>
      </c>
      <c r="C317">
        <v>0.75</v>
      </c>
      <c r="D317" t="s">
        <v>1</v>
      </c>
      <c r="E317" t="s">
        <v>2</v>
      </c>
      <c r="F317" t="s">
        <v>12</v>
      </c>
      <c r="G317" t="s">
        <v>4</v>
      </c>
      <c r="H317">
        <v>0.5</v>
      </c>
      <c r="I317" t="s">
        <v>5</v>
      </c>
      <c r="J317" t="s">
        <v>6</v>
      </c>
      <c r="K317">
        <v>0</v>
      </c>
      <c r="L317" t="s">
        <v>5</v>
      </c>
      <c r="M317" t="s">
        <v>11</v>
      </c>
      <c r="N317">
        <v>320</v>
      </c>
      <c r="O317">
        <v>0</v>
      </c>
      <c r="P317" t="s">
        <v>26</v>
      </c>
    </row>
    <row r="318" spans="1:16" x14ac:dyDescent="0.25">
      <c r="A318" t="s">
        <v>0</v>
      </c>
      <c r="B318">
        <v>21.17</v>
      </c>
      <c r="C318">
        <v>0.25</v>
      </c>
      <c r="D318" t="s">
        <v>15</v>
      </c>
      <c r="E318" t="s">
        <v>16</v>
      </c>
      <c r="F318" t="s">
        <v>18</v>
      </c>
      <c r="G318" t="s">
        <v>10</v>
      </c>
      <c r="H318">
        <v>0.25</v>
      </c>
      <c r="I318" t="s">
        <v>6</v>
      </c>
      <c r="J318" t="s">
        <v>6</v>
      </c>
      <c r="K318">
        <v>0</v>
      </c>
      <c r="L318" t="s">
        <v>6</v>
      </c>
      <c r="M318" t="s">
        <v>2</v>
      </c>
      <c r="N318">
        <v>280</v>
      </c>
      <c r="O318">
        <v>204</v>
      </c>
      <c r="P318" t="s">
        <v>26</v>
      </c>
    </row>
    <row r="319" spans="1:16" x14ac:dyDescent="0.25">
      <c r="A319" t="s">
        <v>0</v>
      </c>
      <c r="B319">
        <v>17.5</v>
      </c>
      <c r="C319">
        <v>22</v>
      </c>
      <c r="D319" t="s">
        <v>33</v>
      </c>
      <c r="E319" t="s">
        <v>34</v>
      </c>
      <c r="F319" t="s">
        <v>25</v>
      </c>
      <c r="G319" t="s">
        <v>30</v>
      </c>
      <c r="H319">
        <v>0</v>
      </c>
      <c r="I319" t="s">
        <v>6</v>
      </c>
      <c r="J319" t="s">
        <v>6</v>
      </c>
      <c r="K319">
        <v>0</v>
      </c>
      <c r="L319" t="s">
        <v>5</v>
      </c>
      <c r="M319" t="s">
        <v>16</v>
      </c>
      <c r="N319">
        <v>450</v>
      </c>
      <c r="O319">
        <v>100000</v>
      </c>
      <c r="P319" t="s">
        <v>7</v>
      </c>
    </row>
    <row r="320" spans="1:16" x14ac:dyDescent="0.25">
      <c r="A320" t="s">
        <v>0</v>
      </c>
      <c r="B320">
        <v>19.170000000000002</v>
      </c>
      <c r="C320">
        <v>0</v>
      </c>
      <c r="D320" t="s">
        <v>15</v>
      </c>
      <c r="E320" t="s">
        <v>16</v>
      </c>
      <c r="F320" t="s">
        <v>12</v>
      </c>
      <c r="G320" t="s">
        <v>22</v>
      </c>
      <c r="H320">
        <v>0</v>
      </c>
      <c r="I320" t="s">
        <v>6</v>
      </c>
      <c r="J320" t="s">
        <v>6</v>
      </c>
      <c r="K320">
        <v>0</v>
      </c>
      <c r="L320" t="s">
        <v>5</v>
      </c>
      <c r="M320" t="s">
        <v>11</v>
      </c>
      <c r="N320">
        <v>500</v>
      </c>
      <c r="O320">
        <v>1</v>
      </c>
      <c r="P320" t="s">
        <v>7</v>
      </c>
    </row>
    <row r="321" spans="1:16" x14ac:dyDescent="0.25">
      <c r="A321" t="s">
        <v>0</v>
      </c>
      <c r="B321">
        <v>36.75</v>
      </c>
      <c r="C321">
        <v>0.125</v>
      </c>
      <c r="D321" t="s">
        <v>15</v>
      </c>
      <c r="E321" t="s">
        <v>16</v>
      </c>
      <c r="F321" t="s">
        <v>18</v>
      </c>
      <c r="G321" t="s">
        <v>4</v>
      </c>
      <c r="H321">
        <v>1.5</v>
      </c>
      <c r="I321" t="s">
        <v>6</v>
      </c>
      <c r="J321" t="s">
        <v>6</v>
      </c>
      <c r="K321">
        <v>0</v>
      </c>
      <c r="L321" t="s">
        <v>5</v>
      </c>
      <c r="M321" t="s">
        <v>2</v>
      </c>
      <c r="N321">
        <v>232</v>
      </c>
      <c r="O321">
        <v>113</v>
      </c>
      <c r="P321" t="s">
        <v>7</v>
      </c>
    </row>
    <row r="322" spans="1:16" x14ac:dyDescent="0.25">
      <c r="A322" t="s">
        <v>0</v>
      </c>
      <c r="B322">
        <v>21.25</v>
      </c>
      <c r="C322">
        <v>1.5</v>
      </c>
      <c r="D322" t="s">
        <v>1</v>
      </c>
      <c r="E322" t="s">
        <v>2</v>
      </c>
      <c r="F322" t="s">
        <v>3</v>
      </c>
      <c r="G322" t="s">
        <v>4</v>
      </c>
      <c r="H322">
        <v>1.5</v>
      </c>
      <c r="I322" t="s">
        <v>6</v>
      </c>
      <c r="J322" t="s">
        <v>6</v>
      </c>
      <c r="K322">
        <v>0</v>
      </c>
      <c r="L322" t="s">
        <v>6</v>
      </c>
      <c r="M322" t="s">
        <v>2</v>
      </c>
      <c r="N322">
        <v>150</v>
      </c>
      <c r="O322">
        <v>8</v>
      </c>
      <c r="P322" t="s">
        <v>7</v>
      </c>
    </row>
    <row r="323" spans="1:16" x14ac:dyDescent="0.25">
      <c r="A323" t="s">
        <v>8</v>
      </c>
      <c r="B323">
        <v>18.079999999999998</v>
      </c>
      <c r="C323">
        <v>0.375</v>
      </c>
      <c r="D323" t="s">
        <v>33</v>
      </c>
      <c r="E323" t="s">
        <v>34</v>
      </c>
      <c r="F323" t="s">
        <v>14</v>
      </c>
      <c r="G323" t="s">
        <v>25</v>
      </c>
      <c r="H323">
        <v>10</v>
      </c>
      <c r="I323" t="s">
        <v>6</v>
      </c>
      <c r="J323" t="s">
        <v>6</v>
      </c>
      <c r="K323">
        <v>0</v>
      </c>
      <c r="L323" t="s">
        <v>5</v>
      </c>
      <c r="M323" t="s">
        <v>11</v>
      </c>
      <c r="N323">
        <v>300</v>
      </c>
      <c r="O323">
        <v>0</v>
      </c>
      <c r="P323" t="s">
        <v>7</v>
      </c>
    </row>
    <row r="324" spans="1:16" x14ac:dyDescent="0.25">
      <c r="A324" t="s">
        <v>8</v>
      </c>
      <c r="B324">
        <v>33.67</v>
      </c>
      <c r="C324">
        <v>0.375</v>
      </c>
      <c r="D324" t="s">
        <v>1</v>
      </c>
      <c r="E324" t="s">
        <v>2</v>
      </c>
      <c r="F324" t="s">
        <v>14</v>
      </c>
      <c r="G324" t="s">
        <v>4</v>
      </c>
      <c r="H324">
        <v>0.375</v>
      </c>
      <c r="I324" t="s">
        <v>6</v>
      </c>
      <c r="J324" t="s">
        <v>6</v>
      </c>
      <c r="K324">
        <v>0</v>
      </c>
      <c r="L324" t="s">
        <v>6</v>
      </c>
      <c r="M324" t="s">
        <v>2</v>
      </c>
      <c r="N324">
        <v>300</v>
      </c>
      <c r="O324">
        <v>44</v>
      </c>
      <c r="P324" t="s">
        <v>7</v>
      </c>
    </row>
    <row r="325" spans="1:16" x14ac:dyDescent="0.25">
      <c r="A325" t="s">
        <v>0</v>
      </c>
      <c r="B325">
        <v>48.58</v>
      </c>
      <c r="C325">
        <v>0.20499999999999999</v>
      </c>
      <c r="D325" t="s">
        <v>15</v>
      </c>
      <c r="E325" t="s">
        <v>16</v>
      </c>
      <c r="F325" t="s">
        <v>17</v>
      </c>
      <c r="G325" t="s">
        <v>4</v>
      </c>
      <c r="H325">
        <v>0.25</v>
      </c>
      <c r="I325" t="s">
        <v>5</v>
      </c>
      <c r="J325" t="s">
        <v>5</v>
      </c>
      <c r="K325">
        <v>11</v>
      </c>
      <c r="L325" t="s">
        <v>6</v>
      </c>
      <c r="M325" t="s">
        <v>2</v>
      </c>
      <c r="N325">
        <v>380</v>
      </c>
      <c r="O325">
        <v>2732</v>
      </c>
      <c r="P325" t="s">
        <v>7</v>
      </c>
    </row>
    <row r="326" spans="1:16" x14ac:dyDescent="0.25">
      <c r="A326" t="s">
        <v>0</v>
      </c>
      <c r="B326">
        <v>33.67</v>
      </c>
      <c r="C326">
        <v>1.25</v>
      </c>
      <c r="D326" t="s">
        <v>1</v>
      </c>
      <c r="E326" t="s">
        <v>2</v>
      </c>
      <c r="F326" t="s">
        <v>3</v>
      </c>
      <c r="G326" t="s">
        <v>4</v>
      </c>
      <c r="H326">
        <v>1.165</v>
      </c>
      <c r="I326" t="s">
        <v>6</v>
      </c>
      <c r="J326" t="s">
        <v>6</v>
      </c>
      <c r="K326">
        <v>0</v>
      </c>
      <c r="L326" t="s">
        <v>6</v>
      </c>
      <c r="M326" t="s">
        <v>2</v>
      </c>
      <c r="N326">
        <v>120</v>
      </c>
      <c r="O326">
        <v>0</v>
      </c>
      <c r="P326" t="s">
        <v>26</v>
      </c>
    </row>
    <row r="327" spans="1:16" x14ac:dyDescent="0.25">
      <c r="A327" t="s">
        <v>8</v>
      </c>
      <c r="B327">
        <v>29.5</v>
      </c>
      <c r="C327">
        <v>1.085</v>
      </c>
      <c r="D327" t="s">
        <v>15</v>
      </c>
      <c r="E327" t="s">
        <v>16</v>
      </c>
      <c r="F327" t="s">
        <v>20</v>
      </c>
      <c r="G327" t="s">
        <v>4</v>
      </c>
      <c r="H327">
        <v>1</v>
      </c>
      <c r="I327" t="s">
        <v>6</v>
      </c>
      <c r="J327" t="s">
        <v>6</v>
      </c>
      <c r="K327">
        <v>0</v>
      </c>
      <c r="L327" t="s">
        <v>6</v>
      </c>
      <c r="M327" t="s">
        <v>2</v>
      </c>
      <c r="N327">
        <v>280</v>
      </c>
      <c r="O327">
        <v>13</v>
      </c>
      <c r="P327" t="s">
        <v>26</v>
      </c>
    </row>
    <row r="328" spans="1:16" x14ac:dyDescent="0.25">
      <c r="A328" t="s">
        <v>0</v>
      </c>
      <c r="B328">
        <v>30.17</v>
      </c>
      <c r="C328">
        <v>1.085</v>
      </c>
      <c r="D328" t="s">
        <v>15</v>
      </c>
      <c r="E328" t="s">
        <v>16</v>
      </c>
      <c r="F328" t="s">
        <v>18</v>
      </c>
      <c r="G328" t="s">
        <v>4</v>
      </c>
      <c r="H328">
        <v>0.04</v>
      </c>
      <c r="I328" t="s">
        <v>6</v>
      </c>
      <c r="J328" t="s">
        <v>6</v>
      </c>
      <c r="K328">
        <v>0</v>
      </c>
      <c r="L328" t="s">
        <v>6</v>
      </c>
      <c r="M328" t="s">
        <v>2</v>
      </c>
      <c r="N328">
        <v>170</v>
      </c>
      <c r="O328">
        <v>179</v>
      </c>
      <c r="P328" t="s">
        <v>26</v>
      </c>
    </row>
    <row r="329" spans="1:16" x14ac:dyDescent="0.25">
      <c r="A329" t="s">
        <v>27</v>
      </c>
      <c r="B329">
        <v>40.83</v>
      </c>
      <c r="C329">
        <v>3.5</v>
      </c>
      <c r="D329" t="s">
        <v>1</v>
      </c>
      <c r="E329" t="s">
        <v>2</v>
      </c>
      <c r="F329" t="s">
        <v>21</v>
      </c>
      <c r="G329" t="s">
        <v>22</v>
      </c>
      <c r="H329">
        <v>0.5</v>
      </c>
      <c r="I329" t="s">
        <v>6</v>
      </c>
      <c r="J329" t="s">
        <v>6</v>
      </c>
      <c r="K329">
        <v>0</v>
      </c>
      <c r="L329" t="s">
        <v>6</v>
      </c>
      <c r="M329" t="s">
        <v>11</v>
      </c>
      <c r="N329">
        <v>1160</v>
      </c>
      <c r="O329">
        <v>0</v>
      </c>
      <c r="P329" t="s">
        <v>26</v>
      </c>
    </row>
    <row r="330" spans="1:16" x14ac:dyDescent="0.25">
      <c r="A330" t="s">
        <v>0</v>
      </c>
      <c r="B330">
        <v>34.83</v>
      </c>
      <c r="C330">
        <v>2.5</v>
      </c>
      <c r="D330" t="s">
        <v>15</v>
      </c>
      <c r="E330" t="s">
        <v>16</v>
      </c>
      <c r="F330" t="s">
        <v>3</v>
      </c>
      <c r="G330" t="s">
        <v>4</v>
      </c>
      <c r="H330">
        <v>3</v>
      </c>
      <c r="I330" t="s">
        <v>6</v>
      </c>
      <c r="J330" t="s">
        <v>6</v>
      </c>
      <c r="K330">
        <v>0</v>
      </c>
      <c r="L330" t="s">
        <v>6</v>
      </c>
      <c r="M330" t="s">
        <v>11</v>
      </c>
      <c r="N330">
        <v>200</v>
      </c>
      <c r="O330">
        <v>0</v>
      </c>
      <c r="P330" t="s">
        <v>26</v>
      </c>
    </row>
    <row r="331" spans="1:16" x14ac:dyDescent="0.25">
      <c r="A331" t="s">
        <v>0</v>
      </c>
      <c r="B331" t="s">
        <v>27</v>
      </c>
      <c r="C331">
        <v>4</v>
      </c>
      <c r="D331" t="s">
        <v>15</v>
      </c>
      <c r="E331" t="s">
        <v>16</v>
      </c>
      <c r="F331" t="s">
        <v>21</v>
      </c>
      <c r="G331" t="s">
        <v>4</v>
      </c>
      <c r="H331">
        <v>8.5000000000000006E-2</v>
      </c>
      <c r="I331" t="s">
        <v>6</v>
      </c>
      <c r="J331" t="s">
        <v>6</v>
      </c>
      <c r="K331">
        <v>0</v>
      </c>
      <c r="L331" t="s">
        <v>5</v>
      </c>
      <c r="M331" t="s">
        <v>2</v>
      </c>
      <c r="N331">
        <v>411</v>
      </c>
      <c r="O331">
        <v>0</v>
      </c>
      <c r="P331" t="s">
        <v>26</v>
      </c>
    </row>
    <row r="332" spans="1:16" x14ac:dyDescent="0.25">
      <c r="A332" t="s">
        <v>0</v>
      </c>
      <c r="B332">
        <v>20.420000000000002</v>
      </c>
      <c r="C332">
        <v>0</v>
      </c>
      <c r="D332" t="s">
        <v>27</v>
      </c>
      <c r="E332" t="s">
        <v>27</v>
      </c>
      <c r="F332" t="s">
        <v>27</v>
      </c>
      <c r="G332" t="s">
        <v>27</v>
      </c>
      <c r="H332">
        <v>0</v>
      </c>
      <c r="I332" t="s">
        <v>6</v>
      </c>
      <c r="J332" t="s">
        <v>6</v>
      </c>
      <c r="K332">
        <v>0</v>
      </c>
      <c r="L332" t="s">
        <v>6</v>
      </c>
      <c r="M332" t="s">
        <v>16</v>
      </c>
      <c r="N332" t="s">
        <v>27</v>
      </c>
      <c r="O332">
        <v>0</v>
      </c>
      <c r="P332" t="s">
        <v>26</v>
      </c>
    </row>
    <row r="333" spans="1:16" x14ac:dyDescent="0.25">
      <c r="A333" t="s">
        <v>8</v>
      </c>
      <c r="B333">
        <v>33.25</v>
      </c>
      <c r="C333">
        <v>2.5</v>
      </c>
      <c r="D333" t="s">
        <v>15</v>
      </c>
      <c r="E333" t="s">
        <v>16</v>
      </c>
      <c r="F333" t="s">
        <v>18</v>
      </c>
      <c r="G333" t="s">
        <v>4</v>
      </c>
      <c r="H333">
        <v>2.5</v>
      </c>
      <c r="I333" t="s">
        <v>6</v>
      </c>
      <c r="J333" t="s">
        <v>6</v>
      </c>
      <c r="K333">
        <v>0</v>
      </c>
      <c r="L333" t="s">
        <v>5</v>
      </c>
      <c r="M333" t="s">
        <v>2</v>
      </c>
      <c r="N333">
        <v>0</v>
      </c>
      <c r="O333">
        <v>2</v>
      </c>
      <c r="P333" t="s">
        <v>26</v>
      </c>
    </row>
    <row r="334" spans="1:16" x14ac:dyDescent="0.25">
      <c r="A334" t="s">
        <v>0</v>
      </c>
      <c r="B334">
        <v>34.08</v>
      </c>
      <c r="C334">
        <v>2.5</v>
      </c>
      <c r="D334" t="s">
        <v>1</v>
      </c>
      <c r="E334" t="s">
        <v>2</v>
      </c>
      <c r="F334" t="s">
        <v>18</v>
      </c>
      <c r="G334" t="s">
        <v>4</v>
      </c>
      <c r="H334">
        <v>1</v>
      </c>
      <c r="I334" t="s">
        <v>6</v>
      </c>
      <c r="J334" t="s">
        <v>6</v>
      </c>
      <c r="K334">
        <v>0</v>
      </c>
      <c r="L334" t="s">
        <v>6</v>
      </c>
      <c r="M334" t="s">
        <v>2</v>
      </c>
      <c r="N334">
        <v>460</v>
      </c>
      <c r="O334">
        <v>16</v>
      </c>
      <c r="P334" t="s">
        <v>26</v>
      </c>
    </row>
    <row r="335" spans="1:16" x14ac:dyDescent="0.25">
      <c r="A335" t="s">
        <v>8</v>
      </c>
      <c r="B335">
        <v>25.25</v>
      </c>
      <c r="C335">
        <v>12.5</v>
      </c>
      <c r="D335" t="s">
        <v>1</v>
      </c>
      <c r="E335" t="s">
        <v>2</v>
      </c>
      <c r="F335" t="s">
        <v>19</v>
      </c>
      <c r="G335" t="s">
        <v>4</v>
      </c>
      <c r="H335">
        <v>1</v>
      </c>
      <c r="I335" t="s">
        <v>6</v>
      </c>
      <c r="J335" t="s">
        <v>6</v>
      </c>
      <c r="K335">
        <v>0</v>
      </c>
      <c r="L335" t="s">
        <v>5</v>
      </c>
      <c r="M335" t="s">
        <v>2</v>
      </c>
      <c r="N335">
        <v>180</v>
      </c>
      <c r="O335">
        <v>1062</v>
      </c>
      <c r="P335" t="s">
        <v>26</v>
      </c>
    </row>
    <row r="336" spans="1:16" x14ac:dyDescent="0.25">
      <c r="A336" t="s">
        <v>0</v>
      </c>
      <c r="B336">
        <v>34.75</v>
      </c>
      <c r="C336">
        <v>2.5</v>
      </c>
      <c r="D336" t="s">
        <v>1</v>
      </c>
      <c r="E336" t="s">
        <v>2</v>
      </c>
      <c r="F336" t="s">
        <v>14</v>
      </c>
      <c r="G336" t="s">
        <v>22</v>
      </c>
      <c r="H336">
        <v>0.5</v>
      </c>
      <c r="I336" t="s">
        <v>6</v>
      </c>
      <c r="J336" t="s">
        <v>6</v>
      </c>
      <c r="K336">
        <v>0</v>
      </c>
      <c r="L336" t="s">
        <v>6</v>
      </c>
      <c r="M336" t="s">
        <v>2</v>
      </c>
      <c r="N336">
        <v>348</v>
      </c>
      <c r="O336">
        <v>0</v>
      </c>
      <c r="P336" t="s">
        <v>26</v>
      </c>
    </row>
    <row r="337" spans="1:16" x14ac:dyDescent="0.25">
      <c r="A337" t="s">
        <v>0</v>
      </c>
      <c r="B337">
        <v>27.67</v>
      </c>
      <c r="C337">
        <v>0.75</v>
      </c>
      <c r="D337" t="s">
        <v>1</v>
      </c>
      <c r="E337" t="s">
        <v>2</v>
      </c>
      <c r="F337" t="s">
        <v>9</v>
      </c>
      <c r="G337" t="s">
        <v>10</v>
      </c>
      <c r="H337">
        <v>0.16500000000000001</v>
      </c>
      <c r="I337" t="s">
        <v>6</v>
      </c>
      <c r="J337" t="s">
        <v>6</v>
      </c>
      <c r="K337">
        <v>0</v>
      </c>
      <c r="L337" t="s">
        <v>5</v>
      </c>
      <c r="M337" t="s">
        <v>2</v>
      </c>
      <c r="N337">
        <v>220</v>
      </c>
      <c r="O337">
        <v>251</v>
      </c>
      <c r="P337" t="s">
        <v>26</v>
      </c>
    </row>
    <row r="338" spans="1:16" x14ac:dyDescent="0.25">
      <c r="A338" t="s">
        <v>0</v>
      </c>
      <c r="B338">
        <v>47.33</v>
      </c>
      <c r="C338">
        <v>6.5</v>
      </c>
      <c r="D338" t="s">
        <v>1</v>
      </c>
      <c r="E338" t="s">
        <v>2</v>
      </c>
      <c r="F338" t="s">
        <v>18</v>
      </c>
      <c r="G338" t="s">
        <v>4</v>
      </c>
      <c r="H338">
        <v>1</v>
      </c>
      <c r="I338" t="s">
        <v>6</v>
      </c>
      <c r="J338" t="s">
        <v>6</v>
      </c>
      <c r="K338">
        <v>0</v>
      </c>
      <c r="L338" t="s">
        <v>5</v>
      </c>
      <c r="M338" t="s">
        <v>2</v>
      </c>
      <c r="N338">
        <v>0</v>
      </c>
      <c r="O338">
        <v>228</v>
      </c>
      <c r="P338" t="s">
        <v>26</v>
      </c>
    </row>
    <row r="339" spans="1:16" x14ac:dyDescent="0.25">
      <c r="A339" t="s">
        <v>8</v>
      </c>
      <c r="B339">
        <v>34.83</v>
      </c>
      <c r="C339">
        <v>1.25</v>
      </c>
      <c r="D339" t="s">
        <v>15</v>
      </c>
      <c r="E339" t="s">
        <v>16</v>
      </c>
      <c r="F339" t="s">
        <v>21</v>
      </c>
      <c r="G339" t="s">
        <v>10</v>
      </c>
      <c r="H339">
        <v>0.5</v>
      </c>
      <c r="I339" t="s">
        <v>6</v>
      </c>
      <c r="J339" t="s">
        <v>6</v>
      </c>
      <c r="K339">
        <v>0</v>
      </c>
      <c r="L339" t="s">
        <v>5</v>
      </c>
      <c r="M339" t="s">
        <v>2</v>
      </c>
      <c r="N339">
        <v>160</v>
      </c>
      <c r="O339">
        <v>0</v>
      </c>
      <c r="P339" t="s">
        <v>26</v>
      </c>
    </row>
    <row r="340" spans="1:16" x14ac:dyDescent="0.25">
      <c r="A340" t="s">
        <v>8</v>
      </c>
      <c r="B340">
        <v>33.25</v>
      </c>
      <c r="C340">
        <v>3</v>
      </c>
      <c r="D340" t="s">
        <v>15</v>
      </c>
      <c r="E340" t="s">
        <v>16</v>
      </c>
      <c r="F340" t="s">
        <v>24</v>
      </c>
      <c r="G340" t="s">
        <v>4</v>
      </c>
      <c r="H340">
        <v>2</v>
      </c>
      <c r="I340" t="s">
        <v>6</v>
      </c>
      <c r="J340" t="s">
        <v>6</v>
      </c>
      <c r="K340">
        <v>0</v>
      </c>
      <c r="L340" t="s">
        <v>6</v>
      </c>
      <c r="M340" t="s">
        <v>2</v>
      </c>
      <c r="N340">
        <v>180</v>
      </c>
      <c r="O340">
        <v>0</v>
      </c>
      <c r="P340" t="s">
        <v>26</v>
      </c>
    </row>
    <row r="341" spans="1:16" x14ac:dyDescent="0.25">
      <c r="A341" t="s">
        <v>0</v>
      </c>
      <c r="B341">
        <v>28</v>
      </c>
      <c r="C341">
        <v>3</v>
      </c>
      <c r="D341" t="s">
        <v>1</v>
      </c>
      <c r="E341" t="s">
        <v>2</v>
      </c>
      <c r="F341" t="s">
        <v>3</v>
      </c>
      <c r="G341" t="s">
        <v>4</v>
      </c>
      <c r="H341">
        <v>0.75</v>
      </c>
      <c r="I341" t="s">
        <v>6</v>
      </c>
      <c r="J341" t="s">
        <v>6</v>
      </c>
      <c r="K341">
        <v>0</v>
      </c>
      <c r="L341" t="s">
        <v>5</v>
      </c>
      <c r="M341" t="s">
        <v>2</v>
      </c>
      <c r="N341">
        <v>300</v>
      </c>
      <c r="O341">
        <v>67</v>
      </c>
      <c r="P341" t="s">
        <v>26</v>
      </c>
    </row>
    <row r="342" spans="1:16" x14ac:dyDescent="0.25">
      <c r="A342" t="s">
        <v>8</v>
      </c>
      <c r="B342">
        <v>39.08</v>
      </c>
      <c r="C342">
        <v>4</v>
      </c>
      <c r="D342" t="s">
        <v>1</v>
      </c>
      <c r="E342" t="s">
        <v>2</v>
      </c>
      <c r="F342" t="s">
        <v>18</v>
      </c>
      <c r="G342" t="s">
        <v>4</v>
      </c>
      <c r="H342">
        <v>3</v>
      </c>
      <c r="I342" t="s">
        <v>6</v>
      </c>
      <c r="J342" t="s">
        <v>6</v>
      </c>
      <c r="K342">
        <v>0</v>
      </c>
      <c r="L342" t="s">
        <v>6</v>
      </c>
      <c r="M342" t="s">
        <v>2</v>
      </c>
      <c r="N342">
        <v>480</v>
      </c>
      <c r="O342">
        <v>0</v>
      </c>
      <c r="P342" t="s">
        <v>26</v>
      </c>
    </row>
    <row r="343" spans="1:16" x14ac:dyDescent="0.25">
      <c r="A343" t="s">
        <v>0</v>
      </c>
      <c r="B343">
        <v>42.75</v>
      </c>
      <c r="C343">
        <v>4.085</v>
      </c>
      <c r="D343" t="s">
        <v>1</v>
      </c>
      <c r="E343" t="s">
        <v>2</v>
      </c>
      <c r="F343" t="s">
        <v>24</v>
      </c>
      <c r="G343" t="s">
        <v>4</v>
      </c>
      <c r="H343">
        <v>0.04</v>
      </c>
      <c r="I343" t="s">
        <v>6</v>
      </c>
      <c r="J343" t="s">
        <v>6</v>
      </c>
      <c r="K343">
        <v>0</v>
      </c>
      <c r="L343" t="s">
        <v>6</v>
      </c>
      <c r="M343" t="s">
        <v>2</v>
      </c>
      <c r="N343">
        <v>108</v>
      </c>
      <c r="O343">
        <v>100</v>
      </c>
      <c r="P343" t="s">
        <v>26</v>
      </c>
    </row>
    <row r="344" spans="1:16" x14ac:dyDescent="0.25">
      <c r="A344" t="s">
        <v>0</v>
      </c>
      <c r="B344">
        <v>26.92</v>
      </c>
      <c r="C344">
        <v>2.25</v>
      </c>
      <c r="D344" t="s">
        <v>1</v>
      </c>
      <c r="E344" t="s">
        <v>2</v>
      </c>
      <c r="F344" t="s">
        <v>21</v>
      </c>
      <c r="G344" t="s">
        <v>22</v>
      </c>
      <c r="H344">
        <v>0.5</v>
      </c>
      <c r="I344" t="s">
        <v>6</v>
      </c>
      <c r="J344" t="s">
        <v>6</v>
      </c>
      <c r="K344">
        <v>0</v>
      </c>
      <c r="L344" t="s">
        <v>5</v>
      </c>
      <c r="M344" t="s">
        <v>2</v>
      </c>
      <c r="N344">
        <v>640</v>
      </c>
      <c r="O344">
        <v>4000</v>
      </c>
      <c r="P344" t="s">
        <v>26</v>
      </c>
    </row>
    <row r="345" spans="1:16" x14ac:dyDescent="0.25">
      <c r="A345" t="s">
        <v>0</v>
      </c>
      <c r="B345">
        <v>33.75</v>
      </c>
      <c r="C345">
        <v>2.75</v>
      </c>
      <c r="D345" t="s">
        <v>1</v>
      </c>
      <c r="E345" t="s">
        <v>2</v>
      </c>
      <c r="F345" t="s">
        <v>21</v>
      </c>
      <c r="G345" t="s">
        <v>22</v>
      </c>
      <c r="H345">
        <v>0</v>
      </c>
      <c r="I345" t="s">
        <v>6</v>
      </c>
      <c r="J345" t="s">
        <v>6</v>
      </c>
      <c r="K345">
        <v>0</v>
      </c>
      <c r="L345" t="s">
        <v>6</v>
      </c>
      <c r="M345" t="s">
        <v>2</v>
      </c>
      <c r="N345">
        <v>180</v>
      </c>
      <c r="O345">
        <v>0</v>
      </c>
      <c r="P345" t="s">
        <v>26</v>
      </c>
    </row>
    <row r="346" spans="1:16" x14ac:dyDescent="0.25">
      <c r="A346" t="s">
        <v>0</v>
      </c>
      <c r="B346">
        <v>38.92</v>
      </c>
      <c r="C346">
        <v>1.75</v>
      </c>
      <c r="D346" t="s">
        <v>1</v>
      </c>
      <c r="E346" t="s">
        <v>2</v>
      </c>
      <c r="F346" t="s">
        <v>17</v>
      </c>
      <c r="G346" t="s">
        <v>4</v>
      </c>
      <c r="H346">
        <v>0.5</v>
      </c>
      <c r="I346" t="s">
        <v>6</v>
      </c>
      <c r="J346" t="s">
        <v>6</v>
      </c>
      <c r="K346">
        <v>0</v>
      </c>
      <c r="L346" t="s">
        <v>5</v>
      </c>
      <c r="M346" t="s">
        <v>2</v>
      </c>
      <c r="N346">
        <v>300</v>
      </c>
      <c r="O346">
        <v>2</v>
      </c>
      <c r="P346" t="s">
        <v>26</v>
      </c>
    </row>
    <row r="347" spans="1:16" x14ac:dyDescent="0.25">
      <c r="A347" t="s">
        <v>0</v>
      </c>
      <c r="B347">
        <v>62.75</v>
      </c>
      <c r="C347">
        <v>7</v>
      </c>
      <c r="D347" t="s">
        <v>1</v>
      </c>
      <c r="E347" t="s">
        <v>2</v>
      </c>
      <c r="F347" t="s">
        <v>23</v>
      </c>
      <c r="G347" t="s">
        <v>29</v>
      </c>
      <c r="H347">
        <v>0</v>
      </c>
      <c r="I347" t="s">
        <v>6</v>
      </c>
      <c r="J347" t="s">
        <v>6</v>
      </c>
      <c r="K347">
        <v>0</v>
      </c>
      <c r="L347" t="s">
        <v>6</v>
      </c>
      <c r="M347" t="s">
        <v>2</v>
      </c>
      <c r="N347">
        <v>0</v>
      </c>
      <c r="O347">
        <v>12</v>
      </c>
      <c r="P347" t="s">
        <v>26</v>
      </c>
    </row>
    <row r="348" spans="1:16" x14ac:dyDescent="0.25">
      <c r="A348" t="s">
        <v>27</v>
      </c>
      <c r="B348">
        <v>32.25</v>
      </c>
      <c r="C348">
        <v>1.5</v>
      </c>
      <c r="D348" t="s">
        <v>1</v>
      </c>
      <c r="E348" t="s">
        <v>2</v>
      </c>
      <c r="F348" t="s">
        <v>18</v>
      </c>
      <c r="G348" t="s">
        <v>4</v>
      </c>
      <c r="H348">
        <v>0.25</v>
      </c>
      <c r="I348" t="s">
        <v>6</v>
      </c>
      <c r="J348" t="s">
        <v>6</v>
      </c>
      <c r="K348">
        <v>0</v>
      </c>
      <c r="L348" t="s">
        <v>5</v>
      </c>
      <c r="M348" t="s">
        <v>2</v>
      </c>
      <c r="N348">
        <v>372</v>
      </c>
      <c r="O348">
        <v>122</v>
      </c>
      <c r="P348" t="s">
        <v>26</v>
      </c>
    </row>
    <row r="349" spans="1:16" x14ac:dyDescent="0.25">
      <c r="A349" t="s">
        <v>0</v>
      </c>
      <c r="B349">
        <v>26.75</v>
      </c>
      <c r="C349">
        <v>4.5</v>
      </c>
      <c r="D349" t="s">
        <v>15</v>
      </c>
      <c r="E349" t="s">
        <v>16</v>
      </c>
      <c r="F349" t="s">
        <v>18</v>
      </c>
      <c r="G349" t="s">
        <v>22</v>
      </c>
      <c r="H349">
        <v>2.5</v>
      </c>
      <c r="I349" t="s">
        <v>6</v>
      </c>
      <c r="J349" t="s">
        <v>6</v>
      </c>
      <c r="K349">
        <v>0</v>
      </c>
      <c r="L349" t="s">
        <v>6</v>
      </c>
      <c r="M349" t="s">
        <v>2</v>
      </c>
      <c r="N349">
        <v>200</v>
      </c>
      <c r="O349">
        <v>1210</v>
      </c>
      <c r="P349" t="s">
        <v>26</v>
      </c>
    </row>
    <row r="350" spans="1:16" x14ac:dyDescent="0.25">
      <c r="A350" t="s">
        <v>0</v>
      </c>
      <c r="B350">
        <v>63.33</v>
      </c>
      <c r="C350">
        <v>0.54</v>
      </c>
      <c r="D350" t="s">
        <v>1</v>
      </c>
      <c r="E350" t="s">
        <v>2</v>
      </c>
      <c r="F350" t="s">
        <v>18</v>
      </c>
      <c r="G350" t="s">
        <v>4</v>
      </c>
      <c r="H350">
        <v>0.58499999999999996</v>
      </c>
      <c r="I350" t="s">
        <v>5</v>
      </c>
      <c r="J350" t="s">
        <v>5</v>
      </c>
      <c r="K350">
        <v>3</v>
      </c>
      <c r="L350" t="s">
        <v>5</v>
      </c>
      <c r="M350" t="s">
        <v>2</v>
      </c>
      <c r="N350">
        <v>180</v>
      </c>
      <c r="O350">
        <v>0</v>
      </c>
      <c r="P350" t="s">
        <v>26</v>
      </c>
    </row>
    <row r="351" spans="1:16" x14ac:dyDescent="0.25">
      <c r="A351" t="s">
        <v>0</v>
      </c>
      <c r="B351">
        <v>27.83</v>
      </c>
      <c r="C351">
        <v>1.5</v>
      </c>
      <c r="D351" t="s">
        <v>1</v>
      </c>
      <c r="E351" t="s">
        <v>2</v>
      </c>
      <c r="F351" t="s">
        <v>3</v>
      </c>
      <c r="G351" t="s">
        <v>4</v>
      </c>
      <c r="H351">
        <v>2.25</v>
      </c>
      <c r="I351" t="s">
        <v>6</v>
      </c>
      <c r="J351" t="s">
        <v>5</v>
      </c>
      <c r="K351">
        <v>1</v>
      </c>
      <c r="L351" t="s">
        <v>5</v>
      </c>
      <c r="M351" t="s">
        <v>2</v>
      </c>
      <c r="N351">
        <v>100</v>
      </c>
      <c r="O351">
        <v>3</v>
      </c>
      <c r="P351" t="s">
        <v>26</v>
      </c>
    </row>
    <row r="352" spans="1:16" x14ac:dyDescent="0.25">
      <c r="A352" t="s">
        <v>8</v>
      </c>
      <c r="B352">
        <v>26.17</v>
      </c>
      <c r="C352">
        <v>2</v>
      </c>
      <c r="D352" t="s">
        <v>1</v>
      </c>
      <c r="E352" t="s">
        <v>2</v>
      </c>
      <c r="F352" t="s">
        <v>28</v>
      </c>
      <c r="G352" t="s">
        <v>28</v>
      </c>
      <c r="H352">
        <v>0</v>
      </c>
      <c r="I352" t="s">
        <v>6</v>
      </c>
      <c r="J352" t="s">
        <v>6</v>
      </c>
      <c r="K352">
        <v>0</v>
      </c>
      <c r="L352" t="s">
        <v>5</v>
      </c>
      <c r="M352" t="s">
        <v>2</v>
      </c>
      <c r="N352">
        <v>276</v>
      </c>
      <c r="O352">
        <v>1</v>
      </c>
      <c r="P352" t="s">
        <v>26</v>
      </c>
    </row>
    <row r="353" spans="1:16" x14ac:dyDescent="0.25">
      <c r="A353" t="s">
        <v>0</v>
      </c>
      <c r="B353">
        <v>22.17</v>
      </c>
      <c r="C353">
        <v>0.58499999999999996</v>
      </c>
      <c r="D353" t="s">
        <v>15</v>
      </c>
      <c r="E353" t="s">
        <v>16</v>
      </c>
      <c r="F353" t="s">
        <v>25</v>
      </c>
      <c r="G353" t="s">
        <v>25</v>
      </c>
      <c r="H353">
        <v>0</v>
      </c>
      <c r="I353" t="s">
        <v>6</v>
      </c>
      <c r="J353" t="s">
        <v>6</v>
      </c>
      <c r="K353">
        <v>0</v>
      </c>
      <c r="L353" t="s">
        <v>6</v>
      </c>
      <c r="M353" t="s">
        <v>2</v>
      </c>
      <c r="N353">
        <v>100</v>
      </c>
      <c r="O353">
        <v>0</v>
      </c>
      <c r="P353" t="s">
        <v>26</v>
      </c>
    </row>
    <row r="354" spans="1:16" x14ac:dyDescent="0.25">
      <c r="A354" t="s">
        <v>0</v>
      </c>
      <c r="B354">
        <v>22.5</v>
      </c>
      <c r="C354">
        <v>11.5</v>
      </c>
      <c r="D354" t="s">
        <v>15</v>
      </c>
      <c r="E354" t="s">
        <v>16</v>
      </c>
      <c r="F354" t="s">
        <v>12</v>
      </c>
      <c r="G354" t="s">
        <v>4</v>
      </c>
      <c r="H354">
        <v>1.5</v>
      </c>
      <c r="I354" t="s">
        <v>6</v>
      </c>
      <c r="J354" t="s">
        <v>6</v>
      </c>
      <c r="K354">
        <v>0</v>
      </c>
      <c r="L354" t="s">
        <v>5</v>
      </c>
      <c r="M354" t="s">
        <v>2</v>
      </c>
      <c r="N354">
        <v>0</v>
      </c>
      <c r="O354">
        <v>4000</v>
      </c>
      <c r="P354" t="s">
        <v>26</v>
      </c>
    </row>
    <row r="355" spans="1:16" x14ac:dyDescent="0.25">
      <c r="A355" t="s">
        <v>0</v>
      </c>
      <c r="B355">
        <v>30.75</v>
      </c>
      <c r="C355">
        <v>1.585</v>
      </c>
      <c r="D355" t="s">
        <v>1</v>
      </c>
      <c r="E355" t="s">
        <v>2</v>
      </c>
      <c r="F355" t="s">
        <v>19</v>
      </c>
      <c r="G355" t="s">
        <v>4</v>
      </c>
      <c r="H355">
        <v>0.58499999999999996</v>
      </c>
      <c r="I355" t="s">
        <v>6</v>
      </c>
      <c r="J355" t="s">
        <v>6</v>
      </c>
      <c r="K355">
        <v>0</v>
      </c>
      <c r="L355" t="s">
        <v>5</v>
      </c>
      <c r="M355" t="s">
        <v>11</v>
      </c>
      <c r="N355">
        <v>0</v>
      </c>
      <c r="O355">
        <v>0</v>
      </c>
      <c r="P355" t="s">
        <v>26</v>
      </c>
    </row>
    <row r="356" spans="1:16" x14ac:dyDescent="0.25">
      <c r="A356" t="s">
        <v>0</v>
      </c>
      <c r="B356">
        <v>36.67</v>
      </c>
      <c r="C356">
        <v>2</v>
      </c>
      <c r="D356" t="s">
        <v>1</v>
      </c>
      <c r="E356" t="s">
        <v>2</v>
      </c>
      <c r="F356" t="s">
        <v>21</v>
      </c>
      <c r="G356" t="s">
        <v>4</v>
      </c>
      <c r="H356">
        <v>0.25</v>
      </c>
      <c r="I356" t="s">
        <v>6</v>
      </c>
      <c r="J356" t="s">
        <v>6</v>
      </c>
      <c r="K356">
        <v>0</v>
      </c>
      <c r="L356" t="s">
        <v>5</v>
      </c>
      <c r="M356" t="s">
        <v>2</v>
      </c>
      <c r="N356">
        <v>221</v>
      </c>
      <c r="O356">
        <v>0</v>
      </c>
      <c r="P356" t="s">
        <v>26</v>
      </c>
    </row>
    <row r="357" spans="1:16" x14ac:dyDescent="0.25">
      <c r="A357" t="s">
        <v>8</v>
      </c>
      <c r="B357">
        <v>16</v>
      </c>
      <c r="C357">
        <v>0.16500000000000001</v>
      </c>
      <c r="D357" t="s">
        <v>1</v>
      </c>
      <c r="E357" t="s">
        <v>2</v>
      </c>
      <c r="F357" t="s">
        <v>24</v>
      </c>
      <c r="G357" t="s">
        <v>4</v>
      </c>
      <c r="H357">
        <v>1</v>
      </c>
      <c r="I357" t="s">
        <v>6</v>
      </c>
      <c r="J357" t="s">
        <v>5</v>
      </c>
      <c r="K357">
        <v>2</v>
      </c>
      <c r="L357" t="s">
        <v>5</v>
      </c>
      <c r="M357" t="s">
        <v>2</v>
      </c>
      <c r="N357">
        <v>320</v>
      </c>
      <c r="O357">
        <v>1</v>
      </c>
      <c r="P357" t="s">
        <v>26</v>
      </c>
    </row>
    <row r="358" spans="1:16" x14ac:dyDescent="0.25">
      <c r="A358" t="s">
        <v>0</v>
      </c>
      <c r="B358">
        <v>41.17</v>
      </c>
      <c r="C358">
        <v>1.335</v>
      </c>
      <c r="D358" t="s">
        <v>1</v>
      </c>
      <c r="E358" t="s">
        <v>2</v>
      </c>
      <c r="F358" t="s">
        <v>19</v>
      </c>
      <c r="G358" t="s">
        <v>4</v>
      </c>
      <c r="H358">
        <v>0.16500000000000001</v>
      </c>
      <c r="I358" t="s">
        <v>6</v>
      </c>
      <c r="J358" t="s">
        <v>6</v>
      </c>
      <c r="K358">
        <v>0</v>
      </c>
      <c r="L358" t="s">
        <v>6</v>
      </c>
      <c r="M358" t="s">
        <v>2</v>
      </c>
      <c r="N358">
        <v>168</v>
      </c>
      <c r="O358">
        <v>0</v>
      </c>
      <c r="P358" t="s">
        <v>26</v>
      </c>
    </row>
    <row r="359" spans="1:16" x14ac:dyDescent="0.25">
      <c r="A359" t="s">
        <v>8</v>
      </c>
      <c r="B359">
        <v>19.5</v>
      </c>
      <c r="C359">
        <v>0.16500000000000001</v>
      </c>
      <c r="D359" t="s">
        <v>1</v>
      </c>
      <c r="E359" t="s">
        <v>2</v>
      </c>
      <c r="F359" t="s">
        <v>9</v>
      </c>
      <c r="G359" t="s">
        <v>4</v>
      </c>
      <c r="H359">
        <v>0.04</v>
      </c>
      <c r="I359" t="s">
        <v>6</v>
      </c>
      <c r="J359" t="s">
        <v>6</v>
      </c>
      <c r="K359">
        <v>0</v>
      </c>
      <c r="L359" t="s">
        <v>5</v>
      </c>
      <c r="M359" t="s">
        <v>2</v>
      </c>
      <c r="N359">
        <v>380</v>
      </c>
      <c r="O359">
        <v>0</v>
      </c>
      <c r="P359" t="s">
        <v>26</v>
      </c>
    </row>
    <row r="360" spans="1:16" x14ac:dyDescent="0.25">
      <c r="A360" t="s">
        <v>0</v>
      </c>
      <c r="B360">
        <v>32.42</v>
      </c>
      <c r="C360">
        <v>3</v>
      </c>
      <c r="D360" t="s">
        <v>1</v>
      </c>
      <c r="E360" t="s">
        <v>2</v>
      </c>
      <c r="F360" t="s">
        <v>19</v>
      </c>
      <c r="G360" t="s">
        <v>4</v>
      </c>
      <c r="H360">
        <v>0.16500000000000001</v>
      </c>
      <c r="I360" t="s">
        <v>6</v>
      </c>
      <c r="J360" t="s">
        <v>6</v>
      </c>
      <c r="K360">
        <v>0</v>
      </c>
      <c r="L360" t="s">
        <v>5</v>
      </c>
      <c r="M360" t="s">
        <v>2</v>
      </c>
      <c r="N360">
        <v>120</v>
      </c>
      <c r="O360">
        <v>0</v>
      </c>
      <c r="P360" t="s">
        <v>26</v>
      </c>
    </row>
    <row r="361" spans="1:16" x14ac:dyDescent="0.25">
      <c r="A361" t="s">
        <v>8</v>
      </c>
      <c r="B361">
        <v>36.75</v>
      </c>
      <c r="C361">
        <v>4.71</v>
      </c>
      <c r="D361" t="s">
        <v>1</v>
      </c>
      <c r="E361" t="s">
        <v>2</v>
      </c>
      <c r="F361" t="s">
        <v>25</v>
      </c>
      <c r="G361" t="s">
        <v>25</v>
      </c>
      <c r="H361">
        <v>0</v>
      </c>
      <c r="I361" t="s">
        <v>6</v>
      </c>
      <c r="J361" t="s">
        <v>6</v>
      </c>
      <c r="K361">
        <v>0</v>
      </c>
      <c r="L361" t="s">
        <v>6</v>
      </c>
      <c r="M361" t="s">
        <v>2</v>
      </c>
      <c r="N361">
        <v>160</v>
      </c>
      <c r="O361">
        <v>0</v>
      </c>
      <c r="P361" t="s">
        <v>26</v>
      </c>
    </row>
    <row r="362" spans="1:16" x14ac:dyDescent="0.25">
      <c r="A362" t="s">
        <v>8</v>
      </c>
      <c r="B362">
        <v>30.25</v>
      </c>
      <c r="C362">
        <v>5.5</v>
      </c>
      <c r="D362" t="s">
        <v>1</v>
      </c>
      <c r="E362" t="s">
        <v>2</v>
      </c>
      <c r="F362" t="s">
        <v>17</v>
      </c>
      <c r="G362" t="s">
        <v>4</v>
      </c>
      <c r="H362">
        <v>5.5</v>
      </c>
      <c r="I362" t="s">
        <v>6</v>
      </c>
      <c r="J362" t="s">
        <v>6</v>
      </c>
      <c r="K362">
        <v>0</v>
      </c>
      <c r="L362" t="s">
        <v>5</v>
      </c>
      <c r="M362" t="s">
        <v>11</v>
      </c>
      <c r="N362">
        <v>100</v>
      </c>
      <c r="O362">
        <v>0</v>
      </c>
      <c r="P362" t="s">
        <v>26</v>
      </c>
    </row>
    <row r="363" spans="1:16" x14ac:dyDescent="0.25">
      <c r="A363" t="s">
        <v>0</v>
      </c>
      <c r="B363">
        <v>23.08</v>
      </c>
      <c r="C363">
        <v>2.5</v>
      </c>
      <c r="D363" t="s">
        <v>1</v>
      </c>
      <c r="E363" t="s">
        <v>2</v>
      </c>
      <c r="F363" t="s">
        <v>25</v>
      </c>
      <c r="G363" t="s">
        <v>25</v>
      </c>
      <c r="H363">
        <v>8.5000000000000006E-2</v>
      </c>
      <c r="I363" t="s">
        <v>6</v>
      </c>
      <c r="J363" t="s">
        <v>6</v>
      </c>
      <c r="K363">
        <v>0</v>
      </c>
      <c r="L363" t="s">
        <v>5</v>
      </c>
      <c r="M363" t="s">
        <v>2</v>
      </c>
      <c r="N363">
        <v>100</v>
      </c>
      <c r="O363">
        <v>4208</v>
      </c>
      <c r="P363" t="s">
        <v>26</v>
      </c>
    </row>
    <row r="364" spans="1:16" x14ac:dyDescent="0.25">
      <c r="A364" t="s">
        <v>0</v>
      </c>
      <c r="B364">
        <v>26.83</v>
      </c>
      <c r="C364">
        <v>0.54</v>
      </c>
      <c r="D364" t="s">
        <v>1</v>
      </c>
      <c r="E364" t="s">
        <v>2</v>
      </c>
      <c r="F364" t="s">
        <v>17</v>
      </c>
      <c r="G364" t="s">
        <v>25</v>
      </c>
      <c r="H364">
        <v>0</v>
      </c>
      <c r="I364" t="s">
        <v>6</v>
      </c>
      <c r="J364" t="s">
        <v>6</v>
      </c>
      <c r="K364">
        <v>0</v>
      </c>
      <c r="L364" t="s">
        <v>6</v>
      </c>
      <c r="M364" t="s">
        <v>2</v>
      </c>
      <c r="N364">
        <v>100</v>
      </c>
      <c r="O364">
        <v>0</v>
      </c>
      <c r="P364" t="s">
        <v>26</v>
      </c>
    </row>
    <row r="365" spans="1:16" x14ac:dyDescent="0.25">
      <c r="A365" t="s">
        <v>0</v>
      </c>
      <c r="B365">
        <v>16.920000000000002</v>
      </c>
      <c r="C365">
        <v>0.33500000000000002</v>
      </c>
      <c r="D365" t="s">
        <v>15</v>
      </c>
      <c r="E365" t="s">
        <v>16</v>
      </c>
      <c r="F365" t="s">
        <v>17</v>
      </c>
      <c r="G365" t="s">
        <v>4</v>
      </c>
      <c r="H365">
        <v>0.28999999999999998</v>
      </c>
      <c r="I365" t="s">
        <v>6</v>
      </c>
      <c r="J365" t="s">
        <v>6</v>
      </c>
      <c r="K365">
        <v>0</v>
      </c>
      <c r="L365" t="s">
        <v>6</v>
      </c>
      <c r="M365" t="s">
        <v>11</v>
      </c>
      <c r="N365">
        <v>200</v>
      </c>
      <c r="O365">
        <v>0</v>
      </c>
      <c r="P365" t="s">
        <v>26</v>
      </c>
    </row>
    <row r="366" spans="1:16" x14ac:dyDescent="0.25">
      <c r="A366" t="s">
        <v>0</v>
      </c>
      <c r="B366">
        <v>24.42</v>
      </c>
      <c r="C366">
        <v>2</v>
      </c>
      <c r="D366" t="s">
        <v>1</v>
      </c>
      <c r="E366" t="s">
        <v>2</v>
      </c>
      <c r="F366" t="s">
        <v>23</v>
      </c>
      <c r="G366" t="s">
        <v>31</v>
      </c>
      <c r="H366">
        <v>0.16500000000000001</v>
      </c>
      <c r="I366" t="s">
        <v>6</v>
      </c>
      <c r="J366" t="s">
        <v>5</v>
      </c>
      <c r="K366">
        <v>2</v>
      </c>
      <c r="L366" t="s">
        <v>6</v>
      </c>
      <c r="M366" t="s">
        <v>2</v>
      </c>
      <c r="N366">
        <v>320</v>
      </c>
      <c r="O366">
        <v>1300</v>
      </c>
      <c r="P366" t="s">
        <v>26</v>
      </c>
    </row>
    <row r="367" spans="1:16" x14ac:dyDescent="0.25">
      <c r="A367" t="s">
        <v>0</v>
      </c>
      <c r="B367">
        <v>42.83</v>
      </c>
      <c r="C367">
        <v>1.25</v>
      </c>
      <c r="D367" t="s">
        <v>1</v>
      </c>
      <c r="E367" t="s">
        <v>2</v>
      </c>
      <c r="F367" t="s">
        <v>12</v>
      </c>
      <c r="G367" t="s">
        <v>4</v>
      </c>
      <c r="H367">
        <v>13.875</v>
      </c>
      <c r="I367" t="s">
        <v>6</v>
      </c>
      <c r="J367" t="s">
        <v>5</v>
      </c>
      <c r="K367">
        <v>1</v>
      </c>
      <c r="L367" t="s">
        <v>5</v>
      </c>
      <c r="M367" t="s">
        <v>2</v>
      </c>
      <c r="N367">
        <v>352</v>
      </c>
      <c r="O367">
        <v>112</v>
      </c>
      <c r="P367" t="s">
        <v>26</v>
      </c>
    </row>
    <row r="368" spans="1:16" x14ac:dyDescent="0.25">
      <c r="A368" t="s">
        <v>8</v>
      </c>
      <c r="B368">
        <v>22.75</v>
      </c>
      <c r="C368">
        <v>6.165</v>
      </c>
      <c r="D368" t="s">
        <v>1</v>
      </c>
      <c r="E368" t="s">
        <v>2</v>
      </c>
      <c r="F368" t="s">
        <v>24</v>
      </c>
      <c r="G368" t="s">
        <v>4</v>
      </c>
      <c r="H368">
        <v>0.16500000000000001</v>
      </c>
      <c r="I368" t="s">
        <v>6</v>
      </c>
      <c r="J368" t="s">
        <v>6</v>
      </c>
      <c r="K368">
        <v>0</v>
      </c>
      <c r="L368" t="s">
        <v>6</v>
      </c>
      <c r="M368" t="s">
        <v>2</v>
      </c>
      <c r="N368">
        <v>220</v>
      </c>
      <c r="O368">
        <v>1000</v>
      </c>
      <c r="P368" t="s">
        <v>26</v>
      </c>
    </row>
    <row r="369" spans="1:16" x14ac:dyDescent="0.25">
      <c r="A369" t="s">
        <v>0</v>
      </c>
      <c r="B369">
        <v>39.42</v>
      </c>
      <c r="C369">
        <v>1.71</v>
      </c>
      <c r="D369" t="s">
        <v>15</v>
      </c>
      <c r="E369" t="s">
        <v>16</v>
      </c>
      <c r="F369" t="s">
        <v>12</v>
      </c>
      <c r="G369" t="s">
        <v>4</v>
      </c>
      <c r="H369">
        <v>0.16500000000000001</v>
      </c>
      <c r="I369" t="s">
        <v>6</v>
      </c>
      <c r="J369" t="s">
        <v>6</v>
      </c>
      <c r="K369">
        <v>0</v>
      </c>
      <c r="L369" t="s">
        <v>6</v>
      </c>
      <c r="M369" t="s">
        <v>11</v>
      </c>
      <c r="N369">
        <v>400</v>
      </c>
      <c r="O369">
        <v>0</v>
      </c>
      <c r="P369" t="s">
        <v>26</v>
      </c>
    </row>
    <row r="370" spans="1:16" x14ac:dyDescent="0.25">
      <c r="A370" t="s">
        <v>8</v>
      </c>
      <c r="B370">
        <v>23.58</v>
      </c>
      <c r="C370">
        <v>11.5</v>
      </c>
      <c r="D370" t="s">
        <v>15</v>
      </c>
      <c r="E370" t="s">
        <v>16</v>
      </c>
      <c r="F370" t="s">
        <v>17</v>
      </c>
      <c r="G370" t="s">
        <v>10</v>
      </c>
      <c r="H370">
        <v>3</v>
      </c>
      <c r="I370" t="s">
        <v>6</v>
      </c>
      <c r="J370" t="s">
        <v>6</v>
      </c>
      <c r="K370">
        <v>0</v>
      </c>
      <c r="L370" t="s">
        <v>5</v>
      </c>
      <c r="M370" t="s">
        <v>2</v>
      </c>
      <c r="N370">
        <v>20</v>
      </c>
      <c r="O370">
        <v>16</v>
      </c>
      <c r="P370" t="s">
        <v>26</v>
      </c>
    </row>
    <row r="371" spans="1:16" x14ac:dyDescent="0.25">
      <c r="A371" t="s">
        <v>0</v>
      </c>
      <c r="B371">
        <v>21.42</v>
      </c>
      <c r="C371">
        <v>0.75</v>
      </c>
      <c r="D371" t="s">
        <v>15</v>
      </c>
      <c r="E371" t="s">
        <v>16</v>
      </c>
      <c r="F371" t="s">
        <v>13</v>
      </c>
      <c r="G371" t="s">
        <v>32</v>
      </c>
      <c r="H371">
        <v>0.75</v>
      </c>
      <c r="I371" t="s">
        <v>6</v>
      </c>
      <c r="J371" t="s">
        <v>6</v>
      </c>
      <c r="K371">
        <v>0</v>
      </c>
      <c r="L371" t="s">
        <v>5</v>
      </c>
      <c r="M371" t="s">
        <v>2</v>
      </c>
      <c r="N371">
        <v>132</v>
      </c>
      <c r="O371">
        <v>2</v>
      </c>
      <c r="P371" t="s">
        <v>26</v>
      </c>
    </row>
    <row r="372" spans="1:16" x14ac:dyDescent="0.25">
      <c r="A372" t="s">
        <v>0</v>
      </c>
      <c r="B372">
        <v>33</v>
      </c>
      <c r="C372">
        <v>2.5</v>
      </c>
      <c r="D372" t="s">
        <v>15</v>
      </c>
      <c r="E372" t="s">
        <v>16</v>
      </c>
      <c r="F372" t="s">
        <v>3</v>
      </c>
      <c r="G372" t="s">
        <v>4</v>
      </c>
      <c r="H372">
        <v>7</v>
      </c>
      <c r="I372" t="s">
        <v>6</v>
      </c>
      <c r="J372" t="s">
        <v>6</v>
      </c>
      <c r="K372">
        <v>0</v>
      </c>
      <c r="L372" t="s">
        <v>5</v>
      </c>
      <c r="M372" t="s">
        <v>2</v>
      </c>
      <c r="N372">
        <v>280</v>
      </c>
      <c r="O372">
        <v>0</v>
      </c>
      <c r="P372" t="s">
        <v>26</v>
      </c>
    </row>
    <row r="373" spans="1:16" x14ac:dyDescent="0.25">
      <c r="A373" t="s">
        <v>0</v>
      </c>
      <c r="B373">
        <v>26.33</v>
      </c>
      <c r="C373">
        <v>13</v>
      </c>
      <c r="D373" t="s">
        <v>1</v>
      </c>
      <c r="E373" t="s">
        <v>2</v>
      </c>
      <c r="F373" t="s">
        <v>23</v>
      </c>
      <c r="G373" t="s">
        <v>31</v>
      </c>
      <c r="H373">
        <v>0</v>
      </c>
      <c r="I373" t="s">
        <v>6</v>
      </c>
      <c r="J373" t="s">
        <v>6</v>
      </c>
      <c r="K373">
        <v>0</v>
      </c>
      <c r="L373" t="s">
        <v>5</v>
      </c>
      <c r="M373" t="s">
        <v>2</v>
      </c>
      <c r="N373">
        <v>140</v>
      </c>
      <c r="O373">
        <v>1110</v>
      </c>
      <c r="P373" t="s">
        <v>26</v>
      </c>
    </row>
    <row r="374" spans="1:16" x14ac:dyDescent="0.25">
      <c r="A374" t="s">
        <v>8</v>
      </c>
      <c r="B374">
        <v>45</v>
      </c>
      <c r="C374">
        <v>4.585</v>
      </c>
      <c r="D374" t="s">
        <v>1</v>
      </c>
      <c r="E374" t="s">
        <v>2</v>
      </c>
      <c r="F374" t="s">
        <v>17</v>
      </c>
      <c r="G374" t="s">
        <v>10</v>
      </c>
      <c r="H374">
        <v>1</v>
      </c>
      <c r="I374" t="s">
        <v>6</v>
      </c>
      <c r="J374" t="s">
        <v>6</v>
      </c>
      <c r="K374">
        <v>0</v>
      </c>
      <c r="L374" t="s">
        <v>5</v>
      </c>
      <c r="M374" t="s">
        <v>11</v>
      </c>
      <c r="N374">
        <v>240</v>
      </c>
      <c r="O374">
        <v>0</v>
      </c>
      <c r="P374" t="s">
        <v>26</v>
      </c>
    </row>
    <row r="375" spans="1:16" x14ac:dyDescent="0.25">
      <c r="A375" t="s">
        <v>0</v>
      </c>
      <c r="B375">
        <v>26.25</v>
      </c>
      <c r="C375">
        <v>1.54</v>
      </c>
      <c r="D375" t="s">
        <v>1</v>
      </c>
      <c r="E375" t="s">
        <v>2</v>
      </c>
      <c r="F375" t="s">
        <v>3</v>
      </c>
      <c r="G375" t="s">
        <v>4</v>
      </c>
      <c r="H375">
        <v>0.125</v>
      </c>
      <c r="I375" t="s">
        <v>6</v>
      </c>
      <c r="J375" t="s">
        <v>6</v>
      </c>
      <c r="K375">
        <v>0</v>
      </c>
      <c r="L375" t="s">
        <v>6</v>
      </c>
      <c r="M375" t="s">
        <v>2</v>
      </c>
      <c r="N375">
        <v>100</v>
      </c>
      <c r="O375">
        <v>0</v>
      </c>
      <c r="P375" t="s">
        <v>26</v>
      </c>
    </row>
    <row r="376" spans="1:16" x14ac:dyDescent="0.25">
      <c r="A376" t="s">
        <v>27</v>
      </c>
      <c r="B376">
        <v>28.17</v>
      </c>
      <c r="C376">
        <v>0.58499999999999996</v>
      </c>
      <c r="D376" t="s">
        <v>1</v>
      </c>
      <c r="E376" t="s">
        <v>2</v>
      </c>
      <c r="F376" t="s">
        <v>24</v>
      </c>
      <c r="G376" t="s">
        <v>4</v>
      </c>
      <c r="H376">
        <v>0.04</v>
      </c>
      <c r="I376" t="s">
        <v>6</v>
      </c>
      <c r="J376" t="s">
        <v>6</v>
      </c>
      <c r="K376">
        <v>0</v>
      </c>
      <c r="L376" t="s">
        <v>6</v>
      </c>
      <c r="M376" t="s">
        <v>2</v>
      </c>
      <c r="N376">
        <v>260</v>
      </c>
      <c r="O376">
        <v>1004</v>
      </c>
      <c r="P376" t="s">
        <v>26</v>
      </c>
    </row>
    <row r="377" spans="1:16" x14ac:dyDescent="0.25">
      <c r="A377" t="s">
        <v>8</v>
      </c>
      <c r="B377">
        <v>20.83</v>
      </c>
      <c r="C377">
        <v>0.5</v>
      </c>
      <c r="D377" t="s">
        <v>15</v>
      </c>
      <c r="E377" t="s">
        <v>16</v>
      </c>
      <c r="F377" t="s">
        <v>23</v>
      </c>
      <c r="G377" t="s">
        <v>31</v>
      </c>
      <c r="H377">
        <v>1</v>
      </c>
      <c r="I377" t="s">
        <v>6</v>
      </c>
      <c r="J377" t="s">
        <v>6</v>
      </c>
      <c r="K377">
        <v>0</v>
      </c>
      <c r="L377" t="s">
        <v>6</v>
      </c>
      <c r="M377" t="s">
        <v>2</v>
      </c>
      <c r="N377">
        <v>260</v>
      </c>
      <c r="O377">
        <v>0</v>
      </c>
      <c r="P377" t="s">
        <v>26</v>
      </c>
    </row>
    <row r="378" spans="1:16" x14ac:dyDescent="0.25">
      <c r="A378" t="s">
        <v>0</v>
      </c>
      <c r="B378">
        <v>28.67</v>
      </c>
      <c r="C378">
        <v>14.5</v>
      </c>
      <c r="D378" t="s">
        <v>1</v>
      </c>
      <c r="E378" t="s">
        <v>2</v>
      </c>
      <c r="F378" t="s">
        <v>19</v>
      </c>
      <c r="G378" t="s">
        <v>4</v>
      </c>
      <c r="H378">
        <v>0.125</v>
      </c>
      <c r="I378" t="s">
        <v>6</v>
      </c>
      <c r="J378" t="s">
        <v>6</v>
      </c>
      <c r="K378">
        <v>0</v>
      </c>
      <c r="L378" t="s">
        <v>6</v>
      </c>
      <c r="M378" t="s">
        <v>2</v>
      </c>
      <c r="N378">
        <v>0</v>
      </c>
      <c r="O378">
        <v>286</v>
      </c>
      <c r="P378" t="s">
        <v>26</v>
      </c>
    </row>
    <row r="379" spans="1:16" x14ac:dyDescent="0.25">
      <c r="A379" t="s">
        <v>0</v>
      </c>
      <c r="B379">
        <v>20.67</v>
      </c>
      <c r="C379">
        <v>0.83499999999999996</v>
      </c>
      <c r="D379" t="s">
        <v>15</v>
      </c>
      <c r="E379" t="s">
        <v>16</v>
      </c>
      <c r="F379" t="s">
        <v>18</v>
      </c>
      <c r="G379" t="s">
        <v>4</v>
      </c>
      <c r="H379">
        <v>2</v>
      </c>
      <c r="I379" t="s">
        <v>6</v>
      </c>
      <c r="J379" t="s">
        <v>6</v>
      </c>
      <c r="K379">
        <v>0</v>
      </c>
      <c r="L379" t="s">
        <v>5</v>
      </c>
      <c r="M379" t="s">
        <v>11</v>
      </c>
      <c r="N379">
        <v>240</v>
      </c>
      <c r="O379">
        <v>0</v>
      </c>
      <c r="P379" t="s">
        <v>26</v>
      </c>
    </row>
    <row r="380" spans="1:16" x14ac:dyDescent="0.25">
      <c r="A380" t="s">
        <v>0</v>
      </c>
      <c r="B380">
        <v>34.42</v>
      </c>
      <c r="C380">
        <v>1.335</v>
      </c>
      <c r="D380" t="s">
        <v>1</v>
      </c>
      <c r="E380" t="s">
        <v>2</v>
      </c>
      <c r="F380" t="s">
        <v>21</v>
      </c>
      <c r="G380" t="s">
        <v>22</v>
      </c>
      <c r="H380">
        <v>0.125</v>
      </c>
      <c r="I380" t="s">
        <v>6</v>
      </c>
      <c r="J380" t="s">
        <v>6</v>
      </c>
      <c r="K380">
        <v>0</v>
      </c>
      <c r="L380" t="s">
        <v>5</v>
      </c>
      <c r="M380" t="s">
        <v>2</v>
      </c>
      <c r="N380">
        <v>440</v>
      </c>
      <c r="O380">
        <v>4500</v>
      </c>
      <c r="P380" t="s">
        <v>26</v>
      </c>
    </row>
    <row r="381" spans="1:16" x14ac:dyDescent="0.25">
      <c r="A381" t="s">
        <v>0</v>
      </c>
      <c r="B381">
        <v>33.58</v>
      </c>
      <c r="C381">
        <v>0.25</v>
      </c>
      <c r="D381" t="s">
        <v>1</v>
      </c>
      <c r="E381" t="s">
        <v>2</v>
      </c>
      <c r="F381" t="s">
        <v>21</v>
      </c>
      <c r="G381" t="s">
        <v>22</v>
      </c>
      <c r="H381">
        <v>4</v>
      </c>
      <c r="I381" t="s">
        <v>6</v>
      </c>
      <c r="J381" t="s">
        <v>6</v>
      </c>
      <c r="K381">
        <v>0</v>
      </c>
      <c r="L381" t="s">
        <v>5</v>
      </c>
      <c r="M381" t="s">
        <v>11</v>
      </c>
      <c r="N381">
        <v>420</v>
      </c>
      <c r="O381">
        <v>0</v>
      </c>
      <c r="P381" t="s">
        <v>26</v>
      </c>
    </row>
    <row r="382" spans="1:16" x14ac:dyDescent="0.25">
      <c r="A382" t="s">
        <v>0</v>
      </c>
      <c r="B382">
        <v>43.17</v>
      </c>
      <c r="C382">
        <v>5</v>
      </c>
      <c r="D382" t="s">
        <v>1</v>
      </c>
      <c r="E382" t="s">
        <v>2</v>
      </c>
      <c r="F382" t="s">
        <v>21</v>
      </c>
      <c r="G382" t="s">
        <v>22</v>
      </c>
      <c r="H382">
        <v>2.25</v>
      </c>
      <c r="I382" t="s">
        <v>6</v>
      </c>
      <c r="J382" t="s">
        <v>6</v>
      </c>
      <c r="K382">
        <v>0</v>
      </c>
      <c r="L382" t="s">
        <v>5</v>
      </c>
      <c r="M382" t="s">
        <v>2</v>
      </c>
      <c r="N382">
        <v>141</v>
      </c>
      <c r="O382">
        <v>0</v>
      </c>
      <c r="P382" t="s">
        <v>26</v>
      </c>
    </row>
    <row r="383" spans="1:16" x14ac:dyDescent="0.25">
      <c r="A383" t="s">
        <v>8</v>
      </c>
      <c r="B383">
        <v>22.67</v>
      </c>
      <c r="C383">
        <v>7</v>
      </c>
      <c r="D383" t="s">
        <v>1</v>
      </c>
      <c r="E383" t="s">
        <v>2</v>
      </c>
      <c r="F383" t="s">
        <v>18</v>
      </c>
      <c r="G383" t="s">
        <v>4</v>
      </c>
      <c r="H383">
        <v>0.16500000000000001</v>
      </c>
      <c r="I383" t="s">
        <v>6</v>
      </c>
      <c r="J383" t="s">
        <v>6</v>
      </c>
      <c r="K383">
        <v>0</v>
      </c>
      <c r="L383" t="s">
        <v>6</v>
      </c>
      <c r="M383" t="s">
        <v>2</v>
      </c>
      <c r="N383">
        <v>160</v>
      </c>
      <c r="O383">
        <v>0</v>
      </c>
      <c r="P383" t="s">
        <v>26</v>
      </c>
    </row>
    <row r="384" spans="1:16" x14ac:dyDescent="0.25">
      <c r="A384" t="s">
        <v>8</v>
      </c>
      <c r="B384">
        <v>24.33</v>
      </c>
      <c r="C384">
        <v>2.5</v>
      </c>
      <c r="D384" t="s">
        <v>15</v>
      </c>
      <c r="E384" t="s">
        <v>16</v>
      </c>
      <c r="F384" t="s">
        <v>21</v>
      </c>
      <c r="G384" t="s">
        <v>22</v>
      </c>
      <c r="H384">
        <v>4.5</v>
      </c>
      <c r="I384" t="s">
        <v>6</v>
      </c>
      <c r="J384" t="s">
        <v>6</v>
      </c>
      <c r="K384">
        <v>0</v>
      </c>
      <c r="L384" t="s">
        <v>6</v>
      </c>
      <c r="M384" t="s">
        <v>2</v>
      </c>
      <c r="N384">
        <v>200</v>
      </c>
      <c r="O384">
        <v>456</v>
      </c>
      <c r="P384" t="s">
        <v>26</v>
      </c>
    </row>
    <row r="385" spans="1:16" x14ac:dyDescent="0.25">
      <c r="A385" t="s">
        <v>8</v>
      </c>
      <c r="B385">
        <v>56.83</v>
      </c>
      <c r="C385">
        <v>4.25</v>
      </c>
      <c r="D385" t="s">
        <v>15</v>
      </c>
      <c r="E385" t="s">
        <v>16</v>
      </c>
      <c r="F385" t="s">
        <v>25</v>
      </c>
      <c r="G385" t="s">
        <v>25</v>
      </c>
      <c r="H385">
        <v>5</v>
      </c>
      <c r="I385" t="s">
        <v>6</v>
      </c>
      <c r="J385" t="s">
        <v>6</v>
      </c>
      <c r="K385">
        <v>0</v>
      </c>
      <c r="L385" t="s">
        <v>5</v>
      </c>
      <c r="M385" t="s">
        <v>2</v>
      </c>
      <c r="N385">
        <v>0</v>
      </c>
      <c r="O385">
        <v>4</v>
      </c>
      <c r="P385" t="s">
        <v>26</v>
      </c>
    </row>
    <row r="386" spans="1:16" x14ac:dyDescent="0.25">
      <c r="A386" t="s">
        <v>0</v>
      </c>
      <c r="B386">
        <v>22.08</v>
      </c>
      <c r="C386">
        <v>11.46</v>
      </c>
      <c r="D386" t="s">
        <v>1</v>
      </c>
      <c r="E386" t="s">
        <v>2</v>
      </c>
      <c r="F386" t="s">
        <v>17</v>
      </c>
      <c r="G386" t="s">
        <v>4</v>
      </c>
      <c r="H386">
        <v>1.585</v>
      </c>
      <c r="I386" t="s">
        <v>6</v>
      </c>
      <c r="J386" t="s">
        <v>6</v>
      </c>
      <c r="K386">
        <v>0</v>
      </c>
      <c r="L386" t="s">
        <v>5</v>
      </c>
      <c r="M386" t="s">
        <v>2</v>
      </c>
      <c r="N386">
        <v>100</v>
      </c>
      <c r="O386">
        <v>1212</v>
      </c>
      <c r="P386" t="s">
        <v>26</v>
      </c>
    </row>
    <row r="387" spans="1:16" x14ac:dyDescent="0.25">
      <c r="A387" t="s">
        <v>0</v>
      </c>
      <c r="B387">
        <v>34</v>
      </c>
      <c r="C387">
        <v>5.5</v>
      </c>
      <c r="D387" t="s">
        <v>15</v>
      </c>
      <c r="E387" t="s">
        <v>16</v>
      </c>
      <c r="F387" t="s">
        <v>18</v>
      </c>
      <c r="G387" t="s">
        <v>4</v>
      </c>
      <c r="H387">
        <v>1.5</v>
      </c>
      <c r="I387" t="s">
        <v>6</v>
      </c>
      <c r="J387" t="s">
        <v>6</v>
      </c>
      <c r="K387">
        <v>0</v>
      </c>
      <c r="L387" t="s">
        <v>5</v>
      </c>
      <c r="M387" t="s">
        <v>2</v>
      </c>
      <c r="N387">
        <v>60</v>
      </c>
      <c r="O387">
        <v>0</v>
      </c>
      <c r="P387" t="s">
        <v>26</v>
      </c>
    </row>
    <row r="388" spans="1:16" x14ac:dyDescent="0.25">
      <c r="A388" t="s">
        <v>0</v>
      </c>
      <c r="B388">
        <v>22.58</v>
      </c>
      <c r="C388">
        <v>1.5</v>
      </c>
      <c r="D388" t="s">
        <v>15</v>
      </c>
      <c r="E388" t="s">
        <v>16</v>
      </c>
      <c r="F388" t="s">
        <v>24</v>
      </c>
      <c r="G388" t="s">
        <v>4</v>
      </c>
      <c r="H388">
        <v>0.54</v>
      </c>
      <c r="I388" t="s">
        <v>6</v>
      </c>
      <c r="J388" t="s">
        <v>6</v>
      </c>
      <c r="K388">
        <v>0</v>
      </c>
      <c r="L388" t="s">
        <v>5</v>
      </c>
      <c r="M388" t="s">
        <v>2</v>
      </c>
      <c r="N388">
        <v>120</v>
      </c>
      <c r="O388">
        <v>67</v>
      </c>
      <c r="P388" t="s">
        <v>26</v>
      </c>
    </row>
    <row r="389" spans="1:16" x14ac:dyDescent="0.25">
      <c r="A389" t="s">
        <v>0</v>
      </c>
      <c r="B389">
        <v>21.17</v>
      </c>
      <c r="C389">
        <v>0</v>
      </c>
      <c r="D389" t="s">
        <v>1</v>
      </c>
      <c r="E389" t="s">
        <v>2</v>
      </c>
      <c r="F389" t="s">
        <v>18</v>
      </c>
      <c r="G389" t="s">
        <v>4</v>
      </c>
      <c r="H389">
        <v>0.5</v>
      </c>
      <c r="I389" t="s">
        <v>6</v>
      </c>
      <c r="J389" t="s">
        <v>6</v>
      </c>
      <c r="K389">
        <v>0</v>
      </c>
      <c r="L389" t="s">
        <v>5</v>
      </c>
      <c r="M389" t="s">
        <v>11</v>
      </c>
      <c r="N389">
        <v>0</v>
      </c>
      <c r="O389">
        <v>0</v>
      </c>
      <c r="P389" t="s">
        <v>26</v>
      </c>
    </row>
    <row r="390" spans="1:16" x14ac:dyDescent="0.25">
      <c r="A390" t="s">
        <v>0</v>
      </c>
      <c r="B390">
        <v>26.67</v>
      </c>
      <c r="C390">
        <v>14.585000000000001</v>
      </c>
      <c r="D390" t="s">
        <v>1</v>
      </c>
      <c r="E390" t="s">
        <v>2</v>
      </c>
      <c r="F390" t="s">
        <v>21</v>
      </c>
      <c r="G390" t="s">
        <v>22</v>
      </c>
      <c r="H390">
        <v>0</v>
      </c>
      <c r="I390" t="s">
        <v>6</v>
      </c>
      <c r="J390" t="s">
        <v>6</v>
      </c>
      <c r="K390">
        <v>0</v>
      </c>
      <c r="L390" t="s">
        <v>5</v>
      </c>
      <c r="M390" t="s">
        <v>2</v>
      </c>
      <c r="N390">
        <v>178</v>
      </c>
      <c r="O390">
        <v>0</v>
      </c>
      <c r="P390" t="s">
        <v>26</v>
      </c>
    </row>
    <row r="391" spans="1:16" x14ac:dyDescent="0.25">
      <c r="A391" t="s">
        <v>0</v>
      </c>
      <c r="B391">
        <v>22.92</v>
      </c>
      <c r="C391">
        <v>0.17</v>
      </c>
      <c r="D391" t="s">
        <v>1</v>
      </c>
      <c r="E391" t="s">
        <v>2</v>
      </c>
      <c r="F391" t="s">
        <v>12</v>
      </c>
      <c r="G391" t="s">
        <v>4</v>
      </c>
      <c r="H391">
        <v>8.5000000000000006E-2</v>
      </c>
      <c r="I391" t="s">
        <v>6</v>
      </c>
      <c r="J391" t="s">
        <v>6</v>
      </c>
      <c r="K391">
        <v>0</v>
      </c>
      <c r="L391" t="s">
        <v>6</v>
      </c>
      <c r="M391" t="s">
        <v>11</v>
      </c>
      <c r="N391">
        <v>0</v>
      </c>
      <c r="O391">
        <v>0</v>
      </c>
      <c r="P391" t="s">
        <v>26</v>
      </c>
    </row>
    <row r="392" spans="1:16" x14ac:dyDescent="0.25">
      <c r="A392" t="s">
        <v>0</v>
      </c>
      <c r="B392">
        <v>15.17</v>
      </c>
      <c r="C392">
        <v>7</v>
      </c>
      <c r="D392" t="s">
        <v>1</v>
      </c>
      <c r="E392" t="s">
        <v>2</v>
      </c>
      <c r="F392" t="s">
        <v>23</v>
      </c>
      <c r="G392" t="s">
        <v>4</v>
      </c>
      <c r="H392">
        <v>1</v>
      </c>
      <c r="I392" t="s">
        <v>6</v>
      </c>
      <c r="J392" t="s">
        <v>6</v>
      </c>
      <c r="K392">
        <v>0</v>
      </c>
      <c r="L392" t="s">
        <v>6</v>
      </c>
      <c r="M392" t="s">
        <v>2</v>
      </c>
      <c r="N392">
        <v>600</v>
      </c>
      <c r="O392">
        <v>0</v>
      </c>
      <c r="P392" t="s">
        <v>26</v>
      </c>
    </row>
    <row r="393" spans="1:16" x14ac:dyDescent="0.25">
      <c r="A393" t="s">
        <v>0</v>
      </c>
      <c r="B393">
        <v>39.92</v>
      </c>
      <c r="C393">
        <v>5</v>
      </c>
      <c r="D393" t="s">
        <v>1</v>
      </c>
      <c r="E393" t="s">
        <v>2</v>
      </c>
      <c r="F393" t="s">
        <v>21</v>
      </c>
      <c r="G393" t="s">
        <v>22</v>
      </c>
      <c r="H393">
        <v>0.21</v>
      </c>
      <c r="I393" t="s">
        <v>6</v>
      </c>
      <c r="J393" t="s">
        <v>6</v>
      </c>
      <c r="K393">
        <v>0</v>
      </c>
      <c r="L393" t="s">
        <v>6</v>
      </c>
      <c r="M393" t="s">
        <v>2</v>
      </c>
      <c r="N393">
        <v>550</v>
      </c>
      <c r="O393">
        <v>0</v>
      </c>
      <c r="P393" t="s">
        <v>26</v>
      </c>
    </row>
    <row r="394" spans="1:16" x14ac:dyDescent="0.25">
      <c r="A394" t="s">
        <v>0</v>
      </c>
      <c r="B394">
        <v>27.42</v>
      </c>
      <c r="C394">
        <v>12.5</v>
      </c>
      <c r="D394" t="s">
        <v>1</v>
      </c>
      <c r="E394" t="s">
        <v>2</v>
      </c>
      <c r="F394" t="s">
        <v>24</v>
      </c>
      <c r="G394" t="s">
        <v>22</v>
      </c>
      <c r="H394">
        <v>0.25</v>
      </c>
      <c r="I394" t="s">
        <v>6</v>
      </c>
      <c r="J394" t="s">
        <v>6</v>
      </c>
      <c r="K394">
        <v>0</v>
      </c>
      <c r="L394" t="s">
        <v>5</v>
      </c>
      <c r="M394" t="s">
        <v>2</v>
      </c>
      <c r="N394">
        <v>720</v>
      </c>
      <c r="O394">
        <v>0</v>
      </c>
      <c r="P394" t="s">
        <v>26</v>
      </c>
    </row>
    <row r="395" spans="1:16" x14ac:dyDescent="0.25">
      <c r="A395" t="s">
        <v>0</v>
      </c>
      <c r="B395">
        <v>24.75</v>
      </c>
      <c r="C395">
        <v>0.54</v>
      </c>
      <c r="D395" t="s">
        <v>1</v>
      </c>
      <c r="E395" t="s">
        <v>2</v>
      </c>
      <c r="F395" t="s">
        <v>12</v>
      </c>
      <c r="G395" t="s">
        <v>4</v>
      </c>
      <c r="H395">
        <v>1</v>
      </c>
      <c r="I395" t="s">
        <v>6</v>
      </c>
      <c r="J395" t="s">
        <v>6</v>
      </c>
      <c r="K395">
        <v>0</v>
      </c>
      <c r="L395" t="s">
        <v>5</v>
      </c>
      <c r="M395" t="s">
        <v>2</v>
      </c>
      <c r="N395">
        <v>120</v>
      </c>
      <c r="O395">
        <v>1</v>
      </c>
      <c r="P395" t="s">
        <v>26</v>
      </c>
    </row>
    <row r="396" spans="1:16" x14ac:dyDescent="0.25">
      <c r="A396" t="s">
        <v>0</v>
      </c>
      <c r="B396">
        <v>41.17</v>
      </c>
      <c r="C396">
        <v>1.25</v>
      </c>
      <c r="D396" t="s">
        <v>15</v>
      </c>
      <c r="E396" t="s">
        <v>16</v>
      </c>
      <c r="F396" t="s">
        <v>3</v>
      </c>
      <c r="G396" t="s">
        <v>4</v>
      </c>
      <c r="H396">
        <v>0.25</v>
      </c>
      <c r="I396" t="s">
        <v>6</v>
      </c>
      <c r="J396" t="s">
        <v>6</v>
      </c>
      <c r="K396">
        <v>0</v>
      </c>
      <c r="L396" t="s">
        <v>6</v>
      </c>
      <c r="M396" t="s">
        <v>2</v>
      </c>
      <c r="N396">
        <v>0</v>
      </c>
      <c r="O396">
        <v>195</v>
      </c>
      <c r="P396" t="s">
        <v>26</v>
      </c>
    </row>
    <row r="397" spans="1:16" x14ac:dyDescent="0.25">
      <c r="A397" t="s">
        <v>8</v>
      </c>
      <c r="B397">
        <v>33.08</v>
      </c>
      <c r="C397">
        <v>1.625</v>
      </c>
      <c r="D397" t="s">
        <v>1</v>
      </c>
      <c r="E397" t="s">
        <v>2</v>
      </c>
      <c r="F397" t="s">
        <v>19</v>
      </c>
      <c r="G397" t="s">
        <v>4</v>
      </c>
      <c r="H397">
        <v>0.54</v>
      </c>
      <c r="I397" t="s">
        <v>6</v>
      </c>
      <c r="J397" t="s">
        <v>6</v>
      </c>
      <c r="K397">
        <v>0</v>
      </c>
      <c r="L397" t="s">
        <v>5</v>
      </c>
      <c r="M397" t="s">
        <v>2</v>
      </c>
      <c r="N397">
        <v>0</v>
      </c>
      <c r="O397">
        <v>0</v>
      </c>
      <c r="P397" t="s">
        <v>26</v>
      </c>
    </row>
    <row r="398" spans="1:16" x14ac:dyDescent="0.25">
      <c r="A398" t="s">
        <v>0</v>
      </c>
      <c r="B398">
        <v>29.83</v>
      </c>
      <c r="C398">
        <v>2.04</v>
      </c>
      <c r="D398" t="s">
        <v>15</v>
      </c>
      <c r="E398" t="s">
        <v>16</v>
      </c>
      <c r="F398" t="s">
        <v>20</v>
      </c>
      <c r="G398" t="s">
        <v>10</v>
      </c>
      <c r="H398">
        <v>0.04</v>
      </c>
      <c r="I398" t="s">
        <v>6</v>
      </c>
      <c r="J398" t="s">
        <v>6</v>
      </c>
      <c r="K398">
        <v>0</v>
      </c>
      <c r="L398" t="s">
        <v>6</v>
      </c>
      <c r="M398" t="s">
        <v>2</v>
      </c>
      <c r="N398">
        <v>128</v>
      </c>
      <c r="O398">
        <v>1</v>
      </c>
      <c r="P398" t="s">
        <v>26</v>
      </c>
    </row>
    <row r="399" spans="1:16" x14ac:dyDescent="0.25">
      <c r="A399" t="s">
        <v>8</v>
      </c>
      <c r="B399">
        <v>23.58</v>
      </c>
      <c r="C399">
        <v>0.58499999999999996</v>
      </c>
      <c r="D399" t="s">
        <v>15</v>
      </c>
      <c r="E399" t="s">
        <v>16</v>
      </c>
      <c r="F399" t="s">
        <v>25</v>
      </c>
      <c r="G399" t="s">
        <v>25</v>
      </c>
      <c r="H399">
        <v>0.125</v>
      </c>
      <c r="I399" t="s">
        <v>6</v>
      </c>
      <c r="J399" t="s">
        <v>6</v>
      </c>
      <c r="K399">
        <v>0</v>
      </c>
      <c r="L399" t="s">
        <v>6</v>
      </c>
      <c r="M399" t="s">
        <v>2</v>
      </c>
      <c r="N399">
        <v>120</v>
      </c>
      <c r="O399">
        <v>87</v>
      </c>
      <c r="P399" t="s">
        <v>26</v>
      </c>
    </row>
    <row r="400" spans="1:16" x14ac:dyDescent="0.25">
      <c r="A400" t="s">
        <v>0</v>
      </c>
      <c r="B400">
        <v>26.17</v>
      </c>
      <c r="C400">
        <v>12.5</v>
      </c>
      <c r="D400" t="s">
        <v>15</v>
      </c>
      <c r="E400" t="s">
        <v>16</v>
      </c>
      <c r="F400" t="s">
        <v>17</v>
      </c>
      <c r="G400" t="s">
        <v>10</v>
      </c>
      <c r="H400">
        <v>1.25</v>
      </c>
      <c r="I400" t="s">
        <v>6</v>
      </c>
      <c r="J400" t="s">
        <v>6</v>
      </c>
      <c r="K400">
        <v>0</v>
      </c>
      <c r="L400" t="s">
        <v>5</v>
      </c>
      <c r="M400" t="s">
        <v>2</v>
      </c>
      <c r="N400">
        <v>0</v>
      </c>
      <c r="O400">
        <v>17</v>
      </c>
      <c r="P400" t="s">
        <v>26</v>
      </c>
    </row>
    <row r="401" spans="1:16" x14ac:dyDescent="0.25">
      <c r="A401" t="s">
        <v>0</v>
      </c>
      <c r="B401">
        <v>31</v>
      </c>
      <c r="C401">
        <v>2.085</v>
      </c>
      <c r="D401" t="s">
        <v>1</v>
      </c>
      <c r="E401" t="s">
        <v>2</v>
      </c>
      <c r="F401" t="s">
        <v>18</v>
      </c>
      <c r="G401" t="s">
        <v>4</v>
      </c>
      <c r="H401">
        <v>8.5000000000000006E-2</v>
      </c>
      <c r="I401" t="s">
        <v>6</v>
      </c>
      <c r="J401" t="s">
        <v>6</v>
      </c>
      <c r="K401">
        <v>0</v>
      </c>
      <c r="L401" t="s">
        <v>6</v>
      </c>
      <c r="M401" t="s">
        <v>2</v>
      </c>
      <c r="N401">
        <v>300</v>
      </c>
      <c r="O401">
        <v>0</v>
      </c>
      <c r="P401" t="s">
        <v>26</v>
      </c>
    </row>
    <row r="402" spans="1:16" x14ac:dyDescent="0.25">
      <c r="A402" t="s">
        <v>0</v>
      </c>
      <c r="B402">
        <v>20.75</v>
      </c>
      <c r="C402">
        <v>5.085</v>
      </c>
      <c r="D402" t="s">
        <v>15</v>
      </c>
      <c r="E402" t="s">
        <v>16</v>
      </c>
      <c r="F402" t="s">
        <v>28</v>
      </c>
      <c r="G402" t="s">
        <v>4</v>
      </c>
      <c r="H402">
        <v>0.28999999999999998</v>
      </c>
      <c r="I402" t="s">
        <v>6</v>
      </c>
      <c r="J402" t="s">
        <v>6</v>
      </c>
      <c r="K402">
        <v>0</v>
      </c>
      <c r="L402" t="s">
        <v>6</v>
      </c>
      <c r="M402" t="s">
        <v>2</v>
      </c>
      <c r="N402">
        <v>140</v>
      </c>
      <c r="O402">
        <v>184</v>
      </c>
      <c r="P402" t="s">
        <v>26</v>
      </c>
    </row>
    <row r="403" spans="1:16" x14ac:dyDescent="0.25">
      <c r="A403" t="s">
        <v>0</v>
      </c>
      <c r="B403">
        <v>28.92</v>
      </c>
      <c r="C403">
        <v>0.375</v>
      </c>
      <c r="D403" t="s">
        <v>1</v>
      </c>
      <c r="E403" t="s">
        <v>2</v>
      </c>
      <c r="F403" t="s">
        <v>18</v>
      </c>
      <c r="G403" t="s">
        <v>4</v>
      </c>
      <c r="H403">
        <v>0.28999999999999998</v>
      </c>
      <c r="I403" t="s">
        <v>6</v>
      </c>
      <c r="J403" t="s">
        <v>6</v>
      </c>
      <c r="K403">
        <v>0</v>
      </c>
      <c r="L403" t="s">
        <v>6</v>
      </c>
      <c r="M403" t="s">
        <v>2</v>
      </c>
      <c r="N403">
        <v>220</v>
      </c>
      <c r="O403">
        <v>140</v>
      </c>
      <c r="P403" t="s">
        <v>26</v>
      </c>
    </row>
    <row r="404" spans="1:16" x14ac:dyDescent="0.25">
      <c r="A404" t="s">
        <v>8</v>
      </c>
      <c r="B404">
        <v>51.92</v>
      </c>
      <c r="C404">
        <v>6.5</v>
      </c>
      <c r="D404" t="s">
        <v>1</v>
      </c>
      <c r="E404" t="s">
        <v>2</v>
      </c>
      <c r="F404" t="s">
        <v>21</v>
      </c>
      <c r="G404" t="s">
        <v>22</v>
      </c>
      <c r="H404">
        <v>3.085</v>
      </c>
      <c r="I404" t="s">
        <v>6</v>
      </c>
      <c r="J404" t="s">
        <v>6</v>
      </c>
      <c r="K404">
        <v>0</v>
      </c>
      <c r="L404" t="s">
        <v>5</v>
      </c>
      <c r="M404" t="s">
        <v>2</v>
      </c>
      <c r="N404">
        <v>73</v>
      </c>
      <c r="O404">
        <v>0</v>
      </c>
      <c r="P404" t="s">
        <v>26</v>
      </c>
    </row>
    <row r="405" spans="1:16" x14ac:dyDescent="0.25">
      <c r="A405" t="s">
        <v>8</v>
      </c>
      <c r="B405">
        <v>22.67</v>
      </c>
      <c r="C405">
        <v>0.33500000000000002</v>
      </c>
      <c r="D405" t="s">
        <v>1</v>
      </c>
      <c r="E405" t="s">
        <v>2</v>
      </c>
      <c r="F405" t="s">
        <v>9</v>
      </c>
      <c r="G405" t="s">
        <v>4</v>
      </c>
      <c r="H405">
        <v>0.75</v>
      </c>
      <c r="I405" t="s">
        <v>6</v>
      </c>
      <c r="J405" t="s">
        <v>6</v>
      </c>
      <c r="K405">
        <v>0</v>
      </c>
      <c r="L405" t="s">
        <v>6</v>
      </c>
      <c r="M405" t="s">
        <v>11</v>
      </c>
      <c r="N405">
        <v>160</v>
      </c>
      <c r="O405">
        <v>0</v>
      </c>
      <c r="P405" t="s">
        <v>26</v>
      </c>
    </row>
    <row r="406" spans="1:16" x14ac:dyDescent="0.25">
      <c r="A406" t="s">
        <v>0</v>
      </c>
      <c r="B406">
        <v>34</v>
      </c>
      <c r="C406">
        <v>5.085</v>
      </c>
      <c r="D406" t="s">
        <v>15</v>
      </c>
      <c r="E406" t="s">
        <v>16</v>
      </c>
      <c r="F406" t="s">
        <v>21</v>
      </c>
      <c r="G406" t="s">
        <v>22</v>
      </c>
      <c r="H406">
        <v>1.085</v>
      </c>
      <c r="I406" t="s">
        <v>6</v>
      </c>
      <c r="J406" t="s">
        <v>6</v>
      </c>
      <c r="K406">
        <v>0</v>
      </c>
      <c r="L406" t="s">
        <v>5</v>
      </c>
      <c r="M406" t="s">
        <v>2</v>
      </c>
      <c r="N406">
        <v>480</v>
      </c>
      <c r="O406">
        <v>0</v>
      </c>
      <c r="P406" t="s">
        <v>26</v>
      </c>
    </row>
    <row r="407" spans="1:16" x14ac:dyDescent="0.25">
      <c r="A407" t="s">
        <v>8</v>
      </c>
      <c r="B407">
        <v>69.5</v>
      </c>
      <c r="C407">
        <v>6</v>
      </c>
      <c r="D407" t="s">
        <v>1</v>
      </c>
      <c r="E407" t="s">
        <v>2</v>
      </c>
      <c r="F407" t="s">
        <v>25</v>
      </c>
      <c r="G407" t="s">
        <v>25</v>
      </c>
      <c r="H407">
        <v>0</v>
      </c>
      <c r="I407" t="s">
        <v>6</v>
      </c>
      <c r="J407" t="s">
        <v>6</v>
      </c>
      <c r="K407">
        <v>0</v>
      </c>
      <c r="L407" t="s">
        <v>6</v>
      </c>
      <c r="M407" t="s">
        <v>11</v>
      </c>
      <c r="N407">
        <v>0</v>
      </c>
      <c r="O407">
        <v>0</v>
      </c>
      <c r="P407" t="s">
        <v>26</v>
      </c>
    </row>
    <row r="408" spans="1:16" x14ac:dyDescent="0.25">
      <c r="A408" t="s">
        <v>8</v>
      </c>
      <c r="B408">
        <v>40.33</v>
      </c>
      <c r="C408">
        <v>8.125</v>
      </c>
      <c r="D408" t="s">
        <v>15</v>
      </c>
      <c r="E408" t="s">
        <v>16</v>
      </c>
      <c r="F408" t="s">
        <v>17</v>
      </c>
      <c r="G408" t="s">
        <v>4</v>
      </c>
      <c r="H408">
        <v>0.16500000000000001</v>
      </c>
      <c r="I408" t="s">
        <v>6</v>
      </c>
      <c r="J408" t="s">
        <v>5</v>
      </c>
      <c r="K408">
        <v>2</v>
      </c>
      <c r="L408" t="s">
        <v>6</v>
      </c>
      <c r="M408" t="s">
        <v>2</v>
      </c>
      <c r="N408" t="s">
        <v>27</v>
      </c>
      <c r="O408">
        <v>18</v>
      </c>
      <c r="P408" t="s">
        <v>26</v>
      </c>
    </row>
    <row r="409" spans="1:16" x14ac:dyDescent="0.25">
      <c r="A409" t="s">
        <v>8</v>
      </c>
      <c r="B409">
        <v>19.579999999999998</v>
      </c>
      <c r="C409">
        <v>0.66500000000000004</v>
      </c>
      <c r="D409" t="s">
        <v>15</v>
      </c>
      <c r="E409" t="s">
        <v>16</v>
      </c>
      <c r="F409" t="s">
        <v>18</v>
      </c>
      <c r="G409" t="s">
        <v>4</v>
      </c>
      <c r="H409">
        <v>1</v>
      </c>
      <c r="I409" t="s">
        <v>6</v>
      </c>
      <c r="J409" t="s">
        <v>5</v>
      </c>
      <c r="K409">
        <v>1</v>
      </c>
      <c r="L409" t="s">
        <v>6</v>
      </c>
      <c r="M409" t="s">
        <v>2</v>
      </c>
      <c r="N409">
        <v>2000</v>
      </c>
      <c r="O409">
        <v>2</v>
      </c>
      <c r="P409" t="s">
        <v>26</v>
      </c>
    </row>
    <row r="410" spans="1:16" x14ac:dyDescent="0.25">
      <c r="A410" t="s">
        <v>0</v>
      </c>
      <c r="B410">
        <v>16</v>
      </c>
      <c r="C410">
        <v>3.125</v>
      </c>
      <c r="D410" t="s">
        <v>1</v>
      </c>
      <c r="E410" t="s">
        <v>2</v>
      </c>
      <c r="F410" t="s">
        <v>3</v>
      </c>
      <c r="G410" t="s">
        <v>4</v>
      </c>
      <c r="H410">
        <v>8.5000000000000006E-2</v>
      </c>
      <c r="I410" t="s">
        <v>6</v>
      </c>
      <c r="J410" t="s">
        <v>5</v>
      </c>
      <c r="K410">
        <v>1</v>
      </c>
      <c r="L410" t="s">
        <v>6</v>
      </c>
      <c r="M410" t="s">
        <v>2</v>
      </c>
      <c r="N410">
        <v>0</v>
      </c>
      <c r="O410">
        <v>6</v>
      </c>
      <c r="P410" t="s">
        <v>26</v>
      </c>
    </row>
    <row r="411" spans="1:16" x14ac:dyDescent="0.25">
      <c r="A411" t="s">
        <v>0</v>
      </c>
      <c r="B411">
        <v>17.079999999999998</v>
      </c>
      <c r="C411">
        <v>0.25</v>
      </c>
      <c r="D411" t="s">
        <v>1</v>
      </c>
      <c r="E411" t="s">
        <v>2</v>
      </c>
      <c r="F411" t="s">
        <v>9</v>
      </c>
      <c r="G411" t="s">
        <v>4</v>
      </c>
      <c r="H411">
        <v>0.33500000000000002</v>
      </c>
      <c r="I411" t="s">
        <v>6</v>
      </c>
      <c r="J411" t="s">
        <v>5</v>
      </c>
      <c r="K411">
        <v>4</v>
      </c>
      <c r="L411" t="s">
        <v>6</v>
      </c>
      <c r="M411" t="s">
        <v>2</v>
      </c>
      <c r="N411">
        <v>160</v>
      </c>
      <c r="O411">
        <v>8</v>
      </c>
      <c r="P411" t="s">
        <v>26</v>
      </c>
    </row>
    <row r="412" spans="1:16" x14ac:dyDescent="0.25">
      <c r="A412" t="s">
        <v>0</v>
      </c>
      <c r="B412">
        <v>31.25</v>
      </c>
      <c r="C412">
        <v>2.835</v>
      </c>
      <c r="D412" t="s">
        <v>1</v>
      </c>
      <c r="E412" t="s">
        <v>2</v>
      </c>
      <c r="F412" t="s">
        <v>25</v>
      </c>
      <c r="G412" t="s">
        <v>25</v>
      </c>
      <c r="H412">
        <v>0</v>
      </c>
      <c r="I412" t="s">
        <v>6</v>
      </c>
      <c r="J412" t="s">
        <v>5</v>
      </c>
      <c r="K412">
        <v>5</v>
      </c>
      <c r="L412" t="s">
        <v>6</v>
      </c>
      <c r="M412" t="s">
        <v>2</v>
      </c>
      <c r="N412">
        <v>176</v>
      </c>
      <c r="O412">
        <v>146</v>
      </c>
      <c r="P412" t="s">
        <v>26</v>
      </c>
    </row>
    <row r="413" spans="1:16" x14ac:dyDescent="0.25">
      <c r="A413" t="s">
        <v>0</v>
      </c>
      <c r="B413">
        <v>25.17</v>
      </c>
      <c r="C413">
        <v>3</v>
      </c>
      <c r="D413" t="s">
        <v>1</v>
      </c>
      <c r="E413" t="s">
        <v>2</v>
      </c>
      <c r="F413" t="s">
        <v>18</v>
      </c>
      <c r="G413" t="s">
        <v>4</v>
      </c>
      <c r="H413">
        <v>1.25</v>
      </c>
      <c r="I413" t="s">
        <v>6</v>
      </c>
      <c r="J413" t="s">
        <v>5</v>
      </c>
      <c r="K413">
        <v>1</v>
      </c>
      <c r="L413" t="s">
        <v>6</v>
      </c>
      <c r="M413" t="s">
        <v>2</v>
      </c>
      <c r="N413">
        <v>0</v>
      </c>
      <c r="O413">
        <v>22</v>
      </c>
      <c r="P413" t="s">
        <v>26</v>
      </c>
    </row>
    <row r="414" spans="1:16" x14ac:dyDescent="0.25">
      <c r="A414" t="s">
        <v>8</v>
      </c>
      <c r="B414">
        <v>22.67</v>
      </c>
      <c r="C414">
        <v>0.79</v>
      </c>
      <c r="D414" t="s">
        <v>1</v>
      </c>
      <c r="E414" t="s">
        <v>2</v>
      </c>
      <c r="F414" t="s">
        <v>21</v>
      </c>
      <c r="G414" t="s">
        <v>4</v>
      </c>
      <c r="H414">
        <v>8.5000000000000006E-2</v>
      </c>
      <c r="I414" t="s">
        <v>6</v>
      </c>
      <c r="J414" t="s">
        <v>6</v>
      </c>
      <c r="K414">
        <v>0</v>
      </c>
      <c r="L414" t="s">
        <v>6</v>
      </c>
      <c r="M414" t="s">
        <v>2</v>
      </c>
      <c r="N414">
        <v>144</v>
      </c>
      <c r="O414">
        <v>0</v>
      </c>
      <c r="P414" t="s">
        <v>26</v>
      </c>
    </row>
    <row r="415" spans="1:16" x14ac:dyDescent="0.25">
      <c r="A415" t="s">
        <v>0</v>
      </c>
      <c r="B415">
        <v>40.58</v>
      </c>
      <c r="C415">
        <v>1.5</v>
      </c>
      <c r="D415" t="s">
        <v>1</v>
      </c>
      <c r="E415" t="s">
        <v>2</v>
      </c>
      <c r="F415" t="s">
        <v>21</v>
      </c>
      <c r="G415" t="s">
        <v>22</v>
      </c>
      <c r="H415">
        <v>0</v>
      </c>
      <c r="I415" t="s">
        <v>6</v>
      </c>
      <c r="J415" t="s">
        <v>6</v>
      </c>
      <c r="K415">
        <v>0</v>
      </c>
      <c r="L415" t="s">
        <v>6</v>
      </c>
      <c r="M415" t="s">
        <v>11</v>
      </c>
      <c r="N415">
        <v>300</v>
      </c>
      <c r="O415">
        <v>0</v>
      </c>
      <c r="P415" t="s">
        <v>26</v>
      </c>
    </row>
    <row r="416" spans="1:16" x14ac:dyDescent="0.25">
      <c r="A416" t="s">
        <v>0</v>
      </c>
      <c r="B416">
        <v>22.25</v>
      </c>
      <c r="C416">
        <v>0.46</v>
      </c>
      <c r="D416" t="s">
        <v>1</v>
      </c>
      <c r="E416" t="s">
        <v>2</v>
      </c>
      <c r="F416" t="s">
        <v>17</v>
      </c>
      <c r="G416" t="s">
        <v>4</v>
      </c>
      <c r="H416">
        <v>0.125</v>
      </c>
      <c r="I416" t="s">
        <v>6</v>
      </c>
      <c r="J416" t="s">
        <v>6</v>
      </c>
      <c r="K416">
        <v>0</v>
      </c>
      <c r="L416" t="s">
        <v>5</v>
      </c>
      <c r="M416" t="s">
        <v>2</v>
      </c>
      <c r="N416">
        <v>280</v>
      </c>
      <c r="O416">
        <v>55</v>
      </c>
      <c r="P416" t="s">
        <v>26</v>
      </c>
    </row>
    <row r="417" spans="1:16" x14ac:dyDescent="0.25">
      <c r="A417" t="s">
        <v>8</v>
      </c>
      <c r="B417">
        <v>22.25</v>
      </c>
      <c r="C417">
        <v>1.25</v>
      </c>
      <c r="D417" t="s">
        <v>15</v>
      </c>
      <c r="E417" t="s">
        <v>16</v>
      </c>
      <c r="F417" t="s">
        <v>25</v>
      </c>
      <c r="G417" t="s">
        <v>25</v>
      </c>
      <c r="H417">
        <v>3.25</v>
      </c>
      <c r="I417" t="s">
        <v>6</v>
      </c>
      <c r="J417" t="s">
        <v>6</v>
      </c>
      <c r="K417">
        <v>0</v>
      </c>
      <c r="L417" t="s">
        <v>6</v>
      </c>
      <c r="M417" t="s">
        <v>2</v>
      </c>
      <c r="N417">
        <v>280</v>
      </c>
      <c r="O417">
        <v>0</v>
      </c>
      <c r="P417" t="s">
        <v>26</v>
      </c>
    </row>
    <row r="418" spans="1:16" x14ac:dyDescent="0.25">
      <c r="A418" t="s">
        <v>0</v>
      </c>
      <c r="B418">
        <v>22.5</v>
      </c>
      <c r="C418">
        <v>0.125</v>
      </c>
      <c r="D418" t="s">
        <v>15</v>
      </c>
      <c r="E418" t="s">
        <v>16</v>
      </c>
      <c r="F418" t="s">
        <v>17</v>
      </c>
      <c r="G418" t="s">
        <v>4</v>
      </c>
      <c r="H418">
        <v>0.125</v>
      </c>
      <c r="I418" t="s">
        <v>6</v>
      </c>
      <c r="J418" t="s">
        <v>6</v>
      </c>
      <c r="K418">
        <v>0</v>
      </c>
      <c r="L418" t="s">
        <v>6</v>
      </c>
      <c r="M418" t="s">
        <v>2</v>
      </c>
      <c r="N418">
        <v>200</v>
      </c>
      <c r="O418">
        <v>70</v>
      </c>
      <c r="P418" t="s">
        <v>26</v>
      </c>
    </row>
    <row r="419" spans="1:16" x14ac:dyDescent="0.25">
      <c r="A419" t="s">
        <v>0</v>
      </c>
      <c r="B419">
        <v>23.58</v>
      </c>
      <c r="C419">
        <v>1.79</v>
      </c>
      <c r="D419" t="s">
        <v>1</v>
      </c>
      <c r="E419" t="s">
        <v>2</v>
      </c>
      <c r="F419" t="s">
        <v>18</v>
      </c>
      <c r="G419" t="s">
        <v>4</v>
      </c>
      <c r="H419">
        <v>0.54</v>
      </c>
      <c r="I419" t="s">
        <v>6</v>
      </c>
      <c r="J419" t="s">
        <v>6</v>
      </c>
      <c r="K419">
        <v>0</v>
      </c>
      <c r="L419" t="s">
        <v>5</v>
      </c>
      <c r="M419" t="s">
        <v>2</v>
      </c>
      <c r="N419">
        <v>136</v>
      </c>
      <c r="O419">
        <v>1</v>
      </c>
      <c r="P419" t="s">
        <v>26</v>
      </c>
    </row>
    <row r="420" spans="1:16" x14ac:dyDescent="0.25">
      <c r="A420" t="s">
        <v>0</v>
      </c>
      <c r="B420">
        <v>38.42</v>
      </c>
      <c r="C420">
        <v>0.70499999999999996</v>
      </c>
      <c r="D420" t="s">
        <v>1</v>
      </c>
      <c r="E420" t="s">
        <v>2</v>
      </c>
      <c r="F420" t="s">
        <v>18</v>
      </c>
      <c r="G420" t="s">
        <v>4</v>
      </c>
      <c r="H420">
        <v>0.375</v>
      </c>
      <c r="I420" t="s">
        <v>6</v>
      </c>
      <c r="J420" t="s">
        <v>5</v>
      </c>
      <c r="K420">
        <v>2</v>
      </c>
      <c r="L420" t="s">
        <v>6</v>
      </c>
      <c r="M420" t="s">
        <v>2</v>
      </c>
      <c r="N420">
        <v>225</v>
      </c>
      <c r="O420">
        <v>500</v>
      </c>
      <c r="P420" t="s">
        <v>26</v>
      </c>
    </row>
    <row r="421" spans="1:16" x14ac:dyDescent="0.25">
      <c r="A421" t="s">
        <v>8</v>
      </c>
      <c r="B421">
        <v>26.58</v>
      </c>
      <c r="C421">
        <v>2.54</v>
      </c>
      <c r="D421" t="s">
        <v>15</v>
      </c>
      <c r="E421" t="s">
        <v>16</v>
      </c>
      <c r="F421" t="s">
        <v>25</v>
      </c>
      <c r="G421" t="s">
        <v>25</v>
      </c>
      <c r="H421">
        <v>0</v>
      </c>
      <c r="I421" t="s">
        <v>6</v>
      </c>
      <c r="J421" t="s">
        <v>6</v>
      </c>
      <c r="K421">
        <v>0</v>
      </c>
      <c r="L421" t="s">
        <v>5</v>
      </c>
      <c r="M421" t="s">
        <v>2</v>
      </c>
      <c r="N421">
        <v>180</v>
      </c>
      <c r="O421">
        <v>60</v>
      </c>
      <c r="P421" t="s">
        <v>26</v>
      </c>
    </row>
    <row r="422" spans="1:16" x14ac:dyDescent="0.25">
      <c r="A422" t="s">
        <v>0</v>
      </c>
      <c r="B422">
        <v>35</v>
      </c>
      <c r="C422">
        <v>2.5</v>
      </c>
      <c r="D422" t="s">
        <v>1</v>
      </c>
      <c r="E422" t="s">
        <v>2</v>
      </c>
      <c r="F422" t="s">
        <v>21</v>
      </c>
      <c r="G422" t="s">
        <v>4</v>
      </c>
      <c r="H422">
        <v>1</v>
      </c>
      <c r="I422" t="s">
        <v>6</v>
      </c>
      <c r="J422" t="s">
        <v>6</v>
      </c>
      <c r="K422">
        <v>0</v>
      </c>
      <c r="L422" t="s">
        <v>5</v>
      </c>
      <c r="M422" t="s">
        <v>2</v>
      </c>
      <c r="N422">
        <v>210</v>
      </c>
      <c r="O422">
        <v>0</v>
      </c>
      <c r="P422" t="s">
        <v>26</v>
      </c>
    </row>
    <row r="423" spans="1:16" x14ac:dyDescent="0.25">
      <c r="A423" t="s">
        <v>0</v>
      </c>
      <c r="B423">
        <v>20.420000000000002</v>
      </c>
      <c r="C423">
        <v>1.085</v>
      </c>
      <c r="D423" t="s">
        <v>1</v>
      </c>
      <c r="E423" t="s">
        <v>2</v>
      </c>
      <c r="F423" t="s">
        <v>9</v>
      </c>
      <c r="G423" t="s">
        <v>4</v>
      </c>
      <c r="H423">
        <v>1.5</v>
      </c>
      <c r="I423" t="s">
        <v>6</v>
      </c>
      <c r="J423" t="s">
        <v>6</v>
      </c>
      <c r="K423">
        <v>0</v>
      </c>
      <c r="L423" t="s">
        <v>6</v>
      </c>
      <c r="M423" t="s">
        <v>2</v>
      </c>
      <c r="N423">
        <v>108</v>
      </c>
      <c r="O423">
        <v>7</v>
      </c>
      <c r="P423" t="s">
        <v>26</v>
      </c>
    </row>
    <row r="424" spans="1:16" x14ac:dyDescent="0.25">
      <c r="A424" t="s">
        <v>0</v>
      </c>
      <c r="B424">
        <v>29.42</v>
      </c>
      <c r="C424">
        <v>1.25</v>
      </c>
      <c r="D424" t="s">
        <v>1</v>
      </c>
      <c r="E424" t="s">
        <v>2</v>
      </c>
      <c r="F424" t="s">
        <v>3</v>
      </c>
      <c r="G424" t="s">
        <v>4</v>
      </c>
      <c r="H424">
        <v>1.75</v>
      </c>
      <c r="I424" t="s">
        <v>6</v>
      </c>
      <c r="J424" t="s">
        <v>6</v>
      </c>
      <c r="K424">
        <v>0</v>
      </c>
      <c r="L424" t="s">
        <v>6</v>
      </c>
      <c r="M424" t="s">
        <v>2</v>
      </c>
      <c r="N424">
        <v>200</v>
      </c>
      <c r="O424">
        <v>0</v>
      </c>
      <c r="P424" t="s">
        <v>26</v>
      </c>
    </row>
    <row r="425" spans="1:16" x14ac:dyDescent="0.25">
      <c r="A425" t="s">
        <v>0</v>
      </c>
      <c r="B425">
        <v>26.17</v>
      </c>
      <c r="C425">
        <v>0.83499999999999996</v>
      </c>
      <c r="D425" t="s">
        <v>1</v>
      </c>
      <c r="E425" t="s">
        <v>2</v>
      </c>
      <c r="F425" t="s">
        <v>14</v>
      </c>
      <c r="G425" t="s">
        <v>4</v>
      </c>
      <c r="H425">
        <v>1.165</v>
      </c>
      <c r="I425" t="s">
        <v>6</v>
      </c>
      <c r="J425" t="s">
        <v>6</v>
      </c>
      <c r="K425">
        <v>0</v>
      </c>
      <c r="L425" t="s">
        <v>6</v>
      </c>
      <c r="M425" t="s">
        <v>2</v>
      </c>
      <c r="N425">
        <v>100</v>
      </c>
      <c r="O425">
        <v>0</v>
      </c>
      <c r="P425" t="s">
        <v>26</v>
      </c>
    </row>
    <row r="426" spans="1:16" x14ac:dyDescent="0.25">
      <c r="A426" t="s">
        <v>0</v>
      </c>
      <c r="B426">
        <v>33.67</v>
      </c>
      <c r="C426">
        <v>2.165</v>
      </c>
      <c r="D426" t="s">
        <v>1</v>
      </c>
      <c r="E426" t="s">
        <v>2</v>
      </c>
      <c r="F426" t="s">
        <v>18</v>
      </c>
      <c r="G426" t="s">
        <v>4</v>
      </c>
      <c r="H426">
        <v>1.5</v>
      </c>
      <c r="I426" t="s">
        <v>6</v>
      </c>
      <c r="J426" t="s">
        <v>6</v>
      </c>
      <c r="K426">
        <v>0</v>
      </c>
      <c r="L426" t="s">
        <v>6</v>
      </c>
      <c r="M426" t="s">
        <v>16</v>
      </c>
      <c r="N426">
        <v>120</v>
      </c>
      <c r="O426">
        <v>0</v>
      </c>
      <c r="P426" t="s">
        <v>26</v>
      </c>
    </row>
    <row r="427" spans="1:16" x14ac:dyDescent="0.25">
      <c r="A427" t="s">
        <v>0</v>
      </c>
      <c r="B427">
        <v>24.58</v>
      </c>
      <c r="C427">
        <v>1.25</v>
      </c>
      <c r="D427" t="s">
        <v>1</v>
      </c>
      <c r="E427" t="s">
        <v>2</v>
      </c>
      <c r="F427" t="s">
        <v>18</v>
      </c>
      <c r="G427" t="s">
        <v>4</v>
      </c>
      <c r="H427">
        <v>0.25</v>
      </c>
      <c r="I427" t="s">
        <v>6</v>
      </c>
      <c r="J427" t="s">
        <v>6</v>
      </c>
      <c r="K427">
        <v>0</v>
      </c>
      <c r="L427" t="s">
        <v>6</v>
      </c>
      <c r="M427" t="s">
        <v>2</v>
      </c>
      <c r="N427">
        <v>110</v>
      </c>
      <c r="O427">
        <v>0</v>
      </c>
      <c r="P427" t="s">
        <v>26</v>
      </c>
    </row>
    <row r="428" spans="1:16" x14ac:dyDescent="0.25">
      <c r="A428" t="s">
        <v>8</v>
      </c>
      <c r="B428">
        <v>27.67</v>
      </c>
      <c r="C428">
        <v>2.04</v>
      </c>
      <c r="D428" t="s">
        <v>1</v>
      </c>
      <c r="E428" t="s">
        <v>2</v>
      </c>
      <c r="F428" t="s">
        <v>3</v>
      </c>
      <c r="G428" t="s">
        <v>4</v>
      </c>
      <c r="H428">
        <v>0.25</v>
      </c>
      <c r="I428" t="s">
        <v>6</v>
      </c>
      <c r="J428" t="s">
        <v>6</v>
      </c>
      <c r="K428">
        <v>0</v>
      </c>
      <c r="L428" t="s">
        <v>5</v>
      </c>
      <c r="M428" t="s">
        <v>2</v>
      </c>
      <c r="N428">
        <v>180</v>
      </c>
      <c r="O428">
        <v>50</v>
      </c>
      <c r="P428" t="s">
        <v>26</v>
      </c>
    </row>
    <row r="429" spans="1:16" x14ac:dyDescent="0.25">
      <c r="A429" t="s">
        <v>0</v>
      </c>
      <c r="B429">
        <v>37.5</v>
      </c>
      <c r="C429">
        <v>0.83499999999999996</v>
      </c>
      <c r="D429" t="s">
        <v>1</v>
      </c>
      <c r="E429" t="s">
        <v>2</v>
      </c>
      <c r="F429" t="s">
        <v>23</v>
      </c>
      <c r="G429" t="s">
        <v>4</v>
      </c>
      <c r="H429">
        <v>0.04</v>
      </c>
      <c r="I429" t="s">
        <v>6</v>
      </c>
      <c r="J429" t="s">
        <v>6</v>
      </c>
      <c r="K429">
        <v>0</v>
      </c>
      <c r="L429" t="s">
        <v>6</v>
      </c>
      <c r="M429" t="s">
        <v>2</v>
      </c>
      <c r="N429">
        <v>120</v>
      </c>
      <c r="O429">
        <v>5</v>
      </c>
      <c r="P429" t="s">
        <v>26</v>
      </c>
    </row>
    <row r="430" spans="1:16" x14ac:dyDescent="0.25">
      <c r="A430" t="s">
        <v>0</v>
      </c>
      <c r="B430">
        <v>49.17</v>
      </c>
      <c r="C430">
        <v>2.29</v>
      </c>
      <c r="D430" t="s">
        <v>1</v>
      </c>
      <c r="E430" t="s">
        <v>2</v>
      </c>
      <c r="F430" t="s">
        <v>25</v>
      </c>
      <c r="G430" t="s">
        <v>25</v>
      </c>
      <c r="H430">
        <v>0.28999999999999998</v>
      </c>
      <c r="I430" t="s">
        <v>6</v>
      </c>
      <c r="J430" t="s">
        <v>6</v>
      </c>
      <c r="K430">
        <v>0</v>
      </c>
      <c r="L430" t="s">
        <v>6</v>
      </c>
      <c r="M430" t="s">
        <v>2</v>
      </c>
      <c r="N430">
        <v>200</v>
      </c>
      <c r="O430">
        <v>3</v>
      </c>
      <c r="P430" t="s">
        <v>26</v>
      </c>
    </row>
    <row r="431" spans="1:16" x14ac:dyDescent="0.25">
      <c r="A431" t="s">
        <v>0</v>
      </c>
      <c r="B431">
        <v>33.58</v>
      </c>
      <c r="C431">
        <v>0.33500000000000002</v>
      </c>
      <c r="D431" t="s">
        <v>15</v>
      </c>
      <c r="E431" t="s">
        <v>16</v>
      </c>
      <c r="F431" t="s">
        <v>14</v>
      </c>
      <c r="G431" t="s">
        <v>4</v>
      </c>
      <c r="H431">
        <v>8.5000000000000006E-2</v>
      </c>
      <c r="I431" t="s">
        <v>6</v>
      </c>
      <c r="J431" t="s">
        <v>6</v>
      </c>
      <c r="K431">
        <v>0</v>
      </c>
      <c r="L431" t="s">
        <v>6</v>
      </c>
      <c r="M431" t="s">
        <v>2</v>
      </c>
      <c r="N431">
        <v>180</v>
      </c>
      <c r="O431">
        <v>0</v>
      </c>
      <c r="P431" t="s">
        <v>26</v>
      </c>
    </row>
    <row r="432" spans="1:16" x14ac:dyDescent="0.25">
      <c r="A432" t="s">
        <v>0</v>
      </c>
      <c r="B432">
        <v>51.83</v>
      </c>
      <c r="C432">
        <v>3</v>
      </c>
      <c r="D432" t="s">
        <v>15</v>
      </c>
      <c r="E432" t="s">
        <v>16</v>
      </c>
      <c r="F432" t="s">
        <v>25</v>
      </c>
      <c r="G432" t="s">
        <v>25</v>
      </c>
      <c r="H432">
        <v>1.5</v>
      </c>
      <c r="I432" t="s">
        <v>6</v>
      </c>
      <c r="J432" t="s">
        <v>6</v>
      </c>
      <c r="K432">
        <v>0</v>
      </c>
      <c r="L432" t="s">
        <v>6</v>
      </c>
      <c r="M432" t="s">
        <v>2</v>
      </c>
      <c r="N432">
        <v>180</v>
      </c>
      <c r="O432">
        <v>4</v>
      </c>
      <c r="P432" t="s">
        <v>26</v>
      </c>
    </row>
    <row r="433" spans="1:16" x14ac:dyDescent="0.25">
      <c r="A433" t="s">
        <v>0</v>
      </c>
      <c r="B433">
        <v>22.92</v>
      </c>
      <c r="C433">
        <v>3.165</v>
      </c>
      <c r="D433" t="s">
        <v>15</v>
      </c>
      <c r="E433" t="s">
        <v>16</v>
      </c>
      <c r="F433" t="s">
        <v>18</v>
      </c>
      <c r="G433" t="s">
        <v>4</v>
      </c>
      <c r="H433">
        <v>0.16500000000000001</v>
      </c>
      <c r="I433" t="s">
        <v>6</v>
      </c>
      <c r="J433" t="s">
        <v>6</v>
      </c>
      <c r="K433">
        <v>0</v>
      </c>
      <c r="L433" t="s">
        <v>6</v>
      </c>
      <c r="M433" t="s">
        <v>2</v>
      </c>
      <c r="N433">
        <v>160</v>
      </c>
      <c r="O433">
        <v>1058</v>
      </c>
      <c r="P433" t="s">
        <v>26</v>
      </c>
    </row>
    <row r="434" spans="1:16" x14ac:dyDescent="0.25">
      <c r="A434" t="s">
        <v>0</v>
      </c>
      <c r="B434">
        <v>21.83</v>
      </c>
      <c r="C434">
        <v>1.54</v>
      </c>
      <c r="D434" t="s">
        <v>1</v>
      </c>
      <c r="E434" t="s">
        <v>2</v>
      </c>
      <c r="F434" t="s">
        <v>17</v>
      </c>
      <c r="G434" t="s">
        <v>4</v>
      </c>
      <c r="H434">
        <v>8.5000000000000006E-2</v>
      </c>
      <c r="I434" t="s">
        <v>6</v>
      </c>
      <c r="J434" t="s">
        <v>6</v>
      </c>
      <c r="K434">
        <v>0</v>
      </c>
      <c r="L434" t="s">
        <v>5</v>
      </c>
      <c r="M434" t="s">
        <v>2</v>
      </c>
      <c r="N434">
        <v>356</v>
      </c>
      <c r="O434">
        <v>0</v>
      </c>
      <c r="P434" t="s">
        <v>26</v>
      </c>
    </row>
    <row r="435" spans="1:16" x14ac:dyDescent="0.25">
      <c r="A435" t="s">
        <v>0</v>
      </c>
      <c r="B435">
        <v>25.25</v>
      </c>
      <c r="C435">
        <v>1</v>
      </c>
      <c r="D435" t="s">
        <v>1</v>
      </c>
      <c r="E435" t="s">
        <v>2</v>
      </c>
      <c r="F435" t="s">
        <v>24</v>
      </c>
      <c r="G435" t="s">
        <v>4</v>
      </c>
      <c r="H435">
        <v>0.5</v>
      </c>
      <c r="I435" t="s">
        <v>6</v>
      </c>
      <c r="J435" t="s">
        <v>6</v>
      </c>
      <c r="K435">
        <v>0</v>
      </c>
      <c r="L435" t="s">
        <v>6</v>
      </c>
      <c r="M435" t="s">
        <v>2</v>
      </c>
      <c r="N435">
        <v>200</v>
      </c>
      <c r="O435">
        <v>0</v>
      </c>
      <c r="P435" t="s">
        <v>26</v>
      </c>
    </row>
    <row r="436" spans="1:16" x14ac:dyDescent="0.25">
      <c r="A436" t="s">
        <v>0</v>
      </c>
      <c r="B436">
        <v>58.58</v>
      </c>
      <c r="C436">
        <v>2.71</v>
      </c>
      <c r="D436" t="s">
        <v>1</v>
      </c>
      <c r="E436" t="s">
        <v>2</v>
      </c>
      <c r="F436" t="s">
        <v>18</v>
      </c>
      <c r="G436" t="s">
        <v>4</v>
      </c>
      <c r="H436">
        <v>2.415</v>
      </c>
      <c r="I436" t="s">
        <v>6</v>
      </c>
      <c r="J436" t="s">
        <v>6</v>
      </c>
      <c r="K436">
        <v>0</v>
      </c>
      <c r="L436" t="s">
        <v>5</v>
      </c>
      <c r="M436" t="s">
        <v>2</v>
      </c>
      <c r="N436">
        <v>320</v>
      </c>
      <c r="O436">
        <v>0</v>
      </c>
      <c r="P436" t="s">
        <v>26</v>
      </c>
    </row>
    <row r="437" spans="1:16" x14ac:dyDescent="0.25">
      <c r="A437" t="s">
        <v>0</v>
      </c>
      <c r="B437">
        <v>19</v>
      </c>
      <c r="C437">
        <v>0</v>
      </c>
      <c r="D437" t="s">
        <v>15</v>
      </c>
      <c r="E437" t="s">
        <v>16</v>
      </c>
      <c r="F437" t="s">
        <v>25</v>
      </c>
      <c r="G437" t="s">
        <v>25</v>
      </c>
      <c r="H437">
        <v>0</v>
      </c>
      <c r="I437" t="s">
        <v>6</v>
      </c>
      <c r="J437" t="s">
        <v>5</v>
      </c>
      <c r="K437">
        <v>4</v>
      </c>
      <c r="L437" t="s">
        <v>6</v>
      </c>
      <c r="M437" t="s">
        <v>2</v>
      </c>
      <c r="N437">
        <v>45</v>
      </c>
      <c r="O437">
        <v>1</v>
      </c>
      <c r="P437" t="s">
        <v>26</v>
      </c>
    </row>
    <row r="438" spans="1:16" x14ac:dyDescent="0.25">
      <c r="A438" t="s">
        <v>0</v>
      </c>
      <c r="B438">
        <v>19.579999999999998</v>
      </c>
      <c r="C438">
        <v>0.58499999999999996</v>
      </c>
      <c r="D438" t="s">
        <v>1</v>
      </c>
      <c r="E438" t="s">
        <v>2</v>
      </c>
      <c r="F438" t="s">
        <v>25</v>
      </c>
      <c r="G438" t="s">
        <v>25</v>
      </c>
      <c r="H438">
        <v>0</v>
      </c>
      <c r="I438" t="s">
        <v>6</v>
      </c>
      <c r="J438" t="s">
        <v>5</v>
      </c>
      <c r="K438">
        <v>3</v>
      </c>
      <c r="L438" t="s">
        <v>6</v>
      </c>
      <c r="M438" t="s">
        <v>2</v>
      </c>
      <c r="N438">
        <v>350</v>
      </c>
      <c r="O438">
        <v>769</v>
      </c>
      <c r="P438" t="s">
        <v>26</v>
      </c>
    </row>
    <row r="439" spans="1:16" x14ac:dyDescent="0.25">
      <c r="A439" t="s">
        <v>8</v>
      </c>
      <c r="B439">
        <v>53.33</v>
      </c>
      <c r="C439">
        <v>0.16500000000000001</v>
      </c>
      <c r="D439" t="s">
        <v>1</v>
      </c>
      <c r="E439" t="s">
        <v>2</v>
      </c>
      <c r="F439" t="s">
        <v>25</v>
      </c>
      <c r="G439" t="s">
        <v>25</v>
      </c>
      <c r="H439">
        <v>0</v>
      </c>
      <c r="I439" t="s">
        <v>6</v>
      </c>
      <c r="J439" t="s">
        <v>6</v>
      </c>
      <c r="K439">
        <v>0</v>
      </c>
      <c r="L439" t="s">
        <v>5</v>
      </c>
      <c r="M439" t="s">
        <v>11</v>
      </c>
      <c r="N439">
        <v>62</v>
      </c>
      <c r="O439">
        <v>27</v>
      </c>
      <c r="P439" t="s">
        <v>26</v>
      </c>
    </row>
    <row r="440" spans="1:16" x14ac:dyDescent="0.25">
      <c r="A440" t="s">
        <v>8</v>
      </c>
      <c r="B440">
        <v>27.17</v>
      </c>
      <c r="C440">
        <v>1.25</v>
      </c>
      <c r="D440" t="s">
        <v>1</v>
      </c>
      <c r="E440" t="s">
        <v>2</v>
      </c>
      <c r="F440" t="s">
        <v>25</v>
      </c>
      <c r="G440" t="s">
        <v>25</v>
      </c>
      <c r="H440">
        <v>0</v>
      </c>
      <c r="I440" t="s">
        <v>6</v>
      </c>
      <c r="J440" t="s">
        <v>5</v>
      </c>
      <c r="K440">
        <v>1</v>
      </c>
      <c r="L440" t="s">
        <v>6</v>
      </c>
      <c r="M440" t="s">
        <v>2</v>
      </c>
      <c r="N440">
        <v>92</v>
      </c>
      <c r="O440">
        <v>300</v>
      </c>
      <c r="P440" t="s">
        <v>26</v>
      </c>
    </row>
    <row r="441" spans="1:16" x14ac:dyDescent="0.25">
      <c r="A441" t="s">
        <v>0</v>
      </c>
      <c r="B441">
        <v>25.92</v>
      </c>
      <c r="C441">
        <v>0.875</v>
      </c>
      <c r="D441" t="s">
        <v>1</v>
      </c>
      <c r="E441" t="s">
        <v>2</v>
      </c>
      <c r="F441" t="s">
        <v>17</v>
      </c>
      <c r="G441" t="s">
        <v>4</v>
      </c>
      <c r="H441">
        <v>0.375</v>
      </c>
      <c r="I441" t="s">
        <v>6</v>
      </c>
      <c r="J441" t="s">
        <v>5</v>
      </c>
      <c r="K441">
        <v>2</v>
      </c>
      <c r="L441" t="s">
        <v>5</v>
      </c>
      <c r="M441" t="s">
        <v>2</v>
      </c>
      <c r="N441">
        <v>174</v>
      </c>
      <c r="O441">
        <v>3</v>
      </c>
      <c r="P441" t="s">
        <v>26</v>
      </c>
    </row>
    <row r="442" spans="1:16" x14ac:dyDescent="0.25">
      <c r="A442" t="s">
        <v>0</v>
      </c>
      <c r="B442">
        <v>23.08</v>
      </c>
      <c r="C442">
        <v>0</v>
      </c>
      <c r="D442" t="s">
        <v>1</v>
      </c>
      <c r="E442" t="s">
        <v>2</v>
      </c>
      <c r="F442" t="s">
        <v>17</v>
      </c>
      <c r="G442" t="s">
        <v>4</v>
      </c>
      <c r="H442">
        <v>1</v>
      </c>
      <c r="I442" t="s">
        <v>6</v>
      </c>
      <c r="J442" t="s">
        <v>5</v>
      </c>
      <c r="K442">
        <v>11</v>
      </c>
      <c r="L442" t="s">
        <v>6</v>
      </c>
      <c r="M442" t="s">
        <v>11</v>
      </c>
      <c r="N442">
        <v>0</v>
      </c>
      <c r="O442">
        <v>0</v>
      </c>
      <c r="P442" t="s">
        <v>26</v>
      </c>
    </row>
    <row r="443" spans="1:16" x14ac:dyDescent="0.25">
      <c r="A443" t="s">
        <v>0</v>
      </c>
      <c r="B443">
        <v>39.58</v>
      </c>
      <c r="C443">
        <v>5</v>
      </c>
      <c r="D443" t="s">
        <v>1</v>
      </c>
      <c r="E443" t="s">
        <v>2</v>
      </c>
      <c r="F443" t="s">
        <v>25</v>
      </c>
      <c r="G443" t="s">
        <v>25</v>
      </c>
      <c r="H443">
        <v>0</v>
      </c>
      <c r="I443" t="s">
        <v>6</v>
      </c>
      <c r="J443" t="s">
        <v>5</v>
      </c>
      <c r="K443">
        <v>2</v>
      </c>
      <c r="L443" t="s">
        <v>6</v>
      </c>
      <c r="M443" t="s">
        <v>2</v>
      </c>
      <c r="N443">
        <v>17</v>
      </c>
      <c r="O443">
        <v>1</v>
      </c>
      <c r="P443" t="s">
        <v>26</v>
      </c>
    </row>
    <row r="444" spans="1:16" x14ac:dyDescent="0.25">
      <c r="A444" t="s">
        <v>0</v>
      </c>
      <c r="B444">
        <v>30.58</v>
      </c>
      <c r="C444">
        <v>2.71</v>
      </c>
      <c r="D444" t="s">
        <v>15</v>
      </c>
      <c r="E444" t="s">
        <v>16</v>
      </c>
      <c r="F444" t="s">
        <v>12</v>
      </c>
      <c r="G444" t="s">
        <v>4</v>
      </c>
      <c r="H444">
        <v>0.125</v>
      </c>
      <c r="I444" t="s">
        <v>6</v>
      </c>
      <c r="J444" t="s">
        <v>6</v>
      </c>
      <c r="K444">
        <v>0</v>
      </c>
      <c r="L444" t="s">
        <v>5</v>
      </c>
      <c r="M444" t="s">
        <v>11</v>
      </c>
      <c r="N444">
        <v>80</v>
      </c>
      <c r="O444">
        <v>0</v>
      </c>
      <c r="P444" t="s">
        <v>26</v>
      </c>
    </row>
    <row r="445" spans="1:16" x14ac:dyDescent="0.25">
      <c r="A445" t="s">
        <v>0</v>
      </c>
      <c r="B445">
        <v>17.25</v>
      </c>
      <c r="C445">
        <v>3</v>
      </c>
      <c r="D445" t="s">
        <v>1</v>
      </c>
      <c r="E445" t="s">
        <v>2</v>
      </c>
      <c r="F445" t="s">
        <v>17</v>
      </c>
      <c r="G445" t="s">
        <v>4</v>
      </c>
      <c r="H445">
        <v>0.04</v>
      </c>
      <c r="I445" t="s">
        <v>6</v>
      </c>
      <c r="J445" t="s">
        <v>6</v>
      </c>
      <c r="K445">
        <v>0</v>
      </c>
      <c r="L445" t="s">
        <v>5</v>
      </c>
      <c r="M445" t="s">
        <v>2</v>
      </c>
      <c r="N445">
        <v>160</v>
      </c>
      <c r="O445">
        <v>40</v>
      </c>
      <c r="P445" t="s">
        <v>26</v>
      </c>
    </row>
    <row r="446" spans="1:16" x14ac:dyDescent="0.25">
      <c r="A446" t="s">
        <v>8</v>
      </c>
      <c r="B446">
        <v>17.670000000000002</v>
      </c>
      <c r="C446">
        <v>0</v>
      </c>
      <c r="D446" t="s">
        <v>15</v>
      </c>
      <c r="E446" t="s">
        <v>16</v>
      </c>
      <c r="F446" t="s">
        <v>28</v>
      </c>
      <c r="G446" t="s">
        <v>25</v>
      </c>
      <c r="H446">
        <v>0</v>
      </c>
      <c r="I446" t="s">
        <v>6</v>
      </c>
      <c r="J446" t="s">
        <v>6</v>
      </c>
      <c r="K446">
        <v>0</v>
      </c>
      <c r="L446" t="s">
        <v>6</v>
      </c>
      <c r="M446" t="s">
        <v>2</v>
      </c>
      <c r="N446">
        <v>86</v>
      </c>
      <c r="O446">
        <v>0</v>
      </c>
      <c r="P446" t="s">
        <v>26</v>
      </c>
    </row>
    <row r="447" spans="1:16" x14ac:dyDescent="0.25">
      <c r="A447" t="s">
        <v>8</v>
      </c>
      <c r="B447" t="s">
        <v>27</v>
      </c>
      <c r="C447">
        <v>11.25</v>
      </c>
      <c r="D447" t="s">
        <v>1</v>
      </c>
      <c r="E447" t="s">
        <v>2</v>
      </c>
      <c r="F447" t="s">
        <v>25</v>
      </c>
      <c r="G447" t="s">
        <v>25</v>
      </c>
      <c r="H447">
        <v>0</v>
      </c>
      <c r="I447" t="s">
        <v>6</v>
      </c>
      <c r="J447" t="s">
        <v>6</v>
      </c>
      <c r="K447">
        <v>0</v>
      </c>
      <c r="L447" t="s">
        <v>6</v>
      </c>
      <c r="M447" t="s">
        <v>2</v>
      </c>
      <c r="N447" t="s">
        <v>27</v>
      </c>
      <c r="O447">
        <v>5200</v>
      </c>
      <c r="P447" t="s">
        <v>26</v>
      </c>
    </row>
    <row r="448" spans="1:16" x14ac:dyDescent="0.25">
      <c r="A448" t="s">
        <v>0</v>
      </c>
      <c r="B448">
        <v>16.5</v>
      </c>
      <c r="C448">
        <v>0.125</v>
      </c>
      <c r="D448" t="s">
        <v>1</v>
      </c>
      <c r="E448" t="s">
        <v>2</v>
      </c>
      <c r="F448" t="s">
        <v>18</v>
      </c>
      <c r="G448" t="s">
        <v>4</v>
      </c>
      <c r="H448">
        <v>0.16500000000000001</v>
      </c>
      <c r="I448" t="s">
        <v>6</v>
      </c>
      <c r="J448" t="s">
        <v>6</v>
      </c>
      <c r="K448">
        <v>0</v>
      </c>
      <c r="L448" t="s">
        <v>6</v>
      </c>
      <c r="M448" t="s">
        <v>2</v>
      </c>
      <c r="N448">
        <v>132</v>
      </c>
      <c r="O448">
        <v>0</v>
      </c>
      <c r="P448" t="s">
        <v>26</v>
      </c>
    </row>
    <row r="449" spans="1:16" x14ac:dyDescent="0.25">
      <c r="A449" t="s">
        <v>8</v>
      </c>
      <c r="B449">
        <v>27.33</v>
      </c>
      <c r="C449">
        <v>1.665</v>
      </c>
      <c r="D449" t="s">
        <v>1</v>
      </c>
      <c r="E449" t="s">
        <v>2</v>
      </c>
      <c r="F449" t="s">
        <v>25</v>
      </c>
      <c r="G449" t="s">
        <v>25</v>
      </c>
      <c r="H449">
        <v>0</v>
      </c>
      <c r="I449" t="s">
        <v>6</v>
      </c>
      <c r="J449" t="s">
        <v>6</v>
      </c>
      <c r="K449">
        <v>0</v>
      </c>
      <c r="L449" t="s">
        <v>6</v>
      </c>
      <c r="M449" t="s">
        <v>2</v>
      </c>
      <c r="N449">
        <v>340</v>
      </c>
      <c r="O449">
        <v>1</v>
      </c>
      <c r="P449" t="s">
        <v>26</v>
      </c>
    </row>
    <row r="450" spans="1:16" x14ac:dyDescent="0.25">
      <c r="A450" t="s">
        <v>0</v>
      </c>
      <c r="B450">
        <v>31.25</v>
      </c>
      <c r="C450">
        <v>1.125</v>
      </c>
      <c r="D450" t="s">
        <v>1</v>
      </c>
      <c r="E450" t="s">
        <v>2</v>
      </c>
      <c r="F450" t="s">
        <v>25</v>
      </c>
      <c r="G450" t="s">
        <v>25</v>
      </c>
      <c r="H450">
        <v>0</v>
      </c>
      <c r="I450" t="s">
        <v>6</v>
      </c>
      <c r="J450" t="s">
        <v>5</v>
      </c>
      <c r="K450">
        <v>1</v>
      </c>
      <c r="L450" t="s">
        <v>6</v>
      </c>
      <c r="M450" t="s">
        <v>2</v>
      </c>
      <c r="N450">
        <v>96</v>
      </c>
      <c r="O450">
        <v>19</v>
      </c>
      <c r="P450" t="s">
        <v>26</v>
      </c>
    </row>
    <row r="451" spans="1:16" x14ac:dyDescent="0.25">
      <c r="A451" t="s">
        <v>0</v>
      </c>
      <c r="B451">
        <v>20</v>
      </c>
      <c r="C451">
        <v>7</v>
      </c>
      <c r="D451" t="s">
        <v>1</v>
      </c>
      <c r="E451" t="s">
        <v>2</v>
      </c>
      <c r="F451" t="s">
        <v>18</v>
      </c>
      <c r="G451" t="s">
        <v>4</v>
      </c>
      <c r="H451">
        <v>0.5</v>
      </c>
      <c r="I451" t="s">
        <v>6</v>
      </c>
      <c r="J451" t="s">
        <v>6</v>
      </c>
      <c r="K451">
        <v>0</v>
      </c>
      <c r="L451" t="s">
        <v>6</v>
      </c>
      <c r="M451" t="s">
        <v>2</v>
      </c>
      <c r="N451">
        <v>0</v>
      </c>
      <c r="O451">
        <v>0</v>
      </c>
      <c r="P451" t="s">
        <v>26</v>
      </c>
    </row>
    <row r="452" spans="1:16" x14ac:dyDescent="0.25">
      <c r="A452" t="s">
        <v>0</v>
      </c>
      <c r="B452" t="s">
        <v>27</v>
      </c>
      <c r="C452">
        <v>3</v>
      </c>
      <c r="D452" t="s">
        <v>15</v>
      </c>
      <c r="E452" t="s">
        <v>16</v>
      </c>
      <c r="F452" t="s">
        <v>21</v>
      </c>
      <c r="G452" t="s">
        <v>22</v>
      </c>
      <c r="H452">
        <v>7</v>
      </c>
      <c r="I452" t="s">
        <v>6</v>
      </c>
      <c r="J452" t="s">
        <v>6</v>
      </c>
      <c r="K452">
        <v>0</v>
      </c>
      <c r="L452" t="s">
        <v>6</v>
      </c>
      <c r="M452" t="s">
        <v>2</v>
      </c>
      <c r="N452">
        <v>0</v>
      </c>
      <c r="O452">
        <v>1</v>
      </c>
      <c r="P452" t="s">
        <v>26</v>
      </c>
    </row>
    <row r="453" spans="1:16" x14ac:dyDescent="0.25">
      <c r="A453" t="s">
        <v>0</v>
      </c>
      <c r="B453">
        <v>39.5</v>
      </c>
      <c r="C453">
        <v>1.625</v>
      </c>
      <c r="D453" t="s">
        <v>1</v>
      </c>
      <c r="E453" t="s">
        <v>2</v>
      </c>
      <c r="F453" t="s">
        <v>18</v>
      </c>
      <c r="G453" t="s">
        <v>4</v>
      </c>
      <c r="H453">
        <v>1.5</v>
      </c>
      <c r="I453" t="s">
        <v>6</v>
      </c>
      <c r="J453" t="s">
        <v>6</v>
      </c>
      <c r="K453">
        <v>0</v>
      </c>
      <c r="L453" t="s">
        <v>6</v>
      </c>
      <c r="M453" t="s">
        <v>2</v>
      </c>
      <c r="N453">
        <v>0</v>
      </c>
      <c r="O453">
        <v>316</v>
      </c>
      <c r="P453" t="s">
        <v>26</v>
      </c>
    </row>
    <row r="454" spans="1:16" x14ac:dyDescent="0.25">
      <c r="A454" t="s">
        <v>0</v>
      </c>
      <c r="B454">
        <v>36.5</v>
      </c>
      <c r="C454">
        <v>4.25</v>
      </c>
      <c r="D454" t="s">
        <v>1</v>
      </c>
      <c r="E454" t="s">
        <v>2</v>
      </c>
      <c r="F454" t="s">
        <v>9</v>
      </c>
      <c r="G454" t="s">
        <v>4</v>
      </c>
      <c r="H454">
        <v>3.5</v>
      </c>
      <c r="I454" t="s">
        <v>6</v>
      </c>
      <c r="J454" t="s">
        <v>6</v>
      </c>
      <c r="K454">
        <v>0</v>
      </c>
      <c r="L454" t="s">
        <v>6</v>
      </c>
      <c r="M454" t="s">
        <v>2</v>
      </c>
      <c r="N454">
        <v>454</v>
      </c>
      <c r="O454">
        <v>50</v>
      </c>
      <c r="P454" t="s">
        <v>26</v>
      </c>
    </row>
    <row r="455" spans="1:16" x14ac:dyDescent="0.25">
      <c r="A455" t="s">
        <v>27</v>
      </c>
      <c r="B455">
        <v>29.75</v>
      </c>
      <c r="C455">
        <v>0.66500000000000004</v>
      </c>
      <c r="D455" t="s">
        <v>1</v>
      </c>
      <c r="E455" t="s">
        <v>2</v>
      </c>
      <c r="F455" t="s">
        <v>3</v>
      </c>
      <c r="G455" t="s">
        <v>4</v>
      </c>
      <c r="H455">
        <v>0.25</v>
      </c>
      <c r="I455" t="s">
        <v>6</v>
      </c>
      <c r="J455" t="s">
        <v>6</v>
      </c>
      <c r="K455">
        <v>0</v>
      </c>
      <c r="L455" t="s">
        <v>5</v>
      </c>
      <c r="M455" t="s">
        <v>2</v>
      </c>
      <c r="N455">
        <v>300</v>
      </c>
      <c r="O455">
        <v>0</v>
      </c>
      <c r="P455" t="s">
        <v>26</v>
      </c>
    </row>
    <row r="456" spans="1:16" x14ac:dyDescent="0.25">
      <c r="A456" t="s">
        <v>0</v>
      </c>
      <c r="B456">
        <v>52.42</v>
      </c>
      <c r="C456">
        <v>1.5</v>
      </c>
      <c r="D456" t="s">
        <v>1</v>
      </c>
      <c r="E456" t="s">
        <v>2</v>
      </c>
      <c r="F456" t="s">
        <v>19</v>
      </c>
      <c r="G456" t="s">
        <v>4</v>
      </c>
      <c r="H456">
        <v>3.75</v>
      </c>
      <c r="I456" t="s">
        <v>6</v>
      </c>
      <c r="J456" t="s">
        <v>6</v>
      </c>
      <c r="K456">
        <v>0</v>
      </c>
      <c r="L456" t="s">
        <v>5</v>
      </c>
      <c r="M456" t="s">
        <v>2</v>
      </c>
      <c r="N456">
        <v>0</v>
      </c>
      <c r="O456">
        <v>350</v>
      </c>
      <c r="P456" t="s">
        <v>26</v>
      </c>
    </row>
    <row r="457" spans="1:16" x14ac:dyDescent="0.25">
      <c r="A457" t="s">
        <v>0</v>
      </c>
      <c r="B457">
        <v>36.17</v>
      </c>
      <c r="C457">
        <v>18.125</v>
      </c>
      <c r="D457" t="s">
        <v>1</v>
      </c>
      <c r="E457" t="s">
        <v>2</v>
      </c>
      <c r="F457" t="s">
        <v>3</v>
      </c>
      <c r="G457" t="s">
        <v>4</v>
      </c>
      <c r="H457">
        <v>8.5000000000000006E-2</v>
      </c>
      <c r="I457" t="s">
        <v>6</v>
      </c>
      <c r="J457" t="s">
        <v>6</v>
      </c>
      <c r="K457">
        <v>0</v>
      </c>
      <c r="L457" t="s">
        <v>6</v>
      </c>
      <c r="M457" t="s">
        <v>2</v>
      </c>
      <c r="N457">
        <v>320</v>
      </c>
      <c r="O457">
        <v>3552</v>
      </c>
      <c r="P457" t="s">
        <v>26</v>
      </c>
    </row>
    <row r="458" spans="1:16" x14ac:dyDescent="0.25">
      <c r="A458" t="s">
        <v>0</v>
      </c>
      <c r="B458">
        <v>34.58</v>
      </c>
      <c r="C458">
        <v>0</v>
      </c>
      <c r="D458" t="s">
        <v>27</v>
      </c>
      <c r="E458" t="s">
        <v>27</v>
      </c>
      <c r="F458" t="s">
        <v>27</v>
      </c>
      <c r="G458" t="s">
        <v>27</v>
      </c>
      <c r="H458">
        <v>0</v>
      </c>
      <c r="I458" t="s">
        <v>6</v>
      </c>
      <c r="J458" t="s">
        <v>6</v>
      </c>
      <c r="K458">
        <v>0</v>
      </c>
      <c r="L458" t="s">
        <v>6</v>
      </c>
      <c r="M458" t="s">
        <v>16</v>
      </c>
      <c r="N458" t="s">
        <v>27</v>
      </c>
      <c r="O458">
        <v>0</v>
      </c>
      <c r="P458" t="s">
        <v>26</v>
      </c>
    </row>
    <row r="459" spans="1:16" x14ac:dyDescent="0.25">
      <c r="A459" t="s">
        <v>0</v>
      </c>
      <c r="B459">
        <v>29.67</v>
      </c>
      <c r="C459">
        <v>0.75</v>
      </c>
      <c r="D459" t="s">
        <v>15</v>
      </c>
      <c r="E459" t="s">
        <v>16</v>
      </c>
      <c r="F459" t="s">
        <v>18</v>
      </c>
      <c r="G459" t="s">
        <v>4</v>
      </c>
      <c r="H459">
        <v>0.04</v>
      </c>
      <c r="I459" t="s">
        <v>6</v>
      </c>
      <c r="J459" t="s">
        <v>6</v>
      </c>
      <c r="K459">
        <v>0</v>
      </c>
      <c r="L459" t="s">
        <v>6</v>
      </c>
      <c r="M459" t="s">
        <v>2</v>
      </c>
      <c r="N459">
        <v>240</v>
      </c>
      <c r="O459">
        <v>0</v>
      </c>
      <c r="P459" t="s">
        <v>26</v>
      </c>
    </row>
    <row r="460" spans="1:16" x14ac:dyDescent="0.25">
      <c r="A460" t="s">
        <v>0</v>
      </c>
      <c r="B460">
        <v>36.17</v>
      </c>
      <c r="C460">
        <v>5.5</v>
      </c>
      <c r="D460" t="s">
        <v>1</v>
      </c>
      <c r="E460" t="s">
        <v>2</v>
      </c>
      <c r="F460" t="s">
        <v>21</v>
      </c>
      <c r="G460" t="s">
        <v>22</v>
      </c>
      <c r="H460">
        <v>5</v>
      </c>
      <c r="I460" t="s">
        <v>6</v>
      </c>
      <c r="J460" t="s">
        <v>6</v>
      </c>
      <c r="K460">
        <v>0</v>
      </c>
      <c r="L460" t="s">
        <v>6</v>
      </c>
      <c r="M460" t="s">
        <v>2</v>
      </c>
      <c r="N460">
        <v>210</v>
      </c>
      <c r="O460">
        <v>687</v>
      </c>
      <c r="P460" t="s">
        <v>26</v>
      </c>
    </row>
    <row r="461" spans="1:16" x14ac:dyDescent="0.25">
      <c r="A461" t="s">
        <v>0</v>
      </c>
      <c r="B461">
        <v>25.67</v>
      </c>
      <c r="C461">
        <v>0.28999999999999998</v>
      </c>
      <c r="D461" t="s">
        <v>15</v>
      </c>
      <c r="E461" t="s">
        <v>16</v>
      </c>
      <c r="F461" t="s">
        <v>18</v>
      </c>
      <c r="G461" t="s">
        <v>4</v>
      </c>
      <c r="H461">
        <v>1.5</v>
      </c>
      <c r="I461" t="s">
        <v>6</v>
      </c>
      <c r="J461" t="s">
        <v>6</v>
      </c>
      <c r="K461">
        <v>0</v>
      </c>
      <c r="L461" t="s">
        <v>5</v>
      </c>
      <c r="M461" t="s">
        <v>2</v>
      </c>
      <c r="N461">
        <v>160</v>
      </c>
      <c r="O461">
        <v>0</v>
      </c>
      <c r="P461" t="s">
        <v>26</v>
      </c>
    </row>
    <row r="462" spans="1:16" x14ac:dyDescent="0.25">
      <c r="A462" t="s">
        <v>8</v>
      </c>
      <c r="B462">
        <v>24.5</v>
      </c>
      <c r="C462">
        <v>2.415</v>
      </c>
      <c r="D462" t="s">
        <v>15</v>
      </c>
      <c r="E462" t="s">
        <v>16</v>
      </c>
      <c r="F462" t="s">
        <v>18</v>
      </c>
      <c r="G462" t="s">
        <v>4</v>
      </c>
      <c r="H462">
        <v>0</v>
      </c>
      <c r="I462" t="s">
        <v>6</v>
      </c>
      <c r="J462" t="s">
        <v>6</v>
      </c>
      <c r="K462">
        <v>0</v>
      </c>
      <c r="L462" t="s">
        <v>6</v>
      </c>
      <c r="M462" t="s">
        <v>2</v>
      </c>
      <c r="N462">
        <v>120</v>
      </c>
      <c r="O462">
        <v>0</v>
      </c>
      <c r="P462" t="s">
        <v>26</v>
      </c>
    </row>
    <row r="463" spans="1:16" x14ac:dyDescent="0.25">
      <c r="A463" t="s">
        <v>0</v>
      </c>
      <c r="B463">
        <v>24.08</v>
      </c>
      <c r="C463">
        <v>0.875</v>
      </c>
      <c r="D463" t="s">
        <v>1</v>
      </c>
      <c r="E463" t="s">
        <v>2</v>
      </c>
      <c r="F463" t="s">
        <v>12</v>
      </c>
      <c r="G463" t="s">
        <v>4</v>
      </c>
      <c r="H463">
        <v>8.5000000000000006E-2</v>
      </c>
      <c r="I463" t="s">
        <v>6</v>
      </c>
      <c r="J463" t="s">
        <v>5</v>
      </c>
      <c r="K463">
        <v>4</v>
      </c>
      <c r="L463" t="s">
        <v>6</v>
      </c>
      <c r="M463" t="s">
        <v>2</v>
      </c>
      <c r="N463">
        <v>254</v>
      </c>
      <c r="O463">
        <v>1950</v>
      </c>
      <c r="P463" t="s">
        <v>26</v>
      </c>
    </row>
    <row r="464" spans="1:16" x14ac:dyDescent="0.25">
      <c r="A464" t="s">
        <v>0</v>
      </c>
      <c r="B464">
        <v>21.92</v>
      </c>
      <c r="C464">
        <v>0.5</v>
      </c>
      <c r="D464" t="s">
        <v>1</v>
      </c>
      <c r="E464" t="s">
        <v>2</v>
      </c>
      <c r="F464" t="s">
        <v>18</v>
      </c>
      <c r="G464" t="s">
        <v>4</v>
      </c>
      <c r="H464">
        <v>0.125</v>
      </c>
      <c r="I464" t="s">
        <v>6</v>
      </c>
      <c r="J464" t="s">
        <v>6</v>
      </c>
      <c r="K464">
        <v>0</v>
      </c>
      <c r="L464" t="s">
        <v>6</v>
      </c>
      <c r="M464" t="s">
        <v>2</v>
      </c>
      <c r="N464">
        <v>360</v>
      </c>
      <c r="O464">
        <v>0</v>
      </c>
      <c r="P464" t="s">
        <v>26</v>
      </c>
    </row>
    <row r="465" spans="1:16" x14ac:dyDescent="0.25">
      <c r="A465" t="s">
        <v>8</v>
      </c>
      <c r="B465">
        <v>36.58</v>
      </c>
      <c r="C465">
        <v>0.28999999999999998</v>
      </c>
      <c r="D465" t="s">
        <v>1</v>
      </c>
      <c r="E465" t="s">
        <v>2</v>
      </c>
      <c r="F465" t="s">
        <v>25</v>
      </c>
      <c r="G465" t="s">
        <v>25</v>
      </c>
      <c r="H465">
        <v>0</v>
      </c>
      <c r="I465" t="s">
        <v>6</v>
      </c>
      <c r="J465" t="s">
        <v>5</v>
      </c>
      <c r="K465">
        <v>10</v>
      </c>
      <c r="L465" t="s">
        <v>6</v>
      </c>
      <c r="M465" t="s">
        <v>2</v>
      </c>
      <c r="N465">
        <v>200</v>
      </c>
      <c r="O465">
        <v>18</v>
      </c>
      <c r="P465" t="s">
        <v>26</v>
      </c>
    </row>
    <row r="466" spans="1:16" x14ac:dyDescent="0.25">
      <c r="A466" t="s">
        <v>8</v>
      </c>
      <c r="B466">
        <v>23</v>
      </c>
      <c r="C466">
        <v>1.835</v>
      </c>
      <c r="D466" t="s">
        <v>1</v>
      </c>
      <c r="E466" t="s">
        <v>2</v>
      </c>
      <c r="F466" t="s">
        <v>28</v>
      </c>
      <c r="G466" t="s">
        <v>28</v>
      </c>
      <c r="H466">
        <v>0</v>
      </c>
      <c r="I466" t="s">
        <v>6</v>
      </c>
      <c r="J466" t="s">
        <v>5</v>
      </c>
      <c r="K466">
        <v>1</v>
      </c>
      <c r="L466" t="s">
        <v>6</v>
      </c>
      <c r="M466" t="s">
        <v>2</v>
      </c>
      <c r="N466">
        <v>200</v>
      </c>
      <c r="O466">
        <v>53</v>
      </c>
      <c r="P466" t="s">
        <v>26</v>
      </c>
    </row>
    <row r="467" spans="1:16" x14ac:dyDescent="0.25">
      <c r="A467" t="s">
        <v>8</v>
      </c>
      <c r="B467">
        <v>27.58</v>
      </c>
      <c r="C467">
        <v>3</v>
      </c>
      <c r="D467" t="s">
        <v>1</v>
      </c>
      <c r="E467" t="s">
        <v>2</v>
      </c>
      <c r="F467" t="s">
        <v>12</v>
      </c>
      <c r="G467" t="s">
        <v>4</v>
      </c>
      <c r="H467">
        <v>2.79</v>
      </c>
      <c r="I467" t="s">
        <v>6</v>
      </c>
      <c r="J467" t="s">
        <v>5</v>
      </c>
      <c r="K467">
        <v>1</v>
      </c>
      <c r="L467" t="s">
        <v>5</v>
      </c>
      <c r="M467" t="s">
        <v>2</v>
      </c>
      <c r="N467">
        <v>280</v>
      </c>
      <c r="O467">
        <v>10</v>
      </c>
      <c r="P467" t="s">
        <v>26</v>
      </c>
    </row>
    <row r="468" spans="1:16" x14ac:dyDescent="0.25">
      <c r="A468" t="s">
        <v>0</v>
      </c>
      <c r="B468">
        <v>31.08</v>
      </c>
      <c r="C468">
        <v>3.085</v>
      </c>
      <c r="D468" t="s">
        <v>1</v>
      </c>
      <c r="E468" t="s">
        <v>2</v>
      </c>
      <c r="F468" t="s">
        <v>18</v>
      </c>
      <c r="G468" t="s">
        <v>4</v>
      </c>
      <c r="H468">
        <v>2.5</v>
      </c>
      <c r="I468" t="s">
        <v>6</v>
      </c>
      <c r="J468" t="s">
        <v>5</v>
      </c>
      <c r="K468">
        <v>2</v>
      </c>
      <c r="L468" t="s">
        <v>5</v>
      </c>
      <c r="M468" t="s">
        <v>2</v>
      </c>
      <c r="N468">
        <v>160</v>
      </c>
      <c r="O468">
        <v>41</v>
      </c>
      <c r="P468" t="s">
        <v>26</v>
      </c>
    </row>
    <row r="469" spans="1:16" x14ac:dyDescent="0.25">
      <c r="A469" t="s">
        <v>8</v>
      </c>
      <c r="B469">
        <v>30.42</v>
      </c>
      <c r="C469">
        <v>1.375</v>
      </c>
      <c r="D469" t="s">
        <v>1</v>
      </c>
      <c r="E469" t="s">
        <v>2</v>
      </c>
      <c r="F469" t="s">
        <v>3</v>
      </c>
      <c r="G469" t="s">
        <v>10</v>
      </c>
      <c r="H469">
        <v>0.04</v>
      </c>
      <c r="I469" t="s">
        <v>6</v>
      </c>
      <c r="J469" t="s">
        <v>5</v>
      </c>
      <c r="K469">
        <v>3</v>
      </c>
      <c r="L469" t="s">
        <v>6</v>
      </c>
      <c r="M469" t="s">
        <v>2</v>
      </c>
      <c r="N469">
        <v>0</v>
      </c>
      <c r="O469">
        <v>33</v>
      </c>
      <c r="P469" t="s">
        <v>26</v>
      </c>
    </row>
    <row r="470" spans="1:16" x14ac:dyDescent="0.25">
      <c r="A470" t="s">
        <v>0</v>
      </c>
      <c r="B470">
        <v>22.08</v>
      </c>
      <c r="C470">
        <v>2.335</v>
      </c>
      <c r="D470" t="s">
        <v>1</v>
      </c>
      <c r="E470" t="s">
        <v>2</v>
      </c>
      <c r="F470" t="s">
        <v>17</v>
      </c>
      <c r="G470" t="s">
        <v>4</v>
      </c>
      <c r="H470">
        <v>0.75</v>
      </c>
      <c r="I470" t="s">
        <v>6</v>
      </c>
      <c r="J470" t="s">
        <v>6</v>
      </c>
      <c r="K470">
        <v>0</v>
      </c>
      <c r="L470" t="s">
        <v>6</v>
      </c>
      <c r="M470" t="s">
        <v>2</v>
      </c>
      <c r="N470">
        <v>180</v>
      </c>
      <c r="O470">
        <v>0</v>
      </c>
      <c r="P470" t="s">
        <v>26</v>
      </c>
    </row>
    <row r="471" spans="1:16" x14ac:dyDescent="0.25">
      <c r="A471" t="s">
        <v>0</v>
      </c>
      <c r="B471">
        <v>16.329999999999998</v>
      </c>
      <c r="C471">
        <v>4.085</v>
      </c>
      <c r="D471" t="s">
        <v>1</v>
      </c>
      <c r="E471" t="s">
        <v>2</v>
      </c>
      <c r="F471" t="s">
        <v>21</v>
      </c>
      <c r="G471" t="s">
        <v>10</v>
      </c>
      <c r="H471">
        <v>0.41499999999999998</v>
      </c>
      <c r="I471" t="s">
        <v>6</v>
      </c>
      <c r="J471" t="s">
        <v>6</v>
      </c>
      <c r="K471">
        <v>0</v>
      </c>
      <c r="L471" t="s">
        <v>5</v>
      </c>
      <c r="M471" t="s">
        <v>2</v>
      </c>
      <c r="N471">
        <v>120</v>
      </c>
      <c r="O471">
        <v>0</v>
      </c>
      <c r="P471" t="s">
        <v>26</v>
      </c>
    </row>
    <row r="472" spans="1:16" x14ac:dyDescent="0.25">
      <c r="A472" t="s">
        <v>8</v>
      </c>
      <c r="B472">
        <v>21.92</v>
      </c>
      <c r="C472">
        <v>11.664999999999999</v>
      </c>
      <c r="D472" t="s">
        <v>1</v>
      </c>
      <c r="E472" t="s">
        <v>2</v>
      </c>
      <c r="F472" t="s">
        <v>17</v>
      </c>
      <c r="G472" t="s">
        <v>10</v>
      </c>
      <c r="H472">
        <v>8.5000000000000006E-2</v>
      </c>
      <c r="I472" t="s">
        <v>6</v>
      </c>
      <c r="J472" t="s">
        <v>6</v>
      </c>
      <c r="K472">
        <v>0</v>
      </c>
      <c r="L472" t="s">
        <v>6</v>
      </c>
      <c r="M472" t="s">
        <v>2</v>
      </c>
      <c r="N472">
        <v>320</v>
      </c>
      <c r="O472">
        <v>5</v>
      </c>
      <c r="P472" t="s">
        <v>26</v>
      </c>
    </row>
    <row r="473" spans="1:16" x14ac:dyDescent="0.25">
      <c r="A473" t="s">
        <v>0</v>
      </c>
      <c r="B473">
        <v>21.08</v>
      </c>
      <c r="C473">
        <v>4.125</v>
      </c>
      <c r="D473" t="s">
        <v>15</v>
      </c>
      <c r="E473" t="s">
        <v>16</v>
      </c>
      <c r="F473" t="s">
        <v>21</v>
      </c>
      <c r="G473" t="s">
        <v>10</v>
      </c>
      <c r="H473">
        <v>0.04</v>
      </c>
      <c r="I473" t="s">
        <v>6</v>
      </c>
      <c r="J473" t="s">
        <v>6</v>
      </c>
      <c r="K473">
        <v>0</v>
      </c>
      <c r="L473" t="s">
        <v>6</v>
      </c>
      <c r="M473" t="s">
        <v>2</v>
      </c>
      <c r="N473">
        <v>140</v>
      </c>
      <c r="O473">
        <v>100</v>
      </c>
      <c r="P473" t="s">
        <v>26</v>
      </c>
    </row>
    <row r="474" spans="1:16" x14ac:dyDescent="0.25">
      <c r="A474" t="s">
        <v>0</v>
      </c>
      <c r="B474">
        <v>17.420000000000002</v>
      </c>
      <c r="C474">
        <v>6.5</v>
      </c>
      <c r="D474" t="s">
        <v>1</v>
      </c>
      <c r="E474" t="s">
        <v>2</v>
      </c>
      <c r="F474" t="s">
        <v>21</v>
      </c>
      <c r="G474" t="s">
        <v>4</v>
      </c>
      <c r="H474">
        <v>0.125</v>
      </c>
      <c r="I474" t="s">
        <v>6</v>
      </c>
      <c r="J474" t="s">
        <v>6</v>
      </c>
      <c r="K474">
        <v>0</v>
      </c>
      <c r="L474" t="s">
        <v>6</v>
      </c>
      <c r="M474" t="s">
        <v>2</v>
      </c>
      <c r="N474">
        <v>60</v>
      </c>
      <c r="O474">
        <v>100</v>
      </c>
      <c r="P474" t="s">
        <v>26</v>
      </c>
    </row>
    <row r="475" spans="1:16" x14ac:dyDescent="0.25">
      <c r="A475" t="s">
        <v>0</v>
      </c>
      <c r="B475">
        <v>19.170000000000002</v>
      </c>
      <c r="C475">
        <v>4</v>
      </c>
      <c r="D475" t="s">
        <v>15</v>
      </c>
      <c r="E475" t="s">
        <v>16</v>
      </c>
      <c r="F475" t="s">
        <v>21</v>
      </c>
      <c r="G475" t="s">
        <v>4</v>
      </c>
      <c r="H475">
        <v>1</v>
      </c>
      <c r="I475" t="s">
        <v>6</v>
      </c>
      <c r="J475" t="s">
        <v>6</v>
      </c>
      <c r="K475">
        <v>0</v>
      </c>
      <c r="L475" t="s">
        <v>5</v>
      </c>
      <c r="M475" t="s">
        <v>2</v>
      </c>
      <c r="N475">
        <v>360</v>
      </c>
      <c r="O475">
        <v>1000</v>
      </c>
      <c r="P475" t="s">
        <v>26</v>
      </c>
    </row>
    <row r="476" spans="1:16" x14ac:dyDescent="0.25">
      <c r="A476" t="s">
        <v>0</v>
      </c>
      <c r="B476">
        <v>20.67</v>
      </c>
      <c r="C476">
        <v>0.41499999999999998</v>
      </c>
      <c r="D476" t="s">
        <v>1</v>
      </c>
      <c r="E476" t="s">
        <v>2</v>
      </c>
      <c r="F476" t="s">
        <v>18</v>
      </c>
      <c r="G476" t="s">
        <v>4</v>
      </c>
      <c r="H476">
        <v>0.125</v>
      </c>
      <c r="I476" t="s">
        <v>6</v>
      </c>
      <c r="J476" t="s">
        <v>6</v>
      </c>
      <c r="K476">
        <v>0</v>
      </c>
      <c r="L476" t="s">
        <v>6</v>
      </c>
      <c r="M476" t="s">
        <v>2</v>
      </c>
      <c r="N476">
        <v>0</v>
      </c>
      <c r="O476">
        <v>44</v>
      </c>
      <c r="P476" t="s">
        <v>26</v>
      </c>
    </row>
    <row r="477" spans="1:16" x14ac:dyDescent="0.25">
      <c r="A477" t="s">
        <v>0</v>
      </c>
      <c r="B477">
        <v>26.75</v>
      </c>
      <c r="C477">
        <v>2</v>
      </c>
      <c r="D477" t="s">
        <v>1</v>
      </c>
      <c r="E477" t="s">
        <v>2</v>
      </c>
      <c r="F477" t="s">
        <v>19</v>
      </c>
      <c r="G477" t="s">
        <v>4</v>
      </c>
      <c r="H477">
        <v>0.75</v>
      </c>
      <c r="I477" t="s">
        <v>6</v>
      </c>
      <c r="J477" t="s">
        <v>6</v>
      </c>
      <c r="K477">
        <v>0</v>
      </c>
      <c r="L477" t="s">
        <v>5</v>
      </c>
      <c r="M477" t="s">
        <v>2</v>
      </c>
      <c r="N477">
        <v>80</v>
      </c>
      <c r="O477">
        <v>0</v>
      </c>
      <c r="P477" t="s">
        <v>26</v>
      </c>
    </row>
    <row r="478" spans="1:16" x14ac:dyDescent="0.25">
      <c r="A478" t="s">
        <v>0</v>
      </c>
      <c r="B478">
        <v>23.58</v>
      </c>
      <c r="C478">
        <v>0.83499999999999996</v>
      </c>
      <c r="D478" t="s">
        <v>1</v>
      </c>
      <c r="E478" t="s">
        <v>2</v>
      </c>
      <c r="F478" t="s">
        <v>21</v>
      </c>
      <c r="G478" t="s">
        <v>10</v>
      </c>
      <c r="H478">
        <v>8.5000000000000006E-2</v>
      </c>
      <c r="I478" t="s">
        <v>6</v>
      </c>
      <c r="J478" t="s">
        <v>6</v>
      </c>
      <c r="K478">
        <v>0</v>
      </c>
      <c r="L478" t="s">
        <v>5</v>
      </c>
      <c r="M478" t="s">
        <v>2</v>
      </c>
      <c r="N478">
        <v>220</v>
      </c>
      <c r="O478">
        <v>5</v>
      </c>
      <c r="P478" t="s">
        <v>26</v>
      </c>
    </row>
    <row r="479" spans="1:16" x14ac:dyDescent="0.25">
      <c r="A479" t="s">
        <v>0</v>
      </c>
      <c r="B479">
        <v>39.17</v>
      </c>
      <c r="C479">
        <v>2.5</v>
      </c>
      <c r="D479" t="s">
        <v>15</v>
      </c>
      <c r="E479" t="s">
        <v>16</v>
      </c>
      <c r="F479" t="s">
        <v>21</v>
      </c>
      <c r="G479" t="s">
        <v>10</v>
      </c>
      <c r="H479">
        <v>10</v>
      </c>
      <c r="I479" t="s">
        <v>6</v>
      </c>
      <c r="J479" t="s">
        <v>6</v>
      </c>
      <c r="K479">
        <v>0</v>
      </c>
      <c r="L479" t="s">
        <v>5</v>
      </c>
      <c r="M479" t="s">
        <v>11</v>
      </c>
      <c r="N479">
        <v>200</v>
      </c>
      <c r="O479">
        <v>0</v>
      </c>
      <c r="P479" t="s">
        <v>26</v>
      </c>
    </row>
    <row r="480" spans="1:16" x14ac:dyDescent="0.25">
      <c r="A480" t="s">
        <v>0</v>
      </c>
      <c r="B480">
        <v>22.75</v>
      </c>
      <c r="C480">
        <v>11.5</v>
      </c>
      <c r="D480" t="s">
        <v>1</v>
      </c>
      <c r="E480" t="s">
        <v>2</v>
      </c>
      <c r="F480" t="s">
        <v>21</v>
      </c>
      <c r="G480" t="s">
        <v>4</v>
      </c>
      <c r="H480">
        <v>0.41499999999999998</v>
      </c>
      <c r="I480" t="s">
        <v>6</v>
      </c>
      <c r="J480" t="s">
        <v>6</v>
      </c>
      <c r="K480">
        <v>0</v>
      </c>
      <c r="L480" t="s">
        <v>6</v>
      </c>
      <c r="M480" t="s">
        <v>2</v>
      </c>
      <c r="N480">
        <v>0</v>
      </c>
      <c r="O480">
        <v>0</v>
      </c>
      <c r="P480" t="s">
        <v>26</v>
      </c>
    </row>
    <row r="481" spans="1:16" x14ac:dyDescent="0.25">
      <c r="A481" t="s">
        <v>27</v>
      </c>
      <c r="B481">
        <v>26.5</v>
      </c>
      <c r="C481">
        <v>2.71</v>
      </c>
      <c r="D481" t="s">
        <v>15</v>
      </c>
      <c r="E481" t="s">
        <v>16</v>
      </c>
      <c r="F481" t="s">
        <v>27</v>
      </c>
      <c r="G481" t="s">
        <v>27</v>
      </c>
      <c r="H481">
        <v>8.5000000000000006E-2</v>
      </c>
      <c r="I481" t="s">
        <v>6</v>
      </c>
      <c r="J481" t="s">
        <v>6</v>
      </c>
      <c r="K481">
        <v>0</v>
      </c>
      <c r="L481" t="s">
        <v>6</v>
      </c>
      <c r="M481" t="s">
        <v>11</v>
      </c>
      <c r="N481">
        <v>80</v>
      </c>
      <c r="O481">
        <v>0</v>
      </c>
      <c r="P481" t="s">
        <v>26</v>
      </c>
    </row>
    <row r="482" spans="1:16" x14ac:dyDescent="0.25">
      <c r="A482" t="s">
        <v>8</v>
      </c>
      <c r="B482">
        <v>16.920000000000002</v>
      </c>
      <c r="C482">
        <v>0.5</v>
      </c>
      <c r="D482" t="s">
        <v>1</v>
      </c>
      <c r="E482" t="s">
        <v>2</v>
      </c>
      <c r="F482" t="s">
        <v>21</v>
      </c>
      <c r="G482" t="s">
        <v>4</v>
      </c>
      <c r="H482">
        <v>0.16500000000000001</v>
      </c>
      <c r="I482" t="s">
        <v>6</v>
      </c>
      <c r="J482" t="s">
        <v>5</v>
      </c>
      <c r="K482">
        <v>6</v>
      </c>
      <c r="L482" t="s">
        <v>5</v>
      </c>
      <c r="M482" t="s">
        <v>2</v>
      </c>
      <c r="N482">
        <v>240</v>
      </c>
      <c r="O482">
        <v>35</v>
      </c>
      <c r="P482" t="s">
        <v>26</v>
      </c>
    </row>
    <row r="483" spans="1:16" x14ac:dyDescent="0.25">
      <c r="A483" t="s">
        <v>0</v>
      </c>
      <c r="B483">
        <v>23.5</v>
      </c>
      <c r="C483">
        <v>3.165</v>
      </c>
      <c r="D483" t="s">
        <v>15</v>
      </c>
      <c r="E483" t="s">
        <v>16</v>
      </c>
      <c r="F483" t="s">
        <v>17</v>
      </c>
      <c r="G483" t="s">
        <v>4</v>
      </c>
      <c r="H483">
        <v>0.41499999999999998</v>
      </c>
      <c r="I483" t="s">
        <v>6</v>
      </c>
      <c r="J483" t="s">
        <v>5</v>
      </c>
      <c r="K483">
        <v>1</v>
      </c>
      <c r="L483" t="s">
        <v>5</v>
      </c>
      <c r="M483" t="s">
        <v>2</v>
      </c>
      <c r="N483">
        <v>280</v>
      </c>
      <c r="O483">
        <v>80</v>
      </c>
      <c r="P483" t="s">
        <v>26</v>
      </c>
    </row>
    <row r="484" spans="1:16" x14ac:dyDescent="0.25">
      <c r="A484" t="s">
        <v>8</v>
      </c>
      <c r="B484">
        <v>17.329999999999998</v>
      </c>
      <c r="C484">
        <v>9.5</v>
      </c>
      <c r="D484" t="s">
        <v>1</v>
      </c>
      <c r="E484" t="s">
        <v>2</v>
      </c>
      <c r="F484" t="s">
        <v>24</v>
      </c>
      <c r="G484" t="s">
        <v>4</v>
      </c>
      <c r="H484">
        <v>1.75</v>
      </c>
      <c r="I484" t="s">
        <v>6</v>
      </c>
      <c r="J484" t="s">
        <v>5</v>
      </c>
      <c r="K484">
        <v>10</v>
      </c>
      <c r="L484" t="s">
        <v>5</v>
      </c>
      <c r="M484" t="s">
        <v>2</v>
      </c>
      <c r="N484">
        <v>0</v>
      </c>
      <c r="O484">
        <v>10</v>
      </c>
      <c r="P484" t="s">
        <v>26</v>
      </c>
    </row>
    <row r="485" spans="1:16" x14ac:dyDescent="0.25">
      <c r="A485" t="s">
        <v>0</v>
      </c>
      <c r="B485">
        <v>23.75</v>
      </c>
      <c r="C485">
        <v>0.41499999999999998</v>
      </c>
      <c r="D485" t="s">
        <v>15</v>
      </c>
      <c r="E485" t="s">
        <v>16</v>
      </c>
      <c r="F485" t="s">
        <v>18</v>
      </c>
      <c r="G485" t="s">
        <v>4</v>
      </c>
      <c r="H485">
        <v>0.04</v>
      </c>
      <c r="I485" t="s">
        <v>6</v>
      </c>
      <c r="J485" t="s">
        <v>5</v>
      </c>
      <c r="K485">
        <v>2</v>
      </c>
      <c r="L485" t="s">
        <v>6</v>
      </c>
      <c r="M485" t="s">
        <v>2</v>
      </c>
      <c r="N485">
        <v>128</v>
      </c>
      <c r="O485">
        <v>6</v>
      </c>
      <c r="P485" t="s">
        <v>26</v>
      </c>
    </row>
    <row r="486" spans="1:16" x14ac:dyDescent="0.25">
      <c r="A486" t="s">
        <v>0</v>
      </c>
      <c r="B486">
        <v>34.67</v>
      </c>
      <c r="C486">
        <v>1.08</v>
      </c>
      <c r="D486" t="s">
        <v>1</v>
      </c>
      <c r="E486" t="s">
        <v>2</v>
      </c>
      <c r="F486" t="s">
        <v>12</v>
      </c>
      <c r="G486" t="s">
        <v>4</v>
      </c>
      <c r="H486">
        <v>1.165</v>
      </c>
      <c r="I486" t="s">
        <v>6</v>
      </c>
      <c r="J486" t="s">
        <v>6</v>
      </c>
      <c r="K486">
        <v>0</v>
      </c>
      <c r="L486" t="s">
        <v>6</v>
      </c>
      <c r="M486" t="s">
        <v>11</v>
      </c>
      <c r="N486">
        <v>28</v>
      </c>
      <c r="O486">
        <v>0</v>
      </c>
      <c r="P486" t="s">
        <v>26</v>
      </c>
    </row>
    <row r="487" spans="1:16" x14ac:dyDescent="0.25">
      <c r="A487" t="s">
        <v>0</v>
      </c>
      <c r="B487">
        <v>74.83</v>
      </c>
      <c r="C487">
        <v>19</v>
      </c>
      <c r="D487" t="s">
        <v>15</v>
      </c>
      <c r="E487" t="s">
        <v>16</v>
      </c>
      <c r="F487" t="s">
        <v>25</v>
      </c>
      <c r="G487" t="s">
        <v>25</v>
      </c>
      <c r="H487">
        <v>0.04</v>
      </c>
      <c r="I487" t="s">
        <v>6</v>
      </c>
      <c r="J487" t="s">
        <v>5</v>
      </c>
      <c r="K487">
        <v>2</v>
      </c>
      <c r="L487" t="s">
        <v>6</v>
      </c>
      <c r="M487" t="s">
        <v>2</v>
      </c>
      <c r="N487">
        <v>0</v>
      </c>
      <c r="O487">
        <v>351</v>
      </c>
      <c r="P487" t="s">
        <v>26</v>
      </c>
    </row>
    <row r="488" spans="1:16" x14ac:dyDescent="0.25">
      <c r="A488" t="s">
        <v>0</v>
      </c>
      <c r="B488">
        <v>28.17</v>
      </c>
      <c r="C488">
        <v>0.125</v>
      </c>
      <c r="D488" t="s">
        <v>15</v>
      </c>
      <c r="E488" t="s">
        <v>16</v>
      </c>
      <c r="F488" t="s">
        <v>17</v>
      </c>
      <c r="G488" t="s">
        <v>4</v>
      </c>
      <c r="H488">
        <v>8.5000000000000006E-2</v>
      </c>
      <c r="I488" t="s">
        <v>6</v>
      </c>
      <c r="J488" t="s">
        <v>6</v>
      </c>
      <c r="K488">
        <v>0</v>
      </c>
      <c r="L488" t="s">
        <v>6</v>
      </c>
      <c r="M488" t="s">
        <v>2</v>
      </c>
      <c r="N488">
        <v>216</v>
      </c>
      <c r="O488">
        <v>2100</v>
      </c>
      <c r="P488" t="s">
        <v>26</v>
      </c>
    </row>
    <row r="489" spans="1:16" x14ac:dyDescent="0.25">
      <c r="A489" t="s">
        <v>0</v>
      </c>
      <c r="B489">
        <v>24.5</v>
      </c>
      <c r="C489">
        <v>13.335000000000001</v>
      </c>
      <c r="D489" t="s">
        <v>15</v>
      </c>
      <c r="E489" t="s">
        <v>16</v>
      </c>
      <c r="F489" t="s">
        <v>24</v>
      </c>
      <c r="G489" t="s">
        <v>4</v>
      </c>
      <c r="H489">
        <v>0.04</v>
      </c>
      <c r="I489" t="s">
        <v>6</v>
      </c>
      <c r="J489" t="s">
        <v>6</v>
      </c>
      <c r="K489">
        <v>0</v>
      </c>
      <c r="L489" t="s">
        <v>5</v>
      </c>
      <c r="M489" t="s">
        <v>2</v>
      </c>
      <c r="N489">
        <v>120</v>
      </c>
      <c r="O489">
        <v>475</v>
      </c>
      <c r="P489" t="s">
        <v>26</v>
      </c>
    </row>
    <row r="490" spans="1:16" x14ac:dyDescent="0.25">
      <c r="A490" t="s">
        <v>0</v>
      </c>
      <c r="B490">
        <v>18.829999999999998</v>
      </c>
      <c r="C490">
        <v>3.54</v>
      </c>
      <c r="D490" t="s">
        <v>15</v>
      </c>
      <c r="E490" t="s">
        <v>16</v>
      </c>
      <c r="F490" t="s">
        <v>25</v>
      </c>
      <c r="G490" t="s">
        <v>25</v>
      </c>
      <c r="H490">
        <v>0</v>
      </c>
      <c r="I490" t="s">
        <v>6</v>
      </c>
      <c r="J490" t="s">
        <v>6</v>
      </c>
      <c r="K490">
        <v>0</v>
      </c>
      <c r="L490" t="s">
        <v>5</v>
      </c>
      <c r="M490" t="s">
        <v>2</v>
      </c>
      <c r="N490">
        <v>180</v>
      </c>
      <c r="O490">
        <v>1</v>
      </c>
      <c r="P490" t="s">
        <v>26</v>
      </c>
    </row>
    <row r="491" spans="1:16" x14ac:dyDescent="0.25">
      <c r="A491" t="s">
        <v>27</v>
      </c>
      <c r="B491">
        <v>45.33</v>
      </c>
      <c r="C491">
        <v>1</v>
      </c>
      <c r="D491" t="s">
        <v>1</v>
      </c>
      <c r="E491" t="s">
        <v>2</v>
      </c>
      <c r="F491" t="s">
        <v>9</v>
      </c>
      <c r="G491" t="s">
        <v>4</v>
      </c>
      <c r="H491">
        <v>0.125</v>
      </c>
      <c r="I491" t="s">
        <v>6</v>
      </c>
      <c r="J491" t="s">
        <v>6</v>
      </c>
      <c r="K491">
        <v>0</v>
      </c>
      <c r="L491" t="s">
        <v>5</v>
      </c>
      <c r="M491" t="s">
        <v>2</v>
      </c>
      <c r="N491">
        <v>263</v>
      </c>
      <c r="O491">
        <v>0</v>
      </c>
      <c r="P491" t="s">
        <v>26</v>
      </c>
    </row>
    <row r="492" spans="1:16" x14ac:dyDescent="0.25">
      <c r="A492" t="s">
        <v>8</v>
      </c>
      <c r="B492">
        <v>47.25</v>
      </c>
      <c r="C492">
        <v>0.75</v>
      </c>
      <c r="D492" t="s">
        <v>1</v>
      </c>
      <c r="E492" t="s">
        <v>2</v>
      </c>
      <c r="F492" t="s">
        <v>9</v>
      </c>
      <c r="G492" t="s">
        <v>10</v>
      </c>
      <c r="H492">
        <v>2.75</v>
      </c>
      <c r="I492" t="s">
        <v>5</v>
      </c>
      <c r="J492" t="s">
        <v>5</v>
      </c>
      <c r="K492">
        <v>1</v>
      </c>
      <c r="L492" t="s">
        <v>6</v>
      </c>
      <c r="M492" t="s">
        <v>2</v>
      </c>
      <c r="N492">
        <v>333</v>
      </c>
      <c r="O492">
        <v>892</v>
      </c>
      <c r="P492" t="s">
        <v>7</v>
      </c>
    </row>
    <row r="493" spans="1:16" x14ac:dyDescent="0.25">
      <c r="A493" t="s">
        <v>0</v>
      </c>
      <c r="B493">
        <v>24.17</v>
      </c>
      <c r="C493">
        <v>0.875</v>
      </c>
      <c r="D493" t="s">
        <v>1</v>
      </c>
      <c r="E493" t="s">
        <v>2</v>
      </c>
      <c r="F493" t="s">
        <v>9</v>
      </c>
      <c r="G493" t="s">
        <v>4</v>
      </c>
      <c r="H493">
        <v>4.625</v>
      </c>
      <c r="I493" t="s">
        <v>5</v>
      </c>
      <c r="J493" t="s">
        <v>5</v>
      </c>
      <c r="K493">
        <v>2</v>
      </c>
      <c r="L493" t="s">
        <v>5</v>
      </c>
      <c r="M493" t="s">
        <v>2</v>
      </c>
      <c r="N493">
        <v>520</v>
      </c>
      <c r="O493">
        <v>2000</v>
      </c>
      <c r="P493" t="s">
        <v>7</v>
      </c>
    </row>
    <row r="494" spans="1:16" x14ac:dyDescent="0.25">
      <c r="A494" t="s">
        <v>0</v>
      </c>
      <c r="B494">
        <v>39.25</v>
      </c>
      <c r="C494">
        <v>9.5</v>
      </c>
      <c r="D494" t="s">
        <v>1</v>
      </c>
      <c r="E494" t="s">
        <v>2</v>
      </c>
      <c r="F494" t="s">
        <v>12</v>
      </c>
      <c r="G494" t="s">
        <v>4</v>
      </c>
      <c r="H494">
        <v>6.5</v>
      </c>
      <c r="I494" t="s">
        <v>5</v>
      </c>
      <c r="J494" t="s">
        <v>5</v>
      </c>
      <c r="K494">
        <v>14</v>
      </c>
      <c r="L494" t="s">
        <v>6</v>
      </c>
      <c r="M494" t="s">
        <v>2</v>
      </c>
      <c r="N494">
        <v>240</v>
      </c>
      <c r="O494">
        <v>4607</v>
      </c>
      <c r="P494" t="s">
        <v>7</v>
      </c>
    </row>
    <row r="495" spans="1:16" x14ac:dyDescent="0.25">
      <c r="A495" t="s">
        <v>8</v>
      </c>
      <c r="B495">
        <v>20.5</v>
      </c>
      <c r="C495">
        <v>11.835000000000001</v>
      </c>
      <c r="D495" t="s">
        <v>1</v>
      </c>
      <c r="E495" t="s">
        <v>2</v>
      </c>
      <c r="F495" t="s">
        <v>18</v>
      </c>
      <c r="G495" t="s">
        <v>10</v>
      </c>
      <c r="H495">
        <v>6</v>
      </c>
      <c r="I495" t="s">
        <v>5</v>
      </c>
      <c r="J495" t="s">
        <v>6</v>
      </c>
      <c r="K495">
        <v>0</v>
      </c>
      <c r="L495" t="s">
        <v>6</v>
      </c>
      <c r="M495" t="s">
        <v>2</v>
      </c>
      <c r="N495">
        <v>340</v>
      </c>
      <c r="O495">
        <v>0</v>
      </c>
      <c r="P495" t="s">
        <v>7</v>
      </c>
    </row>
    <row r="496" spans="1:16" x14ac:dyDescent="0.25">
      <c r="A496" t="s">
        <v>8</v>
      </c>
      <c r="B496">
        <v>18.829999999999998</v>
      </c>
      <c r="C496">
        <v>4.415</v>
      </c>
      <c r="D496" t="s">
        <v>15</v>
      </c>
      <c r="E496" t="s">
        <v>16</v>
      </c>
      <c r="F496" t="s">
        <v>18</v>
      </c>
      <c r="G496" t="s">
        <v>10</v>
      </c>
      <c r="H496">
        <v>3</v>
      </c>
      <c r="I496" t="s">
        <v>5</v>
      </c>
      <c r="J496" t="s">
        <v>6</v>
      </c>
      <c r="K496">
        <v>0</v>
      </c>
      <c r="L496" t="s">
        <v>6</v>
      </c>
      <c r="M496" t="s">
        <v>2</v>
      </c>
      <c r="N496">
        <v>240</v>
      </c>
      <c r="O496">
        <v>0</v>
      </c>
      <c r="P496" t="s">
        <v>7</v>
      </c>
    </row>
    <row r="497" spans="1:16" x14ac:dyDescent="0.25">
      <c r="A497" t="s">
        <v>0</v>
      </c>
      <c r="B497">
        <v>19.170000000000002</v>
      </c>
      <c r="C497">
        <v>9.5</v>
      </c>
      <c r="D497" t="s">
        <v>1</v>
      </c>
      <c r="E497" t="s">
        <v>2</v>
      </c>
      <c r="F497" t="s">
        <v>3</v>
      </c>
      <c r="G497" t="s">
        <v>4</v>
      </c>
      <c r="H497">
        <v>1.5</v>
      </c>
      <c r="I497" t="s">
        <v>5</v>
      </c>
      <c r="J497" t="s">
        <v>6</v>
      </c>
      <c r="K497">
        <v>0</v>
      </c>
      <c r="L497" t="s">
        <v>6</v>
      </c>
      <c r="M497" t="s">
        <v>2</v>
      </c>
      <c r="N497">
        <v>120</v>
      </c>
      <c r="O497">
        <v>2206</v>
      </c>
      <c r="P497" t="s">
        <v>7</v>
      </c>
    </row>
    <row r="498" spans="1:16" x14ac:dyDescent="0.25">
      <c r="A498" t="s">
        <v>8</v>
      </c>
      <c r="B498">
        <v>25</v>
      </c>
      <c r="C498">
        <v>0.875</v>
      </c>
      <c r="D498" t="s">
        <v>1</v>
      </c>
      <c r="E498" t="s">
        <v>2</v>
      </c>
      <c r="F498" t="s">
        <v>20</v>
      </c>
      <c r="G498" t="s">
        <v>10</v>
      </c>
      <c r="H498">
        <v>1.04</v>
      </c>
      <c r="I498" t="s">
        <v>5</v>
      </c>
      <c r="J498" t="s">
        <v>6</v>
      </c>
      <c r="K498">
        <v>0</v>
      </c>
      <c r="L498" t="s">
        <v>5</v>
      </c>
      <c r="M498" t="s">
        <v>2</v>
      </c>
      <c r="N498">
        <v>160</v>
      </c>
      <c r="O498">
        <v>5860</v>
      </c>
      <c r="P498" t="s">
        <v>7</v>
      </c>
    </row>
    <row r="499" spans="1:16" x14ac:dyDescent="0.25">
      <c r="A499" t="s">
        <v>0</v>
      </c>
      <c r="B499">
        <v>20.170000000000002</v>
      </c>
      <c r="C499">
        <v>9.25</v>
      </c>
      <c r="D499" t="s">
        <v>1</v>
      </c>
      <c r="E499" t="s">
        <v>2</v>
      </c>
      <c r="F499" t="s">
        <v>18</v>
      </c>
      <c r="G499" t="s">
        <v>4</v>
      </c>
      <c r="H499">
        <v>1.665</v>
      </c>
      <c r="I499" t="s">
        <v>5</v>
      </c>
      <c r="J499" t="s">
        <v>5</v>
      </c>
      <c r="K499">
        <v>3</v>
      </c>
      <c r="L499" t="s">
        <v>5</v>
      </c>
      <c r="M499" t="s">
        <v>2</v>
      </c>
      <c r="N499">
        <v>40</v>
      </c>
      <c r="O499">
        <v>28</v>
      </c>
      <c r="P499" t="s">
        <v>7</v>
      </c>
    </row>
    <row r="500" spans="1:16" x14ac:dyDescent="0.25">
      <c r="A500" t="s">
        <v>0</v>
      </c>
      <c r="B500">
        <v>25.75</v>
      </c>
      <c r="C500">
        <v>0.5</v>
      </c>
      <c r="D500" t="s">
        <v>1</v>
      </c>
      <c r="E500" t="s">
        <v>2</v>
      </c>
      <c r="F500" t="s">
        <v>18</v>
      </c>
      <c r="G500" t="s">
        <v>4</v>
      </c>
      <c r="H500">
        <v>1.46</v>
      </c>
      <c r="I500" t="s">
        <v>5</v>
      </c>
      <c r="J500" t="s">
        <v>5</v>
      </c>
      <c r="K500">
        <v>5</v>
      </c>
      <c r="L500" t="s">
        <v>5</v>
      </c>
      <c r="M500" t="s">
        <v>2</v>
      </c>
      <c r="N500">
        <v>312</v>
      </c>
      <c r="O500">
        <v>0</v>
      </c>
      <c r="P500" t="s">
        <v>7</v>
      </c>
    </row>
    <row r="501" spans="1:16" x14ac:dyDescent="0.25">
      <c r="A501" t="s">
        <v>0</v>
      </c>
      <c r="B501">
        <v>20.420000000000002</v>
      </c>
      <c r="C501">
        <v>7</v>
      </c>
      <c r="D501" t="s">
        <v>1</v>
      </c>
      <c r="E501" t="s">
        <v>2</v>
      </c>
      <c r="F501" t="s">
        <v>18</v>
      </c>
      <c r="G501" t="s">
        <v>4</v>
      </c>
      <c r="H501">
        <v>1.625</v>
      </c>
      <c r="I501" t="s">
        <v>5</v>
      </c>
      <c r="J501" t="s">
        <v>5</v>
      </c>
      <c r="K501">
        <v>3</v>
      </c>
      <c r="L501" t="s">
        <v>6</v>
      </c>
      <c r="M501" t="s">
        <v>2</v>
      </c>
      <c r="N501">
        <v>200</v>
      </c>
      <c r="O501">
        <v>1391</v>
      </c>
      <c r="P501" t="s">
        <v>7</v>
      </c>
    </row>
    <row r="502" spans="1:16" x14ac:dyDescent="0.25">
      <c r="A502" t="s">
        <v>0</v>
      </c>
      <c r="B502" t="s">
        <v>27</v>
      </c>
      <c r="C502">
        <v>4</v>
      </c>
      <c r="D502" t="s">
        <v>1</v>
      </c>
      <c r="E502" t="s">
        <v>2</v>
      </c>
      <c r="F502" t="s">
        <v>20</v>
      </c>
      <c r="G502" t="s">
        <v>4</v>
      </c>
      <c r="H502">
        <v>5</v>
      </c>
      <c r="I502" t="s">
        <v>5</v>
      </c>
      <c r="J502" t="s">
        <v>5</v>
      </c>
      <c r="K502">
        <v>3</v>
      </c>
      <c r="L502" t="s">
        <v>5</v>
      </c>
      <c r="M502" t="s">
        <v>2</v>
      </c>
      <c r="N502">
        <v>290</v>
      </c>
      <c r="O502">
        <v>2279</v>
      </c>
      <c r="P502" t="s">
        <v>7</v>
      </c>
    </row>
    <row r="503" spans="1:16" x14ac:dyDescent="0.25">
      <c r="A503" t="s">
        <v>0</v>
      </c>
      <c r="B503">
        <v>39</v>
      </c>
      <c r="C503">
        <v>5</v>
      </c>
      <c r="D503" t="s">
        <v>1</v>
      </c>
      <c r="E503" t="s">
        <v>2</v>
      </c>
      <c r="F503" t="s">
        <v>14</v>
      </c>
      <c r="G503" t="s">
        <v>4</v>
      </c>
      <c r="H503">
        <v>3.5</v>
      </c>
      <c r="I503" t="s">
        <v>5</v>
      </c>
      <c r="J503" t="s">
        <v>5</v>
      </c>
      <c r="K503">
        <v>10</v>
      </c>
      <c r="L503" t="s">
        <v>5</v>
      </c>
      <c r="M503" t="s">
        <v>2</v>
      </c>
      <c r="N503">
        <v>0</v>
      </c>
      <c r="O503">
        <v>0</v>
      </c>
      <c r="P503" t="s">
        <v>7</v>
      </c>
    </row>
    <row r="504" spans="1:16" x14ac:dyDescent="0.25">
      <c r="A504" t="s">
        <v>8</v>
      </c>
      <c r="B504">
        <v>64.08</v>
      </c>
      <c r="C504">
        <v>0.16500000000000001</v>
      </c>
      <c r="D504" t="s">
        <v>1</v>
      </c>
      <c r="E504" t="s">
        <v>2</v>
      </c>
      <c r="F504" t="s">
        <v>25</v>
      </c>
      <c r="G504" t="s">
        <v>25</v>
      </c>
      <c r="H504">
        <v>0</v>
      </c>
      <c r="I504" t="s">
        <v>5</v>
      </c>
      <c r="J504" t="s">
        <v>5</v>
      </c>
      <c r="K504">
        <v>1</v>
      </c>
      <c r="L504" t="s">
        <v>6</v>
      </c>
      <c r="M504" t="s">
        <v>2</v>
      </c>
      <c r="N504">
        <v>232</v>
      </c>
      <c r="O504">
        <v>100</v>
      </c>
      <c r="P504" t="s">
        <v>7</v>
      </c>
    </row>
    <row r="505" spans="1:16" x14ac:dyDescent="0.25">
      <c r="A505" t="s">
        <v>0</v>
      </c>
      <c r="B505">
        <v>28.25</v>
      </c>
      <c r="C505">
        <v>5.125</v>
      </c>
      <c r="D505" t="s">
        <v>1</v>
      </c>
      <c r="E505" t="s">
        <v>2</v>
      </c>
      <c r="F505" t="s">
        <v>20</v>
      </c>
      <c r="G505" t="s">
        <v>4</v>
      </c>
      <c r="H505">
        <v>4.75</v>
      </c>
      <c r="I505" t="s">
        <v>5</v>
      </c>
      <c r="J505" t="s">
        <v>5</v>
      </c>
      <c r="K505">
        <v>2</v>
      </c>
      <c r="L505" t="s">
        <v>6</v>
      </c>
      <c r="M505" t="s">
        <v>2</v>
      </c>
      <c r="N505">
        <v>420</v>
      </c>
      <c r="O505">
        <v>7</v>
      </c>
      <c r="P505" t="s">
        <v>7</v>
      </c>
    </row>
    <row r="506" spans="1:16" x14ac:dyDescent="0.25">
      <c r="A506" t="s">
        <v>8</v>
      </c>
      <c r="B506">
        <v>28.75</v>
      </c>
      <c r="C506">
        <v>3.75</v>
      </c>
      <c r="D506" t="s">
        <v>1</v>
      </c>
      <c r="E506" t="s">
        <v>2</v>
      </c>
      <c r="F506" t="s">
        <v>18</v>
      </c>
      <c r="G506" t="s">
        <v>4</v>
      </c>
      <c r="H506">
        <v>1.085</v>
      </c>
      <c r="I506" t="s">
        <v>5</v>
      </c>
      <c r="J506" t="s">
        <v>5</v>
      </c>
      <c r="K506">
        <v>1</v>
      </c>
      <c r="L506" t="s">
        <v>5</v>
      </c>
      <c r="M506" t="s">
        <v>2</v>
      </c>
      <c r="N506">
        <v>371</v>
      </c>
      <c r="O506">
        <v>0</v>
      </c>
      <c r="P506" t="s">
        <v>7</v>
      </c>
    </row>
    <row r="507" spans="1:16" x14ac:dyDescent="0.25">
      <c r="A507" t="s">
        <v>0</v>
      </c>
      <c r="B507">
        <v>31.33</v>
      </c>
      <c r="C507">
        <v>19.5</v>
      </c>
      <c r="D507" t="s">
        <v>1</v>
      </c>
      <c r="E507" t="s">
        <v>2</v>
      </c>
      <c r="F507" t="s">
        <v>18</v>
      </c>
      <c r="G507" t="s">
        <v>4</v>
      </c>
      <c r="H507">
        <v>7</v>
      </c>
      <c r="I507" t="s">
        <v>5</v>
      </c>
      <c r="J507" t="s">
        <v>5</v>
      </c>
      <c r="K507">
        <v>16</v>
      </c>
      <c r="L507" t="s">
        <v>6</v>
      </c>
      <c r="M507" t="s">
        <v>2</v>
      </c>
      <c r="N507">
        <v>0</v>
      </c>
      <c r="O507">
        <v>5000</v>
      </c>
      <c r="P507" t="s">
        <v>7</v>
      </c>
    </row>
    <row r="508" spans="1:16" x14ac:dyDescent="0.25">
      <c r="A508" t="s">
        <v>8</v>
      </c>
      <c r="B508">
        <v>18.920000000000002</v>
      </c>
      <c r="C508">
        <v>9</v>
      </c>
      <c r="D508" t="s">
        <v>1</v>
      </c>
      <c r="E508" t="s">
        <v>2</v>
      </c>
      <c r="F508" t="s">
        <v>24</v>
      </c>
      <c r="G508" t="s">
        <v>4</v>
      </c>
      <c r="H508">
        <v>0.75</v>
      </c>
      <c r="I508" t="s">
        <v>5</v>
      </c>
      <c r="J508" t="s">
        <v>5</v>
      </c>
      <c r="K508">
        <v>2</v>
      </c>
      <c r="L508" t="s">
        <v>6</v>
      </c>
      <c r="M508" t="s">
        <v>2</v>
      </c>
      <c r="N508">
        <v>88</v>
      </c>
      <c r="O508">
        <v>591</v>
      </c>
      <c r="P508" t="s">
        <v>7</v>
      </c>
    </row>
    <row r="509" spans="1:16" x14ac:dyDescent="0.25">
      <c r="A509" t="s">
        <v>8</v>
      </c>
      <c r="B509">
        <v>24.75</v>
      </c>
      <c r="C509">
        <v>3</v>
      </c>
      <c r="D509" t="s">
        <v>1</v>
      </c>
      <c r="E509" t="s">
        <v>2</v>
      </c>
      <c r="F509" t="s">
        <v>9</v>
      </c>
      <c r="G509" t="s">
        <v>10</v>
      </c>
      <c r="H509">
        <v>1.835</v>
      </c>
      <c r="I509" t="s">
        <v>5</v>
      </c>
      <c r="J509" t="s">
        <v>5</v>
      </c>
      <c r="K509">
        <v>19</v>
      </c>
      <c r="L509" t="s">
        <v>6</v>
      </c>
      <c r="M509" t="s">
        <v>2</v>
      </c>
      <c r="N509">
        <v>0</v>
      </c>
      <c r="O509">
        <v>500</v>
      </c>
      <c r="P509" t="s">
        <v>7</v>
      </c>
    </row>
    <row r="510" spans="1:16" x14ac:dyDescent="0.25">
      <c r="A510" t="s">
        <v>8</v>
      </c>
      <c r="B510">
        <v>30.67</v>
      </c>
      <c r="C510">
        <v>12</v>
      </c>
      <c r="D510" t="s">
        <v>1</v>
      </c>
      <c r="E510" t="s">
        <v>2</v>
      </c>
      <c r="F510" t="s">
        <v>18</v>
      </c>
      <c r="G510" t="s">
        <v>4</v>
      </c>
      <c r="H510">
        <v>2</v>
      </c>
      <c r="I510" t="s">
        <v>5</v>
      </c>
      <c r="J510" t="s">
        <v>5</v>
      </c>
      <c r="K510">
        <v>1</v>
      </c>
      <c r="L510" t="s">
        <v>6</v>
      </c>
      <c r="M510" t="s">
        <v>2</v>
      </c>
      <c r="N510">
        <v>220</v>
      </c>
      <c r="O510">
        <v>19</v>
      </c>
      <c r="P510" t="s">
        <v>7</v>
      </c>
    </row>
    <row r="511" spans="1:16" x14ac:dyDescent="0.25">
      <c r="A511" t="s">
        <v>0</v>
      </c>
      <c r="B511">
        <v>21</v>
      </c>
      <c r="C511">
        <v>4.79</v>
      </c>
      <c r="D511" t="s">
        <v>15</v>
      </c>
      <c r="E511" t="s">
        <v>16</v>
      </c>
      <c r="F511" t="s">
        <v>3</v>
      </c>
      <c r="G511" t="s">
        <v>4</v>
      </c>
      <c r="H511">
        <v>2.25</v>
      </c>
      <c r="I511" t="s">
        <v>5</v>
      </c>
      <c r="J511" t="s">
        <v>5</v>
      </c>
      <c r="K511">
        <v>1</v>
      </c>
      <c r="L511" t="s">
        <v>5</v>
      </c>
      <c r="M511" t="s">
        <v>2</v>
      </c>
      <c r="N511">
        <v>80</v>
      </c>
      <c r="O511">
        <v>300</v>
      </c>
      <c r="P511" t="s">
        <v>7</v>
      </c>
    </row>
    <row r="512" spans="1:16" x14ac:dyDescent="0.25">
      <c r="A512" t="s">
        <v>0</v>
      </c>
      <c r="B512">
        <v>13.75</v>
      </c>
      <c r="C512">
        <v>4</v>
      </c>
      <c r="D512" t="s">
        <v>15</v>
      </c>
      <c r="E512" t="s">
        <v>16</v>
      </c>
      <c r="F512" t="s">
        <v>3</v>
      </c>
      <c r="G512" t="s">
        <v>4</v>
      </c>
      <c r="H512">
        <v>1.75</v>
      </c>
      <c r="I512" t="s">
        <v>5</v>
      </c>
      <c r="J512" t="s">
        <v>5</v>
      </c>
      <c r="K512">
        <v>2</v>
      </c>
      <c r="L512" t="s">
        <v>5</v>
      </c>
      <c r="M512" t="s">
        <v>2</v>
      </c>
      <c r="N512">
        <v>120</v>
      </c>
      <c r="O512">
        <v>1000</v>
      </c>
      <c r="P512" t="s">
        <v>7</v>
      </c>
    </row>
    <row r="513" spans="1:16" x14ac:dyDescent="0.25">
      <c r="A513" t="s">
        <v>8</v>
      </c>
      <c r="B513">
        <v>46</v>
      </c>
      <c r="C513">
        <v>4</v>
      </c>
      <c r="D513" t="s">
        <v>1</v>
      </c>
      <c r="E513" t="s">
        <v>2</v>
      </c>
      <c r="F513" t="s">
        <v>28</v>
      </c>
      <c r="G513" t="s">
        <v>28</v>
      </c>
      <c r="H513">
        <v>0</v>
      </c>
      <c r="I513" t="s">
        <v>5</v>
      </c>
      <c r="J513" t="s">
        <v>6</v>
      </c>
      <c r="K513">
        <v>0</v>
      </c>
      <c r="L513" t="s">
        <v>6</v>
      </c>
      <c r="M513" t="s">
        <v>2</v>
      </c>
      <c r="N513">
        <v>100</v>
      </c>
      <c r="O513">
        <v>960</v>
      </c>
      <c r="P513" t="s">
        <v>7</v>
      </c>
    </row>
    <row r="514" spans="1:16" x14ac:dyDescent="0.25">
      <c r="A514" t="s">
        <v>8</v>
      </c>
      <c r="B514">
        <v>44.33</v>
      </c>
      <c r="C514">
        <v>0</v>
      </c>
      <c r="D514" t="s">
        <v>1</v>
      </c>
      <c r="E514" t="s">
        <v>2</v>
      </c>
      <c r="F514" t="s">
        <v>18</v>
      </c>
      <c r="G514" t="s">
        <v>4</v>
      </c>
      <c r="H514">
        <v>2.5</v>
      </c>
      <c r="I514" t="s">
        <v>5</v>
      </c>
      <c r="J514" t="s">
        <v>6</v>
      </c>
      <c r="K514">
        <v>0</v>
      </c>
      <c r="L514" t="s">
        <v>6</v>
      </c>
      <c r="M514" t="s">
        <v>2</v>
      </c>
      <c r="N514">
        <v>0</v>
      </c>
      <c r="O514">
        <v>0</v>
      </c>
      <c r="P514" t="s">
        <v>7</v>
      </c>
    </row>
    <row r="515" spans="1:16" x14ac:dyDescent="0.25">
      <c r="A515" t="s">
        <v>0</v>
      </c>
      <c r="B515">
        <v>20.25</v>
      </c>
      <c r="C515">
        <v>9.9600000000000009</v>
      </c>
      <c r="D515" t="s">
        <v>1</v>
      </c>
      <c r="E515" t="s">
        <v>2</v>
      </c>
      <c r="F515" t="s">
        <v>23</v>
      </c>
      <c r="G515" t="s">
        <v>31</v>
      </c>
      <c r="H515">
        <v>0</v>
      </c>
      <c r="I515" t="s">
        <v>5</v>
      </c>
      <c r="J515" t="s">
        <v>6</v>
      </c>
      <c r="K515">
        <v>0</v>
      </c>
      <c r="L515" t="s">
        <v>6</v>
      </c>
      <c r="M515" t="s">
        <v>2</v>
      </c>
      <c r="N515">
        <v>0</v>
      </c>
      <c r="O515">
        <v>0</v>
      </c>
      <c r="P515" t="s">
        <v>7</v>
      </c>
    </row>
    <row r="516" spans="1:16" x14ac:dyDescent="0.25">
      <c r="A516" t="s">
        <v>0</v>
      </c>
      <c r="B516">
        <v>22.67</v>
      </c>
      <c r="C516">
        <v>2.54</v>
      </c>
      <c r="D516" t="s">
        <v>15</v>
      </c>
      <c r="E516" t="s">
        <v>16</v>
      </c>
      <c r="F516" t="s">
        <v>18</v>
      </c>
      <c r="G516" t="s">
        <v>10</v>
      </c>
      <c r="H516">
        <v>2.585</v>
      </c>
      <c r="I516" t="s">
        <v>5</v>
      </c>
      <c r="J516" t="s">
        <v>6</v>
      </c>
      <c r="K516">
        <v>0</v>
      </c>
      <c r="L516" t="s">
        <v>6</v>
      </c>
      <c r="M516" t="s">
        <v>2</v>
      </c>
      <c r="N516">
        <v>0</v>
      </c>
      <c r="O516">
        <v>0</v>
      </c>
      <c r="P516" t="s">
        <v>7</v>
      </c>
    </row>
    <row r="517" spans="1:16" x14ac:dyDescent="0.25">
      <c r="A517" t="s">
        <v>0</v>
      </c>
      <c r="B517" t="s">
        <v>27</v>
      </c>
      <c r="C517">
        <v>10.5</v>
      </c>
      <c r="D517" t="s">
        <v>1</v>
      </c>
      <c r="E517" t="s">
        <v>2</v>
      </c>
      <c r="F517" t="s">
        <v>20</v>
      </c>
      <c r="G517" t="s">
        <v>4</v>
      </c>
      <c r="H517">
        <v>6.5</v>
      </c>
      <c r="I517" t="s">
        <v>5</v>
      </c>
      <c r="J517" t="s">
        <v>6</v>
      </c>
      <c r="K517">
        <v>0</v>
      </c>
      <c r="L517" t="s">
        <v>6</v>
      </c>
      <c r="M517" t="s">
        <v>2</v>
      </c>
      <c r="N517">
        <v>0</v>
      </c>
      <c r="O517">
        <v>0</v>
      </c>
      <c r="P517" t="s">
        <v>7</v>
      </c>
    </row>
    <row r="518" spans="1:16" x14ac:dyDescent="0.25">
      <c r="A518" t="s">
        <v>8</v>
      </c>
      <c r="B518">
        <v>60.92</v>
      </c>
      <c r="C518">
        <v>5</v>
      </c>
      <c r="D518" t="s">
        <v>1</v>
      </c>
      <c r="E518" t="s">
        <v>2</v>
      </c>
      <c r="F518" t="s">
        <v>24</v>
      </c>
      <c r="G518" t="s">
        <v>4</v>
      </c>
      <c r="H518">
        <v>4</v>
      </c>
      <c r="I518" t="s">
        <v>5</v>
      </c>
      <c r="J518" t="s">
        <v>5</v>
      </c>
      <c r="K518">
        <v>4</v>
      </c>
      <c r="L518" t="s">
        <v>6</v>
      </c>
      <c r="M518" t="s">
        <v>2</v>
      </c>
      <c r="N518">
        <v>0</v>
      </c>
      <c r="O518">
        <v>99</v>
      </c>
      <c r="P518" t="s">
        <v>7</v>
      </c>
    </row>
    <row r="519" spans="1:16" x14ac:dyDescent="0.25">
      <c r="A519" t="s">
        <v>0</v>
      </c>
      <c r="B519">
        <v>16.079999999999998</v>
      </c>
      <c r="C519">
        <v>0.75</v>
      </c>
      <c r="D519" t="s">
        <v>1</v>
      </c>
      <c r="E519" t="s">
        <v>2</v>
      </c>
      <c r="F519" t="s">
        <v>18</v>
      </c>
      <c r="G519" t="s">
        <v>4</v>
      </c>
      <c r="H519">
        <v>1.75</v>
      </c>
      <c r="I519" t="s">
        <v>5</v>
      </c>
      <c r="J519" t="s">
        <v>5</v>
      </c>
      <c r="K519">
        <v>5</v>
      </c>
      <c r="L519" t="s">
        <v>5</v>
      </c>
      <c r="M519" t="s">
        <v>2</v>
      </c>
      <c r="N519">
        <v>352</v>
      </c>
      <c r="O519">
        <v>690</v>
      </c>
      <c r="P519" t="s">
        <v>7</v>
      </c>
    </row>
    <row r="520" spans="1:16" x14ac:dyDescent="0.25">
      <c r="A520" t="s">
        <v>8</v>
      </c>
      <c r="B520">
        <v>28.17</v>
      </c>
      <c r="C520">
        <v>0.375</v>
      </c>
      <c r="D520" t="s">
        <v>1</v>
      </c>
      <c r="E520" t="s">
        <v>2</v>
      </c>
      <c r="F520" t="s">
        <v>9</v>
      </c>
      <c r="G520" t="s">
        <v>4</v>
      </c>
      <c r="H520">
        <v>0.58499999999999996</v>
      </c>
      <c r="I520" t="s">
        <v>5</v>
      </c>
      <c r="J520" t="s">
        <v>5</v>
      </c>
      <c r="K520">
        <v>4</v>
      </c>
      <c r="L520" t="s">
        <v>6</v>
      </c>
      <c r="M520" t="s">
        <v>2</v>
      </c>
      <c r="N520">
        <v>80</v>
      </c>
      <c r="O520">
        <v>0</v>
      </c>
      <c r="P520" t="s">
        <v>7</v>
      </c>
    </row>
    <row r="521" spans="1:16" x14ac:dyDescent="0.25">
      <c r="A521" t="s">
        <v>0</v>
      </c>
      <c r="B521">
        <v>39.17</v>
      </c>
      <c r="C521">
        <v>1.71</v>
      </c>
      <c r="D521" t="s">
        <v>1</v>
      </c>
      <c r="E521" t="s">
        <v>2</v>
      </c>
      <c r="F521" t="s">
        <v>20</v>
      </c>
      <c r="G521" t="s">
        <v>4</v>
      </c>
      <c r="H521">
        <v>0.125</v>
      </c>
      <c r="I521" t="s">
        <v>5</v>
      </c>
      <c r="J521" t="s">
        <v>5</v>
      </c>
      <c r="K521">
        <v>5</v>
      </c>
      <c r="L521" t="s">
        <v>5</v>
      </c>
      <c r="M521" t="s">
        <v>2</v>
      </c>
      <c r="N521">
        <v>480</v>
      </c>
      <c r="O521">
        <v>0</v>
      </c>
      <c r="P521" t="s">
        <v>7</v>
      </c>
    </row>
    <row r="522" spans="1:16" x14ac:dyDescent="0.25">
      <c r="A522" t="s">
        <v>27</v>
      </c>
      <c r="B522">
        <v>20.420000000000002</v>
      </c>
      <c r="C522">
        <v>7.5</v>
      </c>
      <c r="D522" t="s">
        <v>1</v>
      </c>
      <c r="E522" t="s">
        <v>2</v>
      </c>
      <c r="F522" t="s">
        <v>17</v>
      </c>
      <c r="G522" t="s">
        <v>4</v>
      </c>
      <c r="H522">
        <v>1.5</v>
      </c>
      <c r="I522" t="s">
        <v>5</v>
      </c>
      <c r="J522" t="s">
        <v>5</v>
      </c>
      <c r="K522">
        <v>1</v>
      </c>
      <c r="L522" t="s">
        <v>6</v>
      </c>
      <c r="M522" t="s">
        <v>2</v>
      </c>
      <c r="N522">
        <v>160</v>
      </c>
      <c r="O522">
        <v>234</v>
      </c>
      <c r="P522" t="s">
        <v>7</v>
      </c>
    </row>
    <row r="523" spans="1:16" x14ac:dyDescent="0.25">
      <c r="A523" t="s">
        <v>8</v>
      </c>
      <c r="B523">
        <v>30</v>
      </c>
      <c r="C523">
        <v>5.29</v>
      </c>
      <c r="D523" t="s">
        <v>1</v>
      </c>
      <c r="E523" t="s">
        <v>2</v>
      </c>
      <c r="F523" t="s">
        <v>23</v>
      </c>
      <c r="G523" t="s">
        <v>31</v>
      </c>
      <c r="H523">
        <v>2.25</v>
      </c>
      <c r="I523" t="s">
        <v>5</v>
      </c>
      <c r="J523" t="s">
        <v>5</v>
      </c>
      <c r="K523">
        <v>5</v>
      </c>
      <c r="L523" t="s">
        <v>5</v>
      </c>
      <c r="M523" t="s">
        <v>2</v>
      </c>
      <c r="N523">
        <v>99</v>
      </c>
      <c r="O523">
        <v>500</v>
      </c>
      <c r="P523" t="s">
        <v>7</v>
      </c>
    </row>
    <row r="524" spans="1:16" x14ac:dyDescent="0.25">
      <c r="A524" t="s">
        <v>0</v>
      </c>
      <c r="B524">
        <v>22.83</v>
      </c>
      <c r="C524">
        <v>3</v>
      </c>
      <c r="D524" t="s">
        <v>1</v>
      </c>
      <c r="E524" t="s">
        <v>2</v>
      </c>
      <c r="F524" t="s">
        <v>12</v>
      </c>
      <c r="G524" t="s">
        <v>4</v>
      </c>
      <c r="H524">
        <v>1.29</v>
      </c>
      <c r="I524" t="s">
        <v>5</v>
      </c>
      <c r="J524" t="s">
        <v>5</v>
      </c>
      <c r="K524">
        <v>1</v>
      </c>
      <c r="L524" t="s">
        <v>6</v>
      </c>
      <c r="M524" t="s">
        <v>2</v>
      </c>
      <c r="N524">
        <v>260</v>
      </c>
      <c r="O524">
        <v>800</v>
      </c>
      <c r="P524" t="s">
        <v>7</v>
      </c>
    </row>
    <row r="525" spans="1:16" x14ac:dyDescent="0.25">
      <c r="A525" t="s">
        <v>8</v>
      </c>
      <c r="B525">
        <v>22.5</v>
      </c>
      <c r="C525">
        <v>8.5</v>
      </c>
      <c r="D525" t="s">
        <v>1</v>
      </c>
      <c r="E525" t="s">
        <v>2</v>
      </c>
      <c r="F525" t="s">
        <v>9</v>
      </c>
      <c r="G525" t="s">
        <v>4</v>
      </c>
      <c r="H525">
        <v>1.75</v>
      </c>
      <c r="I525" t="s">
        <v>5</v>
      </c>
      <c r="J525" t="s">
        <v>5</v>
      </c>
      <c r="K525">
        <v>10</v>
      </c>
      <c r="L525" t="s">
        <v>6</v>
      </c>
      <c r="M525" t="s">
        <v>2</v>
      </c>
      <c r="N525">
        <v>80</v>
      </c>
      <c r="O525">
        <v>990</v>
      </c>
      <c r="P525" t="s">
        <v>26</v>
      </c>
    </row>
    <row r="526" spans="1:16" x14ac:dyDescent="0.25">
      <c r="A526" t="s">
        <v>8</v>
      </c>
      <c r="B526">
        <v>28.58</v>
      </c>
      <c r="C526">
        <v>1.665</v>
      </c>
      <c r="D526" t="s">
        <v>1</v>
      </c>
      <c r="E526" t="s">
        <v>2</v>
      </c>
      <c r="F526" t="s">
        <v>9</v>
      </c>
      <c r="G526" t="s">
        <v>4</v>
      </c>
      <c r="H526">
        <v>2.415</v>
      </c>
      <c r="I526" t="s">
        <v>5</v>
      </c>
      <c r="J526" t="s">
        <v>6</v>
      </c>
      <c r="K526">
        <v>0</v>
      </c>
      <c r="L526" t="s">
        <v>5</v>
      </c>
      <c r="M526" t="s">
        <v>2</v>
      </c>
      <c r="N526">
        <v>440</v>
      </c>
      <c r="O526">
        <v>0</v>
      </c>
      <c r="P526" t="s">
        <v>26</v>
      </c>
    </row>
    <row r="527" spans="1:16" x14ac:dyDescent="0.25">
      <c r="A527" t="s">
        <v>0</v>
      </c>
      <c r="B527">
        <v>45.17</v>
      </c>
      <c r="C527">
        <v>1.5</v>
      </c>
      <c r="D527" t="s">
        <v>1</v>
      </c>
      <c r="E527" t="s">
        <v>2</v>
      </c>
      <c r="F527" t="s">
        <v>18</v>
      </c>
      <c r="G527" t="s">
        <v>4</v>
      </c>
      <c r="H527">
        <v>2.5</v>
      </c>
      <c r="I527" t="s">
        <v>5</v>
      </c>
      <c r="J527" t="s">
        <v>6</v>
      </c>
      <c r="K527">
        <v>0</v>
      </c>
      <c r="L527" t="s">
        <v>5</v>
      </c>
      <c r="M527" t="s">
        <v>2</v>
      </c>
      <c r="N527">
        <v>140</v>
      </c>
      <c r="O527">
        <v>0</v>
      </c>
      <c r="P527" t="s">
        <v>26</v>
      </c>
    </row>
    <row r="528" spans="1:16" x14ac:dyDescent="0.25">
      <c r="A528" t="s">
        <v>0</v>
      </c>
      <c r="B528">
        <v>41.58</v>
      </c>
      <c r="C528">
        <v>1.75</v>
      </c>
      <c r="D528" t="s">
        <v>1</v>
      </c>
      <c r="E528" t="s">
        <v>2</v>
      </c>
      <c r="F528" t="s">
        <v>17</v>
      </c>
      <c r="G528" t="s">
        <v>4</v>
      </c>
      <c r="H528">
        <v>0.21</v>
      </c>
      <c r="I528" t="s">
        <v>5</v>
      </c>
      <c r="J528" t="s">
        <v>6</v>
      </c>
      <c r="K528">
        <v>0</v>
      </c>
      <c r="L528" t="s">
        <v>6</v>
      </c>
      <c r="M528" t="s">
        <v>2</v>
      </c>
      <c r="N528">
        <v>160</v>
      </c>
      <c r="O528">
        <v>0</v>
      </c>
      <c r="P528" t="s">
        <v>26</v>
      </c>
    </row>
    <row r="529" spans="1:16" x14ac:dyDescent="0.25">
      <c r="A529" t="s">
        <v>8</v>
      </c>
      <c r="B529">
        <v>57.08</v>
      </c>
      <c r="C529">
        <v>0.33500000000000002</v>
      </c>
      <c r="D529" t="s">
        <v>1</v>
      </c>
      <c r="E529" t="s">
        <v>2</v>
      </c>
      <c r="F529" t="s">
        <v>21</v>
      </c>
      <c r="G529" t="s">
        <v>22</v>
      </c>
      <c r="H529">
        <v>1</v>
      </c>
      <c r="I529" t="s">
        <v>5</v>
      </c>
      <c r="J529" t="s">
        <v>6</v>
      </c>
      <c r="K529">
        <v>0</v>
      </c>
      <c r="L529" t="s">
        <v>5</v>
      </c>
      <c r="M529" t="s">
        <v>2</v>
      </c>
      <c r="N529">
        <v>252</v>
      </c>
      <c r="O529">
        <v>2197</v>
      </c>
      <c r="P529" t="s">
        <v>26</v>
      </c>
    </row>
    <row r="530" spans="1:16" x14ac:dyDescent="0.25">
      <c r="A530" t="s">
        <v>8</v>
      </c>
      <c r="B530">
        <v>55.75</v>
      </c>
      <c r="C530">
        <v>7.08</v>
      </c>
      <c r="D530" t="s">
        <v>1</v>
      </c>
      <c r="E530" t="s">
        <v>2</v>
      </c>
      <c r="F530" t="s">
        <v>17</v>
      </c>
      <c r="G530" t="s">
        <v>10</v>
      </c>
      <c r="H530">
        <v>6.75</v>
      </c>
      <c r="I530" t="s">
        <v>5</v>
      </c>
      <c r="J530" t="s">
        <v>5</v>
      </c>
      <c r="K530">
        <v>3</v>
      </c>
      <c r="L530" t="s">
        <v>5</v>
      </c>
      <c r="M530" t="s">
        <v>2</v>
      </c>
      <c r="N530">
        <v>100</v>
      </c>
      <c r="O530">
        <v>50</v>
      </c>
      <c r="P530" t="s">
        <v>26</v>
      </c>
    </row>
    <row r="531" spans="1:16" x14ac:dyDescent="0.25">
      <c r="A531" t="s">
        <v>0</v>
      </c>
      <c r="B531">
        <v>43.25</v>
      </c>
      <c r="C531">
        <v>25.21</v>
      </c>
      <c r="D531" t="s">
        <v>1</v>
      </c>
      <c r="E531" t="s">
        <v>2</v>
      </c>
      <c r="F531" t="s">
        <v>9</v>
      </c>
      <c r="G531" t="s">
        <v>10</v>
      </c>
      <c r="H531">
        <v>0.21</v>
      </c>
      <c r="I531" t="s">
        <v>5</v>
      </c>
      <c r="J531" t="s">
        <v>5</v>
      </c>
      <c r="K531">
        <v>1</v>
      </c>
      <c r="L531" t="s">
        <v>6</v>
      </c>
      <c r="M531" t="s">
        <v>2</v>
      </c>
      <c r="N531">
        <v>760</v>
      </c>
      <c r="O531">
        <v>90</v>
      </c>
      <c r="P531" t="s">
        <v>26</v>
      </c>
    </row>
    <row r="532" spans="1:16" x14ac:dyDescent="0.25">
      <c r="A532" t="s">
        <v>8</v>
      </c>
      <c r="B532">
        <v>25.33</v>
      </c>
      <c r="C532">
        <v>2.085</v>
      </c>
      <c r="D532" t="s">
        <v>1</v>
      </c>
      <c r="E532" t="s">
        <v>2</v>
      </c>
      <c r="F532" t="s">
        <v>18</v>
      </c>
      <c r="G532" t="s">
        <v>10</v>
      </c>
      <c r="H532">
        <v>2.75</v>
      </c>
      <c r="I532" t="s">
        <v>5</v>
      </c>
      <c r="J532" t="s">
        <v>6</v>
      </c>
      <c r="K532">
        <v>0</v>
      </c>
      <c r="L532" t="s">
        <v>5</v>
      </c>
      <c r="M532" t="s">
        <v>2</v>
      </c>
      <c r="N532">
        <v>360</v>
      </c>
      <c r="O532">
        <v>1</v>
      </c>
      <c r="P532" t="s">
        <v>26</v>
      </c>
    </row>
    <row r="533" spans="1:16" x14ac:dyDescent="0.25">
      <c r="A533" t="s">
        <v>8</v>
      </c>
      <c r="B533">
        <v>24.58</v>
      </c>
      <c r="C533">
        <v>0.67</v>
      </c>
      <c r="D533" t="s">
        <v>1</v>
      </c>
      <c r="E533" t="s">
        <v>2</v>
      </c>
      <c r="F533" t="s">
        <v>24</v>
      </c>
      <c r="G533" t="s">
        <v>10</v>
      </c>
      <c r="H533">
        <v>1.75</v>
      </c>
      <c r="I533" t="s">
        <v>5</v>
      </c>
      <c r="J533" t="s">
        <v>6</v>
      </c>
      <c r="K533">
        <v>0</v>
      </c>
      <c r="L533" t="s">
        <v>6</v>
      </c>
      <c r="M533" t="s">
        <v>2</v>
      </c>
      <c r="N533">
        <v>400</v>
      </c>
      <c r="O533">
        <v>0</v>
      </c>
      <c r="P533" t="s">
        <v>26</v>
      </c>
    </row>
    <row r="534" spans="1:16" x14ac:dyDescent="0.25">
      <c r="A534" t="s">
        <v>0</v>
      </c>
      <c r="B534">
        <v>43.17</v>
      </c>
      <c r="C534">
        <v>2.25</v>
      </c>
      <c r="D534" t="s">
        <v>1</v>
      </c>
      <c r="E534" t="s">
        <v>2</v>
      </c>
      <c r="F534" t="s">
        <v>21</v>
      </c>
      <c r="G534" t="s">
        <v>22</v>
      </c>
      <c r="H534">
        <v>0.75</v>
      </c>
      <c r="I534" t="s">
        <v>5</v>
      </c>
      <c r="J534" t="s">
        <v>6</v>
      </c>
      <c r="K534">
        <v>0</v>
      </c>
      <c r="L534" t="s">
        <v>6</v>
      </c>
      <c r="M534" t="s">
        <v>2</v>
      </c>
      <c r="N534">
        <v>560</v>
      </c>
      <c r="O534">
        <v>0</v>
      </c>
      <c r="P534" t="s">
        <v>26</v>
      </c>
    </row>
    <row r="535" spans="1:16" x14ac:dyDescent="0.25">
      <c r="A535" t="s">
        <v>0</v>
      </c>
      <c r="B535">
        <v>40.92</v>
      </c>
      <c r="C535">
        <v>0.83499999999999996</v>
      </c>
      <c r="D535" t="s">
        <v>1</v>
      </c>
      <c r="E535" t="s">
        <v>2</v>
      </c>
      <c r="F535" t="s">
        <v>25</v>
      </c>
      <c r="G535" t="s">
        <v>25</v>
      </c>
      <c r="H535">
        <v>0</v>
      </c>
      <c r="I535" t="s">
        <v>5</v>
      </c>
      <c r="J535" t="s">
        <v>6</v>
      </c>
      <c r="K535">
        <v>0</v>
      </c>
      <c r="L535" t="s">
        <v>6</v>
      </c>
      <c r="M535" t="s">
        <v>2</v>
      </c>
      <c r="N535">
        <v>130</v>
      </c>
      <c r="O535">
        <v>1</v>
      </c>
      <c r="P535" t="s">
        <v>26</v>
      </c>
    </row>
    <row r="536" spans="1:16" x14ac:dyDescent="0.25">
      <c r="A536" t="s">
        <v>0</v>
      </c>
      <c r="B536">
        <v>31.83</v>
      </c>
      <c r="C536">
        <v>2.5</v>
      </c>
      <c r="D536" t="s">
        <v>1</v>
      </c>
      <c r="E536" t="s">
        <v>2</v>
      </c>
      <c r="F536" t="s">
        <v>24</v>
      </c>
      <c r="G536" t="s">
        <v>4</v>
      </c>
      <c r="H536">
        <v>7.5</v>
      </c>
      <c r="I536" t="s">
        <v>5</v>
      </c>
      <c r="J536" t="s">
        <v>6</v>
      </c>
      <c r="K536">
        <v>0</v>
      </c>
      <c r="L536" t="s">
        <v>5</v>
      </c>
      <c r="M536" t="s">
        <v>2</v>
      </c>
      <c r="N536">
        <v>523</v>
      </c>
      <c r="O536">
        <v>0</v>
      </c>
      <c r="P536" t="s">
        <v>26</v>
      </c>
    </row>
    <row r="537" spans="1:16" x14ac:dyDescent="0.25">
      <c r="A537" t="s">
        <v>8</v>
      </c>
      <c r="B537">
        <v>33.92</v>
      </c>
      <c r="C537">
        <v>1.585</v>
      </c>
      <c r="D537" t="s">
        <v>15</v>
      </c>
      <c r="E537" t="s">
        <v>16</v>
      </c>
      <c r="F537" t="s">
        <v>25</v>
      </c>
      <c r="G537" t="s">
        <v>25</v>
      </c>
      <c r="H537">
        <v>0</v>
      </c>
      <c r="I537" t="s">
        <v>5</v>
      </c>
      <c r="J537" t="s">
        <v>6</v>
      </c>
      <c r="K537">
        <v>0</v>
      </c>
      <c r="L537" t="s">
        <v>6</v>
      </c>
      <c r="M537" t="s">
        <v>2</v>
      </c>
      <c r="N537">
        <v>320</v>
      </c>
      <c r="O537">
        <v>0</v>
      </c>
      <c r="P537" t="s">
        <v>26</v>
      </c>
    </row>
    <row r="538" spans="1:16" x14ac:dyDescent="0.25">
      <c r="A538" t="s">
        <v>8</v>
      </c>
      <c r="B538">
        <v>24.92</v>
      </c>
      <c r="C538">
        <v>1.25</v>
      </c>
      <c r="D538" t="s">
        <v>1</v>
      </c>
      <c r="E538" t="s">
        <v>2</v>
      </c>
      <c r="F538" t="s">
        <v>25</v>
      </c>
      <c r="G538" t="s">
        <v>25</v>
      </c>
      <c r="H538">
        <v>0</v>
      </c>
      <c r="I538" t="s">
        <v>5</v>
      </c>
      <c r="J538" t="s">
        <v>6</v>
      </c>
      <c r="K538">
        <v>0</v>
      </c>
      <c r="L538" t="s">
        <v>6</v>
      </c>
      <c r="M538" t="s">
        <v>2</v>
      </c>
      <c r="N538">
        <v>80</v>
      </c>
      <c r="O538">
        <v>0</v>
      </c>
      <c r="P538" t="s">
        <v>26</v>
      </c>
    </row>
    <row r="539" spans="1:16" x14ac:dyDescent="0.25">
      <c r="A539" t="s">
        <v>0</v>
      </c>
      <c r="B539">
        <v>35.25</v>
      </c>
      <c r="C539">
        <v>3.165</v>
      </c>
      <c r="D539" t="s">
        <v>1</v>
      </c>
      <c r="E539" t="s">
        <v>2</v>
      </c>
      <c r="F539" t="s">
        <v>20</v>
      </c>
      <c r="G539" t="s">
        <v>10</v>
      </c>
      <c r="H539">
        <v>3.75</v>
      </c>
      <c r="I539" t="s">
        <v>5</v>
      </c>
      <c r="J539" t="s">
        <v>6</v>
      </c>
      <c r="K539">
        <v>0</v>
      </c>
      <c r="L539" t="s">
        <v>5</v>
      </c>
      <c r="M539" t="s">
        <v>2</v>
      </c>
      <c r="N539">
        <v>680</v>
      </c>
      <c r="O539">
        <v>0</v>
      </c>
      <c r="P539" t="s">
        <v>26</v>
      </c>
    </row>
    <row r="540" spans="1:16" x14ac:dyDescent="0.25">
      <c r="A540" t="s">
        <v>0</v>
      </c>
      <c r="B540">
        <v>34.25</v>
      </c>
      <c r="C540">
        <v>1.75</v>
      </c>
      <c r="D540" t="s">
        <v>1</v>
      </c>
      <c r="E540" t="s">
        <v>2</v>
      </c>
      <c r="F540" t="s">
        <v>3</v>
      </c>
      <c r="G540" t="s">
        <v>22</v>
      </c>
      <c r="H540">
        <v>0.25</v>
      </c>
      <c r="I540" t="s">
        <v>5</v>
      </c>
      <c r="J540" t="s">
        <v>6</v>
      </c>
      <c r="K540">
        <v>0</v>
      </c>
      <c r="L540" t="s">
        <v>5</v>
      </c>
      <c r="M540" t="s">
        <v>2</v>
      </c>
      <c r="N540">
        <v>163</v>
      </c>
      <c r="O540">
        <v>0</v>
      </c>
      <c r="P540" t="s">
        <v>26</v>
      </c>
    </row>
    <row r="541" spans="1:16" x14ac:dyDescent="0.25">
      <c r="A541" t="s">
        <v>0</v>
      </c>
      <c r="B541">
        <v>80.25</v>
      </c>
      <c r="C541">
        <v>5.5</v>
      </c>
      <c r="D541" t="s">
        <v>1</v>
      </c>
      <c r="E541" t="s">
        <v>2</v>
      </c>
      <c r="F541" t="s">
        <v>27</v>
      </c>
      <c r="G541" t="s">
        <v>27</v>
      </c>
      <c r="H541">
        <v>0.54</v>
      </c>
      <c r="I541" t="s">
        <v>5</v>
      </c>
      <c r="J541" t="s">
        <v>6</v>
      </c>
      <c r="K541">
        <v>0</v>
      </c>
      <c r="L541" t="s">
        <v>6</v>
      </c>
      <c r="M541" t="s">
        <v>2</v>
      </c>
      <c r="N541">
        <v>0</v>
      </c>
      <c r="O541">
        <v>340</v>
      </c>
      <c r="P541" t="s">
        <v>26</v>
      </c>
    </row>
    <row r="542" spans="1:16" x14ac:dyDescent="0.25">
      <c r="A542" t="s">
        <v>0</v>
      </c>
      <c r="B542">
        <v>19.420000000000002</v>
      </c>
      <c r="C542">
        <v>1.5</v>
      </c>
      <c r="D542" t="s">
        <v>15</v>
      </c>
      <c r="E542" t="s">
        <v>16</v>
      </c>
      <c r="F542" t="s">
        <v>14</v>
      </c>
      <c r="G542" t="s">
        <v>4</v>
      </c>
      <c r="H542">
        <v>2</v>
      </c>
      <c r="I542" t="s">
        <v>5</v>
      </c>
      <c r="J542" t="s">
        <v>6</v>
      </c>
      <c r="K542">
        <v>0</v>
      </c>
      <c r="L542" t="s">
        <v>5</v>
      </c>
      <c r="M542" t="s">
        <v>2</v>
      </c>
      <c r="N542">
        <v>100</v>
      </c>
      <c r="O542">
        <v>20</v>
      </c>
      <c r="P542" t="s">
        <v>26</v>
      </c>
    </row>
    <row r="543" spans="1:16" x14ac:dyDescent="0.25">
      <c r="A543" t="s">
        <v>0</v>
      </c>
      <c r="B543">
        <v>42.75</v>
      </c>
      <c r="C543">
        <v>3</v>
      </c>
      <c r="D543" t="s">
        <v>1</v>
      </c>
      <c r="E543" t="s">
        <v>2</v>
      </c>
      <c r="F543" t="s">
        <v>21</v>
      </c>
      <c r="G543" t="s">
        <v>22</v>
      </c>
      <c r="H543">
        <v>1</v>
      </c>
      <c r="I543" t="s">
        <v>5</v>
      </c>
      <c r="J543" t="s">
        <v>6</v>
      </c>
      <c r="K543">
        <v>0</v>
      </c>
      <c r="L543" t="s">
        <v>6</v>
      </c>
      <c r="M543" t="s">
        <v>2</v>
      </c>
      <c r="N543">
        <v>0</v>
      </c>
      <c r="O543">
        <v>200</v>
      </c>
      <c r="P543" t="s">
        <v>26</v>
      </c>
    </row>
    <row r="544" spans="1:16" x14ac:dyDescent="0.25">
      <c r="A544" t="s">
        <v>0</v>
      </c>
      <c r="B544">
        <v>19.670000000000002</v>
      </c>
      <c r="C544">
        <v>10</v>
      </c>
      <c r="D544" t="s">
        <v>15</v>
      </c>
      <c r="E544" t="s">
        <v>16</v>
      </c>
      <c r="F544" t="s">
        <v>17</v>
      </c>
      <c r="G544" t="s">
        <v>10</v>
      </c>
      <c r="H544">
        <v>0.83499999999999996</v>
      </c>
      <c r="I544" t="s">
        <v>5</v>
      </c>
      <c r="J544" t="s">
        <v>6</v>
      </c>
      <c r="K544">
        <v>0</v>
      </c>
      <c r="L544" t="s">
        <v>5</v>
      </c>
      <c r="M544" t="s">
        <v>2</v>
      </c>
      <c r="N544">
        <v>140</v>
      </c>
      <c r="O544">
        <v>0</v>
      </c>
      <c r="P544" t="s">
        <v>26</v>
      </c>
    </row>
    <row r="545" spans="1:16" x14ac:dyDescent="0.25">
      <c r="A545" t="s">
        <v>0</v>
      </c>
      <c r="B545">
        <v>36.33</v>
      </c>
      <c r="C545">
        <v>3.79</v>
      </c>
      <c r="D545" t="s">
        <v>1</v>
      </c>
      <c r="E545" t="s">
        <v>2</v>
      </c>
      <c r="F545" t="s">
        <v>3</v>
      </c>
      <c r="G545" t="s">
        <v>4</v>
      </c>
      <c r="H545">
        <v>1.165</v>
      </c>
      <c r="I545" t="s">
        <v>5</v>
      </c>
      <c r="J545" t="s">
        <v>6</v>
      </c>
      <c r="K545">
        <v>0</v>
      </c>
      <c r="L545" t="s">
        <v>5</v>
      </c>
      <c r="M545" t="s">
        <v>2</v>
      </c>
      <c r="N545">
        <v>200</v>
      </c>
      <c r="O545">
        <v>0</v>
      </c>
      <c r="P545" t="s">
        <v>26</v>
      </c>
    </row>
    <row r="546" spans="1:16" x14ac:dyDescent="0.25">
      <c r="A546" t="s">
        <v>0</v>
      </c>
      <c r="B546">
        <v>30.08</v>
      </c>
      <c r="C546">
        <v>1.04</v>
      </c>
      <c r="D546" t="s">
        <v>15</v>
      </c>
      <c r="E546" t="s">
        <v>16</v>
      </c>
      <c r="F546" t="s">
        <v>21</v>
      </c>
      <c r="G546" t="s">
        <v>22</v>
      </c>
      <c r="H546">
        <v>0.5</v>
      </c>
      <c r="I546" t="s">
        <v>5</v>
      </c>
      <c r="J546" t="s">
        <v>5</v>
      </c>
      <c r="K546">
        <v>10</v>
      </c>
      <c r="L546" t="s">
        <v>5</v>
      </c>
      <c r="M546" t="s">
        <v>2</v>
      </c>
      <c r="N546">
        <v>132</v>
      </c>
      <c r="O546">
        <v>28</v>
      </c>
      <c r="P546" t="s">
        <v>26</v>
      </c>
    </row>
    <row r="547" spans="1:16" x14ac:dyDescent="0.25">
      <c r="A547" t="s">
        <v>0</v>
      </c>
      <c r="B547">
        <v>44.25</v>
      </c>
      <c r="C547">
        <v>11</v>
      </c>
      <c r="D547" t="s">
        <v>15</v>
      </c>
      <c r="E547" t="s">
        <v>16</v>
      </c>
      <c r="F547" t="s">
        <v>19</v>
      </c>
      <c r="G547" t="s">
        <v>4</v>
      </c>
      <c r="H547">
        <v>1.5</v>
      </c>
      <c r="I547" t="s">
        <v>5</v>
      </c>
      <c r="J547" t="s">
        <v>6</v>
      </c>
      <c r="K547">
        <v>0</v>
      </c>
      <c r="L547" t="s">
        <v>6</v>
      </c>
      <c r="M547" t="s">
        <v>11</v>
      </c>
      <c r="N547">
        <v>0</v>
      </c>
      <c r="O547">
        <v>0</v>
      </c>
      <c r="P547" t="s">
        <v>26</v>
      </c>
    </row>
    <row r="548" spans="1:16" x14ac:dyDescent="0.25">
      <c r="A548" t="s">
        <v>0</v>
      </c>
      <c r="B548">
        <v>23.58</v>
      </c>
      <c r="C548">
        <v>0.46</v>
      </c>
      <c r="D548" t="s">
        <v>15</v>
      </c>
      <c r="E548" t="s">
        <v>16</v>
      </c>
      <c r="F548" t="s">
        <v>3</v>
      </c>
      <c r="G548" t="s">
        <v>4</v>
      </c>
      <c r="H548">
        <v>2.625</v>
      </c>
      <c r="I548" t="s">
        <v>5</v>
      </c>
      <c r="J548" t="s">
        <v>5</v>
      </c>
      <c r="K548">
        <v>6</v>
      </c>
      <c r="L548" t="s">
        <v>5</v>
      </c>
      <c r="M548" t="s">
        <v>2</v>
      </c>
      <c r="N548">
        <v>208</v>
      </c>
      <c r="O548">
        <v>347</v>
      </c>
      <c r="P548" t="s">
        <v>26</v>
      </c>
    </row>
    <row r="549" spans="1:16" x14ac:dyDescent="0.25">
      <c r="A549" t="s">
        <v>0</v>
      </c>
      <c r="B549">
        <v>23.92</v>
      </c>
      <c r="C549">
        <v>1.5</v>
      </c>
      <c r="D549" t="s">
        <v>1</v>
      </c>
      <c r="E549" t="s">
        <v>2</v>
      </c>
      <c r="F549" t="s">
        <v>19</v>
      </c>
      <c r="G549" t="s">
        <v>10</v>
      </c>
      <c r="H549">
        <v>1.875</v>
      </c>
      <c r="I549" t="s">
        <v>5</v>
      </c>
      <c r="J549" t="s">
        <v>5</v>
      </c>
      <c r="K549">
        <v>6</v>
      </c>
      <c r="L549" t="s">
        <v>6</v>
      </c>
      <c r="M549" t="s">
        <v>2</v>
      </c>
      <c r="N549">
        <v>200</v>
      </c>
      <c r="O549">
        <v>327</v>
      </c>
      <c r="P549" t="s">
        <v>7</v>
      </c>
    </row>
    <row r="550" spans="1:16" x14ac:dyDescent="0.25">
      <c r="A550" t="s">
        <v>0</v>
      </c>
      <c r="B550">
        <v>33.17</v>
      </c>
      <c r="C550">
        <v>1</v>
      </c>
      <c r="D550" t="s">
        <v>1</v>
      </c>
      <c r="E550" t="s">
        <v>2</v>
      </c>
      <c r="F550" t="s">
        <v>20</v>
      </c>
      <c r="G550" t="s">
        <v>4</v>
      </c>
      <c r="H550">
        <v>0.75</v>
      </c>
      <c r="I550" t="s">
        <v>5</v>
      </c>
      <c r="J550" t="s">
        <v>5</v>
      </c>
      <c r="K550">
        <v>7</v>
      </c>
      <c r="L550" t="s">
        <v>5</v>
      </c>
      <c r="M550" t="s">
        <v>2</v>
      </c>
      <c r="N550">
        <v>340</v>
      </c>
      <c r="O550">
        <v>4071</v>
      </c>
      <c r="P550" t="s">
        <v>7</v>
      </c>
    </row>
    <row r="551" spans="1:16" x14ac:dyDescent="0.25">
      <c r="A551" t="s">
        <v>0</v>
      </c>
      <c r="B551">
        <v>48.33</v>
      </c>
      <c r="C551">
        <v>12</v>
      </c>
      <c r="D551" t="s">
        <v>1</v>
      </c>
      <c r="E551" t="s">
        <v>2</v>
      </c>
      <c r="F551" t="s">
        <v>12</v>
      </c>
      <c r="G551" t="s">
        <v>4</v>
      </c>
      <c r="H551">
        <v>16</v>
      </c>
      <c r="I551" t="s">
        <v>5</v>
      </c>
      <c r="J551" t="s">
        <v>6</v>
      </c>
      <c r="K551">
        <v>0</v>
      </c>
      <c r="L551" t="s">
        <v>6</v>
      </c>
      <c r="M551" t="s">
        <v>11</v>
      </c>
      <c r="N551">
        <v>110</v>
      </c>
      <c r="O551">
        <v>0</v>
      </c>
      <c r="P551" t="s">
        <v>7</v>
      </c>
    </row>
    <row r="552" spans="1:16" x14ac:dyDescent="0.25">
      <c r="A552" t="s">
        <v>0</v>
      </c>
      <c r="B552">
        <v>76.75</v>
      </c>
      <c r="C552">
        <v>22.29</v>
      </c>
      <c r="D552" t="s">
        <v>1</v>
      </c>
      <c r="E552" t="s">
        <v>2</v>
      </c>
      <c r="F552" t="s">
        <v>23</v>
      </c>
      <c r="G552" t="s">
        <v>29</v>
      </c>
      <c r="H552">
        <v>12.75</v>
      </c>
      <c r="I552" t="s">
        <v>5</v>
      </c>
      <c r="J552" t="s">
        <v>5</v>
      </c>
      <c r="K552">
        <v>1</v>
      </c>
      <c r="L552" t="s">
        <v>5</v>
      </c>
      <c r="M552" t="s">
        <v>2</v>
      </c>
      <c r="N552">
        <v>0</v>
      </c>
      <c r="O552">
        <v>109</v>
      </c>
      <c r="P552" t="s">
        <v>7</v>
      </c>
    </row>
    <row r="553" spans="1:16" x14ac:dyDescent="0.25">
      <c r="A553" t="s">
        <v>0</v>
      </c>
      <c r="B553">
        <v>51.33</v>
      </c>
      <c r="C553">
        <v>10</v>
      </c>
      <c r="D553" t="s">
        <v>1</v>
      </c>
      <c r="E553" t="s">
        <v>2</v>
      </c>
      <c r="F553" t="s">
        <v>21</v>
      </c>
      <c r="G553" t="s">
        <v>22</v>
      </c>
      <c r="H553">
        <v>0</v>
      </c>
      <c r="I553" t="s">
        <v>5</v>
      </c>
      <c r="J553" t="s">
        <v>5</v>
      </c>
      <c r="K553">
        <v>11</v>
      </c>
      <c r="L553" t="s">
        <v>6</v>
      </c>
      <c r="M553" t="s">
        <v>2</v>
      </c>
      <c r="N553">
        <v>0</v>
      </c>
      <c r="O553">
        <v>1249</v>
      </c>
      <c r="P553" t="s">
        <v>7</v>
      </c>
    </row>
    <row r="554" spans="1:16" x14ac:dyDescent="0.25">
      <c r="A554" t="s">
        <v>0</v>
      </c>
      <c r="B554">
        <v>34.75</v>
      </c>
      <c r="C554">
        <v>15</v>
      </c>
      <c r="D554" t="s">
        <v>1</v>
      </c>
      <c r="E554" t="s">
        <v>2</v>
      </c>
      <c r="F554" t="s">
        <v>13</v>
      </c>
      <c r="G554" t="s">
        <v>32</v>
      </c>
      <c r="H554">
        <v>5.375</v>
      </c>
      <c r="I554" t="s">
        <v>5</v>
      </c>
      <c r="J554" t="s">
        <v>5</v>
      </c>
      <c r="K554">
        <v>9</v>
      </c>
      <c r="L554" t="s">
        <v>5</v>
      </c>
      <c r="M554" t="s">
        <v>2</v>
      </c>
      <c r="N554">
        <v>0</v>
      </c>
      <c r="O554">
        <v>134</v>
      </c>
      <c r="P554" t="s">
        <v>7</v>
      </c>
    </row>
    <row r="555" spans="1:16" x14ac:dyDescent="0.25">
      <c r="A555" t="s">
        <v>0</v>
      </c>
      <c r="B555">
        <v>38.58</v>
      </c>
      <c r="C555">
        <v>3.335</v>
      </c>
      <c r="D555" t="s">
        <v>1</v>
      </c>
      <c r="E555" t="s">
        <v>2</v>
      </c>
      <c r="F555" t="s">
        <v>3</v>
      </c>
      <c r="G555" t="s">
        <v>4</v>
      </c>
      <c r="H555">
        <v>4</v>
      </c>
      <c r="I555" t="s">
        <v>5</v>
      </c>
      <c r="J555" t="s">
        <v>5</v>
      </c>
      <c r="K555">
        <v>14</v>
      </c>
      <c r="L555" t="s">
        <v>6</v>
      </c>
      <c r="M555" t="s">
        <v>2</v>
      </c>
      <c r="N555">
        <v>383</v>
      </c>
      <c r="O555">
        <v>1344</v>
      </c>
      <c r="P555" t="s">
        <v>7</v>
      </c>
    </row>
    <row r="556" spans="1:16" x14ac:dyDescent="0.25">
      <c r="A556" t="s">
        <v>8</v>
      </c>
      <c r="B556">
        <v>22.42</v>
      </c>
      <c r="C556">
        <v>11.25</v>
      </c>
      <c r="D556" t="s">
        <v>15</v>
      </c>
      <c r="E556" t="s">
        <v>16</v>
      </c>
      <c r="F556" t="s">
        <v>20</v>
      </c>
      <c r="G556" t="s">
        <v>10</v>
      </c>
      <c r="H556">
        <v>0.75</v>
      </c>
      <c r="I556" t="s">
        <v>5</v>
      </c>
      <c r="J556" t="s">
        <v>5</v>
      </c>
      <c r="K556">
        <v>4</v>
      </c>
      <c r="L556" t="s">
        <v>6</v>
      </c>
      <c r="M556" t="s">
        <v>2</v>
      </c>
      <c r="N556">
        <v>0</v>
      </c>
      <c r="O556">
        <v>321</v>
      </c>
      <c r="P556" t="s">
        <v>7</v>
      </c>
    </row>
    <row r="557" spans="1:16" x14ac:dyDescent="0.25">
      <c r="A557" t="s">
        <v>0</v>
      </c>
      <c r="B557">
        <v>41.92</v>
      </c>
      <c r="C557">
        <v>0.42</v>
      </c>
      <c r="D557" t="s">
        <v>1</v>
      </c>
      <c r="E557" t="s">
        <v>2</v>
      </c>
      <c r="F557" t="s">
        <v>18</v>
      </c>
      <c r="G557" t="s">
        <v>10</v>
      </c>
      <c r="H557">
        <v>0.21</v>
      </c>
      <c r="I557" t="s">
        <v>5</v>
      </c>
      <c r="J557" t="s">
        <v>5</v>
      </c>
      <c r="K557">
        <v>6</v>
      </c>
      <c r="L557" t="s">
        <v>6</v>
      </c>
      <c r="M557" t="s">
        <v>2</v>
      </c>
      <c r="N557">
        <v>220</v>
      </c>
      <c r="O557">
        <v>948</v>
      </c>
      <c r="P557" t="s">
        <v>7</v>
      </c>
    </row>
    <row r="558" spans="1:16" x14ac:dyDescent="0.25">
      <c r="A558" t="s">
        <v>0</v>
      </c>
      <c r="B558">
        <v>29.58</v>
      </c>
      <c r="C558">
        <v>4.5</v>
      </c>
      <c r="D558" t="s">
        <v>1</v>
      </c>
      <c r="E558" t="s">
        <v>2</v>
      </c>
      <c r="F558" t="s">
        <v>3</v>
      </c>
      <c r="G558" t="s">
        <v>4</v>
      </c>
      <c r="H558">
        <v>7.5</v>
      </c>
      <c r="I558" t="s">
        <v>5</v>
      </c>
      <c r="J558" t="s">
        <v>5</v>
      </c>
      <c r="K558">
        <v>2</v>
      </c>
      <c r="L558" t="s">
        <v>5</v>
      </c>
      <c r="M558" t="s">
        <v>2</v>
      </c>
      <c r="N558">
        <v>330</v>
      </c>
      <c r="O558">
        <v>0</v>
      </c>
      <c r="P558" t="s">
        <v>7</v>
      </c>
    </row>
    <row r="559" spans="1:16" x14ac:dyDescent="0.25">
      <c r="A559" t="s">
        <v>8</v>
      </c>
      <c r="B559">
        <v>32.17</v>
      </c>
      <c r="C559">
        <v>1.46</v>
      </c>
      <c r="D559" t="s">
        <v>1</v>
      </c>
      <c r="E559" t="s">
        <v>2</v>
      </c>
      <c r="F559" t="s">
        <v>3</v>
      </c>
      <c r="G559" t="s">
        <v>4</v>
      </c>
      <c r="H559">
        <v>1.085</v>
      </c>
      <c r="I559" t="s">
        <v>5</v>
      </c>
      <c r="J559" t="s">
        <v>5</v>
      </c>
      <c r="K559">
        <v>16</v>
      </c>
      <c r="L559" t="s">
        <v>6</v>
      </c>
      <c r="M559" t="s">
        <v>2</v>
      </c>
      <c r="N559">
        <v>120</v>
      </c>
      <c r="O559">
        <v>2079</v>
      </c>
      <c r="P559" t="s">
        <v>7</v>
      </c>
    </row>
    <row r="560" spans="1:16" x14ac:dyDescent="0.25">
      <c r="A560" t="s">
        <v>0</v>
      </c>
      <c r="B560">
        <v>51.42</v>
      </c>
      <c r="C560">
        <v>0.04</v>
      </c>
      <c r="D560" t="s">
        <v>1</v>
      </c>
      <c r="E560" t="s">
        <v>2</v>
      </c>
      <c r="F560" t="s">
        <v>20</v>
      </c>
      <c r="G560" t="s">
        <v>10</v>
      </c>
      <c r="H560">
        <v>0.04</v>
      </c>
      <c r="I560" t="s">
        <v>5</v>
      </c>
      <c r="J560" t="s">
        <v>6</v>
      </c>
      <c r="K560">
        <v>0</v>
      </c>
      <c r="L560" t="s">
        <v>6</v>
      </c>
      <c r="M560" t="s">
        <v>2</v>
      </c>
      <c r="N560">
        <v>0</v>
      </c>
      <c r="O560">
        <v>3000</v>
      </c>
      <c r="P560" t="s">
        <v>7</v>
      </c>
    </row>
    <row r="561" spans="1:16" x14ac:dyDescent="0.25">
      <c r="A561" t="s">
        <v>8</v>
      </c>
      <c r="B561">
        <v>22.83</v>
      </c>
      <c r="C561">
        <v>2.29</v>
      </c>
      <c r="D561" t="s">
        <v>1</v>
      </c>
      <c r="E561" t="s">
        <v>2</v>
      </c>
      <c r="F561" t="s">
        <v>9</v>
      </c>
      <c r="G561" t="s">
        <v>10</v>
      </c>
      <c r="H561">
        <v>2.29</v>
      </c>
      <c r="I561" t="s">
        <v>5</v>
      </c>
      <c r="J561" t="s">
        <v>5</v>
      </c>
      <c r="K561">
        <v>7</v>
      </c>
      <c r="L561" t="s">
        <v>5</v>
      </c>
      <c r="M561" t="s">
        <v>2</v>
      </c>
      <c r="N561">
        <v>140</v>
      </c>
      <c r="O561">
        <v>2384</v>
      </c>
      <c r="P561" t="s">
        <v>7</v>
      </c>
    </row>
    <row r="562" spans="1:16" x14ac:dyDescent="0.25">
      <c r="A562" t="s">
        <v>8</v>
      </c>
      <c r="B562">
        <v>25</v>
      </c>
      <c r="C562">
        <v>12.33</v>
      </c>
      <c r="D562" t="s">
        <v>1</v>
      </c>
      <c r="E562" t="s">
        <v>2</v>
      </c>
      <c r="F562" t="s">
        <v>14</v>
      </c>
      <c r="G562" t="s">
        <v>10</v>
      </c>
      <c r="H562">
        <v>3.5</v>
      </c>
      <c r="I562" t="s">
        <v>5</v>
      </c>
      <c r="J562" t="s">
        <v>5</v>
      </c>
      <c r="K562">
        <v>6</v>
      </c>
      <c r="L562" t="s">
        <v>6</v>
      </c>
      <c r="M562" t="s">
        <v>2</v>
      </c>
      <c r="N562">
        <v>400</v>
      </c>
      <c r="O562">
        <v>458</v>
      </c>
      <c r="P562" t="s">
        <v>7</v>
      </c>
    </row>
    <row r="563" spans="1:16" x14ac:dyDescent="0.25">
      <c r="A563" t="s">
        <v>0</v>
      </c>
      <c r="B563">
        <v>26.75</v>
      </c>
      <c r="C563">
        <v>1.125</v>
      </c>
      <c r="D563" t="s">
        <v>1</v>
      </c>
      <c r="E563" t="s">
        <v>2</v>
      </c>
      <c r="F563" t="s">
        <v>20</v>
      </c>
      <c r="G563" t="s">
        <v>10</v>
      </c>
      <c r="H563">
        <v>1.25</v>
      </c>
      <c r="I563" t="s">
        <v>5</v>
      </c>
      <c r="J563" t="s">
        <v>6</v>
      </c>
      <c r="K563">
        <v>0</v>
      </c>
      <c r="L563" t="s">
        <v>6</v>
      </c>
      <c r="M563" t="s">
        <v>2</v>
      </c>
      <c r="N563">
        <v>0</v>
      </c>
      <c r="O563">
        <v>5298</v>
      </c>
      <c r="P563" t="s">
        <v>7</v>
      </c>
    </row>
    <row r="564" spans="1:16" x14ac:dyDescent="0.25">
      <c r="A564" t="s">
        <v>0</v>
      </c>
      <c r="B564">
        <v>23.33</v>
      </c>
      <c r="C564">
        <v>1.5</v>
      </c>
      <c r="D564" t="s">
        <v>1</v>
      </c>
      <c r="E564" t="s">
        <v>2</v>
      </c>
      <c r="F564" t="s">
        <v>18</v>
      </c>
      <c r="G564" t="s">
        <v>10</v>
      </c>
      <c r="H564">
        <v>1.415</v>
      </c>
      <c r="I564" t="s">
        <v>5</v>
      </c>
      <c r="J564" t="s">
        <v>6</v>
      </c>
      <c r="K564">
        <v>0</v>
      </c>
      <c r="L564" t="s">
        <v>6</v>
      </c>
      <c r="M564" t="s">
        <v>2</v>
      </c>
      <c r="N564">
        <v>422</v>
      </c>
      <c r="O564">
        <v>200</v>
      </c>
      <c r="P564" t="s">
        <v>7</v>
      </c>
    </row>
    <row r="565" spans="1:16" x14ac:dyDescent="0.25">
      <c r="A565" t="s">
        <v>0</v>
      </c>
      <c r="B565">
        <v>24.42</v>
      </c>
      <c r="C565">
        <v>12.335000000000001</v>
      </c>
      <c r="D565" t="s">
        <v>1</v>
      </c>
      <c r="E565" t="s">
        <v>2</v>
      </c>
      <c r="F565" t="s">
        <v>9</v>
      </c>
      <c r="G565" t="s">
        <v>10</v>
      </c>
      <c r="H565">
        <v>1.585</v>
      </c>
      <c r="I565" t="s">
        <v>5</v>
      </c>
      <c r="J565" t="s">
        <v>6</v>
      </c>
      <c r="K565">
        <v>0</v>
      </c>
      <c r="L565" t="s">
        <v>5</v>
      </c>
      <c r="M565" t="s">
        <v>2</v>
      </c>
      <c r="N565">
        <v>120</v>
      </c>
      <c r="O565">
        <v>0</v>
      </c>
      <c r="P565" t="s">
        <v>7</v>
      </c>
    </row>
    <row r="566" spans="1:16" x14ac:dyDescent="0.25">
      <c r="A566" t="s">
        <v>0</v>
      </c>
      <c r="B566">
        <v>42.17</v>
      </c>
      <c r="C566">
        <v>5.04</v>
      </c>
      <c r="D566" t="s">
        <v>1</v>
      </c>
      <c r="E566" t="s">
        <v>2</v>
      </c>
      <c r="F566" t="s">
        <v>9</v>
      </c>
      <c r="G566" t="s">
        <v>10</v>
      </c>
      <c r="H566">
        <v>12.75</v>
      </c>
      <c r="I566" t="s">
        <v>5</v>
      </c>
      <c r="J566" t="s">
        <v>6</v>
      </c>
      <c r="K566">
        <v>0</v>
      </c>
      <c r="L566" t="s">
        <v>5</v>
      </c>
      <c r="M566" t="s">
        <v>2</v>
      </c>
      <c r="N566">
        <v>92</v>
      </c>
      <c r="O566">
        <v>0</v>
      </c>
      <c r="P566" t="s">
        <v>7</v>
      </c>
    </row>
    <row r="567" spans="1:16" x14ac:dyDescent="0.25">
      <c r="A567" t="s">
        <v>8</v>
      </c>
      <c r="B567">
        <v>20.83</v>
      </c>
      <c r="C567">
        <v>3</v>
      </c>
      <c r="D567" t="s">
        <v>1</v>
      </c>
      <c r="E567" t="s">
        <v>2</v>
      </c>
      <c r="F567" t="s">
        <v>24</v>
      </c>
      <c r="G567" t="s">
        <v>4</v>
      </c>
      <c r="H567">
        <v>0.04</v>
      </c>
      <c r="I567" t="s">
        <v>5</v>
      </c>
      <c r="J567" t="s">
        <v>6</v>
      </c>
      <c r="K567">
        <v>0</v>
      </c>
      <c r="L567" t="s">
        <v>6</v>
      </c>
      <c r="M567" t="s">
        <v>2</v>
      </c>
      <c r="N567">
        <v>100</v>
      </c>
      <c r="O567">
        <v>0</v>
      </c>
      <c r="P567" t="s">
        <v>7</v>
      </c>
    </row>
    <row r="568" spans="1:16" x14ac:dyDescent="0.25">
      <c r="A568" t="s">
        <v>0</v>
      </c>
      <c r="B568">
        <v>23.08</v>
      </c>
      <c r="C568">
        <v>11.5</v>
      </c>
      <c r="D568" t="s">
        <v>1</v>
      </c>
      <c r="E568" t="s">
        <v>2</v>
      </c>
      <c r="F568" t="s">
        <v>3</v>
      </c>
      <c r="G568" t="s">
        <v>10</v>
      </c>
      <c r="H568">
        <v>2.125</v>
      </c>
      <c r="I568" t="s">
        <v>5</v>
      </c>
      <c r="J568" t="s">
        <v>5</v>
      </c>
      <c r="K568">
        <v>11</v>
      </c>
      <c r="L568" t="s">
        <v>5</v>
      </c>
      <c r="M568" t="s">
        <v>2</v>
      </c>
      <c r="N568">
        <v>290</v>
      </c>
      <c r="O568">
        <v>284</v>
      </c>
      <c r="P568" t="s">
        <v>7</v>
      </c>
    </row>
    <row r="569" spans="1:16" x14ac:dyDescent="0.25">
      <c r="A569" t="s">
        <v>8</v>
      </c>
      <c r="B569">
        <v>25.17</v>
      </c>
      <c r="C569">
        <v>2.875</v>
      </c>
      <c r="D569" t="s">
        <v>1</v>
      </c>
      <c r="E569" t="s">
        <v>2</v>
      </c>
      <c r="F569" t="s">
        <v>20</v>
      </c>
      <c r="G569" t="s">
        <v>10</v>
      </c>
      <c r="H569">
        <v>0.875</v>
      </c>
      <c r="I569" t="s">
        <v>5</v>
      </c>
      <c r="J569" t="s">
        <v>6</v>
      </c>
      <c r="K569">
        <v>0</v>
      </c>
      <c r="L569" t="s">
        <v>6</v>
      </c>
      <c r="M569" t="s">
        <v>2</v>
      </c>
      <c r="N569">
        <v>360</v>
      </c>
      <c r="O569">
        <v>0</v>
      </c>
      <c r="P569" t="s">
        <v>7</v>
      </c>
    </row>
    <row r="570" spans="1:16" x14ac:dyDescent="0.25">
      <c r="A570" t="s">
        <v>0</v>
      </c>
      <c r="B570">
        <v>43.08</v>
      </c>
      <c r="C570">
        <v>0.375</v>
      </c>
      <c r="D570" t="s">
        <v>15</v>
      </c>
      <c r="E570" t="s">
        <v>16</v>
      </c>
      <c r="F570" t="s">
        <v>18</v>
      </c>
      <c r="G570" t="s">
        <v>4</v>
      </c>
      <c r="H570">
        <v>0.375</v>
      </c>
      <c r="I570" t="s">
        <v>5</v>
      </c>
      <c r="J570" t="s">
        <v>5</v>
      </c>
      <c r="K570">
        <v>8</v>
      </c>
      <c r="L570" t="s">
        <v>5</v>
      </c>
      <c r="M570" t="s">
        <v>2</v>
      </c>
      <c r="N570">
        <v>300</v>
      </c>
      <c r="O570">
        <v>162</v>
      </c>
      <c r="P570" t="s">
        <v>7</v>
      </c>
    </row>
    <row r="571" spans="1:16" x14ac:dyDescent="0.25">
      <c r="A571" t="s">
        <v>8</v>
      </c>
      <c r="B571">
        <v>35.75</v>
      </c>
      <c r="C571">
        <v>0.91500000000000004</v>
      </c>
      <c r="D571" t="s">
        <v>1</v>
      </c>
      <c r="E571" t="s">
        <v>2</v>
      </c>
      <c r="F571" t="s">
        <v>24</v>
      </c>
      <c r="G571" t="s">
        <v>4</v>
      </c>
      <c r="H571">
        <v>0.75</v>
      </c>
      <c r="I571" t="s">
        <v>5</v>
      </c>
      <c r="J571" t="s">
        <v>5</v>
      </c>
      <c r="K571">
        <v>4</v>
      </c>
      <c r="L571" t="s">
        <v>6</v>
      </c>
      <c r="M571" t="s">
        <v>2</v>
      </c>
      <c r="N571">
        <v>0</v>
      </c>
      <c r="O571">
        <v>1583</v>
      </c>
      <c r="P571" t="s">
        <v>7</v>
      </c>
    </row>
    <row r="572" spans="1:16" x14ac:dyDescent="0.25">
      <c r="A572" t="s">
        <v>0</v>
      </c>
      <c r="B572">
        <v>59.5</v>
      </c>
      <c r="C572">
        <v>2.75</v>
      </c>
      <c r="D572" t="s">
        <v>1</v>
      </c>
      <c r="E572" t="s">
        <v>2</v>
      </c>
      <c r="F572" t="s">
        <v>3</v>
      </c>
      <c r="G572" t="s">
        <v>4</v>
      </c>
      <c r="H572">
        <v>1.75</v>
      </c>
      <c r="I572" t="s">
        <v>5</v>
      </c>
      <c r="J572" t="s">
        <v>5</v>
      </c>
      <c r="K572">
        <v>5</v>
      </c>
      <c r="L572" t="s">
        <v>5</v>
      </c>
      <c r="M572" t="s">
        <v>2</v>
      </c>
      <c r="N572">
        <v>60</v>
      </c>
      <c r="O572">
        <v>58</v>
      </c>
      <c r="P572" t="s">
        <v>7</v>
      </c>
    </row>
    <row r="573" spans="1:16" x14ac:dyDescent="0.25">
      <c r="A573" t="s">
        <v>0</v>
      </c>
      <c r="B573">
        <v>21</v>
      </c>
      <c r="C573">
        <v>3</v>
      </c>
      <c r="D573" t="s">
        <v>15</v>
      </c>
      <c r="E573" t="s">
        <v>16</v>
      </c>
      <c r="F573" t="s">
        <v>19</v>
      </c>
      <c r="G573" t="s">
        <v>4</v>
      </c>
      <c r="H573">
        <v>1.085</v>
      </c>
      <c r="I573" t="s">
        <v>5</v>
      </c>
      <c r="J573" t="s">
        <v>5</v>
      </c>
      <c r="K573">
        <v>8</v>
      </c>
      <c r="L573" t="s">
        <v>5</v>
      </c>
      <c r="M573" t="s">
        <v>2</v>
      </c>
      <c r="N573">
        <v>160</v>
      </c>
      <c r="O573">
        <v>1</v>
      </c>
      <c r="P573" t="s">
        <v>7</v>
      </c>
    </row>
    <row r="574" spans="1:16" x14ac:dyDescent="0.25">
      <c r="A574" t="s">
        <v>0</v>
      </c>
      <c r="B574">
        <v>21.92</v>
      </c>
      <c r="C574">
        <v>0.54</v>
      </c>
      <c r="D574" t="s">
        <v>15</v>
      </c>
      <c r="E574" t="s">
        <v>16</v>
      </c>
      <c r="F574" t="s">
        <v>20</v>
      </c>
      <c r="G574" t="s">
        <v>4</v>
      </c>
      <c r="H574">
        <v>0.04</v>
      </c>
      <c r="I574" t="s">
        <v>5</v>
      </c>
      <c r="J574" t="s">
        <v>5</v>
      </c>
      <c r="K574">
        <v>1</v>
      </c>
      <c r="L574" t="s">
        <v>5</v>
      </c>
      <c r="M574" t="s">
        <v>2</v>
      </c>
      <c r="N574">
        <v>840</v>
      </c>
      <c r="O574">
        <v>59</v>
      </c>
      <c r="P574" t="s">
        <v>7</v>
      </c>
    </row>
    <row r="575" spans="1:16" x14ac:dyDescent="0.25">
      <c r="A575" t="s">
        <v>8</v>
      </c>
      <c r="B575">
        <v>65.17</v>
      </c>
      <c r="C575">
        <v>14</v>
      </c>
      <c r="D575" t="s">
        <v>1</v>
      </c>
      <c r="E575" t="s">
        <v>2</v>
      </c>
      <c r="F575" t="s">
        <v>25</v>
      </c>
      <c r="G575" t="s">
        <v>25</v>
      </c>
      <c r="H575">
        <v>0</v>
      </c>
      <c r="I575" t="s">
        <v>5</v>
      </c>
      <c r="J575" t="s">
        <v>5</v>
      </c>
      <c r="K575">
        <v>11</v>
      </c>
      <c r="L575" t="s">
        <v>5</v>
      </c>
      <c r="M575" t="s">
        <v>2</v>
      </c>
      <c r="N575">
        <v>0</v>
      </c>
      <c r="O575">
        <v>1400</v>
      </c>
      <c r="P575" t="s">
        <v>7</v>
      </c>
    </row>
    <row r="576" spans="1:16" x14ac:dyDescent="0.25">
      <c r="A576" t="s">
        <v>8</v>
      </c>
      <c r="B576">
        <v>20.329999999999998</v>
      </c>
      <c r="C576">
        <v>10</v>
      </c>
      <c r="D576" t="s">
        <v>1</v>
      </c>
      <c r="E576" t="s">
        <v>2</v>
      </c>
      <c r="F576" t="s">
        <v>18</v>
      </c>
      <c r="G576" t="s">
        <v>10</v>
      </c>
      <c r="H576">
        <v>1</v>
      </c>
      <c r="I576" t="s">
        <v>5</v>
      </c>
      <c r="J576" t="s">
        <v>5</v>
      </c>
      <c r="K576">
        <v>4</v>
      </c>
      <c r="L576" t="s">
        <v>6</v>
      </c>
      <c r="M576" t="s">
        <v>2</v>
      </c>
      <c r="N576">
        <v>50</v>
      </c>
      <c r="O576">
        <v>1465</v>
      </c>
      <c r="P576" t="s">
        <v>7</v>
      </c>
    </row>
    <row r="577" spans="1:16" x14ac:dyDescent="0.25">
      <c r="A577" t="s">
        <v>0</v>
      </c>
      <c r="B577">
        <v>32.25</v>
      </c>
      <c r="C577">
        <v>0.16500000000000001</v>
      </c>
      <c r="D577" t="s">
        <v>15</v>
      </c>
      <c r="E577" t="s">
        <v>16</v>
      </c>
      <c r="F577" t="s">
        <v>18</v>
      </c>
      <c r="G577" t="s">
        <v>10</v>
      </c>
      <c r="H577">
        <v>3.25</v>
      </c>
      <c r="I577" t="s">
        <v>5</v>
      </c>
      <c r="J577" t="s">
        <v>5</v>
      </c>
      <c r="K577">
        <v>1</v>
      </c>
      <c r="L577" t="s">
        <v>5</v>
      </c>
      <c r="M577" t="s">
        <v>2</v>
      </c>
      <c r="N577">
        <v>432</v>
      </c>
      <c r="O577">
        <v>8000</v>
      </c>
      <c r="P577" t="s">
        <v>7</v>
      </c>
    </row>
    <row r="578" spans="1:16" x14ac:dyDescent="0.25">
      <c r="A578" t="s">
        <v>0</v>
      </c>
      <c r="B578">
        <v>30.17</v>
      </c>
      <c r="C578">
        <v>0.5</v>
      </c>
      <c r="D578" t="s">
        <v>1</v>
      </c>
      <c r="E578" t="s">
        <v>2</v>
      </c>
      <c r="F578" t="s">
        <v>18</v>
      </c>
      <c r="G578" t="s">
        <v>4</v>
      </c>
      <c r="H578">
        <v>1.75</v>
      </c>
      <c r="I578" t="s">
        <v>5</v>
      </c>
      <c r="J578" t="s">
        <v>5</v>
      </c>
      <c r="K578">
        <v>11</v>
      </c>
      <c r="L578" t="s">
        <v>6</v>
      </c>
      <c r="M578" t="s">
        <v>2</v>
      </c>
      <c r="N578">
        <v>32</v>
      </c>
      <c r="O578">
        <v>540</v>
      </c>
      <c r="P578" t="s">
        <v>7</v>
      </c>
    </row>
    <row r="579" spans="1:16" x14ac:dyDescent="0.25">
      <c r="A579" t="s">
        <v>0</v>
      </c>
      <c r="B579">
        <v>25.17</v>
      </c>
      <c r="C579">
        <v>6</v>
      </c>
      <c r="D579" t="s">
        <v>1</v>
      </c>
      <c r="E579" t="s">
        <v>2</v>
      </c>
      <c r="F579" t="s">
        <v>18</v>
      </c>
      <c r="G579" t="s">
        <v>4</v>
      </c>
      <c r="H579">
        <v>1</v>
      </c>
      <c r="I579" t="s">
        <v>5</v>
      </c>
      <c r="J579" t="s">
        <v>5</v>
      </c>
      <c r="K579">
        <v>3</v>
      </c>
      <c r="L579" t="s">
        <v>6</v>
      </c>
      <c r="M579" t="s">
        <v>2</v>
      </c>
      <c r="N579">
        <v>0</v>
      </c>
      <c r="O579">
        <v>0</v>
      </c>
      <c r="P579" t="s">
        <v>7</v>
      </c>
    </row>
    <row r="580" spans="1:16" x14ac:dyDescent="0.25">
      <c r="A580" t="s">
        <v>0</v>
      </c>
      <c r="B580">
        <v>39.17</v>
      </c>
      <c r="C580">
        <v>1.625</v>
      </c>
      <c r="D580" t="s">
        <v>1</v>
      </c>
      <c r="E580" t="s">
        <v>2</v>
      </c>
      <c r="F580" t="s">
        <v>18</v>
      </c>
      <c r="G580" t="s">
        <v>4</v>
      </c>
      <c r="H580">
        <v>1.5</v>
      </c>
      <c r="I580" t="s">
        <v>5</v>
      </c>
      <c r="J580" t="s">
        <v>5</v>
      </c>
      <c r="K580">
        <v>10</v>
      </c>
      <c r="L580" t="s">
        <v>6</v>
      </c>
      <c r="M580" t="s">
        <v>2</v>
      </c>
      <c r="N580">
        <v>186</v>
      </c>
      <c r="O580">
        <v>4700</v>
      </c>
      <c r="P580" t="s">
        <v>7</v>
      </c>
    </row>
    <row r="581" spans="1:16" x14ac:dyDescent="0.25">
      <c r="A581" t="s">
        <v>0</v>
      </c>
      <c r="B581">
        <v>39.08</v>
      </c>
      <c r="C581">
        <v>6</v>
      </c>
      <c r="D581" t="s">
        <v>1</v>
      </c>
      <c r="E581" t="s">
        <v>2</v>
      </c>
      <c r="F581" t="s">
        <v>12</v>
      </c>
      <c r="G581" t="s">
        <v>4</v>
      </c>
      <c r="H581">
        <v>1.29</v>
      </c>
      <c r="I581" t="s">
        <v>5</v>
      </c>
      <c r="J581" t="s">
        <v>5</v>
      </c>
      <c r="K581">
        <v>5</v>
      </c>
      <c r="L581" t="s">
        <v>5</v>
      </c>
      <c r="M581" t="s">
        <v>2</v>
      </c>
      <c r="N581">
        <v>108</v>
      </c>
      <c r="O581">
        <v>1097</v>
      </c>
      <c r="P581" t="s">
        <v>7</v>
      </c>
    </row>
    <row r="582" spans="1:16" x14ac:dyDescent="0.25">
      <c r="A582" t="s">
        <v>0</v>
      </c>
      <c r="B582">
        <v>31.67</v>
      </c>
      <c r="C582">
        <v>0.83</v>
      </c>
      <c r="D582" t="s">
        <v>1</v>
      </c>
      <c r="E582" t="s">
        <v>2</v>
      </c>
      <c r="F582" t="s">
        <v>20</v>
      </c>
      <c r="G582" t="s">
        <v>4</v>
      </c>
      <c r="H582">
        <v>1.335</v>
      </c>
      <c r="I582" t="s">
        <v>5</v>
      </c>
      <c r="J582" t="s">
        <v>5</v>
      </c>
      <c r="K582">
        <v>8</v>
      </c>
      <c r="L582" t="s">
        <v>5</v>
      </c>
      <c r="M582" t="s">
        <v>2</v>
      </c>
      <c r="N582">
        <v>303</v>
      </c>
      <c r="O582">
        <v>3290</v>
      </c>
      <c r="P582" t="s">
        <v>7</v>
      </c>
    </row>
    <row r="583" spans="1:16" x14ac:dyDescent="0.25">
      <c r="A583" t="s">
        <v>0</v>
      </c>
      <c r="B583">
        <v>41</v>
      </c>
      <c r="C583">
        <v>0.04</v>
      </c>
      <c r="D583" t="s">
        <v>1</v>
      </c>
      <c r="E583" t="s">
        <v>2</v>
      </c>
      <c r="F583" t="s">
        <v>23</v>
      </c>
      <c r="G583" t="s">
        <v>4</v>
      </c>
      <c r="H583">
        <v>0.04</v>
      </c>
      <c r="I583" t="s">
        <v>6</v>
      </c>
      <c r="J583" t="s">
        <v>5</v>
      </c>
      <c r="K583">
        <v>1</v>
      </c>
      <c r="L583" t="s">
        <v>6</v>
      </c>
      <c r="M583" t="s">
        <v>11</v>
      </c>
      <c r="N583">
        <v>560</v>
      </c>
      <c r="O583">
        <v>0</v>
      </c>
      <c r="P583" t="s">
        <v>7</v>
      </c>
    </row>
    <row r="584" spans="1:16" x14ac:dyDescent="0.25">
      <c r="A584" t="s">
        <v>0</v>
      </c>
      <c r="B584">
        <v>48.5</v>
      </c>
      <c r="C584">
        <v>4.25</v>
      </c>
      <c r="D584" t="s">
        <v>1</v>
      </c>
      <c r="E584" t="s">
        <v>2</v>
      </c>
      <c r="F584" t="s">
        <v>12</v>
      </c>
      <c r="G584" t="s">
        <v>4</v>
      </c>
      <c r="H584">
        <v>0.125</v>
      </c>
      <c r="I584" t="s">
        <v>5</v>
      </c>
      <c r="J584" t="s">
        <v>6</v>
      </c>
      <c r="K584">
        <v>0</v>
      </c>
      <c r="L584" t="s">
        <v>5</v>
      </c>
      <c r="M584" t="s">
        <v>2</v>
      </c>
      <c r="N584">
        <v>225</v>
      </c>
      <c r="O584">
        <v>0</v>
      </c>
      <c r="P584" t="s">
        <v>7</v>
      </c>
    </row>
    <row r="585" spans="1:16" x14ac:dyDescent="0.25">
      <c r="A585" t="s">
        <v>0</v>
      </c>
      <c r="B585">
        <v>32.67</v>
      </c>
      <c r="C585">
        <v>9</v>
      </c>
      <c r="D585" t="s">
        <v>15</v>
      </c>
      <c r="E585" t="s">
        <v>16</v>
      </c>
      <c r="F585" t="s">
        <v>3</v>
      </c>
      <c r="G585" t="s">
        <v>10</v>
      </c>
      <c r="H585">
        <v>5.25</v>
      </c>
      <c r="I585" t="s">
        <v>5</v>
      </c>
      <c r="J585" t="s">
        <v>6</v>
      </c>
      <c r="K585">
        <v>0</v>
      </c>
      <c r="L585" t="s">
        <v>5</v>
      </c>
      <c r="M585" t="s">
        <v>2</v>
      </c>
      <c r="N585">
        <v>154</v>
      </c>
      <c r="O585">
        <v>0</v>
      </c>
      <c r="P585" t="s">
        <v>7</v>
      </c>
    </row>
    <row r="586" spans="1:16" x14ac:dyDescent="0.25">
      <c r="A586" t="s">
        <v>8</v>
      </c>
      <c r="B586">
        <v>28.08</v>
      </c>
      <c r="C586">
        <v>15</v>
      </c>
      <c r="D586" t="s">
        <v>15</v>
      </c>
      <c r="E586" t="s">
        <v>16</v>
      </c>
      <c r="F586" t="s">
        <v>23</v>
      </c>
      <c r="G586" t="s">
        <v>29</v>
      </c>
      <c r="H586">
        <v>0</v>
      </c>
      <c r="I586" t="s">
        <v>5</v>
      </c>
      <c r="J586" t="s">
        <v>6</v>
      </c>
      <c r="K586">
        <v>0</v>
      </c>
      <c r="L586" t="s">
        <v>6</v>
      </c>
      <c r="M586" t="s">
        <v>2</v>
      </c>
      <c r="N586">
        <v>0</v>
      </c>
      <c r="O586">
        <v>13212</v>
      </c>
      <c r="P586" t="s">
        <v>7</v>
      </c>
    </row>
    <row r="587" spans="1:16" x14ac:dyDescent="0.25">
      <c r="A587" t="s">
        <v>0</v>
      </c>
      <c r="B587">
        <v>73.42</v>
      </c>
      <c r="C587">
        <v>17.75</v>
      </c>
      <c r="D587" t="s">
        <v>1</v>
      </c>
      <c r="E587" t="s">
        <v>2</v>
      </c>
      <c r="F587" t="s">
        <v>25</v>
      </c>
      <c r="G587" t="s">
        <v>25</v>
      </c>
      <c r="H587">
        <v>0</v>
      </c>
      <c r="I587" t="s">
        <v>5</v>
      </c>
      <c r="J587" t="s">
        <v>6</v>
      </c>
      <c r="K587">
        <v>0</v>
      </c>
      <c r="L587" t="s">
        <v>5</v>
      </c>
      <c r="M587" t="s">
        <v>2</v>
      </c>
      <c r="N587">
        <v>0</v>
      </c>
      <c r="O587">
        <v>0</v>
      </c>
      <c r="P587" t="s">
        <v>7</v>
      </c>
    </row>
    <row r="588" spans="1:16" x14ac:dyDescent="0.25">
      <c r="A588" t="s">
        <v>0</v>
      </c>
      <c r="B588">
        <v>64.08</v>
      </c>
      <c r="C588">
        <v>20</v>
      </c>
      <c r="D588" t="s">
        <v>1</v>
      </c>
      <c r="E588" t="s">
        <v>2</v>
      </c>
      <c r="F588" t="s">
        <v>20</v>
      </c>
      <c r="G588" t="s">
        <v>10</v>
      </c>
      <c r="H588">
        <v>17.5</v>
      </c>
      <c r="I588" t="s">
        <v>5</v>
      </c>
      <c r="J588" t="s">
        <v>5</v>
      </c>
      <c r="K588">
        <v>9</v>
      </c>
      <c r="L588" t="s">
        <v>5</v>
      </c>
      <c r="M588" t="s">
        <v>2</v>
      </c>
      <c r="N588">
        <v>0</v>
      </c>
      <c r="O588">
        <v>1000</v>
      </c>
      <c r="P588" t="s">
        <v>7</v>
      </c>
    </row>
    <row r="589" spans="1:16" x14ac:dyDescent="0.25">
      <c r="A589" t="s">
        <v>0</v>
      </c>
      <c r="B589">
        <v>51.58</v>
      </c>
      <c r="C589">
        <v>15</v>
      </c>
      <c r="D589" t="s">
        <v>1</v>
      </c>
      <c r="E589" t="s">
        <v>2</v>
      </c>
      <c r="F589" t="s">
        <v>18</v>
      </c>
      <c r="G589" t="s">
        <v>4</v>
      </c>
      <c r="H589">
        <v>8.5</v>
      </c>
      <c r="I589" t="s">
        <v>5</v>
      </c>
      <c r="J589" t="s">
        <v>5</v>
      </c>
      <c r="K589">
        <v>9</v>
      </c>
      <c r="L589" t="s">
        <v>6</v>
      </c>
      <c r="M589" t="s">
        <v>2</v>
      </c>
      <c r="N589">
        <v>0</v>
      </c>
      <c r="O589">
        <v>0</v>
      </c>
      <c r="P589" t="s">
        <v>7</v>
      </c>
    </row>
    <row r="590" spans="1:16" x14ac:dyDescent="0.25">
      <c r="A590" t="s">
        <v>0</v>
      </c>
      <c r="B590">
        <v>26.67</v>
      </c>
      <c r="C590">
        <v>1.75</v>
      </c>
      <c r="D590" t="s">
        <v>15</v>
      </c>
      <c r="E590" t="s">
        <v>16</v>
      </c>
      <c r="F590" t="s">
        <v>18</v>
      </c>
      <c r="G590" t="s">
        <v>4</v>
      </c>
      <c r="H590">
        <v>1</v>
      </c>
      <c r="I590" t="s">
        <v>5</v>
      </c>
      <c r="J590" t="s">
        <v>5</v>
      </c>
      <c r="K590">
        <v>5</v>
      </c>
      <c r="L590" t="s">
        <v>5</v>
      </c>
      <c r="M590" t="s">
        <v>2</v>
      </c>
      <c r="N590">
        <v>160</v>
      </c>
      <c r="O590">
        <v>5777</v>
      </c>
      <c r="P590" t="s">
        <v>7</v>
      </c>
    </row>
    <row r="591" spans="1:16" x14ac:dyDescent="0.25">
      <c r="A591" t="s">
        <v>0</v>
      </c>
      <c r="B591">
        <v>25.33</v>
      </c>
      <c r="C591">
        <v>0.57999999999999996</v>
      </c>
      <c r="D591" t="s">
        <v>1</v>
      </c>
      <c r="E591" t="s">
        <v>2</v>
      </c>
      <c r="F591" t="s">
        <v>18</v>
      </c>
      <c r="G591" t="s">
        <v>4</v>
      </c>
      <c r="H591">
        <v>0.28999999999999998</v>
      </c>
      <c r="I591" t="s">
        <v>5</v>
      </c>
      <c r="J591" t="s">
        <v>5</v>
      </c>
      <c r="K591">
        <v>7</v>
      </c>
      <c r="L591" t="s">
        <v>5</v>
      </c>
      <c r="M591" t="s">
        <v>2</v>
      </c>
      <c r="N591">
        <v>96</v>
      </c>
      <c r="O591">
        <v>5124</v>
      </c>
      <c r="P591" t="s">
        <v>7</v>
      </c>
    </row>
    <row r="592" spans="1:16" x14ac:dyDescent="0.25">
      <c r="A592" t="s">
        <v>0</v>
      </c>
      <c r="B592">
        <v>30.17</v>
      </c>
      <c r="C592">
        <v>6.5</v>
      </c>
      <c r="D592" t="s">
        <v>1</v>
      </c>
      <c r="E592" t="s">
        <v>2</v>
      </c>
      <c r="F592" t="s">
        <v>14</v>
      </c>
      <c r="G592" t="s">
        <v>4</v>
      </c>
      <c r="H592">
        <v>3.125</v>
      </c>
      <c r="I592" t="s">
        <v>5</v>
      </c>
      <c r="J592" t="s">
        <v>5</v>
      </c>
      <c r="K592">
        <v>8</v>
      </c>
      <c r="L592" t="s">
        <v>6</v>
      </c>
      <c r="M592" t="s">
        <v>2</v>
      </c>
      <c r="N592">
        <v>330</v>
      </c>
      <c r="O592">
        <v>1200</v>
      </c>
      <c r="P592" t="s">
        <v>7</v>
      </c>
    </row>
    <row r="593" spans="1:16" x14ac:dyDescent="0.25">
      <c r="A593" t="s">
        <v>0</v>
      </c>
      <c r="B593">
        <v>27</v>
      </c>
      <c r="C593">
        <v>0.75</v>
      </c>
      <c r="D593" t="s">
        <v>1</v>
      </c>
      <c r="E593" t="s">
        <v>2</v>
      </c>
      <c r="F593" t="s">
        <v>18</v>
      </c>
      <c r="G593" t="s">
        <v>10</v>
      </c>
      <c r="H593">
        <v>4.25</v>
      </c>
      <c r="I593" t="s">
        <v>5</v>
      </c>
      <c r="J593" t="s">
        <v>5</v>
      </c>
      <c r="K593">
        <v>3</v>
      </c>
      <c r="L593" t="s">
        <v>5</v>
      </c>
      <c r="M593" t="s">
        <v>2</v>
      </c>
      <c r="N593">
        <v>312</v>
      </c>
      <c r="O593">
        <v>150</v>
      </c>
      <c r="P593" t="s">
        <v>7</v>
      </c>
    </row>
    <row r="594" spans="1:16" x14ac:dyDescent="0.25">
      <c r="A594" t="s">
        <v>0</v>
      </c>
      <c r="B594">
        <v>23.17</v>
      </c>
      <c r="C594">
        <v>0</v>
      </c>
      <c r="D594" t="s">
        <v>27</v>
      </c>
      <c r="E594" t="s">
        <v>27</v>
      </c>
      <c r="F594" t="s">
        <v>27</v>
      </c>
      <c r="G594" t="s">
        <v>27</v>
      </c>
      <c r="H594">
        <v>0</v>
      </c>
      <c r="I594" t="s">
        <v>6</v>
      </c>
      <c r="J594" t="s">
        <v>6</v>
      </c>
      <c r="K594">
        <v>0</v>
      </c>
      <c r="L594" t="s">
        <v>6</v>
      </c>
      <c r="M594" t="s">
        <v>16</v>
      </c>
      <c r="N594" t="s">
        <v>27</v>
      </c>
      <c r="O594">
        <v>0</v>
      </c>
      <c r="P594" t="s">
        <v>7</v>
      </c>
    </row>
    <row r="595" spans="1:16" x14ac:dyDescent="0.25">
      <c r="A595" t="s">
        <v>0</v>
      </c>
      <c r="B595">
        <v>34.17</v>
      </c>
      <c r="C595">
        <v>5.25</v>
      </c>
      <c r="D595" t="s">
        <v>1</v>
      </c>
      <c r="E595" t="s">
        <v>2</v>
      </c>
      <c r="F595" t="s">
        <v>3</v>
      </c>
      <c r="G595" t="s">
        <v>4</v>
      </c>
      <c r="H595">
        <v>8.5000000000000006E-2</v>
      </c>
      <c r="I595" t="s">
        <v>6</v>
      </c>
      <c r="J595" t="s">
        <v>6</v>
      </c>
      <c r="K595">
        <v>0</v>
      </c>
      <c r="L595" t="s">
        <v>5</v>
      </c>
      <c r="M595" t="s">
        <v>2</v>
      </c>
      <c r="N595">
        <v>290</v>
      </c>
      <c r="O595">
        <v>6</v>
      </c>
      <c r="P595" t="s">
        <v>7</v>
      </c>
    </row>
    <row r="596" spans="1:16" x14ac:dyDescent="0.25">
      <c r="A596" t="s">
        <v>0</v>
      </c>
      <c r="B596">
        <v>38.67</v>
      </c>
      <c r="C596">
        <v>0.21</v>
      </c>
      <c r="D596" t="s">
        <v>1</v>
      </c>
      <c r="E596" t="s">
        <v>2</v>
      </c>
      <c r="F596" t="s">
        <v>17</v>
      </c>
      <c r="G596" t="s">
        <v>4</v>
      </c>
      <c r="H596">
        <v>8.5000000000000006E-2</v>
      </c>
      <c r="I596" t="s">
        <v>5</v>
      </c>
      <c r="J596" t="s">
        <v>6</v>
      </c>
      <c r="K596">
        <v>0</v>
      </c>
      <c r="L596" t="s">
        <v>5</v>
      </c>
      <c r="M596" t="s">
        <v>2</v>
      </c>
      <c r="N596">
        <v>280</v>
      </c>
      <c r="O596">
        <v>0</v>
      </c>
      <c r="P596" t="s">
        <v>7</v>
      </c>
    </row>
    <row r="597" spans="1:16" x14ac:dyDescent="0.25">
      <c r="A597" t="s">
        <v>0</v>
      </c>
      <c r="B597">
        <v>25.75</v>
      </c>
      <c r="C597">
        <v>0.75</v>
      </c>
      <c r="D597" t="s">
        <v>1</v>
      </c>
      <c r="E597" t="s">
        <v>2</v>
      </c>
      <c r="F597" t="s">
        <v>18</v>
      </c>
      <c r="G597" t="s">
        <v>22</v>
      </c>
      <c r="H597">
        <v>0.25</v>
      </c>
      <c r="I597" t="s">
        <v>5</v>
      </c>
      <c r="J597" t="s">
        <v>6</v>
      </c>
      <c r="K597">
        <v>0</v>
      </c>
      <c r="L597" t="s">
        <v>6</v>
      </c>
      <c r="M597" t="s">
        <v>2</v>
      </c>
      <c r="N597">
        <v>349</v>
      </c>
      <c r="O597">
        <v>23</v>
      </c>
      <c r="P597" t="s">
        <v>7</v>
      </c>
    </row>
    <row r="598" spans="1:16" x14ac:dyDescent="0.25">
      <c r="A598" t="s">
        <v>8</v>
      </c>
      <c r="B598">
        <v>46.08</v>
      </c>
      <c r="C598">
        <v>3</v>
      </c>
      <c r="D598" t="s">
        <v>1</v>
      </c>
      <c r="E598" t="s">
        <v>2</v>
      </c>
      <c r="F598" t="s">
        <v>18</v>
      </c>
      <c r="G598" t="s">
        <v>4</v>
      </c>
      <c r="H598">
        <v>2.375</v>
      </c>
      <c r="I598" t="s">
        <v>5</v>
      </c>
      <c r="J598" t="s">
        <v>5</v>
      </c>
      <c r="K598">
        <v>8</v>
      </c>
      <c r="L598" t="s">
        <v>5</v>
      </c>
      <c r="M598" t="s">
        <v>2</v>
      </c>
      <c r="N598">
        <v>396</v>
      </c>
      <c r="O598">
        <v>4159</v>
      </c>
      <c r="P598" t="s">
        <v>7</v>
      </c>
    </row>
    <row r="599" spans="1:16" x14ac:dyDescent="0.25">
      <c r="A599" t="s">
        <v>8</v>
      </c>
      <c r="B599">
        <v>21.5</v>
      </c>
      <c r="C599">
        <v>6</v>
      </c>
      <c r="D599" t="s">
        <v>1</v>
      </c>
      <c r="E599" t="s">
        <v>2</v>
      </c>
      <c r="F599" t="s">
        <v>24</v>
      </c>
      <c r="G599" t="s">
        <v>4</v>
      </c>
      <c r="H599">
        <v>2.5</v>
      </c>
      <c r="I599" t="s">
        <v>5</v>
      </c>
      <c r="J599" t="s">
        <v>5</v>
      </c>
      <c r="K599">
        <v>3</v>
      </c>
      <c r="L599" t="s">
        <v>6</v>
      </c>
      <c r="M599" t="s">
        <v>2</v>
      </c>
      <c r="N599">
        <v>80</v>
      </c>
      <c r="O599">
        <v>918</v>
      </c>
      <c r="P599" t="s">
        <v>7</v>
      </c>
    </row>
    <row r="600" spans="1:16" x14ac:dyDescent="0.25">
      <c r="A600" t="s">
        <v>27</v>
      </c>
      <c r="B600">
        <v>20.079999999999998</v>
      </c>
      <c r="C600">
        <v>0.125</v>
      </c>
      <c r="D600" t="s">
        <v>1</v>
      </c>
      <c r="E600" t="s">
        <v>2</v>
      </c>
      <c r="F600" t="s">
        <v>9</v>
      </c>
      <c r="G600" t="s">
        <v>4</v>
      </c>
      <c r="H600">
        <v>1</v>
      </c>
      <c r="I600" t="s">
        <v>6</v>
      </c>
      <c r="J600" t="s">
        <v>5</v>
      </c>
      <c r="K600">
        <v>1</v>
      </c>
      <c r="L600" t="s">
        <v>6</v>
      </c>
      <c r="M600" t="s">
        <v>2</v>
      </c>
      <c r="N600">
        <v>240</v>
      </c>
      <c r="O600">
        <v>768</v>
      </c>
      <c r="P600" t="s">
        <v>7</v>
      </c>
    </row>
    <row r="601" spans="1:16" x14ac:dyDescent="0.25">
      <c r="A601" t="s">
        <v>0</v>
      </c>
      <c r="B601">
        <v>20.5</v>
      </c>
      <c r="C601">
        <v>2.415</v>
      </c>
      <c r="D601" t="s">
        <v>1</v>
      </c>
      <c r="E601" t="s">
        <v>2</v>
      </c>
      <c r="F601" t="s">
        <v>18</v>
      </c>
      <c r="G601" t="s">
        <v>4</v>
      </c>
      <c r="H601">
        <v>2</v>
      </c>
      <c r="I601" t="s">
        <v>5</v>
      </c>
      <c r="J601" t="s">
        <v>5</v>
      </c>
      <c r="K601">
        <v>11</v>
      </c>
      <c r="L601" t="s">
        <v>5</v>
      </c>
      <c r="M601" t="s">
        <v>2</v>
      </c>
      <c r="N601">
        <v>200</v>
      </c>
      <c r="O601">
        <v>3000</v>
      </c>
      <c r="P601" t="s">
        <v>7</v>
      </c>
    </row>
    <row r="602" spans="1:16" x14ac:dyDescent="0.25">
      <c r="A602" t="s">
        <v>8</v>
      </c>
      <c r="B602">
        <v>29.5</v>
      </c>
      <c r="C602">
        <v>0.46</v>
      </c>
      <c r="D602" t="s">
        <v>1</v>
      </c>
      <c r="E602" t="s">
        <v>2</v>
      </c>
      <c r="F602" t="s">
        <v>17</v>
      </c>
      <c r="G602" t="s">
        <v>4</v>
      </c>
      <c r="H602">
        <v>0.54</v>
      </c>
      <c r="I602" t="s">
        <v>5</v>
      </c>
      <c r="J602" t="s">
        <v>5</v>
      </c>
      <c r="K602">
        <v>4</v>
      </c>
      <c r="L602" t="s">
        <v>6</v>
      </c>
      <c r="M602" t="s">
        <v>2</v>
      </c>
      <c r="N602">
        <v>380</v>
      </c>
      <c r="O602">
        <v>500</v>
      </c>
      <c r="P602" t="s">
        <v>7</v>
      </c>
    </row>
    <row r="603" spans="1:16" x14ac:dyDescent="0.25">
      <c r="A603" t="s">
        <v>27</v>
      </c>
      <c r="B603">
        <v>42.25</v>
      </c>
      <c r="C603">
        <v>1.75</v>
      </c>
      <c r="D603" t="s">
        <v>15</v>
      </c>
      <c r="E603" t="s">
        <v>16</v>
      </c>
      <c r="F603" t="s">
        <v>27</v>
      </c>
      <c r="G603" t="s">
        <v>27</v>
      </c>
      <c r="H603">
        <v>0</v>
      </c>
      <c r="I603" t="s">
        <v>6</v>
      </c>
      <c r="J603" t="s">
        <v>6</v>
      </c>
      <c r="K603">
        <v>0</v>
      </c>
      <c r="L603" t="s">
        <v>5</v>
      </c>
      <c r="M603" t="s">
        <v>2</v>
      </c>
      <c r="N603">
        <v>150</v>
      </c>
      <c r="O603">
        <v>1</v>
      </c>
      <c r="P603" t="s">
        <v>26</v>
      </c>
    </row>
    <row r="604" spans="1:16" x14ac:dyDescent="0.25">
      <c r="A604" t="s">
        <v>0</v>
      </c>
      <c r="B604">
        <v>29.83</v>
      </c>
      <c r="C604">
        <v>1.25</v>
      </c>
      <c r="D604" t="s">
        <v>15</v>
      </c>
      <c r="E604" t="s">
        <v>16</v>
      </c>
      <c r="F604" t="s">
        <v>17</v>
      </c>
      <c r="G604" t="s">
        <v>4</v>
      </c>
      <c r="H604">
        <v>0.25</v>
      </c>
      <c r="I604" t="s">
        <v>6</v>
      </c>
      <c r="J604" t="s">
        <v>6</v>
      </c>
      <c r="K604">
        <v>0</v>
      </c>
      <c r="L604" t="s">
        <v>6</v>
      </c>
      <c r="M604" t="s">
        <v>2</v>
      </c>
      <c r="N604">
        <v>224</v>
      </c>
      <c r="O604">
        <v>0</v>
      </c>
      <c r="P604" t="s">
        <v>26</v>
      </c>
    </row>
    <row r="605" spans="1:16" x14ac:dyDescent="0.25">
      <c r="A605" t="s">
        <v>0</v>
      </c>
      <c r="B605">
        <v>20.079999999999998</v>
      </c>
      <c r="C605">
        <v>0.25</v>
      </c>
      <c r="D605" t="s">
        <v>1</v>
      </c>
      <c r="E605" t="s">
        <v>2</v>
      </c>
      <c r="F605" t="s">
        <v>9</v>
      </c>
      <c r="G605" t="s">
        <v>4</v>
      </c>
      <c r="H605">
        <v>0.125</v>
      </c>
      <c r="I605" t="s">
        <v>6</v>
      </c>
      <c r="J605" t="s">
        <v>6</v>
      </c>
      <c r="K605">
        <v>0</v>
      </c>
      <c r="L605" t="s">
        <v>6</v>
      </c>
      <c r="M605" t="s">
        <v>2</v>
      </c>
      <c r="N605">
        <v>200</v>
      </c>
      <c r="O605">
        <v>0</v>
      </c>
      <c r="P605" t="s">
        <v>26</v>
      </c>
    </row>
    <row r="606" spans="1:16" x14ac:dyDescent="0.25">
      <c r="A606" t="s">
        <v>0</v>
      </c>
      <c r="B606">
        <v>23.42</v>
      </c>
      <c r="C606">
        <v>0.58499999999999996</v>
      </c>
      <c r="D606" t="s">
        <v>1</v>
      </c>
      <c r="E606" t="s">
        <v>2</v>
      </c>
      <c r="F606" t="s">
        <v>18</v>
      </c>
      <c r="G606" t="s">
        <v>10</v>
      </c>
      <c r="H606">
        <v>8.5000000000000006E-2</v>
      </c>
      <c r="I606" t="s">
        <v>5</v>
      </c>
      <c r="J606" t="s">
        <v>6</v>
      </c>
      <c r="K606">
        <v>0</v>
      </c>
      <c r="L606" t="s">
        <v>6</v>
      </c>
      <c r="M606" t="s">
        <v>2</v>
      </c>
      <c r="N606">
        <v>180</v>
      </c>
      <c r="O606">
        <v>0</v>
      </c>
      <c r="P606" t="s">
        <v>26</v>
      </c>
    </row>
    <row r="607" spans="1:16" x14ac:dyDescent="0.25">
      <c r="A607" t="s">
        <v>8</v>
      </c>
      <c r="B607">
        <v>29.58</v>
      </c>
      <c r="C607">
        <v>1.75</v>
      </c>
      <c r="D607" t="s">
        <v>15</v>
      </c>
      <c r="E607" t="s">
        <v>16</v>
      </c>
      <c r="F607" t="s">
        <v>17</v>
      </c>
      <c r="G607" t="s">
        <v>4</v>
      </c>
      <c r="H607">
        <v>1.25</v>
      </c>
      <c r="I607" t="s">
        <v>6</v>
      </c>
      <c r="J607" t="s">
        <v>6</v>
      </c>
      <c r="K607">
        <v>0</v>
      </c>
      <c r="L607" t="s">
        <v>5</v>
      </c>
      <c r="M607" t="s">
        <v>2</v>
      </c>
      <c r="N607">
        <v>280</v>
      </c>
      <c r="O607">
        <v>0</v>
      </c>
      <c r="P607" t="s">
        <v>26</v>
      </c>
    </row>
    <row r="608" spans="1:16" x14ac:dyDescent="0.25">
      <c r="A608" t="s">
        <v>0</v>
      </c>
      <c r="B608">
        <v>16.170000000000002</v>
      </c>
      <c r="C608">
        <v>0.04</v>
      </c>
      <c r="D608" t="s">
        <v>1</v>
      </c>
      <c r="E608" t="s">
        <v>2</v>
      </c>
      <c r="F608" t="s">
        <v>18</v>
      </c>
      <c r="G608" t="s">
        <v>4</v>
      </c>
      <c r="H608">
        <v>0.04</v>
      </c>
      <c r="I608" t="s">
        <v>6</v>
      </c>
      <c r="J608" t="s">
        <v>6</v>
      </c>
      <c r="K608">
        <v>0</v>
      </c>
      <c r="L608" t="s">
        <v>6</v>
      </c>
      <c r="M608" t="s">
        <v>2</v>
      </c>
      <c r="N608">
        <v>0</v>
      </c>
      <c r="O608">
        <v>0</v>
      </c>
      <c r="P608" t="s">
        <v>7</v>
      </c>
    </row>
    <row r="609" spans="1:16" x14ac:dyDescent="0.25">
      <c r="A609" t="s">
        <v>0</v>
      </c>
      <c r="B609">
        <v>32.33</v>
      </c>
      <c r="C609">
        <v>3.5</v>
      </c>
      <c r="D609" t="s">
        <v>1</v>
      </c>
      <c r="E609" t="s">
        <v>2</v>
      </c>
      <c r="F609" t="s">
        <v>17</v>
      </c>
      <c r="G609" t="s">
        <v>4</v>
      </c>
      <c r="H609">
        <v>0.5</v>
      </c>
      <c r="I609" t="s">
        <v>6</v>
      </c>
      <c r="J609" t="s">
        <v>6</v>
      </c>
      <c r="K609">
        <v>0</v>
      </c>
      <c r="L609" t="s">
        <v>5</v>
      </c>
      <c r="M609" t="s">
        <v>2</v>
      </c>
      <c r="N609">
        <v>232</v>
      </c>
      <c r="O609">
        <v>0</v>
      </c>
      <c r="P609" t="s">
        <v>26</v>
      </c>
    </row>
    <row r="610" spans="1:16" x14ac:dyDescent="0.25">
      <c r="A610" t="s">
        <v>0</v>
      </c>
      <c r="B610" t="s">
        <v>27</v>
      </c>
      <c r="C610">
        <v>0.04</v>
      </c>
      <c r="D610" t="s">
        <v>15</v>
      </c>
      <c r="E610" t="s">
        <v>16</v>
      </c>
      <c r="F610" t="s">
        <v>19</v>
      </c>
      <c r="G610" t="s">
        <v>4</v>
      </c>
      <c r="H610">
        <v>4.25</v>
      </c>
      <c r="I610" t="s">
        <v>6</v>
      </c>
      <c r="J610" t="s">
        <v>6</v>
      </c>
      <c r="K610">
        <v>0</v>
      </c>
      <c r="L610" t="s">
        <v>5</v>
      </c>
      <c r="M610" t="s">
        <v>2</v>
      </c>
      <c r="N610">
        <v>460</v>
      </c>
      <c r="O610">
        <v>0</v>
      </c>
      <c r="P610" t="s">
        <v>26</v>
      </c>
    </row>
    <row r="611" spans="1:16" x14ac:dyDescent="0.25">
      <c r="A611" t="s">
        <v>0</v>
      </c>
      <c r="B611">
        <v>47.83</v>
      </c>
      <c r="C611">
        <v>4.165</v>
      </c>
      <c r="D611" t="s">
        <v>1</v>
      </c>
      <c r="E611" t="s">
        <v>2</v>
      </c>
      <c r="F611" t="s">
        <v>20</v>
      </c>
      <c r="G611" t="s">
        <v>22</v>
      </c>
      <c r="H611">
        <v>8.5000000000000006E-2</v>
      </c>
      <c r="I611" t="s">
        <v>6</v>
      </c>
      <c r="J611" t="s">
        <v>6</v>
      </c>
      <c r="K611">
        <v>0</v>
      </c>
      <c r="L611" t="s">
        <v>5</v>
      </c>
      <c r="M611" t="s">
        <v>2</v>
      </c>
      <c r="N611">
        <v>520</v>
      </c>
      <c r="O611">
        <v>0</v>
      </c>
      <c r="P611" t="s">
        <v>26</v>
      </c>
    </row>
    <row r="612" spans="1:16" x14ac:dyDescent="0.25">
      <c r="A612" t="s">
        <v>0</v>
      </c>
      <c r="B612">
        <v>20</v>
      </c>
      <c r="C612">
        <v>1.25</v>
      </c>
      <c r="D612" t="s">
        <v>15</v>
      </c>
      <c r="E612" t="s">
        <v>16</v>
      </c>
      <c r="F612" t="s">
        <v>17</v>
      </c>
      <c r="G612" t="s">
        <v>4</v>
      </c>
      <c r="H612">
        <v>0.125</v>
      </c>
      <c r="I612" t="s">
        <v>6</v>
      </c>
      <c r="J612" t="s">
        <v>6</v>
      </c>
      <c r="K612">
        <v>0</v>
      </c>
      <c r="L612" t="s">
        <v>6</v>
      </c>
      <c r="M612" t="s">
        <v>2</v>
      </c>
      <c r="N612">
        <v>140</v>
      </c>
      <c r="O612">
        <v>4</v>
      </c>
      <c r="P612" t="s">
        <v>26</v>
      </c>
    </row>
    <row r="613" spans="1:16" x14ac:dyDescent="0.25">
      <c r="A613" t="s">
        <v>0</v>
      </c>
      <c r="B613">
        <v>27.58</v>
      </c>
      <c r="C613">
        <v>3.25</v>
      </c>
      <c r="D613" t="s">
        <v>15</v>
      </c>
      <c r="E613" t="s">
        <v>16</v>
      </c>
      <c r="F613" t="s">
        <v>9</v>
      </c>
      <c r="G613" t="s">
        <v>10</v>
      </c>
      <c r="H613">
        <v>5.085</v>
      </c>
      <c r="I613" t="s">
        <v>6</v>
      </c>
      <c r="J613" t="s">
        <v>5</v>
      </c>
      <c r="K613">
        <v>2</v>
      </c>
      <c r="L613" t="s">
        <v>5</v>
      </c>
      <c r="M613" t="s">
        <v>2</v>
      </c>
      <c r="N613">
        <v>369</v>
      </c>
      <c r="O613">
        <v>1</v>
      </c>
      <c r="P613" t="s">
        <v>26</v>
      </c>
    </row>
    <row r="614" spans="1:16" x14ac:dyDescent="0.25">
      <c r="A614" t="s">
        <v>0</v>
      </c>
      <c r="B614">
        <v>22</v>
      </c>
      <c r="C614">
        <v>0.79</v>
      </c>
      <c r="D614" t="s">
        <v>1</v>
      </c>
      <c r="E614" t="s">
        <v>2</v>
      </c>
      <c r="F614" t="s">
        <v>3</v>
      </c>
      <c r="G614" t="s">
        <v>4</v>
      </c>
      <c r="H614">
        <v>0.28999999999999998</v>
      </c>
      <c r="I614" t="s">
        <v>6</v>
      </c>
      <c r="J614" t="s">
        <v>5</v>
      </c>
      <c r="K614">
        <v>1</v>
      </c>
      <c r="L614" t="s">
        <v>6</v>
      </c>
      <c r="M614" t="s">
        <v>2</v>
      </c>
      <c r="N614">
        <v>420</v>
      </c>
      <c r="O614">
        <v>283</v>
      </c>
      <c r="P614" t="s">
        <v>26</v>
      </c>
    </row>
    <row r="615" spans="1:16" x14ac:dyDescent="0.25">
      <c r="A615" t="s">
        <v>0</v>
      </c>
      <c r="B615">
        <v>19.329999999999998</v>
      </c>
      <c r="C615">
        <v>10.914999999999999</v>
      </c>
      <c r="D615" t="s">
        <v>1</v>
      </c>
      <c r="E615" t="s">
        <v>2</v>
      </c>
      <c r="F615" t="s">
        <v>18</v>
      </c>
      <c r="G615" t="s">
        <v>22</v>
      </c>
      <c r="H615">
        <v>0.58499999999999996</v>
      </c>
      <c r="I615" t="s">
        <v>6</v>
      </c>
      <c r="J615" t="s">
        <v>5</v>
      </c>
      <c r="K615">
        <v>2</v>
      </c>
      <c r="L615" t="s">
        <v>5</v>
      </c>
      <c r="M615" t="s">
        <v>2</v>
      </c>
      <c r="N615">
        <v>200</v>
      </c>
      <c r="O615">
        <v>7</v>
      </c>
      <c r="P615" t="s">
        <v>26</v>
      </c>
    </row>
    <row r="616" spans="1:16" x14ac:dyDescent="0.25">
      <c r="A616" t="s">
        <v>8</v>
      </c>
      <c r="B616">
        <v>38.33</v>
      </c>
      <c r="C616">
        <v>4.415</v>
      </c>
      <c r="D616" t="s">
        <v>1</v>
      </c>
      <c r="E616" t="s">
        <v>2</v>
      </c>
      <c r="F616" t="s">
        <v>18</v>
      </c>
      <c r="G616" t="s">
        <v>4</v>
      </c>
      <c r="H616">
        <v>0.125</v>
      </c>
      <c r="I616" t="s">
        <v>6</v>
      </c>
      <c r="J616" t="s">
        <v>6</v>
      </c>
      <c r="K616">
        <v>0</v>
      </c>
      <c r="L616" t="s">
        <v>6</v>
      </c>
      <c r="M616" t="s">
        <v>2</v>
      </c>
      <c r="N616">
        <v>160</v>
      </c>
      <c r="O616">
        <v>0</v>
      </c>
      <c r="P616" t="s">
        <v>26</v>
      </c>
    </row>
    <row r="617" spans="1:16" x14ac:dyDescent="0.25">
      <c r="A617" t="s">
        <v>0</v>
      </c>
      <c r="B617">
        <v>29.42</v>
      </c>
      <c r="C617">
        <v>1.25</v>
      </c>
      <c r="D617" t="s">
        <v>1</v>
      </c>
      <c r="E617" t="s">
        <v>2</v>
      </c>
      <c r="F617" t="s">
        <v>18</v>
      </c>
      <c r="G617" t="s">
        <v>10</v>
      </c>
      <c r="H617">
        <v>0.25</v>
      </c>
      <c r="I617" t="s">
        <v>6</v>
      </c>
      <c r="J617" t="s">
        <v>5</v>
      </c>
      <c r="K617">
        <v>2</v>
      </c>
      <c r="L617" t="s">
        <v>5</v>
      </c>
      <c r="M617" t="s">
        <v>2</v>
      </c>
      <c r="N617">
        <v>400</v>
      </c>
      <c r="O617">
        <v>108</v>
      </c>
      <c r="P617" t="s">
        <v>26</v>
      </c>
    </row>
    <row r="618" spans="1:16" x14ac:dyDescent="0.25">
      <c r="A618" t="s">
        <v>0</v>
      </c>
      <c r="B618">
        <v>22.67</v>
      </c>
      <c r="C618">
        <v>0.75</v>
      </c>
      <c r="D618" t="s">
        <v>1</v>
      </c>
      <c r="E618" t="s">
        <v>2</v>
      </c>
      <c r="F618" t="s">
        <v>21</v>
      </c>
      <c r="G618" t="s">
        <v>4</v>
      </c>
      <c r="H618">
        <v>1.585</v>
      </c>
      <c r="I618" t="s">
        <v>6</v>
      </c>
      <c r="J618" t="s">
        <v>5</v>
      </c>
      <c r="K618">
        <v>1</v>
      </c>
      <c r="L618" t="s">
        <v>5</v>
      </c>
      <c r="M618" t="s">
        <v>2</v>
      </c>
      <c r="N618">
        <v>400</v>
      </c>
      <c r="O618">
        <v>9</v>
      </c>
      <c r="P618" t="s">
        <v>26</v>
      </c>
    </row>
    <row r="619" spans="1:16" x14ac:dyDescent="0.25">
      <c r="A619" t="s">
        <v>0</v>
      </c>
      <c r="B619">
        <v>32.25</v>
      </c>
      <c r="C619">
        <v>14</v>
      </c>
      <c r="D619" t="s">
        <v>15</v>
      </c>
      <c r="E619" t="s">
        <v>16</v>
      </c>
      <c r="F619" t="s">
        <v>25</v>
      </c>
      <c r="G619" t="s">
        <v>25</v>
      </c>
      <c r="H619">
        <v>0</v>
      </c>
      <c r="I619" t="s">
        <v>6</v>
      </c>
      <c r="J619" t="s">
        <v>5</v>
      </c>
      <c r="K619">
        <v>2</v>
      </c>
      <c r="L619" t="s">
        <v>6</v>
      </c>
      <c r="M619" t="s">
        <v>2</v>
      </c>
      <c r="N619">
        <v>160</v>
      </c>
      <c r="O619">
        <v>1</v>
      </c>
      <c r="P619" t="s">
        <v>26</v>
      </c>
    </row>
    <row r="620" spans="1:16" x14ac:dyDescent="0.25">
      <c r="A620" t="s">
        <v>0</v>
      </c>
      <c r="B620">
        <v>29.58</v>
      </c>
      <c r="C620">
        <v>4.75</v>
      </c>
      <c r="D620" t="s">
        <v>1</v>
      </c>
      <c r="E620" t="s">
        <v>2</v>
      </c>
      <c r="F620" t="s">
        <v>12</v>
      </c>
      <c r="G620" t="s">
        <v>4</v>
      </c>
      <c r="H620">
        <v>2</v>
      </c>
      <c r="I620" t="s">
        <v>6</v>
      </c>
      <c r="J620" t="s">
        <v>5</v>
      </c>
      <c r="K620">
        <v>1</v>
      </c>
      <c r="L620" t="s">
        <v>5</v>
      </c>
      <c r="M620" t="s">
        <v>2</v>
      </c>
      <c r="N620">
        <v>460</v>
      </c>
      <c r="O620">
        <v>68</v>
      </c>
      <c r="P620" t="s">
        <v>26</v>
      </c>
    </row>
    <row r="621" spans="1:16" x14ac:dyDescent="0.25">
      <c r="A621" t="s">
        <v>0</v>
      </c>
      <c r="B621">
        <v>18.420000000000002</v>
      </c>
      <c r="C621">
        <v>10.414999999999999</v>
      </c>
      <c r="D621" t="s">
        <v>15</v>
      </c>
      <c r="E621" t="s">
        <v>16</v>
      </c>
      <c r="F621" t="s">
        <v>24</v>
      </c>
      <c r="G621" t="s">
        <v>4</v>
      </c>
      <c r="H621">
        <v>0.125</v>
      </c>
      <c r="I621" t="s">
        <v>5</v>
      </c>
      <c r="J621" t="s">
        <v>6</v>
      </c>
      <c r="K621">
        <v>0</v>
      </c>
      <c r="L621" t="s">
        <v>6</v>
      </c>
      <c r="M621" t="s">
        <v>2</v>
      </c>
      <c r="N621">
        <v>120</v>
      </c>
      <c r="O621">
        <v>375</v>
      </c>
      <c r="P621" t="s">
        <v>26</v>
      </c>
    </row>
    <row r="622" spans="1:16" x14ac:dyDescent="0.25">
      <c r="A622" t="s">
        <v>0</v>
      </c>
      <c r="B622">
        <v>22.17</v>
      </c>
      <c r="C622">
        <v>2.25</v>
      </c>
      <c r="D622" t="s">
        <v>1</v>
      </c>
      <c r="E622" t="s">
        <v>2</v>
      </c>
      <c r="F622" t="s">
        <v>21</v>
      </c>
      <c r="G622" t="s">
        <v>4</v>
      </c>
      <c r="H622">
        <v>0.125</v>
      </c>
      <c r="I622" t="s">
        <v>6</v>
      </c>
      <c r="J622" t="s">
        <v>6</v>
      </c>
      <c r="K622">
        <v>0</v>
      </c>
      <c r="L622" t="s">
        <v>6</v>
      </c>
      <c r="M622" t="s">
        <v>2</v>
      </c>
      <c r="N622">
        <v>160</v>
      </c>
      <c r="O622">
        <v>10</v>
      </c>
      <c r="P622" t="s">
        <v>26</v>
      </c>
    </row>
    <row r="623" spans="1:16" x14ac:dyDescent="0.25">
      <c r="A623" t="s">
        <v>0</v>
      </c>
      <c r="B623">
        <v>22.67</v>
      </c>
      <c r="C623">
        <v>0.16500000000000001</v>
      </c>
      <c r="D623" t="s">
        <v>1</v>
      </c>
      <c r="E623" t="s">
        <v>2</v>
      </c>
      <c r="F623" t="s">
        <v>18</v>
      </c>
      <c r="G623" t="s">
        <v>28</v>
      </c>
      <c r="H623">
        <v>2.25</v>
      </c>
      <c r="I623" t="s">
        <v>6</v>
      </c>
      <c r="J623" t="s">
        <v>6</v>
      </c>
      <c r="K623">
        <v>0</v>
      </c>
      <c r="L623" t="s">
        <v>5</v>
      </c>
      <c r="M623" t="s">
        <v>11</v>
      </c>
      <c r="N623">
        <v>0</v>
      </c>
      <c r="O623">
        <v>0</v>
      </c>
      <c r="P623" t="s">
        <v>7</v>
      </c>
    </row>
    <row r="624" spans="1:16" x14ac:dyDescent="0.25">
      <c r="A624" t="s">
        <v>8</v>
      </c>
      <c r="B624">
        <v>25.58</v>
      </c>
      <c r="C624">
        <v>0</v>
      </c>
      <c r="D624" t="s">
        <v>27</v>
      </c>
      <c r="E624" t="s">
        <v>27</v>
      </c>
      <c r="F624" t="s">
        <v>27</v>
      </c>
      <c r="G624" t="s">
        <v>27</v>
      </c>
      <c r="H624">
        <v>0</v>
      </c>
      <c r="I624" t="s">
        <v>6</v>
      </c>
      <c r="J624" t="s">
        <v>6</v>
      </c>
      <c r="K624">
        <v>0</v>
      </c>
      <c r="L624" t="s">
        <v>6</v>
      </c>
      <c r="M624" t="s">
        <v>16</v>
      </c>
      <c r="N624" t="s">
        <v>27</v>
      </c>
      <c r="O624">
        <v>0</v>
      </c>
      <c r="P624" t="s">
        <v>7</v>
      </c>
    </row>
    <row r="625" spans="1:16" x14ac:dyDescent="0.25">
      <c r="A625" t="s">
        <v>0</v>
      </c>
      <c r="B625">
        <v>18.829999999999998</v>
      </c>
      <c r="C625">
        <v>0</v>
      </c>
      <c r="D625" t="s">
        <v>1</v>
      </c>
      <c r="E625" t="s">
        <v>2</v>
      </c>
      <c r="F625" t="s">
        <v>9</v>
      </c>
      <c r="G625" t="s">
        <v>4</v>
      </c>
      <c r="H625">
        <v>0.66500000000000004</v>
      </c>
      <c r="I625" t="s">
        <v>6</v>
      </c>
      <c r="J625" t="s">
        <v>6</v>
      </c>
      <c r="K625">
        <v>0</v>
      </c>
      <c r="L625" t="s">
        <v>6</v>
      </c>
      <c r="M625" t="s">
        <v>2</v>
      </c>
      <c r="N625">
        <v>160</v>
      </c>
      <c r="O625">
        <v>1</v>
      </c>
      <c r="P625" t="s">
        <v>26</v>
      </c>
    </row>
    <row r="626" spans="1:16" x14ac:dyDescent="0.25">
      <c r="A626" t="s">
        <v>0</v>
      </c>
      <c r="B626">
        <v>21.58</v>
      </c>
      <c r="C626">
        <v>0.79</v>
      </c>
      <c r="D626" t="s">
        <v>15</v>
      </c>
      <c r="E626" t="s">
        <v>16</v>
      </c>
      <c r="F626" t="s">
        <v>14</v>
      </c>
      <c r="G626" t="s">
        <v>4</v>
      </c>
      <c r="H626">
        <v>0.66500000000000004</v>
      </c>
      <c r="I626" t="s">
        <v>6</v>
      </c>
      <c r="J626" t="s">
        <v>6</v>
      </c>
      <c r="K626">
        <v>0</v>
      </c>
      <c r="L626" t="s">
        <v>6</v>
      </c>
      <c r="M626" t="s">
        <v>2</v>
      </c>
      <c r="N626">
        <v>160</v>
      </c>
      <c r="O626">
        <v>0</v>
      </c>
      <c r="P626" t="s">
        <v>26</v>
      </c>
    </row>
    <row r="627" spans="1:16" x14ac:dyDescent="0.25">
      <c r="A627" t="s">
        <v>0</v>
      </c>
      <c r="B627">
        <v>23.75</v>
      </c>
      <c r="C627">
        <v>12</v>
      </c>
      <c r="D627" t="s">
        <v>1</v>
      </c>
      <c r="E627" t="s">
        <v>2</v>
      </c>
      <c r="F627" t="s">
        <v>18</v>
      </c>
      <c r="G627" t="s">
        <v>4</v>
      </c>
      <c r="H627">
        <v>2.085</v>
      </c>
      <c r="I627" t="s">
        <v>6</v>
      </c>
      <c r="J627" t="s">
        <v>6</v>
      </c>
      <c r="K627">
        <v>0</v>
      </c>
      <c r="L627" t="s">
        <v>6</v>
      </c>
      <c r="M627" t="s">
        <v>11</v>
      </c>
      <c r="N627">
        <v>80</v>
      </c>
      <c r="O627">
        <v>0</v>
      </c>
      <c r="P627" t="s">
        <v>26</v>
      </c>
    </row>
    <row r="628" spans="1:16" x14ac:dyDescent="0.25">
      <c r="A628" t="s">
        <v>0</v>
      </c>
      <c r="B628">
        <v>22</v>
      </c>
      <c r="C628">
        <v>7.835</v>
      </c>
      <c r="D628" t="s">
        <v>15</v>
      </c>
      <c r="E628" t="s">
        <v>16</v>
      </c>
      <c r="F628" t="s">
        <v>21</v>
      </c>
      <c r="G628" t="s">
        <v>22</v>
      </c>
      <c r="H628">
        <v>0.16500000000000001</v>
      </c>
      <c r="I628" t="s">
        <v>6</v>
      </c>
      <c r="J628" t="s">
        <v>6</v>
      </c>
      <c r="K628">
        <v>0</v>
      </c>
      <c r="L628" t="s">
        <v>5</v>
      </c>
      <c r="M628" t="s">
        <v>2</v>
      </c>
      <c r="N628" t="s">
        <v>27</v>
      </c>
      <c r="O628">
        <v>0</v>
      </c>
      <c r="P628" t="s">
        <v>26</v>
      </c>
    </row>
    <row r="629" spans="1:16" x14ac:dyDescent="0.25">
      <c r="A629" t="s">
        <v>0</v>
      </c>
      <c r="B629">
        <v>36.08</v>
      </c>
      <c r="C629">
        <v>2.54</v>
      </c>
      <c r="D629" t="s">
        <v>1</v>
      </c>
      <c r="E629" t="s">
        <v>2</v>
      </c>
      <c r="F629" t="s">
        <v>25</v>
      </c>
      <c r="G629" t="s">
        <v>25</v>
      </c>
      <c r="H629">
        <v>0</v>
      </c>
      <c r="I629" t="s">
        <v>6</v>
      </c>
      <c r="J629" t="s">
        <v>6</v>
      </c>
      <c r="K629">
        <v>0</v>
      </c>
      <c r="L629" t="s">
        <v>6</v>
      </c>
      <c r="M629" t="s">
        <v>2</v>
      </c>
      <c r="N629">
        <v>0</v>
      </c>
      <c r="O629">
        <v>1000</v>
      </c>
      <c r="P629" t="s">
        <v>26</v>
      </c>
    </row>
    <row r="630" spans="1:16" x14ac:dyDescent="0.25">
      <c r="A630" t="s">
        <v>0</v>
      </c>
      <c r="B630">
        <v>29.25</v>
      </c>
      <c r="C630">
        <v>13</v>
      </c>
      <c r="D630" t="s">
        <v>1</v>
      </c>
      <c r="E630" t="s">
        <v>2</v>
      </c>
      <c r="F630" t="s">
        <v>19</v>
      </c>
      <c r="G630" t="s">
        <v>10</v>
      </c>
      <c r="H630">
        <v>0.5</v>
      </c>
      <c r="I630" t="s">
        <v>6</v>
      </c>
      <c r="J630" t="s">
        <v>6</v>
      </c>
      <c r="K630">
        <v>0</v>
      </c>
      <c r="L630" t="s">
        <v>6</v>
      </c>
      <c r="M630" t="s">
        <v>2</v>
      </c>
      <c r="N630">
        <v>228</v>
      </c>
      <c r="O630">
        <v>0</v>
      </c>
      <c r="P630" t="s">
        <v>26</v>
      </c>
    </row>
    <row r="631" spans="1:16" x14ac:dyDescent="0.25">
      <c r="A631" t="s">
        <v>8</v>
      </c>
      <c r="B631">
        <v>19.579999999999998</v>
      </c>
      <c r="C631">
        <v>0.66500000000000004</v>
      </c>
      <c r="D631" t="s">
        <v>1</v>
      </c>
      <c r="E631" t="s">
        <v>2</v>
      </c>
      <c r="F631" t="s">
        <v>3</v>
      </c>
      <c r="G631" t="s">
        <v>4</v>
      </c>
      <c r="H631">
        <v>1.665</v>
      </c>
      <c r="I631" t="s">
        <v>6</v>
      </c>
      <c r="J631" t="s">
        <v>6</v>
      </c>
      <c r="K631">
        <v>0</v>
      </c>
      <c r="L631" t="s">
        <v>6</v>
      </c>
      <c r="M631" t="s">
        <v>2</v>
      </c>
      <c r="N631">
        <v>220</v>
      </c>
      <c r="O631">
        <v>5</v>
      </c>
      <c r="P631" t="s">
        <v>26</v>
      </c>
    </row>
    <row r="632" spans="1:16" x14ac:dyDescent="0.25">
      <c r="A632" t="s">
        <v>8</v>
      </c>
      <c r="B632">
        <v>22.92</v>
      </c>
      <c r="C632">
        <v>1.25</v>
      </c>
      <c r="D632" t="s">
        <v>1</v>
      </c>
      <c r="E632" t="s">
        <v>2</v>
      </c>
      <c r="F632" t="s">
        <v>9</v>
      </c>
      <c r="G632" t="s">
        <v>4</v>
      </c>
      <c r="H632">
        <v>0.25</v>
      </c>
      <c r="I632" t="s">
        <v>6</v>
      </c>
      <c r="J632" t="s">
        <v>6</v>
      </c>
      <c r="K632">
        <v>0</v>
      </c>
      <c r="L632" t="s">
        <v>5</v>
      </c>
      <c r="M632" t="s">
        <v>2</v>
      </c>
      <c r="N632">
        <v>120</v>
      </c>
      <c r="O632">
        <v>809</v>
      </c>
      <c r="P632" t="s">
        <v>26</v>
      </c>
    </row>
    <row r="633" spans="1:16" x14ac:dyDescent="0.25">
      <c r="A633" t="s">
        <v>8</v>
      </c>
      <c r="B633">
        <v>27.25</v>
      </c>
      <c r="C633">
        <v>0.28999999999999998</v>
      </c>
      <c r="D633" t="s">
        <v>1</v>
      </c>
      <c r="E633" t="s">
        <v>2</v>
      </c>
      <c r="F633" t="s">
        <v>12</v>
      </c>
      <c r="G633" t="s">
        <v>10</v>
      </c>
      <c r="H633">
        <v>0.125</v>
      </c>
      <c r="I633" t="s">
        <v>6</v>
      </c>
      <c r="J633" t="s">
        <v>5</v>
      </c>
      <c r="K633">
        <v>1</v>
      </c>
      <c r="L633" t="s">
        <v>5</v>
      </c>
      <c r="M633" t="s">
        <v>2</v>
      </c>
      <c r="N633">
        <v>272</v>
      </c>
      <c r="O633">
        <v>108</v>
      </c>
      <c r="P633" t="s">
        <v>26</v>
      </c>
    </row>
    <row r="634" spans="1:16" x14ac:dyDescent="0.25">
      <c r="A634" t="s">
        <v>8</v>
      </c>
      <c r="B634">
        <v>38.75</v>
      </c>
      <c r="C634">
        <v>1.5</v>
      </c>
      <c r="D634" t="s">
        <v>1</v>
      </c>
      <c r="E634" t="s">
        <v>2</v>
      </c>
      <c r="F634" t="s">
        <v>25</v>
      </c>
      <c r="G634" t="s">
        <v>25</v>
      </c>
      <c r="H634">
        <v>0</v>
      </c>
      <c r="I634" t="s">
        <v>6</v>
      </c>
      <c r="J634" t="s">
        <v>6</v>
      </c>
      <c r="K634">
        <v>0</v>
      </c>
      <c r="L634" t="s">
        <v>6</v>
      </c>
      <c r="M634" t="s">
        <v>2</v>
      </c>
      <c r="N634">
        <v>76</v>
      </c>
      <c r="O634">
        <v>0</v>
      </c>
      <c r="P634" t="s">
        <v>26</v>
      </c>
    </row>
    <row r="635" spans="1:16" x14ac:dyDescent="0.25">
      <c r="A635" t="s">
        <v>0</v>
      </c>
      <c r="B635">
        <v>32.42</v>
      </c>
      <c r="C635">
        <v>2.165</v>
      </c>
      <c r="D635" t="s">
        <v>15</v>
      </c>
      <c r="E635" t="s">
        <v>16</v>
      </c>
      <c r="F635" t="s">
        <v>17</v>
      </c>
      <c r="G635" t="s">
        <v>25</v>
      </c>
      <c r="H635">
        <v>0</v>
      </c>
      <c r="I635" t="s">
        <v>6</v>
      </c>
      <c r="J635" t="s">
        <v>6</v>
      </c>
      <c r="K635">
        <v>0</v>
      </c>
      <c r="L635" t="s">
        <v>6</v>
      </c>
      <c r="M635" t="s">
        <v>2</v>
      </c>
      <c r="N635">
        <v>120</v>
      </c>
      <c r="O635">
        <v>0</v>
      </c>
      <c r="P635" t="s">
        <v>26</v>
      </c>
    </row>
    <row r="636" spans="1:16" x14ac:dyDescent="0.25">
      <c r="A636" t="s">
        <v>8</v>
      </c>
      <c r="B636">
        <v>23.75</v>
      </c>
      <c r="C636">
        <v>0.71</v>
      </c>
      <c r="D636" t="s">
        <v>1</v>
      </c>
      <c r="E636" t="s">
        <v>2</v>
      </c>
      <c r="F636" t="s">
        <v>3</v>
      </c>
      <c r="G636" t="s">
        <v>4</v>
      </c>
      <c r="H636">
        <v>0.25</v>
      </c>
      <c r="I636" t="s">
        <v>6</v>
      </c>
      <c r="J636" t="s">
        <v>5</v>
      </c>
      <c r="K636">
        <v>1</v>
      </c>
      <c r="L636" t="s">
        <v>5</v>
      </c>
      <c r="M636" t="s">
        <v>2</v>
      </c>
      <c r="N636">
        <v>240</v>
      </c>
      <c r="O636">
        <v>4</v>
      </c>
      <c r="P636" t="s">
        <v>26</v>
      </c>
    </row>
    <row r="637" spans="1:16" x14ac:dyDescent="0.25">
      <c r="A637" t="s">
        <v>0</v>
      </c>
      <c r="B637">
        <v>18.170000000000002</v>
      </c>
      <c r="C637">
        <v>2.46</v>
      </c>
      <c r="D637" t="s">
        <v>1</v>
      </c>
      <c r="E637" t="s">
        <v>2</v>
      </c>
      <c r="F637" t="s">
        <v>18</v>
      </c>
      <c r="G637" t="s">
        <v>32</v>
      </c>
      <c r="H637">
        <v>0.96</v>
      </c>
      <c r="I637" t="s">
        <v>6</v>
      </c>
      <c r="J637" t="s">
        <v>5</v>
      </c>
      <c r="K637">
        <v>2</v>
      </c>
      <c r="L637" t="s">
        <v>5</v>
      </c>
      <c r="M637" t="s">
        <v>2</v>
      </c>
      <c r="N637">
        <v>160</v>
      </c>
      <c r="O637">
        <v>587</v>
      </c>
      <c r="P637" t="s">
        <v>26</v>
      </c>
    </row>
    <row r="638" spans="1:16" x14ac:dyDescent="0.25">
      <c r="A638" t="s">
        <v>0</v>
      </c>
      <c r="B638">
        <v>40.92</v>
      </c>
      <c r="C638">
        <v>0.5</v>
      </c>
      <c r="D638" t="s">
        <v>15</v>
      </c>
      <c r="E638" t="s">
        <v>16</v>
      </c>
      <c r="F638" t="s">
        <v>12</v>
      </c>
      <c r="G638" t="s">
        <v>4</v>
      </c>
      <c r="H638">
        <v>0.5</v>
      </c>
      <c r="I638" t="s">
        <v>6</v>
      </c>
      <c r="J638" t="s">
        <v>6</v>
      </c>
      <c r="K638">
        <v>0</v>
      </c>
      <c r="L638" t="s">
        <v>5</v>
      </c>
      <c r="M638" t="s">
        <v>2</v>
      </c>
      <c r="N638">
        <v>130</v>
      </c>
      <c r="O638">
        <v>0</v>
      </c>
      <c r="P638" t="s">
        <v>26</v>
      </c>
    </row>
    <row r="639" spans="1:16" x14ac:dyDescent="0.25">
      <c r="A639" t="s">
        <v>0</v>
      </c>
      <c r="B639">
        <v>19.5</v>
      </c>
      <c r="C639">
        <v>9.5850000000000009</v>
      </c>
      <c r="D639" t="s">
        <v>1</v>
      </c>
      <c r="E639" t="s">
        <v>2</v>
      </c>
      <c r="F639" t="s">
        <v>24</v>
      </c>
      <c r="G639" t="s">
        <v>4</v>
      </c>
      <c r="H639">
        <v>0.79</v>
      </c>
      <c r="I639" t="s">
        <v>6</v>
      </c>
      <c r="J639" t="s">
        <v>6</v>
      </c>
      <c r="K639">
        <v>0</v>
      </c>
      <c r="L639" t="s">
        <v>6</v>
      </c>
      <c r="M639" t="s">
        <v>2</v>
      </c>
      <c r="N639">
        <v>80</v>
      </c>
      <c r="O639">
        <v>350</v>
      </c>
      <c r="P639" t="s">
        <v>26</v>
      </c>
    </row>
    <row r="640" spans="1:16" x14ac:dyDescent="0.25">
      <c r="A640" t="s">
        <v>0</v>
      </c>
      <c r="B640">
        <v>28.58</v>
      </c>
      <c r="C640">
        <v>3.625</v>
      </c>
      <c r="D640" t="s">
        <v>1</v>
      </c>
      <c r="E640" t="s">
        <v>2</v>
      </c>
      <c r="F640" t="s">
        <v>24</v>
      </c>
      <c r="G640" t="s">
        <v>4</v>
      </c>
      <c r="H640">
        <v>0.25</v>
      </c>
      <c r="I640" t="s">
        <v>6</v>
      </c>
      <c r="J640" t="s">
        <v>6</v>
      </c>
      <c r="K640">
        <v>0</v>
      </c>
      <c r="L640" t="s">
        <v>5</v>
      </c>
      <c r="M640" t="s">
        <v>2</v>
      </c>
      <c r="N640">
        <v>100</v>
      </c>
      <c r="O640">
        <v>0</v>
      </c>
      <c r="P640" t="s">
        <v>26</v>
      </c>
    </row>
    <row r="641" spans="1:16" x14ac:dyDescent="0.25">
      <c r="A641" t="s">
        <v>0</v>
      </c>
      <c r="B641">
        <v>35.58</v>
      </c>
      <c r="C641">
        <v>0.75</v>
      </c>
      <c r="D641" t="s">
        <v>1</v>
      </c>
      <c r="E641" t="s">
        <v>2</v>
      </c>
      <c r="F641" t="s">
        <v>17</v>
      </c>
      <c r="G641" t="s">
        <v>4</v>
      </c>
      <c r="H641">
        <v>1.5</v>
      </c>
      <c r="I641" t="s">
        <v>6</v>
      </c>
      <c r="J641" t="s">
        <v>6</v>
      </c>
      <c r="K641">
        <v>0</v>
      </c>
      <c r="L641" t="s">
        <v>5</v>
      </c>
      <c r="M641" t="s">
        <v>2</v>
      </c>
      <c r="N641">
        <v>231</v>
      </c>
      <c r="O641">
        <v>0</v>
      </c>
      <c r="P641" t="s">
        <v>26</v>
      </c>
    </row>
    <row r="642" spans="1:16" x14ac:dyDescent="0.25">
      <c r="A642" t="s">
        <v>0</v>
      </c>
      <c r="B642">
        <v>34.17</v>
      </c>
      <c r="C642">
        <v>2.75</v>
      </c>
      <c r="D642" t="s">
        <v>1</v>
      </c>
      <c r="E642" t="s">
        <v>2</v>
      </c>
      <c r="F642" t="s">
        <v>21</v>
      </c>
      <c r="G642" t="s">
        <v>22</v>
      </c>
      <c r="H642">
        <v>2.5</v>
      </c>
      <c r="I642" t="s">
        <v>6</v>
      </c>
      <c r="J642" t="s">
        <v>6</v>
      </c>
      <c r="K642">
        <v>0</v>
      </c>
      <c r="L642" t="s">
        <v>5</v>
      </c>
      <c r="M642" t="s">
        <v>2</v>
      </c>
      <c r="N642">
        <v>232</v>
      </c>
      <c r="O642">
        <v>200</v>
      </c>
      <c r="P642" t="s">
        <v>26</v>
      </c>
    </row>
    <row r="643" spans="1:16" x14ac:dyDescent="0.25">
      <c r="A643" t="s">
        <v>27</v>
      </c>
      <c r="B643">
        <v>33.17</v>
      </c>
      <c r="C643">
        <v>2.25</v>
      </c>
      <c r="D643" t="s">
        <v>15</v>
      </c>
      <c r="E643" t="s">
        <v>16</v>
      </c>
      <c r="F643" t="s">
        <v>14</v>
      </c>
      <c r="G643" t="s">
        <v>4</v>
      </c>
      <c r="H643">
        <v>3.5</v>
      </c>
      <c r="I643" t="s">
        <v>6</v>
      </c>
      <c r="J643" t="s">
        <v>6</v>
      </c>
      <c r="K643">
        <v>0</v>
      </c>
      <c r="L643" t="s">
        <v>5</v>
      </c>
      <c r="M643" t="s">
        <v>2</v>
      </c>
      <c r="N643">
        <v>200</v>
      </c>
      <c r="O643">
        <v>141</v>
      </c>
      <c r="P643" t="s">
        <v>26</v>
      </c>
    </row>
    <row r="644" spans="1:16" x14ac:dyDescent="0.25">
      <c r="A644" t="s">
        <v>0</v>
      </c>
      <c r="B644">
        <v>31.58</v>
      </c>
      <c r="C644">
        <v>0.75</v>
      </c>
      <c r="D644" t="s">
        <v>15</v>
      </c>
      <c r="E644" t="s">
        <v>16</v>
      </c>
      <c r="F644" t="s">
        <v>24</v>
      </c>
      <c r="G644" t="s">
        <v>4</v>
      </c>
      <c r="H644">
        <v>3.5</v>
      </c>
      <c r="I644" t="s">
        <v>6</v>
      </c>
      <c r="J644" t="s">
        <v>6</v>
      </c>
      <c r="K644">
        <v>0</v>
      </c>
      <c r="L644" t="s">
        <v>5</v>
      </c>
      <c r="M644" t="s">
        <v>2</v>
      </c>
      <c r="N644">
        <v>320</v>
      </c>
      <c r="O644">
        <v>0</v>
      </c>
      <c r="P644" t="s">
        <v>26</v>
      </c>
    </row>
    <row r="645" spans="1:16" x14ac:dyDescent="0.25">
      <c r="A645" t="s">
        <v>8</v>
      </c>
      <c r="B645">
        <v>52.5</v>
      </c>
      <c r="C645">
        <v>7</v>
      </c>
      <c r="D645" t="s">
        <v>1</v>
      </c>
      <c r="E645" t="s">
        <v>2</v>
      </c>
      <c r="F645" t="s">
        <v>24</v>
      </c>
      <c r="G645" t="s">
        <v>10</v>
      </c>
      <c r="H645">
        <v>3</v>
      </c>
      <c r="I645" t="s">
        <v>6</v>
      </c>
      <c r="J645" t="s">
        <v>6</v>
      </c>
      <c r="K645">
        <v>0</v>
      </c>
      <c r="L645" t="s">
        <v>6</v>
      </c>
      <c r="M645" t="s">
        <v>2</v>
      </c>
      <c r="N645">
        <v>0</v>
      </c>
      <c r="O645">
        <v>0</v>
      </c>
      <c r="P645" t="s">
        <v>26</v>
      </c>
    </row>
    <row r="646" spans="1:16" x14ac:dyDescent="0.25">
      <c r="A646" t="s">
        <v>0</v>
      </c>
      <c r="B646">
        <v>36.17</v>
      </c>
      <c r="C646">
        <v>0.42</v>
      </c>
      <c r="D646" t="s">
        <v>15</v>
      </c>
      <c r="E646" t="s">
        <v>16</v>
      </c>
      <c r="F646" t="s">
        <v>3</v>
      </c>
      <c r="G646" t="s">
        <v>4</v>
      </c>
      <c r="H646">
        <v>0.28999999999999998</v>
      </c>
      <c r="I646" t="s">
        <v>6</v>
      </c>
      <c r="J646" t="s">
        <v>6</v>
      </c>
      <c r="K646">
        <v>0</v>
      </c>
      <c r="L646" t="s">
        <v>5</v>
      </c>
      <c r="M646" t="s">
        <v>2</v>
      </c>
      <c r="N646">
        <v>309</v>
      </c>
      <c r="O646">
        <v>2</v>
      </c>
      <c r="P646" t="s">
        <v>26</v>
      </c>
    </row>
    <row r="647" spans="1:16" x14ac:dyDescent="0.25">
      <c r="A647" t="s">
        <v>0</v>
      </c>
      <c r="B647">
        <v>37.33</v>
      </c>
      <c r="C647">
        <v>2.665</v>
      </c>
      <c r="D647" t="s">
        <v>1</v>
      </c>
      <c r="E647" t="s">
        <v>2</v>
      </c>
      <c r="F647" t="s">
        <v>14</v>
      </c>
      <c r="G647" t="s">
        <v>4</v>
      </c>
      <c r="H647">
        <v>0.16500000000000001</v>
      </c>
      <c r="I647" t="s">
        <v>6</v>
      </c>
      <c r="J647" t="s">
        <v>6</v>
      </c>
      <c r="K647">
        <v>0</v>
      </c>
      <c r="L647" t="s">
        <v>5</v>
      </c>
      <c r="M647" t="s">
        <v>2</v>
      </c>
      <c r="N647">
        <v>0</v>
      </c>
      <c r="O647">
        <v>501</v>
      </c>
      <c r="P647" t="s">
        <v>26</v>
      </c>
    </row>
    <row r="648" spans="1:16" x14ac:dyDescent="0.25">
      <c r="A648" t="s">
        <v>8</v>
      </c>
      <c r="B648">
        <v>20.83</v>
      </c>
      <c r="C648">
        <v>8.5</v>
      </c>
      <c r="D648" t="s">
        <v>1</v>
      </c>
      <c r="E648" t="s">
        <v>2</v>
      </c>
      <c r="F648" t="s">
        <v>18</v>
      </c>
      <c r="G648" t="s">
        <v>4</v>
      </c>
      <c r="H648">
        <v>0.16500000000000001</v>
      </c>
      <c r="I648" t="s">
        <v>6</v>
      </c>
      <c r="J648" t="s">
        <v>6</v>
      </c>
      <c r="K648">
        <v>0</v>
      </c>
      <c r="L648" t="s">
        <v>6</v>
      </c>
      <c r="M648" t="s">
        <v>2</v>
      </c>
      <c r="N648">
        <v>0</v>
      </c>
      <c r="O648">
        <v>351</v>
      </c>
      <c r="P648" t="s">
        <v>26</v>
      </c>
    </row>
    <row r="649" spans="1:16" x14ac:dyDescent="0.25">
      <c r="A649" t="s">
        <v>0</v>
      </c>
      <c r="B649">
        <v>24.08</v>
      </c>
      <c r="C649">
        <v>9</v>
      </c>
      <c r="D649" t="s">
        <v>1</v>
      </c>
      <c r="E649" t="s">
        <v>2</v>
      </c>
      <c r="F649" t="s">
        <v>24</v>
      </c>
      <c r="G649" t="s">
        <v>4</v>
      </c>
      <c r="H649">
        <v>0.25</v>
      </c>
      <c r="I649" t="s">
        <v>6</v>
      </c>
      <c r="J649" t="s">
        <v>6</v>
      </c>
      <c r="K649">
        <v>0</v>
      </c>
      <c r="L649" t="s">
        <v>5</v>
      </c>
      <c r="M649" t="s">
        <v>2</v>
      </c>
      <c r="N649">
        <v>0</v>
      </c>
      <c r="O649">
        <v>0</v>
      </c>
      <c r="P649" t="s">
        <v>26</v>
      </c>
    </row>
    <row r="650" spans="1:16" x14ac:dyDescent="0.25">
      <c r="A650" t="s">
        <v>0</v>
      </c>
      <c r="B650">
        <v>25.58</v>
      </c>
      <c r="C650">
        <v>0.33500000000000002</v>
      </c>
      <c r="D650" t="s">
        <v>1</v>
      </c>
      <c r="E650" t="s">
        <v>2</v>
      </c>
      <c r="F650" t="s">
        <v>17</v>
      </c>
      <c r="G650" t="s">
        <v>10</v>
      </c>
      <c r="H650">
        <v>3.5</v>
      </c>
      <c r="I650" t="s">
        <v>6</v>
      </c>
      <c r="J650" t="s">
        <v>6</v>
      </c>
      <c r="K650">
        <v>0</v>
      </c>
      <c r="L650" t="s">
        <v>5</v>
      </c>
      <c r="M650" t="s">
        <v>2</v>
      </c>
      <c r="N650">
        <v>340</v>
      </c>
      <c r="O650">
        <v>0</v>
      </c>
      <c r="P650" t="s">
        <v>26</v>
      </c>
    </row>
    <row r="651" spans="1:16" x14ac:dyDescent="0.25">
      <c r="A651" t="s">
        <v>8</v>
      </c>
      <c r="B651">
        <v>35.17</v>
      </c>
      <c r="C651">
        <v>3.75</v>
      </c>
      <c r="D651" t="s">
        <v>1</v>
      </c>
      <c r="E651" t="s">
        <v>2</v>
      </c>
      <c r="F651" t="s">
        <v>25</v>
      </c>
      <c r="G651" t="s">
        <v>25</v>
      </c>
      <c r="H651">
        <v>0</v>
      </c>
      <c r="I651" t="s">
        <v>6</v>
      </c>
      <c r="J651" t="s">
        <v>5</v>
      </c>
      <c r="K651">
        <v>6</v>
      </c>
      <c r="L651" t="s">
        <v>6</v>
      </c>
      <c r="M651" t="s">
        <v>2</v>
      </c>
      <c r="N651">
        <v>0</v>
      </c>
      <c r="O651">
        <v>200</v>
      </c>
      <c r="P651" t="s">
        <v>26</v>
      </c>
    </row>
    <row r="652" spans="1:16" x14ac:dyDescent="0.25">
      <c r="A652" t="s">
        <v>0</v>
      </c>
      <c r="B652">
        <v>48.08</v>
      </c>
      <c r="C652">
        <v>3.75</v>
      </c>
      <c r="D652" t="s">
        <v>1</v>
      </c>
      <c r="E652" t="s">
        <v>2</v>
      </c>
      <c r="F652" t="s">
        <v>21</v>
      </c>
      <c r="G652" t="s">
        <v>22</v>
      </c>
      <c r="H652">
        <v>1</v>
      </c>
      <c r="I652" t="s">
        <v>6</v>
      </c>
      <c r="J652" t="s">
        <v>6</v>
      </c>
      <c r="K652">
        <v>0</v>
      </c>
      <c r="L652" t="s">
        <v>6</v>
      </c>
      <c r="M652" t="s">
        <v>2</v>
      </c>
      <c r="N652">
        <v>100</v>
      </c>
      <c r="O652">
        <v>2</v>
      </c>
      <c r="P652" t="s">
        <v>26</v>
      </c>
    </row>
    <row r="653" spans="1:16" x14ac:dyDescent="0.25">
      <c r="A653" t="s">
        <v>8</v>
      </c>
      <c r="B653">
        <v>15.83</v>
      </c>
      <c r="C653">
        <v>7.625</v>
      </c>
      <c r="D653" t="s">
        <v>1</v>
      </c>
      <c r="E653" t="s">
        <v>2</v>
      </c>
      <c r="F653" t="s">
        <v>9</v>
      </c>
      <c r="G653" t="s">
        <v>4</v>
      </c>
      <c r="H653">
        <v>0.125</v>
      </c>
      <c r="I653" t="s">
        <v>6</v>
      </c>
      <c r="J653" t="s">
        <v>5</v>
      </c>
      <c r="K653">
        <v>1</v>
      </c>
      <c r="L653" t="s">
        <v>5</v>
      </c>
      <c r="M653" t="s">
        <v>2</v>
      </c>
      <c r="N653">
        <v>0</v>
      </c>
      <c r="O653">
        <v>160</v>
      </c>
      <c r="P653" t="s">
        <v>26</v>
      </c>
    </row>
    <row r="654" spans="1:16" x14ac:dyDescent="0.25">
      <c r="A654" t="s">
        <v>8</v>
      </c>
      <c r="B654">
        <v>22.5</v>
      </c>
      <c r="C654">
        <v>0.41499999999999998</v>
      </c>
      <c r="D654" t="s">
        <v>1</v>
      </c>
      <c r="E654" t="s">
        <v>2</v>
      </c>
      <c r="F654" t="s">
        <v>21</v>
      </c>
      <c r="G654" t="s">
        <v>4</v>
      </c>
      <c r="H654">
        <v>0.33500000000000002</v>
      </c>
      <c r="I654" t="s">
        <v>6</v>
      </c>
      <c r="J654" t="s">
        <v>6</v>
      </c>
      <c r="K654">
        <v>0</v>
      </c>
      <c r="L654" t="s">
        <v>5</v>
      </c>
      <c r="M654" t="s">
        <v>11</v>
      </c>
      <c r="N654">
        <v>144</v>
      </c>
      <c r="O654">
        <v>0</v>
      </c>
      <c r="P654" t="s">
        <v>26</v>
      </c>
    </row>
    <row r="655" spans="1:16" x14ac:dyDescent="0.25">
      <c r="A655" t="s">
        <v>0</v>
      </c>
      <c r="B655">
        <v>21.5</v>
      </c>
      <c r="C655">
        <v>11.5</v>
      </c>
      <c r="D655" t="s">
        <v>1</v>
      </c>
      <c r="E655" t="s">
        <v>2</v>
      </c>
      <c r="F655" t="s">
        <v>21</v>
      </c>
      <c r="G655" t="s">
        <v>4</v>
      </c>
      <c r="H655">
        <v>0.5</v>
      </c>
      <c r="I655" t="s">
        <v>5</v>
      </c>
      <c r="J655" t="s">
        <v>6</v>
      </c>
      <c r="K655">
        <v>0</v>
      </c>
      <c r="L655" t="s">
        <v>5</v>
      </c>
      <c r="M655" t="s">
        <v>2</v>
      </c>
      <c r="N655">
        <v>100</v>
      </c>
      <c r="O655">
        <v>68</v>
      </c>
      <c r="P655" t="s">
        <v>26</v>
      </c>
    </row>
    <row r="656" spans="1:16" x14ac:dyDescent="0.25">
      <c r="A656" t="s">
        <v>8</v>
      </c>
      <c r="B656">
        <v>23.58</v>
      </c>
      <c r="C656">
        <v>0.83</v>
      </c>
      <c r="D656" t="s">
        <v>1</v>
      </c>
      <c r="E656" t="s">
        <v>2</v>
      </c>
      <c r="F656" t="s">
        <v>9</v>
      </c>
      <c r="G656" t="s">
        <v>4</v>
      </c>
      <c r="H656">
        <v>0.41499999999999998</v>
      </c>
      <c r="I656" t="s">
        <v>6</v>
      </c>
      <c r="J656" t="s">
        <v>5</v>
      </c>
      <c r="K656">
        <v>1</v>
      </c>
      <c r="L656" t="s">
        <v>5</v>
      </c>
      <c r="M656" t="s">
        <v>2</v>
      </c>
      <c r="N656">
        <v>200</v>
      </c>
      <c r="O656">
        <v>11</v>
      </c>
      <c r="P656" t="s">
        <v>26</v>
      </c>
    </row>
    <row r="657" spans="1:16" x14ac:dyDescent="0.25">
      <c r="A657" t="s">
        <v>8</v>
      </c>
      <c r="B657">
        <v>21.08</v>
      </c>
      <c r="C657">
        <v>5</v>
      </c>
      <c r="D657" t="s">
        <v>15</v>
      </c>
      <c r="E657" t="s">
        <v>16</v>
      </c>
      <c r="F657" t="s">
        <v>25</v>
      </c>
      <c r="G657" t="s">
        <v>25</v>
      </c>
      <c r="H657">
        <v>0</v>
      </c>
      <c r="I657" t="s">
        <v>6</v>
      </c>
      <c r="J657" t="s">
        <v>6</v>
      </c>
      <c r="K657">
        <v>0</v>
      </c>
      <c r="L657" t="s">
        <v>6</v>
      </c>
      <c r="M657" t="s">
        <v>2</v>
      </c>
      <c r="N657">
        <v>0</v>
      </c>
      <c r="O657">
        <v>0</v>
      </c>
      <c r="P657" t="s">
        <v>26</v>
      </c>
    </row>
    <row r="658" spans="1:16" x14ac:dyDescent="0.25">
      <c r="A658" t="s">
        <v>0</v>
      </c>
      <c r="B658">
        <v>25.67</v>
      </c>
      <c r="C658">
        <v>3.25</v>
      </c>
      <c r="D658" t="s">
        <v>1</v>
      </c>
      <c r="E658" t="s">
        <v>2</v>
      </c>
      <c r="F658" t="s">
        <v>18</v>
      </c>
      <c r="G658" t="s">
        <v>10</v>
      </c>
      <c r="H658">
        <v>2.29</v>
      </c>
      <c r="I658" t="s">
        <v>6</v>
      </c>
      <c r="J658" t="s">
        <v>5</v>
      </c>
      <c r="K658">
        <v>1</v>
      </c>
      <c r="L658" t="s">
        <v>5</v>
      </c>
      <c r="M658" t="s">
        <v>2</v>
      </c>
      <c r="N658">
        <v>416</v>
      </c>
      <c r="O658">
        <v>21</v>
      </c>
      <c r="P658" t="s">
        <v>26</v>
      </c>
    </row>
    <row r="659" spans="1:16" x14ac:dyDescent="0.25">
      <c r="A659" t="s">
        <v>8</v>
      </c>
      <c r="B659">
        <v>38.92</v>
      </c>
      <c r="C659">
        <v>1.665</v>
      </c>
      <c r="D659" t="s">
        <v>1</v>
      </c>
      <c r="E659" t="s">
        <v>2</v>
      </c>
      <c r="F659" t="s">
        <v>24</v>
      </c>
      <c r="G659" t="s">
        <v>4</v>
      </c>
      <c r="H659">
        <v>0.25</v>
      </c>
      <c r="I659" t="s">
        <v>6</v>
      </c>
      <c r="J659" t="s">
        <v>6</v>
      </c>
      <c r="K659">
        <v>0</v>
      </c>
      <c r="L659" t="s">
        <v>6</v>
      </c>
      <c r="M659" t="s">
        <v>2</v>
      </c>
      <c r="N659">
        <v>0</v>
      </c>
      <c r="O659">
        <v>390</v>
      </c>
      <c r="P659" t="s">
        <v>26</v>
      </c>
    </row>
    <row r="660" spans="1:16" x14ac:dyDescent="0.25">
      <c r="A660" t="s">
        <v>8</v>
      </c>
      <c r="B660">
        <v>15.75</v>
      </c>
      <c r="C660">
        <v>0.375</v>
      </c>
      <c r="D660" t="s">
        <v>1</v>
      </c>
      <c r="E660" t="s">
        <v>2</v>
      </c>
      <c r="F660" t="s">
        <v>18</v>
      </c>
      <c r="G660" t="s">
        <v>4</v>
      </c>
      <c r="H660">
        <v>1</v>
      </c>
      <c r="I660" t="s">
        <v>6</v>
      </c>
      <c r="J660" t="s">
        <v>6</v>
      </c>
      <c r="K660">
        <v>0</v>
      </c>
      <c r="L660" t="s">
        <v>6</v>
      </c>
      <c r="M660" t="s">
        <v>2</v>
      </c>
      <c r="N660">
        <v>120</v>
      </c>
      <c r="O660">
        <v>18</v>
      </c>
      <c r="P660" t="s">
        <v>26</v>
      </c>
    </row>
    <row r="661" spans="1:16" x14ac:dyDescent="0.25">
      <c r="A661" t="s">
        <v>8</v>
      </c>
      <c r="B661">
        <v>28.58</v>
      </c>
      <c r="C661">
        <v>3.75</v>
      </c>
      <c r="D661" t="s">
        <v>1</v>
      </c>
      <c r="E661" t="s">
        <v>2</v>
      </c>
      <c r="F661" t="s">
        <v>18</v>
      </c>
      <c r="G661" t="s">
        <v>4</v>
      </c>
      <c r="H661">
        <v>0.25</v>
      </c>
      <c r="I661" t="s">
        <v>6</v>
      </c>
      <c r="J661" t="s">
        <v>5</v>
      </c>
      <c r="K661">
        <v>1</v>
      </c>
      <c r="L661" t="s">
        <v>5</v>
      </c>
      <c r="M661" t="s">
        <v>2</v>
      </c>
      <c r="N661">
        <v>40</v>
      </c>
      <c r="O661">
        <v>154</v>
      </c>
      <c r="P661" t="s">
        <v>26</v>
      </c>
    </row>
    <row r="662" spans="1:16" x14ac:dyDescent="0.25">
      <c r="A662" t="s">
        <v>0</v>
      </c>
      <c r="B662">
        <v>22.25</v>
      </c>
      <c r="C662">
        <v>9</v>
      </c>
      <c r="D662" t="s">
        <v>1</v>
      </c>
      <c r="E662" t="s">
        <v>2</v>
      </c>
      <c r="F662" t="s">
        <v>24</v>
      </c>
      <c r="G662" t="s">
        <v>4</v>
      </c>
      <c r="H662">
        <v>8.5000000000000006E-2</v>
      </c>
      <c r="I662" t="s">
        <v>6</v>
      </c>
      <c r="J662" t="s">
        <v>6</v>
      </c>
      <c r="K662">
        <v>0</v>
      </c>
      <c r="L662" t="s">
        <v>6</v>
      </c>
      <c r="M662" t="s">
        <v>2</v>
      </c>
      <c r="N662">
        <v>0</v>
      </c>
      <c r="O662">
        <v>0</v>
      </c>
      <c r="P662" t="s">
        <v>26</v>
      </c>
    </row>
    <row r="663" spans="1:16" x14ac:dyDescent="0.25">
      <c r="A663" t="s">
        <v>0</v>
      </c>
      <c r="B663">
        <v>29.83</v>
      </c>
      <c r="C663">
        <v>3.5</v>
      </c>
      <c r="D663" t="s">
        <v>1</v>
      </c>
      <c r="E663" t="s">
        <v>2</v>
      </c>
      <c r="F663" t="s">
        <v>18</v>
      </c>
      <c r="G663" t="s">
        <v>4</v>
      </c>
      <c r="H663">
        <v>0.16500000000000001</v>
      </c>
      <c r="I663" t="s">
        <v>6</v>
      </c>
      <c r="J663" t="s">
        <v>6</v>
      </c>
      <c r="K663">
        <v>0</v>
      </c>
      <c r="L663" t="s">
        <v>6</v>
      </c>
      <c r="M663" t="s">
        <v>2</v>
      </c>
      <c r="N663">
        <v>216</v>
      </c>
      <c r="O663">
        <v>0</v>
      </c>
      <c r="P663" t="s">
        <v>26</v>
      </c>
    </row>
    <row r="664" spans="1:16" x14ac:dyDescent="0.25">
      <c r="A664" t="s">
        <v>8</v>
      </c>
      <c r="B664">
        <v>23.5</v>
      </c>
      <c r="C664">
        <v>1.5</v>
      </c>
      <c r="D664" t="s">
        <v>1</v>
      </c>
      <c r="E664" t="s">
        <v>2</v>
      </c>
      <c r="F664" t="s">
        <v>3</v>
      </c>
      <c r="G664" t="s">
        <v>4</v>
      </c>
      <c r="H664">
        <v>0.875</v>
      </c>
      <c r="I664" t="s">
        <v>6</v>
      </c>
      <c r="J664" t="s">
        <v>6</v>
      </c>
      <c r="K664">
        <v>0</v>
      </c>
      <c r="L664" t="s">
        <v>5</v>
      </c>
      <c r="M664" t="s">
        <v>2</v>
      </c>
      <c r="N664">
        <v>160</v>
      </c>
      <c r="O664">
        <v>0</v>
      </c>
      <c r="P664" t="s">
        <v>26</v>
      </c>
    </row>
    <row r="665" spans="1:16" x14ac:dyDescent="0.25">
      <c r="A665" t="s">
        <v>0</v>
      </c>
      <c r="B665">
        <v>32.08</v>
      </c>
      <c r="C665">
        <v>4</v>
      </c>
      <c r="D665" t="s">
        <v>15</v>
      </c>
      <c r="E665" t="s">
        <v>16</v>
      </c>
      <c r="F665" t="s">
        <v>14</v>
      </c>
      <c r="G665" t="s">
        <v>4</v>
      </c>
      <c r="H665">
        <v>1.5</v>
      </c>
      <c r="I665" t="s">
        <v>6</v>
      </c>
      <c r="J665" t="s">
        <v>6</v>
      </c>
      <c r="K665">
        <v>0</v>
      </c>
      <c r="L665" t="s">
        <v>5</v>
      </c>
      <c r="M665" t="s">
        <v>2</v>
      </c>
      <c r="N665">
        <v>120</v>
      </c>
      <c r="O665">
        <v>0</v>
      </c>
      <c r="P665" t="s">
        <v>26</v>
      </c>
    </row>
    <row r="666" spans="1:16" x14ac:dyDescent="0.25">
      <c r="A666" t="s">
        <v>0</v>
      </c>
      <c r="B666">
        <v>31.08</v>
      </c>
      <c r="C666">
        <v>1.5</v>
      </c>
      <c r="D666" t="s">
        <v>15</v>
      </c>
      <c r="E666" t="s">
        <v>16</v>
      </c>
      <c r="F666" t="s">
        <v>3</v>
      </c>
      <c r="G666" t="s">
        <v>4</v>
      </c>
      <c r="H666">
        <v>0.04</v>
      </c>
      <c r="I666" t="s">
        <v>6</v>
      </c>
      <c r="J666" t="s">
        <v>6</v>
      </c>
      <c r="K666">
        <v>0</v>
      </c>
      <c r="L666" t="s">
        <v>6</v>
      </c>
      <c r="M666" t="s">
        <v>11</v>
      </c>
      <c r="N666">
        <v>160</v>
      </c>
      <c r="O666">
        <v>0</v>
      </c>
      <c r="P666" t="s">
        <v>26</v>
      </c>
    </row>
    <row r="667" spans="1:16" x14ac:dyDescent="0.25">
      <c r="A667" t="s">
        <v>0</v>
      </c>
      <c r="B667">
        <v>31.83</v>
      </c>
      <c r="C667">
        <v>0.04</v>
      </c>
      <c r="D667" t="s">
        <v>15</v>
      </c>
      <c r="E667" t="s">
        <v>16</v>
      </c>
      <c r="F667" t="s">
        <v>12</v>
      </c>
      <c r="G667" t="s">
        <v>4</v>
      </c>
      <c r="H667">
        <v>0.04</v>
      </c>
      <c r="I667" t="s">
        <v>6</v>
      </c>
      <c r="J667" t="s">
        <v>6</v>
      </c>
      <c r="K667">
        <v>0</v>
      </c>
      <c r="L667" t="s">
        <v>6</v>
      </c>
      <c r="M667" t="s">
        <v>2</v>
      </c>
      <c r="N667">
        <v>0</v>
      </c>
      <c r="O667">
        <v>0</v>
      </c>
      <c r="P667" t="s">
        <v>26</v>
      </c>
    </row>
    <row r="668" spans="1:16" x14ac:dyDescent="0.25">
      <c r="A668" t="s">
        <v>8</v>
      </c>
      <c r="B668">
        <v>21.75</v>
      </c>
      <c r="C668">
        <v>11.75</v>
      </c>
      <c r="D668" t="s">
        <v>1</v>
      </c>
      <c r="E668" t="s">
        <v>2</v>
      </c>
      <c r="F668" t="s">
        <v>18</v>
      </c>
      <c r="G668" t="s">
        <v>4</v>
      </c>
      <c r="H668">
        <v>0.25</v>
      </c>
      <c r="I668" t="s">
        <v>6</v>
      </c>
      <c r="J668" t="s">
        <v>6</v>
      </c>
      <c r="K668">
        <v>0</v>
      </c>
      <c r="L668" t="s">
        <v>5</v>
      </c>
      <c r="M668" t="s">
        <v>2</v>
      </c>
      <c r="N668">
        <v>180</v>
      </c>
      <c r="O668">
        <v>0</v>
      </c>
      <c r="P668" t="s">
        <v>26</v>
      </c>
    </row>
    <row r="669" spans="1:16" x14ac:dyDescent="0.25">
      <c r="A669" t="s">
        <v>8</v>
      </c>
      <c r="B669">
        <v>17.920000000000002</v>
      </c>
      <c r="C669">
        <v>0.54</v>
      </c>
      <c r="D669" t="s">
        <v>1</v>
      </c>
      <c r="E669" t="s">
        <v>2</v>
      </c>
      <c r="F669" t="s">
        <v>18</v>
      </c>
      <c r="G669" t="s">
        <v>4</v>
      </c>
      <c r="H669">
        <v>1.75</v>
      </c>
      <c r="I669" t="s">
        <v>6</v>
      </c>
      <c r="J669" t="s">
        <v>5</v>
      </c>
      <c r="K669">
        <v>1</v>
      </c>
      <c r="L669" t="s">
        <v>5</v>
      </c>
      <c r="M669" t="s">
        <v>2</v>
      </c>
      <c r="N669">
        <v>80</v>
      </c>
      <c r="O669">
        <v>5</v>
      </c>
      <c r="P669" t="s">
        <v>26</v>
      </c>
    </row>
    <row r="670" spans="1:16" x14ac:dyDescent="0.25">
      <c r="A670" t="s">
        <v>0</v>
      </c>
      <c r="B670">
        <v>30.33</v>
      </c>
      <c r="C670">
        <v>0.5</v>
      </c>
      <c r="D670" t="s">
        <v>1</v>
      </c>
      <c r="E670" t="s">
        <v>2</v>
      </c>
      <c r="F670" t="s">
        <v>19</v>
      </c>
      <c r="G670" t="s">
        <v>10</v>
      </c>
      <c r="H670">
        <v>8.5000000000000006E-2</v>
      </c>
      <c r="I670" t="s">
        <v>6</v>
      </c>
      <c r="J670" t="s">
        <v>6</v>
      </c>
      <c r="K670">
        <v>0</v>
      </c>
      <c r="L670" t="s">
        <v>5</v>
      </c>
      <c r="M670" t="s">
        <v>11</v>
      </c>
      <c r="N670">
        <v>252</v>
      </c>
      <c r="O670">
        <v>0</v>
      </c>
      <c r="P670" t="s">
        <v>26</v>
      </c>
    </row>
    <row r="671" spans="1:16" x14ac:dyDescent="0.25">
      <c r="A671" t="s">
        <v>0</v>
      </c>
      <c r="B671">
        <v>51.83</v>
      </c>
      <c r="C671">
        <v>2.04</v>
      </c>
      <c r="D671" t="s">
        <v>15</v>
      </c>
      <c r="E671" t="s">
        <v>16</v>
      </c>
      <c r="F671" t="s">
        <v>25</v>
      </c>
      <c r="G671" t="s">
        <v>25</v>
      </c>
      <c r="H671">
        <v>1.5</v>
      </c>
      <c r="I671" t="s">
        <v>6</v>
      </c>
      <c r="J671" t="s">
        <v>6</v>
      </c>
      <c r="K671">
        <v>0</v>
      </c>
      <c r="L671" t="s">
        <v>6</v>
      </c>
      <c r="M671" t="s">
        <v>2</v>
      </c>
      <c r="N671">
        <v>120</v>
      </c>
      <c r="O671">
        <v>1</v>
      </c>
      <c r="P671" t="s">
        <v>26</v>
      </c>
    </row>
    <row r="672" spans="1:16" x14ac:dyDescent="0.25">
      <c r="A672" t="s">
        <v>0</v>
      </c>
      <c r="B672">
        <v>47.17</v>
      </c>
      <c r="C672">
        <v>5.835</v>
      </c>
      <c r="D672" t="s">
        <v>1</v>
      </c>
      <c r="E672" t="s">
        <v>2</v>
      </c>
      <c r="F672" t="s">
        <v>3</v>
      </c>
      <c r="G672" t="s">
        <v>4</v>
      </c>
      <c r="H672">
        <v>5.5</v>
      </c>
      <c r="I672" t="s">
        <v>6</v>
      </c>
      <c r="J672" t="s">
        <v>6</v>
      </c>
      <c r="K672">
        <v>-40</v>
      </c>
      <c r="L672" t="s">
        <v>6</v>
      </c>
      <c r="M672" t="s">
        <v>2</v>
      </c>
      <c r="N672">
        <v>465</v>
      </c>
      <c r="O672" t="s">
        <v>24</v>
      </c>
      <c r="P672" t="s">
        <v>26</v>
      </c>
    </row>
    <row r="673" spans="1:16" x14ac:dyDescent="0.25">
      <c r="A673" t="s">
        <v>0</v>
      </c>
      <c r="B673">
        <v>25.83</v>
      </c>
      <c r="C673">
        <v>12.835000000000001</v>
      </c>
      <c r="D673" t="s">
        <v>1</v>
      </c>
      <c r="E673" t="s">
        <v>2</v>
      </c>
      <c r="F673" t="s">
        <v>14</v>
      </c>
      <c r="G673" t="s">
        <v>4</v>
      </c>
      <c r="H673">
        <v>0.5</v>
      </c>
      <c r="I673" t="s">
        <v>6</v>
      </c>
      <c r="J673" t="s">
        <v>6</v>
      </c>
      <c r="K673">
        <v>0</v>
      </c>
      <c r="L673" t="s">
        <v>6</v>
      </c>
      <c r="M673" t="s">
        <v>2</v>
      </c>
      <c r="N673">
        <v>0</v>
      </c>
      <c r="O673">
        <v>2</v>
      </c>
      <c r="P673" t="s">
        <v>26</v>
      </c>
    </row>
    <row r="674" spans="1:16" x14ac:dyDescent="0.25">
      <c r="A674" t="s">
        <v>8</v>
      </c>
      <c r="B674">
        <v>50.25</v>
      </c>
      <c r="C674">
        <v>0.83499999999999996</v>
      </c>
      <c r="D674" t="s">
        <v>1</v>
      </c>
      <c r="E674" t="s">
        <v>2</v>
      </c>
      <c r="F674" t="s">
        <v>24</v>
      </c>
      <c r="G674" t="s">
        <v>4</v>
      </c>
      <c r="H674">
        <v>0.5</v>
      </c>
      <c r="I674" t="s">
        <v>6</v>
      </c>
      <c r="J674" t="s">
        <v>6</v>
      </c>
      <c r="K674">
        <v>0</v>
      </c>
      <c r="L674" t="s">
        <v>5</v>
      </c>
      <c r="M674" t="s">
        <v>2</v>
      </c>
      <c r="N674">
        <v>240</v>
      </c>
      <c r="O674">
        <v>117</v>
      </c>
      <c r="P674" t="s">
        <v>26</v>
      </c>
    </row>
    <row r="675" spans="1:16" x14ac:dyDescent="0.25">
      <c r="A675" t="s">
        <v>27</v>
      </c>
      <c r="B675">
        <v>29.5</v>
      </c>
      <c r="C675">
        <v>2</v>
      </c>
      <c r="D675" t="s">
        <v>15</v>
      </c>
      <c r="E675" t="s">
        <v>16</v>
      </c>
      <c r="F675" t="s">
        <v>23</v>
      </c>
      <c r="G675" t="s">
        <v>10</v>
      </c>
      <c r="H675">
        <v>2</v>
      </c>
      <c r="I675" t="s">
        <v>6</v>
      </c>
      <c r="J675" t="s">
        <v>6</v>
      </c>
      <c r="K675">
        <v>0</v>
      </c>
      <c r="L675" t="s">
        <v>6</v>
      </c>
      <c r="M675" t="s">
        <v>2</v>
      </c>
      <c r="N675" t="s">
        <v>17</v>
      </c>
      <c r="O675">
        <v>17</v>
      </c>
      <c r="P675" t="s">
        <v>26</v>
      </c>
    </row>
    <row r="676" spans="1:16" x14ac:dyDescent="0.25">
      <c r="A676" t="s">
        <v>8</v>
      </c>
      <c r="B676">
        <v>37.33</v>
      </c>
      <c r="C676">
        <v>2.5</v>
      </c>
      <c r="D676" t="s">
        <v>1</v>
      </c>
      <c r="E676" t="s">
        <v>2</v>
      </c>
      <c r="F676" t="s">
        <v>21</v>
      </c>
      <c r="G676" t="s">
        <v>10</v>
      </c>
      <c r="H676">
        <v>0.21</v>
      </c>
      <c r="I676" t="s">
        <v>6</v>
      </c>
      <c r="J676" t="s">
        <v>6</v>
      </c>
      <c r="K676">
        <v>0</v>
      </c>
      <c r="L676" t="s">
        <v>6</v>
      </c>
      <c r="M676" t="s">
        <v>2</v>
      </c>
      <c r="N676">
        <v>260</v>
      </c>
      <c r="O676">
        <v>246</v>
      </c>
      <c r="P676" t="s">
        <v>26</v>
      </c>
    </row>
    <row r="677" spans="1:16" x14ac:dyDescent="0.25">
      <c r="A677" t="s">
        <v>8</v>
      </c>
      <c r="B677">
        <v>41.58</v>
      </c>
      <c r="C677">
        <v>1.04</v>
      </c>
      <c r="D677" t="s">
        <v>1</v>
      </c>
      <c r="E677" t="s">
        <v>2</v>
      </c>
      <c r="F677" t="s">
        <v>24</v>
      </c>
      <c r="G677" t="s">
        <v>4</v>
      </c>
      <c r="H677">
        <v>0.66500000000000004</v>
      </c>
      <c r="I677" t="s">
        <v>6</v>
      </c>
      <c r="J677" t="s">
        <v>6</v>
      </c>
      <c r="K677">
        <v>0</v>
      </c>
      <c r="L677" t="s">
        <v>6</v>
      </c>
      <c r="M677" t="s">
        <v>2</v>
      </c>
      <c r="N677">
        <v>240</v>
      </c>
      <c r="O677">
        <v>237</v>
      </c>
      <c r="P677" t="s">
        <v>26</v>
      </c>
    </row>
    <row r="678" spans="1:16" x14ac:dyDescent="0.25">
      <c r="A678" t="s">
        <v>8</v>
      </c>
      <c r="B678">
        <v>30.58</v>
      </c>
      <c r="C678">
        <v>10.664999999999999</v>
      </c>
      <c r="D678" t="s">
        <v>1</v>
      </c>
      <c r="E678" t="s">
        <v>2</v>
      </c>
      <c r="F678" t="s">
        <v>9</v>
      </c>
      <c r="G678" t="s">
        <v>10</v>
      </c>
      <c r="H678">
        <v>8.5000000000000006E-2</v>
      </c>
      <c r="I678" t="s">
        <v>6</v>
      </c>
      <c r="J678" t="s">
        <v>5</v>
      </c>
      <c r="K678">
        <v>12</v>
      </c>
      <c r="L678" t="s">
        <v>5</v>
      </c>
      <c r="M678" t="s">
        <v>2</v>
      </c>
      <c r="N678">
        <v>129</v>
      </c>
      <c r="O678">
        <v>3</v>
      </c>
      <c r="P678" t="s">
        <v>26</v>
      </c>
    </row>
    <row r="679" spans="1:16" x14ac:dyDescent="0.25">
      <c r="A679" t="s">
        <v>0</v>
      </c>
      <c r="B679">
        <v>19.420000000000002</v>
      </c>
      <c r="C679">
        <v>7.25</v>
      </c>
      <c r="D679" t="s">
        <v>1</v>
      </c>
      <c r="E679" t="s">
        <v>2</v>
      </c>
      <c r="F679" t="s">
        <v>12</v>
      </c>
      <c r="G679" t="s">
        <v>4</v>
      </c>
      <c r="H679">
        <v>0.04</v>
      </c>
      <c r="I679" t="s">
        <v>6</v>
      </c>
      <c r="J679" t="s">
        <v>5</v>
      </c>
      <c r="K679">
        <v>1</v>
      </c>
      <c r="L679" t="s">
        <v>6</v>
      </c>
      <c r="M679" t="s">
        <v>2</v>
      </c>
      <c r="N679">
        <v>100</v>
      </c>
      <c r="O679">
        <v>1</v>
      </c>
      <c r="P679" t="s">
        <v>26</v>
      </c>
    </row>
    <row r="680" spans="1:16" x14ac:dyDescent="0.25">
      <c r="A680" t="s">
        <v>8</v>
      </c>
      <c r="B680">
        <v>17.920000000000002</v>
      </c>
      <c r="C680">
        <v>10.210000000000001</v>
      </c>
      <c r="D680" t="s">
        <v>1</v>
      </c>
      <c r="E680" t="s">
        <v>2</v>
      </c>
      <c r="F680" t="s">
        <v>25</v>
      </c>
      <c r="G680" t="s">
        <v>25</v>
      </c>
      <c r="H680">
        <v>0</v>
      </c>
      <c r="I680" t="s">
        <v>6</v>
      </c>
      <c r="J680" t="s">
        <v>6</v>
      </c>
      <c r="K680">
        <v>0</v>
      </c>
      <c r="L680" t="s">
        <v>6</v>
      </c>
      <c r="M680" t="s">
        <v>2</v>
      </c>
      <c r="N680">
        <v>0</v>
      </c>
      <c r="O680">
        <v>50</v>
      </c>
      <c r="P680" t="s">
        <v>26</v>
      </c>
    </row>
    <row r="681" spans="1:16" x14ac:dyDescent="0.25">
      <c r="A681" t="s">
        <v>8</v>
      </c>
      <c r="B681">
        <v>20.079999999999998</v>
      </c>
      <c r="C681">
        <v>1.25</v>
      </c>
      <c r="D681" t="s">
        <v>1</v>
      </c>
      <c r="E681" t="s">
        <v>2</v>
      </c>
      <c r="F681" t="s">
        <v>18</v>
      </c>
      <c r="G681" t="s">
        <v>4</v>
      </c>
      <c r="H681">
        <v>0</v>
      </c>
      <c r="I681" t="s">
        <v>6</v>
      </c>
      <c r="J681" t="s">
        <v>6</v>
      </c>
      <c r="K681">
        <v>0</v>
      </c>
      <c r="L681" t="s">
        <v>6</v>
      </c>
      <c r="M681" t="s">
        <v>2</v>
      </c>
      <c r="N681">
        <v>0</v>
      </c>
      <c r="O681">
        <v>0</v>
      </c>
      <c r="P681" t="s">
        <v>26</v>
      </c>
    </row>
    <row r="682" spans="1:16" x14ac:dyDescent="0.25">
      <c r="A682" t="s">
        <v>0</v>
      </c>
      <c r="B682">
        <v>19.5</v>
      </c>
      <c r="C682">
        <v>0.28999999999999998</v>
      </c>
      <c r="D682" t="s">
        <v>1</v>
      </c>
      <c r="E682" t="s">
        <v>2</v>
      </c>
      <c r="F682" t="s">
        <v>17</v>
      </c>
      <c r="G682" t="s">
        <v>4</v>
      </c>
      <c r="H682">
        <v>0.28999999999999998</v>
      </c>
      <c r="I682" t="s">
        <v>6</v>
      </c>
      <c r="J682" t="s">
        <v>6</v>
      </c>
      <c r="K682">
        <v>0</v>
      </c>
      <c r="L682" t="s">
        <v>6</v>
      </c>
      <c r="M682" t="s">
        <v>2</v>
      </c>
      <c r="N682">
        <v>280</v>
      </c>
      <c r="O682">
        <v>364</v>
      </c>
      <c r="P682" t="s">
        <v>26</v>
      </c>
    </row>
    <row r="683" spans="1:16" x14ac:dyDescent="0.25">
      <c r="A683" t="s">
        <v>0</v>
      </c>
      <c r="B683">
        <v>27.83</v>
      </c>
      <c r="C683">
        <v>1</v>
      </c>
      <c r="D683" t="s">
        <v>15</v>
      </c>
      <c r="E683" t="s">
        <v>16</v>
      </c>
      <c r="F683" t="s">
        <v>19</v>
      </c>
      <c r="G683" t="s">
        <v>10</v>
      </c>
      <c r="H683">
        <v>3</v>
      </c>
      <c r="I683" t="s">
        <v>6</v>
      </c>
      <c r="J683" t="s">
        <v>6</v>
      </c>
      <c r="K683">
        <v>0</v>
      </c>
      <c r="L683" t="s">
        <v>6</v>
      </c>
      <c r="M683" t="s">
        <v>2</v>
      </c>
      <c r="N683">
        <v>176</v>
      </c>
      <c r="O683">
        <v>537</v>
      </c>
      <c r="P683" t="s">
        <v>26</v>
      </c>
    </row>
    <row r="684" spans="1:16" x14ac:dyDescent="0.25">
      <c r="A684" t="s">
        <v>0</v>
      </c>
      <c r="B684">
        <v>17.079999999999998</v>
      </c>
      <c r="C684">
        <v>-18.899999999999999</v>
      </c>
      <c r="D684" t="s">
        <v>1</v>
      </c>
      <c r="E684" t="s">
        <v>2</v>
      </c>
      <c r="F684" t="s">
        <v>21</v>
      </c>
      <c r="G684" t="s">
        <v>4</v>
      </c>
      <c r="H684">
        <v>0.33500000000000002</v>
      </c>
      <c r="I684" t="s">
        <v>6</v>
      </c>
      <c r="J684" t="s">
        <v>6</v>
      </c>
      <c r="K684">
        <v>0</v>
      </c>
      <c r="L684" t="s">
        <v>5</v>
      </c>
      <c r="M684" t="s">
        <v>2</v>
      </c>
      <c r="N684">
        <v>140</v>
      </c>
      <c r="O684">
        <v>2</v>
      </c>
      <c r="P684" t="s">
        <v>26</v>
      </c>
    </row>
    <row r="685" spans="1:16" x14ac:dyDescent="0.25">
      <c r="A685" t="s">
        <v>0</v>
      </c>
      <c r="B685">
        <v>36.42</v>
      </c>
      <c r="C685">
        <v>0.75</v>
      </c>
      <c r="D685" t="s">
        <v>15</v>
      </c>
      <c r="E685" t="s">
        <v>16</v>
      </c>
      <c r="F685" t="s">
        <v>19</v>
      </c>
      <c r="G685" t="s">
        <v>4</v>
      </c>
      <c r="H685">
        <v>0.58499999999999996</v>
      </c>
      <c r="I685" t="s">
        <v>6</v>
      </c>
      <c r="J685" t="s">
        <v>6</v>
      </c>
      <c r="K685">
        <v>0</v>
      </c>
      <c r="L685" t="s">
        <v>6</v>
      </c>
      <c r="M685" t="s">
        <v>2</v>
      </c>
      <c r="N685">
        <v>240</v>
      </c>
      <c r="O685">
        <v>3</v>
      </c>
      <c r="P685" t="s">
        <v>26</v>
      </c>
    </row>
    <row r="686" spans="1:16" x14ac:dyDescent="0.25">
      <c r="A686" t="s">
        <v>0</v>
      </c>
      <c r="B686">
        <v>40.58</v>
      </c>
      <c r="C686">
        <v>3.29</v>
      </c>
      <c r="D686" t="s">
        <v>1</v>
      </c>
      <c r="E686" t="s">
        <v>2</v>
      </c>
      <c r="F686" t="s">
        <v>12</v>
      </c>
      <c r="G686" t="s">
        <v>4</v>
      </c>
      <c r="H686">
        <v>3.5</v>
      </c>
      <c r="I686" t="s">
        <v>6</v>
      </c>
      <c r="J686" t="s">
        <v>6</v>
      </c>
      <c r="K686">
        <v>0</v>
      </c>
      <c r="L686" t="s">
        <v>5</v>
      </c>
      <c r="M686" t="s">
        <v>11</v>
      </c>
      <c r="N686">
        <v>400</v>
      </c>
      <c r="O686">
        <v>0</v>
      </c>
      <c r="P686" t="s">
        <v>26</v>
      </c>
    </row>
    <row r="687" spans="1:16" x14ac:dyDescent="0.25">
      <c r="A687" t="s">
        <v>0</v>
      </c>
      <c r="B687">
        <v>21.08</v>
      </c>
      <c r="C687">
        <v>10.085000000000001</v>
      </c>
      <c r="D687" t="s">
        <v>15</v>
      </c>
      <c r="E687" t="s">
        <v>16</v>
      </c>
      <c r="F687" t="s">
        <v>23</v>
      </c>
      <c r="G687" t="s">
        <v>10</v>
      </c>
      <c r="H687">
        <v>1.25</v>
      </c>
      <c r="I687" t="s">
        <v>6</v>
      </c>
      <c r="J687" t="s">
        <v>6</v>
      </c>
      <c r="K687">
        <v>0</v>
      </c>
      <c r="L687" t="s">
        <v>6</v>
      </c>
      <c r="M687" t="s">
        <v>2</v>
      </c>
      <c r="N687">
        <v>260</v>
      </c>
      <c r="O687">
        <v>0</v>
      </c>
      <c r="P687" t="s">
        <v>26</v>
      </c>
    </row>
    <row r="688" spans="1:16" x14ac:dyDescent="0.25">
      <c r="A688" t="s">
        <v>8</v>
      </c>
      <c r="B688">
        <v>22.67</v>
      </c>
      <c r="C688">
        <v>0.75</v>
      </c>
      <c r="D688" t="s">
        <v>1</v>
      </c>
      <c r="E688" t="s">
        <v>2</v>
      </c>
      <c r="F688" t="s">
        <v>18</v>
      </c>
      <c r="G688" t="s">
        <v>4</v>
      </c>
      <c r="H688">
        <v>2</v>
      </c>
      <c r="I688" t="s">
        <v>6</v>
      </c>
      <c r="J688" t="s">
        <v>5</v>
      </c>
      <c r="K688">
        <v>2</v>
      </c>
      <c r="L688" t="s">
        <v>5</v>
      </c>
      <c r="M688" t="s">
        <v>2</v>
      </c>
      <c r="N688">
        <v>200</v>
      </c>
      <c r="O688">
        <v>394</v>
      </c>
      <c r="P688" t="s">
        <v>26</v>
      </c>
    </row>
    <row r="689" spans="1:16" x14ac:dyDescent="0.25">
      <c r="A689" t="s">
        <v>8</v>
      </c>
      <c r="B689">
        <v>25.25</v>
      </c>
      <c r="C689">
        <v>13.5</v>
      </c>
      <c r="D689" t="s">
        <v>15</v>
      </c>
      <c r="E689" t="s">
        <v>16</v>
      </c>
      <c r="F689" t="s">
        <v>25</v>
      </c>
      <c r="G689" t="s">
        <v>25</v>
      </c>
      <c r="H689">
        <v>2</v>
      </c>
      <c r="I689" t="s">
        <v>6</v>
      </c>
      <c r="J689" t="s">
        <v>5</v>
      </c>
      <c r="K689">
        <v>1</v>
      </c>
      <c r="L689" t="s">
        <v>5</v>
      </c>
      <c r="M689" t="s">
        <v>2</v>
      </c>
      <c r="N689">
        <v>200</v>
      </c>
      <c r="O689">
        <v>1</v>
      </c>
      <c r="P689" t="s">
        <v>26</v>
      </c>
    </row>
    <row r="690" spans="1:16" x14ac:dyDescent="0.25">
      <c r="A690" t="s">
        <v>0</v>
      </c>
      <c r="B690">
        <v>17.920000000000002</v>
      </c>
      <c r="C690">
        <v>0.20499999999999999</v>
      </c>
      <c r="D690" t="s">
        <v>1</v>
      </c>
      <c r="E690" t="s">
        <v>2</v>
      </c>
      <c r="F690" t="s">
        <v>24</v>
      </c>
      <c r="G690" t="s">
        <v>4</v>
      </c>
      <c r="H690">
        <v>0.04</v>
      </c>
      <c r="I690" t="s">
        <v>6</v>
      </c>
      <c r="J690" t="s">
        <v>6</v>
      </c>
      <c r="K690">
        <v>0</v>
      </c>
      <c r="L690" t="s">
        <v>6</v>
      </c>
      <c r="M690" t="s">
        <v>2</v>
      </c>
      <c r="N690">
        <v>280</v>
      </c>
      <c r="O690">
        <v>750</v>
      </c>
      <c r="P690" t="s">
        <v>26</v>
      </c>
    </row>
    <row r="691" spans="1:16" x14ac:dyDescent="0.25">
      <c r="A691" t="s">
        <v>0</v>
      </c>
      <c r="B691">
        <v>35</v>
      </c>
      <c r="C691">
        <v>3.375</v>
      </c>
      <c r="D691" t="s">
        <v>1</v>
      </c>
      <c r="E691" t="s">
        <v>2</v>
      </c>
      <c r="F691" t="s">
        <v>18</v>
      </c>
      <c r="G691" t="s">
        <v>10</v>
      </c>
      <c r="H691">
        <v>8.2899999999999991</v>
      </c>
      <c r="I691" t="s">
        <v>6</v>
      </c>
      <c r="J691" t="s">
        <v>6</v>
      </c>
      <c r="K691">
        <v>0</v>
      </c>
      <c r="L691" t="s">
        <v>5</v>
      </c>
      <c r="M691" t="s">
        <v>2</v>
      </c>
      <c r="N691">
        <v>0</v>
      </c>
      <c r="O691">
        <v>0</v>
      </c>
      <c r="P691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1"/>
  <sheetViews>
    <sheetView workbookViewId="0">
      <selection activeCell="O2" sqref="O2"/>
    </sheetView>
  </sheetViews>
  <sheetFormatPr defaultRowHeight="15" x14ac:dyDescent="0.25"/>
  <sheetData>
    <row r="1" spans="1:16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 x14ac:dyDescent="0.25">
      <c r="A2" t="str">
        <f>IF(ISNONTEXT(crx!A2), "N", "")</f>
        <v/>
      </c>
      <c r="B2" t="str">
        <f>IF(ISTEXT(crx!B2), "T", IF(crx!B2&lt;0, "F", ""))</f>
        <v/>
      </c>
      <c r="C2" t="str">
        <f>IF(ISTEXT(crx!C2), "T", IF(crx!C2&lt;0, "F", ""))</f>
        <v/>
      </c>
      <c r="D2" t="str">
        <f>IF(ISNONTEXT(crx!D2), "N", "")</f>
        <v/>
      </c>
      <c r="E2" t="str">
        <f>IF(ISNONTEXT(crx!E2), "N", "")</f>
        <v/>
      </c>
      <c r="F2" t="str">
        <f>IF(ISNONTEXT(crx!F2), "N", "")</f>
        <v/>
      </c>
      <c r="G2" t="str">
        <f>IF(ISNONTEXT(crx!G2), "N", "")</f>
        <v/>
      </c>
      <c r="H2" t="str">
        <f>IF(ISTEXT(crx!H2), "T", IF(crx!H2&lt;0, "F", ""))</f>
        <v/>
      </c>
      <c r="I2" t="str">
        <f>IF(ISNONTEXT(crx!I2),"N","")</f>
        <v/>
      </c>
      <c r="J2" t="str">
        <f>IF(ISNONTEXT(crx!J2),"N","")</f>
        <v/>
      </c>
      <c r="K2" t="str">
        <f>IF(ISTEXT(crx!K2),"T",IF(crx!K2&lt;0,"F",""))</f>
        <v/>
      </c>
      <c r="L2" t="str">
        <f>IF(ISNONTEXT(crx!L2), "N", "")</f>
        <v/>
      </c>
      <c r="M2" t="str">
        <f>IF(ISNONTEXT(crx!M2), "N", "")</f>
        <v/>
      </c>
      <c r="N2" t="str">
        <f>IF(ISTEXT(crx!N2),"T",IF(crx!N2&lt;0,"F",""))</f>
        <v/>
      </c>
      <c r="O2" t="str">
        <f>IF(ISTEXT(crx!O2),"T",IF(crx!O2&lt;0,"F",""))</f>
        <v/>
      </c>
      <c r="P2" t="s">
        <v>7</v>
      </c>
    </row>
    <row r="3" spans="1:16" x14ac:dyDescent="0.25">
      <c r="A3" t="str">
        <f>IF(ISNONTEXT(crx!A3), "N", "")</f>
        <v/>
      </c>
      <c r="B3" t="str">
        <f>IF(ISTEXT(crx!B3), "T", IF(crx!B3&lt;0, "F", ""))</f>
        <v/>
      </c>
      <c r="C3" t="str">
        <f>IF(ISTEXT(crx!C3), "T", IF(crx!C3&lt;0, "F", ""))</f>
        <v/>
      </c>
      <c r="D3" t="str">
        <f>IF(ISNONTEXT(crx!D3), "N", "")</f>
        <v/>
      </c>
      <c r="E3" t="str">
        <f>IF(ISNONTEXT(crx!E3), "N", "")</f>
        <v/>
      </c>
      <c r="F3" t="str">
        <f>IF(ISNONTEXT(crx!F3), "N", "")</f>
        <v/>
      </c>
      <c r="G3" t="str">
        <f>IF(ISNONTEXT(crx!G3), "N", "")</f>
        <v/>
      </c>
      <c r="H3" t="str">
        <f>IF(ISTEXT(crx!H3), "T", IF(crx!H3&lt;0, "F", ""))</f>
        <v/>
      </c>
      <c r="I3" t="str">
        <f>IF(ISNONTEXT(crx!I3),"N","")</f>
        <v/>
      </c>
      <c r="J3" t="str">
        <f>IF(ISNONTEXT(crx!J3),"N","")</f>
        <v/>
      </c>
      <c r="K3" t="str">
        <f>IF(ISTEXT(crx!K3),"T",IF(crx!K3&lt;0,"F",""))</f>
        <v/>
      </c>
      <c r="L3" t="str">
        <f>IF(ISNONTEXT(crx!L3), "N", "")</f>
        <v/>
      </c>
      <c r="M3" t="str">
        <f>IF(ISNONTEXT(crx!M3), "N", "")</f>
        <v/>
      </c>
      <c r="N3" t="str">
        <f>IF(ISTEXT(crx!N3),"T",IF(crx!N3&lt;0,"F",""))</f>
        <v/>
      </c>
      <c r="O3" t="str">
        <f>IF(ISTEXT(crx!O3),"T",IF(crx!O3&lt;0,"F",""))</f>
        <v/>
      </c>
      <c r="P3" t="s">
        <v>7</v>
      </c>
    </row>
    <row r="4" spans="1:16" x14ac:dyDescent="0.25">
      <c r="A4" t="str">
        <f>IF(ISNONTEXT(crx!A4), "N", "")</f>
        <v/>
      </c>
      <c r="B4" t="str">
        <f>IF(ISTEXT(crx!B4), "T", IF(crx!B4&lt;0, "F", ""))</f>
        <v/>
      </c>
      <c r="C4" t="str">
        <f>IF(ISTEXT(crx!C4), "T", IF(crx!C4&lt;0, "F", ""))</f>
        <v/>
      </c>
      <c r="D4" t="str">
        <f>IF(ISNONTEXT(crx!D4), "N", "")</f>
        <v/>
      </c>
      <c r="E4" t="str">
        <f>IF(ISNONTEXT(crx!E4), "N", "")</f>
        <v/>
      </c>
      <c r="F4" t="str">
        <f>IF(ISNONTEXT(crx!F4), "N", "")</f>
        <v/>
      </c>
      <c r="G4" t="str">
        <f>IF(ISNONTEXT(crx!G4), "N", "")</f>
        <v/>
      </c>
      <c r="H4" t="str">
        <f>IF(ISTEXT(crx!H4), "T", IF(crx!H4&lt;0, "F", ""))</f>
        <v/>
      </c>
      <c r="I4" t="str">
        <f>IF(ISNONTEXT(crx!I4),"N","")</f>
        <v/>
      </c>
      <c r="J4" t="str">
        <f>IF(ISNONTEXT(crx!J4),"N","")</f>
        <v/>
      </c>
      <c r="K4" t="str">
        <f>IF(ISTEXT(crx!K4),"T",IF(crx!K4&lt;0,"F",""))</f>
        <v/>
      </c>
      <c r="L4" t="str">
        <f>IF(ISNONTEXT(crx!L4), "N", "")</f>
        <v/>
      </c>
      <c r="M4" t="str">
        <f>IF(ISNONTEXT(crx!M4), "N", "")</f>
        <v/>
      </c>
      <c r="N4" t="str">
        <f>IF(ISTEXT(crx!N4),"T",IF(crx!N4&lt;0,"F",""))</f>
        <v/>
      </c>
      <c r="O4" t="str">
        <f>IF(ISTEXT(crx!O4),"T",IF(crx!O4&lt;0,"F",""))</f>
        <v/>
      </c>
      <c r="P4" t="s">
        <v>7</v>
      </c>
    </row>
    <row r="5" spans="1:16" x14ac:dyDescent="0.25">
      <c r="A5" t="str">
        <f>IF(ISNONTEXT(crx!A5), "N", "")</f>
        <v/>
      </c>
      <c r="B5" t="str">
        <f>IF(ISTEXT(crx!B5), "T", IF(crx!B5&lt;0, "F", ""))</f>
        <v/>
      </c>
      <c r="C5" t="str">
        <f>IF(ISTEXT(crx!C5), "T", IF(crx!C5&lt;0, "F", ""))</f>
        <v/>
      </c>
      <c r="D5" t="str">
        <f>IF(ISNONTEXT(crx!D5), "N", "")</f>
        <v/>
      </c>
      <c r="E5" t="str">
        <f>IF(ISNONTEXT(crx!E5), "N", "")</f>
        <v/>
      </c>
      <c r="F5" t="str">
        <f>IF(ISNONTEXT(crx!F5), "N", "")</f>
        <v/>
      </c>
      <c r="G5" t="str">
        <f>IF(ISNONTEXT(crx!G5), "N", "")</f>
        <v/>
      </c>
      <c r="H5" t="str">
        <f>IF(ISTEXT(crx!H5), "T", IF(crx!H5&lt;0, "F", ""))</f>
        <v/>
      </c>
      <c r="I5" t="str">
        <f>IF(ISNONTEXT(crx!I5),"N","")</f>
        <v/>
      </c>
      <c r="J5" t="str">
        <f>IF(ISNONTEXT(crx!J5),"N","")</f>
        <v/>
      </c>
      <c r="K5" t="str">
        <f>IF(ISTEXT(crx!K5),"T",IF(crx!K5&lt;0,"F",""))</f>
        <v/>
      </c>
      <c r="L5" t="str">
        <f>IF(ISNONTEXT(crx!L5), "N", "")</f>
        <v>N</v>
      </c>
      <c r="M5" t="str">
        <f>IF(ISNONTEXT(crx!M5), "N", "")</f>
        <v/>
      </c>
      <c r="N5" t="str">
        <f>IF(ISTEXT(crx!N5),"T",IF(crx!N5&lt;0,"F",""))</f>
        <v>F</v>
      </c>
      <c r="O5" t="str">
        <f>IF(ISTEXT(crx!O5),"T",IF(crx!O5&lt;0,"F",""))</f>
        <v/>
      </c>
      <c r="P5" t="s">
        <v>7</v>
      </c>
    </row>
    <row r="6" spans="1:16" x14ac:dyDescent="0.25">
      <c r="A6" t="str">
        <f>IF(ISNONTEXT(crx!A6), "N", "")</f>
        <v/>
      </c>
      <c r="B6" t="str">
        <f>IF(ISTEXT(crx!B6), "T", IF(crx!B6&lt;0, "F", ""))</f>
        <v/>
      </c>
      <c r="C6" t="str">
        <f>IF(ISTEXT(crx!C6), "T", IF(crx!C6&lt;0, "F", ""))</f>
        <v>F</v>
      </c>
      <c r="D6" t="str">
        <f>IF(ISNONTEXT(crx!D6), "N", "")</f>
        <v/>
      </c>
      <c r="E6" t="str">
        <f>IF(ISNONTEXT(crx!E6), "N", "")</f>
        <v/>
      </c>
      <c r="F6" t="str">
        <f>IF(ISNONTEXT(crx!F6), "N", "")</f>
        <v/>
      </c>
      <c r="G6" t="str">
        <f>IF(ISNONTEXT(crx!G6), "N", "")</f>
        <v/>
      </c>
      <c r="H6" t="str">
        <f>IF(ISTEXT(crx!H6), "T", IF(crx!H6&lt;0, "F", ""))</f>
        <v/>
      </c>
      <c r="I6" t="str">
        <f>IF(ISNONTEXT(crx!I6),"N","")</f>
        <v/>
      </c>
      <c r="J6" t="str">
        <f>IF(ISNONTEXT(crx!J6),"N","")</f>
        <v/>
      </c>
      <c r="K6" t="str">
        <f>IF(ISTEXT(crx!K6),"T",IF(crx!K6&lt;0,"F",""))</f>
        <v/>
      </c>
      <c r="L6" t="str">
        <f>IF(ISNONTEXT(crx!L6), "N", "")</f>
        <v/>
      </c>
      <c r="M6" t="str">
        <f>IF(ISNONTEXT(crx!M6), "N", "")</f>
        <v/>
      </c>
      <c r="N6" t="str">
        <f>IF(ISTEXT(crx!N6),"T",IF(crx!N6&lt;0,"F",""))</f>
        <v/>
      </c>
      <c r="O6" t="str">
        <f>IF(ISTEXT(crx!O6),"T",IF(crx!O6&lt;0,"F",""))</f>
        <v/>
      </c>
      <c r="P6" t="s">
        <v>7</v>
      </c>
    </row>
    <row r="7" spans="1:16" x14ac:dyDescent="0.25">
      <c r="A7" t="str">
        <f>IF(ISNONTEXT(crx!A7), "N", "")</f>
        <v/>
      </c>
      <c r="B7" t="str">
        <f>IF(ISTEXT(crx!B7), "T", IF(crx!B7&lt;0, "F", ""))</f>
        <v/>
      </c>
      <c r="C7" t="str">
        <f>IF(ISTEXT(crx!C7), "T", IF(crx!C7&lt;0, "F", ""))</f>
        <v/>
      </c>
      <c r="D7" t="str">
        <f>IF(ISNONTEXT(crx!D7), "N", "")</f>
        <v/>
      </c>
      <c r="E7" t="str">
        <f>IF(ISNONTEXT(crx!E7), "N", "")</f>
        <v/>
      </c>
      <c r="F7" t="str">
        <f>IF(ISNONTEXT(crx!F7), "N", "")</f>
        <v/>
      </c>
      <c r="G7" t="str">
        <f>IF(ISNONTEXT(crx!G7), "N", "")</f>
        <v/>
      </c>
      <c r="H7" t="str">
        <f>IF(ISTEXT(crx!H7), "T", IF(crx!H7&lt;0, "F", ""))</f>
        <v/>
      </c>
      <c r="I7" t="str">
        <f>IF(ISNONTEXT(crx!I7),"N","")</f>
        <v/>
      </c>
      <c r="J7" t="str">
        <f>IF(ISNONTEXT(crx!J7),"N","")</f>
        <v/>
      </c>
      <c r="K7" t="str">
        <f>IF(ISTEXT(crx!K7),"T",IF(crx!K7&lt;0,"F",""))</f>
        <v/>
      </c>
      <c r="L7" t="str">
        <f>IF(ISNONTEXT(crx!L7), "N", "")</f>
        <v/>
      </c>
      <c r="M7" t="str">
        <f>IF(ISNONTEXT(crx!M7), "N", "")</f>
        <v/>
      </c>
      <c r="N7" t="str">
        <f>IF(ISTEXT(crx!N7),"T",IF(crx!N7&lt;0,"F",""))</f>
        <v/>
      </c>
      <c r="O7" t="str">
        <f>IF(ISTEXT(crx!O7),"T",IF(crx!O7&lt;0,"F",""))</f>
        <v>T</v>
      </c>
      <c r="P7" t="s">
        <v>7</v>
      </c>
    </row>
    <row r="8" spans="1:16" x14ac:dyDescent="0.25">
      <c r="A8" t="str">
        <f>IF(ISNONTEXT(crx!A8), "N", "")</f>
        <v/>
      </c>
      <c r="B8" t="str">
        <f>IF(ISTEXT(crx!B8), "T", IF(crx!B8&lt;0, "F", ""))</f>
        <v/>
      </c>
      <c r="C8" t="str">
        <f>IF(ISTEXT(crx!C8), "T", IF(crx!C8&lt;0, "F", ""))</f>
        <v>T</v>
      </c>
      <c r="D8" t="str">
        <f>IF(ISNONTEXT(crx!D8), "N", "")</f>
        <v/>
      </c>
      <c r="E8" t="str">
        <f>IF(ISNONTEXT(crx!E8), "N", "")</f>
        <v/>
      </c>
      <c r="F8" t="str">
        <f>IF(ISNONTEXT(crx!F8), "N", "")</f>
        <v/>
      </c>
      <c r="G8" t="str">
        <f>IF(ISNONTEXT(crx!G8), "N", "")</f>
        <v/>
      </c>
      <c r="H8" t="str">
        <f>IF(ISTEXT(crx!H8), "T", IF(crx!H8&lt;0, "F", ""))</f>
        <v/>
      </c>
      <c r="I8" t="str">
        <f>IF(ISNONTEXT(crx!I8),"N","")</f>
        <v/>
      </c>
      <c r="J8" t="str">
        <f>IF(ISNONTEXT(crx!J8),"N","")</f>
        <v/>
      </c>
      <c r="K8" t="str">
        <f>IF(ISTEXT(crx!K8),"T",IF(crx!K8&lt;0,"F",""))</f>
        <v/>
      </c>
      <c r="L8" t="str">
        <f>IF(ISNONTEXT(crx!L8), "N", "")</f>
        <v/>
      </c>
      <c r="M8" t="str">
        <f>IF(ISNONTEXT(crx!M8), "N", "")</f>
        <v/>
      </c>
      <c r="N8" t="str">
        <f>IF(ISTEXT(crx!N8),"T",IF(crx!N8&lt;0,"F",""))</f>
        <v/>
      </c>
      <c r="O8" t="str">
        <f>IF(ISTEXT(crx!O8),"T",IF(crx!O8&lt;0,"F",""))</f>
        <v>F</v>
      </c>
      <c r="P8" t="s">
        <v>7</v>
      </c>
    </row>
    <row r="9" spans="1:16" x14ac:dyDescent="0.25">
      <c r="A9" t="str">
        <f>IF(ISNONTEXT(crx!A9), "N", "")</f>
        <v/>
      </c>
      <c r="B9" t="str">
        <f>IF(ISTEXT(crx!B9), "T", IF(crx!B9&lt;0, "F", ""))</f>
        <v/>
      </c>
      <c r="C9" t="str">
        <f>IF(ISTEXT(crx!C9), "T", IF(crx!C9&lt;0, "F", ""))</f>
        <v/>
      </c>
      <c r="D9" t="str">
        <f>IF(ISNONTEXT(crx!D9), "N", "")</f>
        <v/>
      </c>
      <c r="E9" t="str">
        <f>IF(ISNONTEXT(crx!E9), "N", "")</f>
        <v/>
      </c>
      <c r="F9" t="str">
        <f>IF(ISNONTEXT(crx!F9), "N", "")</f>
        <v/>
      </c>
      <c r="G9" t="str">
        <f>IF(ISNONTEXT(crx!G9), "N", "")</f>
        <v/>
      </c>
      <c r="H9" t="str">
        <f>IF(ISTEXT(crx!H9), "T", IF(crx!H9&lt;0, "F", ""))</f>
        <v/>
      </c>
      <c r="I9" t="str">
        <f>IF(ISNONTEXT(crx!I9),"N","")</f>
        <v/>
      </c>
      <c r="J9" t="str">
        <f>IF(ISNONTEXT(crx!J9),"N","")</f>
        <v/>
      </c>
      <c r="K9" t="str">
        <f>IF(ISTEXT(crx!K9),"T",IF(crx!K9&lt;0,"F",""))</f>
        <v/>
      </c>
      <c r="L9" t="str">
        <f>IF(ISNONTEXT(crx!L9), "N", "")</f>
        <v/>
      </c>
      <c r="M9" t="str">
        <f>IF(ISNONTEXT(crx!M9), "N", "")</f>
        <v/>
      </c>
      <c r="N9" t="str">
        <f>IF(ISTEXT(crx!N9),"T",IF(crx!N9&lt;0,"F",""))</f>
        <v/>
      </c>
      <c r="O9" t="str">
        <f>IF(ISTEXT(crx!O9),"T",IF(crx!O9&lt;0,"F",""))</f>
        <v/>
      </c>
      <c r="P9" t="s">
        <v>7</v>
      </c>
    </row>
    <row r="10" spans="1:16" x14ac:dyDescent="0.25">
      <c r="A10" t="str">
        <f>IF(ISNONTEXT(crx!A10), "N", "")</f>
        <v/>
      </c>
      <c r="B10" t="str">
        <f>IF(ISTEXT(crx!B10), "T", IF(crx!B10&lt;0, "F", ""))</f>
        <v/>
      </c>
      <c r="C10" t="str">
        <f>IF(ISTEXT(crx!C10), "T", IF(crx!C10&lt;0, "F", ""))</f>
        <v/>
      </c>
      <c r="D10" t="str">
        <f>IF(ISNONTEXT(crx!D10), "N", "")</f>
        <v/>
      </c>
      <c r="E10" t="str">
        <f>IF(ISNONTEXT(crx!E10), "N", "")</f>
        <v/>
      </c>
      <c r="F10" t="str">
        <f>IF(ISNONTEXT(crx!F10), "N", "")</f>
        <v/>
      </c>
      <c r="G10" t="str">
        <f>IF(ISNONTEXT(crx!G10), "N", "")</f>
        <v/>
      </c>
      <c r="H10" t="str">
        <f>IF(ISTEXT(crx!H10), "T", IF(crx!H10&lt;0, "F", ""))</f>
        <v/>
      </c>
      <c r="I10" t="str">
        <f>IF(ISNONTEXT(crx!I10),"N","")</f>
        <v/>
      </c>
      <c r="J10" t="str">
        <f>IF(ISNONTEXT(crx!J10),"N","")</f>
        <v/>
      </c>
      <c r="K10" t="str">
        <f>IF(ISTEXT(crx!K10),"T",IF(crx!K10&lt;0,"F",""))</f>
        <v/>
      </c>
      <c r="L10" t="str">
        <f>IF(ISNONTEXT(crx!L10), "N", "")</f>
        <v/>
      </c>
      <c r="M10" t="str">
        <f>IF(ISNONTEXT(crx!M10), "N", "")</f>
        <v/>
      </c>
      <c r="N10" t="str">
        <f>IF(ISTEXT(crx!N10),"T",IF(crx!N10&lt;0,"F",""))</f>
        <v/>
      </c>
      <c r="O10" t="str">
        <f>IF(ISTEXT(crx!O10),"T",IF(crx!O10&lt;0,"F",""))</f>
        <v/>
      </c>
      <c r="P10" t="s">
        <v>7</v>
      </c>
    </row>
    <row r="11" spans="1:16" x14ac:dyDescent="0.25">
      <c r="A11" t="str">
        <f>IF(ISNONTEXT(crx!A11), "N", "")</f>
        <v/>
      </c>
      <c r="B11" t="str">
        <f>IF(ISTEXT(crx!B11), "T", IF(crx!B11&lt;0, "F", ""))</f>
        <v/>
      </c>
      <c r="C11" t="str">
        <f>IF(ISTEXT(crx!C11), "T", IF(crx!C11&lt;0, "F", ""))</f>
        <v/>
      </c>
      <c r="D11" t="str">
        <f>IF(ISNONTEXT(crx!D11), "N", "")</f>
        <v/>
      </c>
      <c r="E11" t="str">
        <f>IF(ISNONTEXT(crx!E11), "N", "")</f>
        <v/>
      </c>
      <c r="F11" t="str">
        <f>IF(ISNONTEXT(crx!F11), "N", "")</f>
        <v/>
      </c>
      <c r="G11" t="str">
        <f>IF(ISNONTEXT(crx!G11), "N", "")</f>
        <v/>
      </c>
      <c r="H11" t="str">
        <f>IF(ISTEXT(crx!H11), "T", IF(crx!H11&lt;0, "F", ""))</f>
        <v/>
      </c>
      <c r="I11" t="str">
        <f>IF(ISNONTEXT(crx!I11),"N","")</f>
        <v/>
      </c>
      <c r="J11" t="str">
        <f>IF(ISNONTEXT(crx!J11),"N","")</f>
        <v/>
      </c>
      <c r="K11" t="str">
        <f>IF(ISTEXT(crx!K11),"T",IF(crx!K11&lt;0,"F",""))</f>
        <v/>
      </c>
      <c r="L11" t="str">
        <f>IF(ISNONTEXT(crx!L11), "N", "")</f>
        <v/>
      </c>
      <c r="M11" t="str">
        <f>IF(ISNONTEXT(crx!M11), "N", "")</f>
        <v/>
      </c>
      <c r="N11" t="str">
        <f>IF(ISTEXT(crx!N11),"T",IF(crx!N11&lt;0,"F",""))</f>
        <v/>
      </c>
      <c r="O11" t="str">
        <f>IF(ISTEXT(crx!O11),"T",IF(crx!O11&lt;0,"F",""))</f>
        <v/>
      </c>
      <c r="P11" t="s">
        <v>7</v>
      </c>
    </row>
    <row r="12" spans="1:16" x14ac:dyDescent="0.25">
      <c r="A12" t="str">
        <f>IF(ISNONTEXT(crx!A12), "N", "")</f>
        <v/>
      </c>
      <c r="B12" t="str">
        <f>IF(ISTEXT(crx!B12), "T", IF(crx!B12&lt;0, "F", ""))</f>
        <v/>
      </c>
      <c r="C12" t="str">
        <f>IF(ISTEXT(crx!C12), "T", IF(crx!C12&lt;0, "F", ""))</f>
        <v/>
      </c>
      <c r="D12" t="str">
        <f>IF(ISNONTEXT(crx!D12), "N", "")</f>
        <v/>
      </c>
      <c r="E12" t="str">
        <f>IF(ISNONTEXT(crx!E12), "N", "")</f>
        <v/>
      </c>
      <c r="F12" t="str">
        <f>IF(ISNONTEXT(crx!F12), "N", "")</f>
        <v/>
      </c>
      <c r="G12" t="str">
        <f>IF(ISNONTEXT(crx!G12), "N", "")</f>
        <v/>
      </c>
      <c r="H12" t="str">
        <f>IF(ISTEXT(crx!H12), "T", IF(crx!H12&lt;0, "F", ""))</f>
        <v/>
      </c>
      <c r="I12" t="str">
        <f>IF(ISNONTEXT(crx!I12),"N","")</f>
        <v/>
      </c>
      <c r="J12" t="str">
        <f>IF(ISNONTEXT(crx!J12),"N","")</f>
        <v/>
      </c>
      <c r="K12" t="str">
        <f>IF(ISTEXT(crx!K12),"T",IF(crx!K12&lt;0,"F",""))</f>
        <v/>
      </c>
      <c r="L12" t="str">
        <f>IF(ISNONTEXT(crx!L12), "N", "")</f>
        <v/>
      </c>
      <c r="M12" t="str">
        <f>IF(ISNONTEXT(crx!M12), "N", "")</f>
        <v/>
      </c>
      <c r="N12" t="str">
        <f>IF(ISTEXT(crx!N12),"T",IF(crx!N12&lt;0,"F",""))</f>
        <v/>
      </c>
      <c r="O12" t="str">
        <f>IF(ISTEXT(crx!O12),"T",IF(crx!O12&lt;0,"F",""))</f>
        <v/>
      </c>
      <c r="P12" t="s">
        <v>7</v>
      </c>
    </row>
    <row r="13" spans="1:16" x14ac:dyDescent="0.25">
      <c r="A13" t="str">
        <f>IF(ISNONTEXT(crx!A13), "N", "")</f>
        <v/>
      </c>
      <c r="B13" t="str">
        <f>IF(ISTEXT(crx!B13), "T", IF(crx!B13&lt;0, "F", ""))</f>
        <v/>
      </c>
      <c r="C13" t="str">
        <f>IF(ISTEXT(crx!C13), "T", IF(crx!C13&lt;0, "F", ""))</f>
        <v/>
      </c>
      <c r="D13" t="str">
        <f>IF(ISNONTEXT(crx!D13), "N", "")</f>
        <v/>
      </c>
      <c r="E13" t="str">
        <f>IF(ISNONTEXT(crx!E13), "N", "")</f>
        <v/>
      </c>
      <c r="F13" t="str">
        <f>IF(ISNONTEXT(crx!F13), "N", "")</f>
        <v/>
      </c>
      <c r="G13" t="str">
        <f>IF(ISNONTEXT(crx!G13), "N", "")</f>
        <v/>
      </c>
      <c r="H13" t="str">
        <f>IF(ISTEXT(crx!H13), "T", IF(crx!H13&lt;0, "F", ""))</f>
        <v/>
      </c>
      <c r="I13" t="str">
        <f>IF(ISNONTEXT(crx!I13),"N","")</f>
        <v/>
      </c>
      <c r="J13" t="str">
        <f>IF(ISNONTEXT(crx!J13),"N","")</f>
        <v/>
      </c>
      <c r="K13" t="str">
        <f>IF(ISTEXT(crx!K13),"T",IF(crx!K13&lt;0,"F",""))</f>
        <v/>
      </c>
      <c r="L13" t="str">
        <f>IF(ISNONTEXT(crx!L13), "N", "")</f>
        <v/>
      </c>
      <c r="M13" t="str">
        <f>IF(ISNONTEXT(crx!M13), "N", "")</f>
        <v/>
      </c>
      <c r="N13" t="str">
        <f>IF(ISTEXT(crx!N13),"T",IF(crx!N13&lt;0,"F",""))</f>
        <v/>
      </c>
      <c r="O13" t="str">
        <f>IF(ISTEXT(crx!O13),"T",IF(crx!O13&lt;0,"F",""))</f>
        <v/>
      </c>
      <c r="P13" t="s">
        <v>7</v>
      </c>
    </row>
    <row r="14" spans="1:16" x14ac:dyDescent="0.25">
      <c r="A14" t="str">
        <f>IF(ISNONTEXT(crx!A14), "N", "")</f>
        <v/>
      </c>
      <c r="B14" t="str">
        <f>IF(ISTEXT(crx!B14), "T", IF(crx!B14&lt;0, "F", ""))</f>
        <v/>
      </c>
      <c r="C14" t="str">
        <f>IF(ISTEXT(crx!C14), "T", IF(crx!C14&lt;0, "F", ""))</f>
        <v/>
      </c>
      <c r="D14" t="str">
        <f>IF(ISNONTEXT(crx!D14), "N", "")</f>
        <v/>
      </c>
      <c r="E14" t="str">
        <f>IF(ISNONTEXT(crx!E14), "N", "")</f>
        <v/>
      </c>
      <c r="F14" t="str">
        <f>IF(ISNONTEXT(crx!F14), "N", "")</f>
        <v/>
      </c>
      <c r="G14" t="str">
        <f>IF(ISNONTEXT(crx!G14), "N", "")</f>
        <v/>
      </c>
      <c r="H14" t="str">
        <f>IF(ISTEXT(crx!H14), "T", IF(crx!H14&lt;0, "F", ""))</f>
        <v/>
      </c>
      <c r="I14" t="str">
        <f>IF(ISNONTEXT(crx!I14),"N","")</f>
        <v/>
      </c>
      <c r="J14" t="str">
        <f>IF(ISNONTEXT(crx!J14),"N","")</f>
        <v/>
      </c>
      <c r="K14" t="str">
        <f>IF(ISTEXT(crx!K14),"T",IF(crx!K14&lt;0,"F",""))</f>
        <v/>
      </c>
      <c r="L14" t="str">
        <f>IF(ISNONTEXT(crx!L14), "N", "")</f>
        <v/>
      </c>
      <c r="M14" t="str">
        <f>IF(ISNONTEXT(crx!M14), "N", "")</f>
        <v/>
      </c>
      <c r="N14" t="str">
        <f>IF(ISTEXT(crx!N14),"T",IF(crx!N14&lt;0,"F",""))</f>
        <v/>
      </c>
      <c r="O14" t="str">
        <f>IF(ISTEXT(crx!O14),"T",IF(crx!O14&lt;0,"F",""))</f>
        <v/>
      </c>
      <c r="P14" t="s">
        <v>7</v>
      </c>
    </row>
    <row r="15" spans="1:16" x14ac:dyDescent="0.25">
      <c r="A15" t="str">
        <f>IF(ISNONTEXT(crx!A15), "N", "")</f>
        <v/>
      </c>
      <c r="B15" t="str">
        <f>IF(ISTEXT(crx!B15), "T", IF(crx!B15&lt;0, "F", ""))</f>
        <v/>
      </c>
      <c r="C15" t="str">
        <f>IF(ISTEXT(crx!C15), "T", IF(crx!C15&lt;0, "F", ""))</f>
        <v/>
      </c>
      <c r="D15" t="str">
        <f>IF(ISNONTEXT(crx!D15), "N", "")</f>
        <v>N</v>
      </c>
      <c r="E15" t="str">
        <f>IF(ISNONTEXT(crx!E15), "N", "")</f>
        <v/>
      </c>
      <c r="F15" t="str">
        <f>IF(ISNONTEXT(crx!F15), "N", "")</f>
        <v/>
      </c>
      <c r="G15" t="str">
        <f>IF(ISNONTEXT(crx!G15), "N", "")</f>
        <v/>
      </c>
      <c r="H15" t="str">
        <f>IF(ISTEXT(crx!H15), "T", IF(crx!H15&lt;0, "F", ""))</f>
        <v/>
      </c>
      <c r="I15" t="str">
        <f>IF(ISNONTEXT(crx!I15),"N","")</f>
        <v/>
      </c>
      <c r="J15" t="str">
        <f>IF(ISNONTEXT(crx!J15),"N","")</f>
        <v/>
      </c>
      <c r="K15" t="str">
        <f>IF(ISTEXT(crx!K15),"T",IF(crx!K15&lt;0,"F",""))</f>
        <v/>
      </c>
      <c r="L15" t="str">
        <f>IF(ISNONTEXT(crx!L15), "N", "")</f>
        <v/>
      </c>
      <c r="M15" t="str">
        <f>IF(ISNONTEXT(crx!M15), "N", "")</f>
        <v/>
      </c>
      <c r="N15" t="str">
        <f>IF(ISTEXT(crx!N15),"T",IF(crx!N15&lt;0,"F",""))</f>
        <v/>
      </c>
      <c r="O15" t="str">
        <f>IF(ISTEXT(crx!O15),"T",IF(crx!O15&lt;0,"F",""))</f>
        <v/>
      </c>
      <c r="P15" t="s">
        <v>7</v>
      </c>
    </row>
    <row r="16" spans="1:16" x14ac:dyDescent="0.25">
      <c r="A16" t="str">
        <f>IF(ISNONTEXT(crx!A16), "N", "")</f>
        <v/>
      </c>
      <c r="B16" t="str">
        <f>IF(ISTEXT(crx!B16), "T", IF(crx!B16&lt;0, "F", ""))</f>
        <v/>
      </c>
      <c r="C16" t="str">
        <f>IF(ISTEXT(crx!C16), "T", IF(crx!C16&lt;0, "F", ""))</f>
        <v/>
      </c>
      <c r="D16" t="str">
        <f>IF(ISNONTEXT(crx!D16), "N", "")</f>
        <v/>
      </c>
      <c r="E16" t="str">
        <f>IF(ISNONTEXT(crx!E16), "N", "")</f>
        <v/>
      </c>
      <c r="F16" t="str">
        <f>IF(ISNONTEXT(crx!F16), "N", "")</f>
        <v/>
      </c>
      <c r="G16" t="str">
        <f>IF(ISNONTEXT(crx!G16), "N", "")</f>
        <v/>
      </c>
      <c r="H16" t="str">
        <f>IF(ISTEXT(crx!H16), "T", IF(crx!H16&lt;0, "F", ""))</f>
        <v/>
      </c>
      <c r="I16" t="str">
        <f>IF(ISNONTEXT(crx!I16),"N","")</f>
        <v/>
      </c>
      <c r="J16" t="str">
        <f>IF(ISNONTEXT(crx!J16),"N","")</f>
        <v/>
      </c>
      <c r="K16" t="str">
        <f>IF(ISTEXT(crx!K16),"T",IF(crx!K16&lt;0,"F",""))</f>
        <v/>
      </c>
      <c r="L16" t="str">
        <f>IF(ISNONTEXT(crx!L16), "N", "")</f>
        <v/>
      </c>
      <c r="M16" t="str">
        <f>IF(ISNONTEXT(crx!M16), "N", "")</f>
        <v/>
      </c>
      <c r="N16" t="str">
        <f>IF(ISTEXT(crx!N16),"T",IF(crx!N16&lt;0,"F",""))</f>
        <v/>
      </c>
      <c r="O16" t="str">
        <f>IF(ISTEXT(crx!O16),"T",IF(crx!O16&lt;0,"F",""))</f>
        <v/>
      </c>
      <c r="P16" t="s">
        <v>7</v>
      </c>
    </row>
    <row r="17" spans="1:16" x14ac:dyDescent="0.25">
      <c r="A17" t="str">
        <f>IF(ISNONTEXT(crx!A17), "N", "")</f>
        <v/>
      </c>
      <c r="B17" t="str">
        <f>IF(ISTEXT(crx!B17), "T", IF(crx!B17&lt;0, "F", ""))</f>
        <v/>
      </c>
      <c r="C17" t="str">
        <f>IF(ISTEXT(crx!C17), "T", IF(crx!C17&lt;0, "F", ""))</f>
        <v/>
      </c>
      <c r="D17" t="str">
        <f>IF(ISNONTEXT(crx!D17), "N", "")</f>
        <v/>
      </c>
      <c r="E17" t="str">
        <f>IF(ISNONTEXT(crx!E17), "N", "")</f>
        <v/>
      </c>
      <c r="F17" t="str">
        <f>IF(ISNONTEXT(crx!F17), "N", "")</f>
        <v/>
      </c>
      <c r="G17" t="str">
        <f>IF(ISNONTEXT(crx!G17), "N", "")</f>
        <v/>
      </c>
      <c r="H17" t="str">
        <f>IF(ISTEXT(crx!H17), "T", IF(crx!H17&lt;0, "F", ""))</f>
        <v/>
      </c>
      <c r="I17" t="str">
        <f>IF(ISNONTEXT(crx!I17),"N","")</f>
        <v/>
      </c>
      <c r="J17" t="str">
        <f>IF(ISNONTEXT(crx!J17),"N","")</f>
        <v/>
      </c>
      <c r="K17" t="str">
        <f>IF(ISTEXT(crx!K17),"T",IF(crx!K17&lt;0,"F",""))</f>
        <v/>
      </c>
      <c r="L17" t="str">
        <f>IF(ISNONTEXT(crx!L17), "N", "")</f>
        <v/>
      </c>
      <c r="M17" t="str">
        <f>IF(ISNONTEXT(crx!M17), "N", "")</f>
        <v/>
      </c>
      <c r="N17" t="str">
        <f>IF(ISTEXT(crx!N17),"T",IF(crx!N17&lt;0,"F",""))</f>
        <v/>
      </c>
      <c r="O17" t="str">
        <f>IF(ISTEXT(crx!O17),"T",IF(crx!O17&lt;0,"F",""))</f>
        <v/>
      </c>
      <c r="P17" t="s">
        <v>7</v>
      </c>
    </row>
    <row r="18" spans="1:16" x14ac:dyDescent="0.25">
      <c r="A18" t="str">
        <f>IF(ISNONTEXT(crx!A18), "N", "")</f>
        <v/>
      </c>
      <c r="B18" t="str">
        <f>IF(ISTEXT(crx!B18), "T", IF(crx!B18&lt;0, "F", ""))</f>
        <v/>
      </c>
      <c r="C18" t="str">
        <f>IF(ISTEXT(crx!C18), "T", IF(crx!C18&lt;0, "F", ""))</f>
        <v/>
      </c>
      <c r="D18" t="str">
        <f>IF(ISNONTEXT(crx!D18), "N", "")</f>
        <v/>
      </c>
      <c r="E18" t="str">
        <f>IF(ISNONTEXT(crx!E18), "N", "")</f>
        <v/>
      </c>
      <c r="F18" t="str">
        <f>IF(ISNONTEXT(crx!F18), "N", "")</f>
        <v/>
      </c>
      <c r="G18" t="str">
        <f>IF(ISNONTEXT(crx!G18), "N", "")</f>
        <v/>
      </c>
      <c r="H18" t="str">
        <f>IF(ISTEXT(crx!H18), "T", IF(crx!H18&lt;0, "F", ""))</f>
        <v/>
      </c>
      <c r="I18" t="str">
        <f>IF(ISNONTEXT(crx!I18),"N","")</f>
        <v/>
      </c>
      <c r="J18" t="str">
        <f>IF(ISNONTEXT(crx!J18),"N","")</f>
        <v/>
      </c>
      <c r="K18" t="str">
        <f>IF(ISTEXT(crx!K18),"T",IF(crx!K18&lt;0,"F",""))</f>
        <v/>
      </c>
      <c r="L18" t="str">
        <f>IF(ISNONTEXT(crx!L18), "N", "")</f>
        <v/>
      </c>
      <c r="M18" t="str">
        <f>IF(ISNONTEXT(crx!M18), "N", "")</f>
        <v/>
      </c>
      <c r="N18" t="str">
        <f>IF(ISTEXT(crx!N18),"T",IF(crx!N18&lt;0,"F",""))</f>
        <v/>
      </c>
      <c r="O18" t="str">
        <f>IF(ISTEXT(crx!O18),"T",IF(crx!O18&lt;0,"F",""))</f>
        <v/>
      </c>
      <c r="P18" t="s">
        <v>7</v>
      </c>
    </row>
    <row r="19" spans="1:16" x14ac:dyDescent="0.25">
      <c r="A19" t="str">
        <f>IF(ISNONTEXT(crx!A19), "N", "")</f>
        <v/>
      </c>
      <c r="B19" t="str">
        <f>IF(ISTEXT(crx!B19), "T", IF(crx!B19&lt;0, "F", ""))</f>
        <v/>
      </c>
      <c r="C19" t="str">
        <f>IF(ISTEXT(crx!C19), "T", IF(crx!C19&lt;0, "F", ""))</f>
        <v/>
      </c>
      <c r="D19" t="str">
        <f>IF(ISNONTEXT(crx!D19), "N", "")</f>
        <v/>
      </c>
      <c r="E19" t="str">
        <f>IF(ISNONTEXT(crx!E19), "N", "")</f>
        <v/>
      </c>
      <c r="F19" t="str">
        <f>IF(ISNONTEXT(crx!F19), "N", "")</f>
        <v/>
      </c>
      <c r="G19" t="str">
        <f>IF(ISNONTEXT(crx!G19), "N", "")</f>
        <v/>
      </c>
      <c r="H19" t="str">
        <f>IF(ISTEXT(crx!H19), "T", IF(crx!H19&lt;0, "F", ""))</f>
        <v/>
      </c>
      <c r="I19" t="str">
        <f>IF(ISNONTEXT(crx!I19),"N","")</f>
        <v/>
      </c>
      <c r="J19" t="str">
        <f>IF(ISNONTEXT(crx!J19),"N","")</f>
        <v/>
      </c>
      <c r="K19" t="str">
        <f>IF(ISTEXT(crx!K19),"T",IF(crx!K19&lt;0,"F",""))</f>
        <v/>
      </c>
      <c r="L19" t="str">
        <f>IF(ISNONTEXT(crx!L19), "N", "")</f>
        <v/>
      </c>
      <c r="M19" t="str">
        <f>IF(ISNONTEXT(crx!M19), "N", "")</f>
        <v/>
      </c>
      <c r="N19" t="str">
        <f>IF(ISTEXT(crx!N19),"T",IF(crx!N19&lt;0,"F",""))</f>
        <v/>
      </c>
      <c r="O19" t="str">
        <f>IF(ISTEXT(crx!O19),"T",IF(crx!O19&lt;0,"F",""))</f>
        <v/>
      </c>
      <c r="P19" t="s">
        <v>7</v>
      </c>
    </row>
    <row r="20" spans="1:16" x14ac:dyDescent="0.25">
      <c r="A20" t="str">
        <f>IF(ISNONTEXT(crx!A20), "N", "")</f>
        <v/>
      </c>
      <c r="B20" t="str">
        <f>IF(ISTEXT(crx!B20), "T", IF(crx!B20&lt;0, "F", ""))</f>
        <v/>
      </c>
      <c r="C20" t="str">
        <f>IF(ISTEXT(crx!C20), "T", IF(crx!C20&lt;0, "F", ""))</f>
        <v/>
      </c>
      <c r="D20" t="str">
        <f>IF(ISNONTEXT(crx!D20), "N", "")</f>
        <v/>
      </c>
      <c r="E20" t="str">
        <f>IF(ISNONTEXT(crx!E20), "N", "")</f>
        <v/>
      </c>
      <c r="F20" t="str">
        <f>IF(ISNONTEXT(crx!F20), "N", "")</f>
        <v/>
      </c>
      <c r="G20" t="str">
        <f>IF(ISNONTEXT(crx!G20), "N", "")</f>
        <v/>
      </c>
      <c r="H20" t="str">
        <f>IF(ISTEXT(crx!H20), "T", IF(crx!H20&lt;0, "F", ""))</f>
        <v/>
      </c>
      <c r="I20" t="str">
        <f>IF(ISNONTEXT(crx!I20),"N","")</f>
        <v/>
      </c>
      <c r="J20" t="str">
        <f>IF(ISNONTEXT(crx!J20),"N","")</f>
        <v/>
      </c>
      <c r="K20" t="str">
        <f>IF(ISTEXT(crx!K20),"T",IF(crx!K20&lt;0,"F",""))</f>
        <v/>
      </c>
      <c r="L20" t="str">
        <f>IF(ISNONTEXT(crx!L20), "N", "")</f>
        <v/>
      </c>
      <c r="M20" t="str">
        <f>IF(ISNONTEXT(crx!M20), "N", "")</f>
        <v/>
      </c>
      <c r="N20" t="str">
        <f>IF(ISTEXT(crx!N20),"T",IF(crx!N20&lt;0,"F",""))</f>
        <v/>
      </c>
      <c r="O20" t="str">
        <f>IF(ISTEXT(crx!O20),"T",IF(crx!O20&lt;0,"F",""))</f>
        <v/>
      </c>
      <c r="P20" t="s">
        <v>7</v>
      </c>
    </row>
    <row r="21" spans="1:16" x14ac:dyDescent="0.25">
      <c r="A21" t="str">
        <f>IF(ISNONTEXT(crx!A21), "N", "")</f>
        <v/>
      </c>
      <c r="B21" t="str">
        <f>IF(ISTEXT(crx!B21), "T", IF(crx!B21&lt;0, "F", ""))</f>
        <v/>
      </c>
      <c r="C21" t="str">
        <f>IF(ISTEXT(crx!C21), "T", IF(crx!C21&lt;0, "F", ""))</f>
        <v/>
      </c>
      <c r="D21" t="str">
        <f>IF(ISNONTEXT(crx!D21), "N", "")</f>
        <v/>
      </c>
      <c r="E21" t="str">
        <f>IF(ISNONTEXT(crx!E21), "N", "")</f>
        <v/>
      </c>
      <c r="F21" t="str">
        <f>IF(ISNONTEXT(crx!F21), "N", "")</f>
        <v/>
      </c>
      <c r="G21" t="str">
        <f>IF(ISNONTEXT(crx!G21), "N", "")</f>
        <v/>
      </c>
      <c r="H21" t="str">
        <f>IF(ISTEXT(crx!H21), "T", IF(crx!H21&lt;0, "F", ""))</f>
        <v/>
      </c>
      <c r="I21" t="str">
        <f>IF(ISNONTEXT(crx!I21),"N","")</f>
        <v/>
      </c>
      <c r="J21" t="str">
        <f>IF(ISNONTEXT(crx!J21),"N","")</f>
        <v/>
      </c>
      <c r="K21" t="str">
        <f>IF(ISTEXT(crx!K21),"T",IF(crx!K21&lt;0,"F",""))</f>
        <v/>
      </c>
      <c r="L21" t="str">
        <f>IF(ISNONTEXT(crx!L21), "N", "")</f>
        <v/>
      </c>
      <c r="M21" t="str">
        <f>IF(ISNONTEXT(crx!M21), "N", "")</f>
        <v/>
      </c>
      <c r="N21" t="str">
        <f>IF(ISTEXT(crx!N21),"T",IF(crx!N21&lt;0,"F",""))</f>
        <v/>
      </c>
      <c r="O21" t="str">
        <f>IF(ISTEXT(crx!O21),"T",IF(crx!O21&lt;0,"F",""))</f>
        <v/>
      </c>
      <c r="P21" t="s">
        <v>7</v>
      </c>
    </row>
    <row r="22" spans="1:16" x14ac:dyDescent="0.25">
      <c r="A22" t="str">
        <f>IF(ISNONTEXT(crx!A22), "N", "")</f>
        <v/>
      </c>
      <c r="B22" t="str">
        <f>IF(ISTEXT(crx!B22), "T", IF(crx!B22&lt;0, "F", ""))</f>
        <v/>
      </c>
      <c r="C22" t="str">
        <f>IF(ISTEXT(crx!C22), "T", IF(crx!C22&lt;0, "F", ""))</f>
        <v/>
      </c>
      <c r="D22" t="str">
        <f>IF(ISNONTEXT(crx!D22), "N", "")</f>
        <v/>
      </c>
      <c r="E22" t="str">
        <f>IF(ISNONTEXT(crx!E22), "N", "")</f>
        <v/>
      </c>
      <c r="F22" t="str">
        <f>IF(ISNONTEXT(crx!F22), "N", "")</f>
        <v/>
      </c>
      <c r="G22" t="str">
        <f>IF(ISNONTEXT(crx!G22), "N", "")</f>
        <v/>
      </c>
      <c r="H22" t="str">
        <f>IF(ISTEXT(crx!H22), "T", IF(crx!H22&lt;0, "F", ""))</f>
        <v/>
      </c>
      <c r="I22" t="str">
        <f>IF(ISNONTEXT(crx!I22),"N","")</f>
        <v/>
      </c>
      <c r="J22" t="str">
        <f>IF(ISNONTEXT(crx!J22),"N","")</f>
        <v/>
      </c>
      <c r="K22" t="str">
        <f>IF(ISTEXT(crx!K22),"T",IF(crx!K22&lt;0,"F",""))</f>
        <v/>
      </c>
      <c r="L22" t="str">
        <f>IF(ISNONTEXT(crx!L22), "N", "")</f>
        <v/>
      </c>
      <c r="M22" t="str">
        <f>IF(ISNONTEXT(crx!M22), "N", "")</f>
        <v/>
      </c>
      <c r="N22" t="str">
        <f>IF(ISTEXT(crx!N22),"T",IF(crx!N22&lt;0,"F",""))</f>
        <v/>
      </c>
      <c r="O22" t="str">
        <f>IF(ISTEXT(crx!O22),"T",IF(crx!O22&lt;0,"F",""))</f>
        <v/>
      </c>
      <c r="P22" t="s">
        <v>7</v>
      </c>
    </row>
    <row r="23" spans="1:16" x14ac:dyDescent="0.25">
      <c r="A23" t="str">
        <f>IF(ISNONTEXT(crx!A23), "N", "")</f>
        <v/>
      </c>
      <c r="B23" t="str">
        <f>IF(ISTEXT(crx!B23), "T", IF(crx!B23&lt;0, "F", ""))</f>
        <v/>
      </c>
      <c r="C23" t="str">
        <f>IF(ISTEXT(crx!C23), "T", IF(crx!C23&lt;0, "F", ""))</f>
        <v/>
      </c>
      <c r="D23" t="str">
        <f>IF(ISNONTEXT(crx!D23), "N", "")</f>
        <v/>
      </c>
      <c r="E23" t="str">
        <f>IF(ISNONTEXT(crx!E23), "N", "")</f>
        <v/>
      </c>
      <c r="F23" t="str">
        <f>IF(ISNONTEXT(crx!F23), "N", "")</f>
        <v/>
      </c>
      <c r="G23" t="str">
        <f>IF(ISNONTEXT(crx!G23), "N", "")</f>
        <v/>
      </c>
      <c r="H23" t="str">
        <f>IF(ISTEXT(crx!H23), "T", IF(crx!H23&lt;0, "F", ""))</f>
        <v/>
      </c>
      <c r="I23" t="str">
        <f>IF(ISNONTEXT(crx!I23),"N","")</f>
        <v/>
      </c>
      <c r="J23" t="str">
        <f>IF(ISNONTEXT(crx!J23),"N","")</f>
        <v/>
      </c>
      <c r="K23" t="str">
        <f>IF(ISTEXT(crx!K23),"T",IF(crx!K23&lt;0,"F",""))</f>
        <v/>
      </c>
      <c r="L23" t="str">
        <f>IF(ISNONTEXT(crx!L23), "N", "")</f>
        <v/>
      </c>
      <c r="M23" t="str">
        <f>IF(ISNONTEXT(crx!M23), "N", "")</f>
        <v/>
      </c>
      <c r="N23" t="str">
        <f>IF(ISTEXT(crx!N23),"T",IF(crx!N23&lt;0,"F",""))</f>
        <v/>
      </c>
      <c r="O23" t="str">
        <f>IF(ISTEXT(crx!O23),"T",IF(crx!O23&lt;0,"F",""))</f>
        <v/>
      </c>
      <c r="P23" t="s">
        <v>7</v>
      </c>
    </row>
    <row r="24" spans="1:16" x14ac:dyDescent="0.25">
      <c r="A24" t="str">
        <f>IF(ISNONTEXT(crx!A24), "N", "")</f>
        <v/>
      </c>
      <c r="B24" t="str">
        <f>IF(ISTEXT(crx!B24), "T", IF(crx!B24&lt;0, "F", ""))</f>
        <v/>
      </c>
      <c r="C24" t="str">
        <f>IF(ISTEXT(crx!C24), "T", IF(crx!C24&lt;0, "F", ""))</f>
        <v/>
      </c>
      <c r="D24" t="str">
        <f>IF(ISNONTEXT(crx!D24), "N", "")</f>
        <v/>
      </c>
      <c r="E24" t="str">
        <f>IF(ISNONTEXT(crx!E24), "N", "")</f>
        <v/>
      </c>
      <c r="F24" t="str">
        <f>IF(ISNONTEXT(crx!F24), "N", "")</f>
        <v/>
      </c>
      <c r="G24" t="str">
        <f>IF(ISNONTEXT(crx!G24), "N", "")</f>
        <v/>
      </c>
      <c r="H24" t="str">
        <f>IF(ISTEXT(crx!H24), "T", IF(crx!H24&lt;0, "F", ""))</f>
        <v/>
      </c>
      <c r="I24" t="str">
        <f>IF(ISNONTEXT(crx!I24),"N","")</f>
        <v/>
      </c>
      <c r="J24" t="str">
        <f>IF(ISNONTEXT(crx!J24),"N","")</f>
        <v/>
      </c>
      <c r="K24" t="str">
        <f>IF(ISTEXT(crx!K24),"T",IF(crx!K24&lt;0,"F",""))</f>
        <v/>
      </c>
      <c r="L24" t="str">
        <f>IF(ISNONTEXT(crx!L24), "N", "")</f>
        <v/>
      </c>
      <c r="M24" t="str">
        <f>IF(ISNONTEXT(crx!M24), "N", "")</f>
        <v/>
      </c>
      <c r="N24" t="str">
        <f>IF(ISTEXT(crx!N24),"T",IF(crx!N24&lt;0,"F",""))</f>
        <v/>
      </c>
      <c r="O24" t="str">
        <f>IF(ISTEXT(crx!O24),"T",IF(crx!O24&lt;0,"F",""))</f>
        <v/>
      </c>
      <c r="P24" t="s">
        <v>7</v>
      </c>
    </row>
    <row r="25" spans="1:16" x14ac:dyDescent="0.25">
      <c r="A25" t="str">
        <f>IF(ISNONTEXT(crx!A25), "N", "")</f>
        <v/>
      </c>
      <c r="B25" t="str">
        <f>IF(ISTEXT(crx!B25), "T", IF(crx!B25&lt;0, "F", ""))</f>
        <v/>
      </c>
      <c r="C25" t="str">
        <f>IF(ISTEXT(crx!C25), "T", IF(crx!C25&lt;0, "F", ""))</f>
        <v/>
      </c>
      <c r="D25" t="str">
        <f>IF(ISNONTEXT(crx!D25), "N", "")</f>
        <v/>
      </c>
      <c r="E25" t="str">
        <f>IF(ISNONTEXT(crx!E25), "N", "")</f>
        <v/>
      </c>
      <c r="F25" t="str">
        <f>IF(ISNONTEXT(crx!F25), "N", "")</f>
        <v/>
      </c>
      <c r="G25" t="str">
        <f>IF(ISNONTEXT(crx!G25), "N", "")</f>
        <v/>
      </c>
      <c r="H25" t="str">
        <f>IF(ISTEXT(crx!H25), "T", IF(crx!H25&lt;0, "F", ""))</f>
        <v/>
      </c>
      <c r="I25" t="str">
        <f>IF(ISNONTEXT(crx!I25),"N","")</f>
        <v/>
      </c>
      <c r="J25" t="str">
        <f>IF(ISNONTEXT(crx!J25),"N","")</f>
        <v/>
      </c>
      <c r="K25" t="str">
        <f>IF(ISTEXT(crx!K25),"T",IF(crx!K25&lt;0,"F",""))</f>
        <v/>
      </c>
      <c r="L25" t="str">
        <f>IF(ISNONTEXT(crx!L25), "N", "")</f>
        <v/>
      </c>
      <c r="M25" t="str">
        <f>IF(ISNONTEXT(crx!M25), "N", "")</f>
        <v/>
      </c>
      <c r="N25" t="str">
        <f>IF(ISTEXT(crx!N25),"T",IF(crx!N25&lt;0,"F",""))</f>
        <v/>
      </c>
      <c r="O25" t="str">
        <f>IF(ISTEXT(crx!O25),"T",IF(crx!O25&lt;0,"F",""))</f>
        <v/>
      </c>
      <c r="P25" t="s">
        <v>7</v>
      </c>
    </row>
    <row r="26" spans="1:16" x14ac:dyDescent="0.25">
      <c r="A26" t="str">
        <f>IF(ISNONTEXT(crx!A26), "N", "")</f>
        <v/>
      </c>
      <c r="B26" t="str">
        <f>IF(ISTEXT(crx!B26), "T", IF(crx!B26&lt;0, "F", ""))</f>
        <v/>
      </c>
      <c r="C26" t="str">
        <f>IF(ISTEXT(crx!C26), "T", IF(crx!C26&lt;0, "F", ""))</f>
        <v/>
      </c>
      <c r="D26" t="str">
        <f>IF(ISNONTEXT(crx!D26), "N", "")</f>
        <v/>
      </c>
      <c r="E26" t="str">
        <f>IF(ISNONTEXT(crx!E26), "N", "")</f>
        <v/>
      </c>
      <c r="F26" t="str">
        <f>IF(ISNONTEXT(crx!F26), "N", "")</f>
        <v/>
      </c>
      <c r="G26" t="str">
        <f>IF(ISNONTEXT(crx!G26), "N", "")</f>
        <v/>
      </c>
      <c r="H26" t="str">
        <f>IF(ISTEXT(crx!H26), "T", IF(crx!H26&lt;0, "F", ""))</f>
        <v/>
      </c>
      <c r="I26" t="str">
        <f>IF(ISNONTEXT(crx!I26),"N","")</f>
        <v/>
      </c>
      <c r="J26" t="str">
        <f>IF(ISNONTEXT(crx!J26),"N","")</f>
        <v/>
      </c>
      <c r="K26" t="str">
        <f>IF(ISTEXT(crx!K26),"T",IF(crx!K26&lt;0,"F",""))</f>
        <v/>
      </c>
      <c r="L26" t="str">
        <f>IF(ISNONTEXT(crx!L26), "N", "")</f>
        <v/>
      </c>
      <c r="M26" t="str">
        <f>IF(ISNONTEXT(crx!M26), "N", "")</f>
        <v/>
      </c>
      <c r="N26" t="str">
        <f>IF(ISTEXT(crx!N26),"T",IF(crx!N26&lt;0,"F",""))</f>
        <v/>
      </c>
      <c r="O26" t="str">
        <f>IF(ISTEXT(crx!O26),"T",IF(crx!O26&lt;0,"F",""))</f>
        <v/>
      </c>
      <c r="P26" t="s">
        <v>7</v>
      </c>
    </row>
    <row r="27" spans="1:16" x14ac:dyDescent="0.25">
      <c r="A27" t="str">
        <f>IF(ISNONTEXT(crx!A27), "N", "")</f>
        <v/>
      </c>
      <c r="B27" t="str">
        <f>IF(ISTEXT(crx!B27), "T", IF(crx!B27&lt;0, "F", ""))</f>
        <v/>
      </c>
      <c r="C27" t="str">
        <f>IF(ISTEXT(crx!C27), "T", IF(crx!C27&lt;0, "F", ""))</f>
        <v/>
      </c>
      <c r="D27" t="str">
        <f>IF(ISNONTEXT(crx!D27), "N", "")</f>
        <v/>
      </c>
      <c r="E27" t="str">
        <f>IF(ISNONTEXT(crx!E27), "N", "")</f>
        <v/>
      </c>
      <c r="F27" t="str">
        <f>IF(ISNONTEXT(crx!F27), "N", "")</f>
        <v/>
      </c>
      <c r="G27" t="str">
        <f>IF(ISNONTEXT(crx!G27), "N", "")</f>
        <v/>
      </c>
      <c r="H27" t="str">
        <f>IF(ISTEXT(crx!H27), "T", IF(crx!H27&lt;0, "F", ""))</f>
        <v/>
      </c>
      <c r="I27" t="str">
        <f>IF(ISNONTEXT(crx!I27),"N","")</f>
        <v/>
      </c>
      <c r="J27" t="str">
        <f>IF(ISNONTEXT(crx!J27),"N","")</f>
        <v/>
      </c>
      <c r="K27" t="str">
        <f>IF(ISTEXT(crx!K27),"T",IF(crx!K27&lt;0,"F",""))</f>
        <v/>
      </c>
      <c r="L27" t="str">
        <f>IF(ISNONTEXT(crx!L27), "N", "")</f>
        <v/>
      </c>
      <c r="M27" t="str">
        <f>IF(ISNONTEXT(crx!M27), "N", "")</f>
        <v/>
      </c>
      <c r="N27" t="str">
        <f>IF(ISTEXT(crx!N27),"T",IF(crx!N27&lt;0,"F",""))</f>
        <v/>
      </c>
      <c r="O27" t="str">
        <f>IF(ISTEXT(crx!O27),"T",IF(crx!O27&lt;0,"F",""))</f>
        <v/>
      </c>
      <c r="P27" t="s">
        <v>7</v>
      </c>
    </row>
    <row r="28" spans="1:16" x14ac:dyDescent="0.25">
      <c r="A28" t="str">
        <f>IF(ISNONTEXT(crx!A28), "N", "")</f>
        <v/>
      </c>
      <c r="B28" t="str">
        <f>IF(ISTEXT(crx!B28), "T", IF(crx!B28&lt;0, "F", ""))</f>
        <v/>
      </c>
      <c r="C28" t="str">
        <f>IF(ISTEXT(crx!C28), "T", IF(crx!C28&lt;0, "F", ""))</f>
        <v/>
      </c>
      <c r="D28" t="str">
        <f>IF(ISNONTEXT(crx!D28), "N", "")</f>
        <v/>
      </c>
      <c r="E28" t="str">
        <f>IF(ISNONTEXT(crx!E28), "N", "")</f>
        <v/>
      </c>
      <c r="F28" t="str">
        <f>IF(ISNONTEXT(crx!F28), "N", "")</f>
        <v/>
      </c>
      <c r="G28" t="str">
        <f>IF(ISNONTEXT(crx!G28), "N", "")</f>
        <v/>
      </c>
      <c r="H28" t="str">
        <f>IF(ISTEXT(crx!H28), "T", IF(crx!H28&lt;0, "F", ""))</f>
        <v/>
      </c>
      <c r="I28" t="str">
        <f>IF(ISNONTEXT(crx!I28),"N","")</f>
        <v/>
      </c>
      <c r="J28" t="str">
        <f>IF(ISNONTEXT(crx!J28),"N","")</f>
        <v/>
      </c>
      <c r="K28" t="str">
        <f>IF(ISTEXT(crx!K28),"T",IF(crx!K28&lt;0,"F",""))</f>
        <v/>
      </c>
      <c r="L28" t="str">
        <f>IF(ISNONTEXT(crx!L28), "N", "")</f>
        <v/>
      </c>
      <c r="M28" t="str">
        <f>IF(ISNONTEXT(crx!M28), "N", "")</f>
        <v/>
      </c>
      <c r="N28" t="str">
        <f>IF(ISTEXT(crx!N28),"T",IF(crx!N28&lt;0,"F",""))</f>
        <v/>
      </c>
      <c r="O28" t="str">
        <f>IF(ISTEXT(crx!O28),"T",IF(crx!O28&lt;0,"F",""))</f>
        <v/>
      </c>
      <c r="P28" t="s">
        <v>7</v>
      </c>
    </row>
    <row r="29" spans="1:16" x14ac:dyDescent="0.25">
      <c r="A29" t="str">
        <f>IF(ISNONTEXT(crx!A29), "N", "")</f>
        <v/>
      </c>
      <c r="B29" t="str">
        <f>IF(ISTEXT(crx!B29), "T", IF(crx!B29&lt;0, "F", ""))</f>
        <v/>
      </c>
      <c r="C29" t="str">
        <f>IF(ISTEXT(crx!C29), "T", IF(crx!C29&lt;0, "F", ""))</f>
        <v/>
      </c>
      <c r="D29" t="str">
        <f>IF(ISNONTEXT(crx!D29), "N", "")</f>
        <v/>
      </c>
      <c r="E29" t="str">
        <f>IF(ISNONTEXT(crx!E29), "N", "")</f>
        <v/>
      </c>
      <c r="F29" t="str">
        <f>IF(ISNONTEXT(crx!F29), "N", "")</f>
        <v/>
      </c>
      <c r="G29" t="str">
        <f>IF(ISNONTEXT(crx!G29), "N", "")</f>
        <v/>
      </c>
      <c r="H29" t="str">
        <f>IF(ISTEXT(crx!H29), "T", IF(crx!H29&lt;0, "F", ""))</f>
        <v/>
      </c>
      <c r="I29" t="str">
        <f>IF(ISNONTEXT(crx!I29),"N","")</f>
        <v/>
      </c>
      <c r="J29" t="str">
        <f>IF(ISNONTEXT(crx!J29),"N","")</f>
        <v/>
      </c>
      <c r="K29" t="str">
        <f>IF(ISTEXT(crx!K29),"T",IF(crx!K29&lt;0,"F",""))</f>
        <v/>
      </c>
      <c r="L29" t="str">
        <f>IF(ISNONTEXT(crx!L29), "N", "")</f>
        <v/>
      </c>
      <c r="M29" t="str">
        <f>IF(ISNONTEXT(crx!M29), "N", "")</f>
        <v/>
      </c>
      <c r="N29" t="str">
        <f>IF(ISTEXT(crx!N29),"T",IF(crx!N29&lt;0,"F",""))</f>
        <v/>
      </c>
      <c r="O29" t="str">
        <f>IF(ISTEXT(crx!O29),"T",IF(crx!O29&lt;0,"F",""))</f>
        <v/>
      </c>
      <c r="P29" t="s">
        <v>7</v>
      </c>
    </row>
    <row r="30" spans="1:16" x14ac:dyDescent="0.25">
      <c r="A30" t="str">
        <f>IF(ISNONTEXT(crx!A30), "N", "")</f>
        <v/>
      </c>
      <c r="B30" t="str">
        <f>IF(ISTEXT(crx!B30), "T", IF(crx!B30&lt;0, "F", ""))</f>
        <v/>
      </c>
      <c r="C30" t="str">
        <f>IF(ISTEXT(crx!C30), "T", IF(crx!C30&lt;0, "F", ""))</f>
        <v/>
      </c>
      <c r="D30" t="str">
        <f>IF(ISNONTEXT(crx!D30), "N", "")</f>
        <v/>
      </c>
      <c r="E30" t="str">
        <f>IF(ISNONTEXT(crx!E30), "N", "")</f>
        <v/>
      </c>
      <c r="F30" t="str">
        <f>IF(ISNONTEXT(crx!F30), "N", "")</f>
        <v/>
      </c>
      <c r="G30" t="str">
        <f>IF(ISNONTEXT(crx!G30), "N", "")</f>
        <v/>
      </c>
      <c r="H30" t="str">
        <f>IF(ISTEXT(crx!H30), "T", IF(crx!H30&lt;0, "F", ""))</f>
        <v/>
      </c>
      <c r="I30" t="str">
        <f>IF(ISNONTEXT(crx!I30),"N","")</f>
        <v/>
      </c>
      <c r="J30" t="str">
        <f>IF(ISNONTEXT(crx!J30),"N","")</f>
        <v/>
      </c>
      <c r="K30" t="str">
        <f>IF(ISTEXT(crx!K30),"T",IF(crx!K30&lt;0,"F",""))</f>
        <v/>
      </c>
      <c r="L30" t="str">
        <f>IF(ISNONTEXT(crx!L30), "N", "")</f>
        <v/>
      </c>
      <c r="M30" t="str">
        <f>IF(ISNONTEXT(crx!M30), "N", "")</f>
        <v/>
      </c>
      <c r="N30" t="str">
        <f>IF(ISTEXT(crx!N30),"T",IF(crx!N30&lt;0,"F",""))</f>
        <v/>
      </c>
      <c r="O30" t="str">
        <f>IF(ISTEXT(crx!O30),"T",IF(crx!O30&lt;0,"F",""))</f>
        <v/>
      </c>
      <c r="P30" t="s">
        <v>7</v>
      </c>
    </row>
    <row r="31" spans="1:16" x14ac:dyDescent="0.25">
      <c r="A31" t="str">
        <f>IF(ISNONTEXT(crx!A31), "N", "")</f>
        <v/>
      </c>
      <c r="B31" t="str">
        <f>IF(ISTEXT(crx!B31), "T", IF(crx!B31&lt;0, "F", ""))</f>
        <v/>
      </c>
      <c r="C31" t="str">
        <f>IF(ISTEXT(crx!C31), "T", IF(crx!C31&lt;0, "F", ""))</f>
        <v/>
      </c>
      <c r="D31" t="str">
        <f>IF(ISNONTEXT(crx!D31), "N", "")</f>
        <v/>
      </c>
      <c r="E31" t="str">
        <f>IF(ISNONTEXT(crx!E31), "N", "")</f>
        <v/>
      </c>
      <c r="F31" t="str">
        <f>IF(ISNONTEXT(crx!F31), "N", "")</f>
        <v/>
      </c>
      <c r="G31" t="str">
        <f>IF(ISNONTEXT(crx!G31), "N", "")</f>
        <v/>
      </c>
      <c r="H31" t="str">
        <f>IF(ISTEXT(crx!H31), "T", IF(crx!H31&lt;0, "F", ""))</f>
        <v/>
      </c>
      <c r="I31" t="str">
        <f>IF(ISNONTEXT(crx!I31),"N","")</f>
        <v/>
      </c>
      <c r="J31" t="str">
        <f>IF(ISNONTEXT(crx!J31),"N","")</f>
        <v/>
      </c>
      <c r="K31" t="str">
        <f>IF(ISTEXT(crx!K31),"T",IF(crx!K31&lt;0,"F",""))</f>
        <v/>
      </c>
      <c r="L31" t="str">
        <f>IF(ISNONTEXT(crx!L31), "N", "")</f>
        <v/>
      </c>
      <c r="M31" t="str">
        <f>IF(ISNONTEXT(crx!M31), "N", "")</f>
        <v/>
      </c>
      <c r="N31" t="str">
        <f>IF(ISTEXT(crx!N31),"T",IF(crx!N31&lt;0,"F",""))</f>
        <v/>
      </c>
      <c r="O31" t="str">
        <f>IF(ISTEXT(crx!O31),"T",IF(crx!O31&lt;0,"F",""))</f>
        <v/>
      </c>
      <c r="P31" t="s">
        <v>7</v>
      </c>
    </row>
    <row r="32" spans="1:16" x14ac:dyDescent="0.25">
      <c r="A32" t="str">
        <f>IF(ISNONTEXT(crx!A32), "N", "")</f>
        <v/>
      </c>
      <c r="B32" t="str">
        <f>IF(ISTEXT(crx!B32), "T", IF(crx!B32&lt;0, "F", ""))</f>
        <v/>
      </c>
      <c r="C32" t="str">
        <f>IF(ISTEXT(crx!C32), "T", IF(crx!C32&lt;0, "F", ""))</f>
        <v/>
      </c>
      <c r="D32" t="str">
        <f>IF(ISNONTEXT(crx!D32), "N", "")</f>
        <v/>
      </c>
      <c r="E32" t="str">
        <f>IF(ISNONTEXT(crx!E32), "N", "")</f>
        <v/>
      </c>
      <c r="F32" t="str">
        <f>IF(ISNONTEXT(crx!F32), "N", "")</f>
        <v/>
      </c>
      <c r="G32" t="str">
        <f>IF(ISNONTEXT(crx!G32), "N", "")</f>
        <v/>
      </c>
      <c r="H32" t="str">
        <f>IF(ISTEXT(crx!H32), "T", IF(crx!H32&lt;0, "F", ""))</f>
        <v/>
      </c>
      <c r="I32" t="str">
        <f>IF(ISNONTEXT(crx!I32),"N","")</f>
        <v/>
      </c>
      <c r="J32" t="str">
        <f>IF(ISNONTEXT(crx!J32),"N","")</f>
        <v/>
      </c>
      <c r="K32" t="str">
        <f>IF(ISTEXT(crx!K32),"T",IF(crx!K32&lt;0,"F",""))</f>
        <v/>
      </c>
      <c r="L32" t="str">
        <f>IF(ISNONTEXT(crx!L32), "N", "")</f>
        <v/>
      </c>
      <c r="M32" t="str">
        <f>IF(ISNONTEXT(crx!M32), "N", "")</f>
        <v/>
      </c>
      <c r="N32" t="str">
        <f>IF(ISTEXT(crx!N32),"T",IF(crx!N32&lt;0,"F",""))</f>
        <v/>
      </c>
      <c r="O32" t="str">
        <f>IF(ISTEXT(crx!O32),"T",IF(crx!O32&lt;0,"F",""))</f>
        <v/>
      </c>
      <c r="P32" t="s">
        <v>7</v>
      </c>
    </row>
    <row r="33" spans="1:16" x14ac:dyDescent="0.25">
      <c r="A33" t="str">
        <f>IF(ISNONTEXT(crx!A33), "N", "")</f>
        <v/>
      </c>
      <c r="B33" t="str">
        <f>IF(ISTEXT(crx!B33), "T", IF(crx!B33&lt;0, "F", ""))</f>
        <v/>
      </c>
      <c r="C33" t="str">
        <f>IF(ISTEXT(crx!C33), "T", IF(crx!C33&lt;0, "F", ""))</f>
        <v/>
      </c>
      <c r="D33" t="str">
        <f>IF(ISNONTEXT(crx!D33), "N", "")</f>
        <v/>
      </c>
      <c r="E33" t="str">
        <f>IF(ISNONTEXT(crx!E33), "N", "")</f>
        <v/>
      </c>
      <c r="F33" t="str">
        <f>IF(ISNONTEXT(crx!F33), "N", "")</f>
        <v/>
      </c>
      <c r="G33" t="str">
        <f>IF(ISNONTEXT(crx!G33), "N", "")</f>
        <v/>
      </c>
      <c r="H33" t="str">
        <f>IF(ISTEXT(crx!H33), "T", IF(crx!H33&lt;0, "F", ""))</f>
        <v/>
      </c>
      <c r="I33" t="str">
        <f>IF(ISNONTEXT(crx!I33),"N","")</f>
        <v/>
      </c>
      <c r="J33" t="str">
        <f>IF(ISNONTEXT(crx!J33),"N","")</f>
        <v/>
      </c>
      <c r="K33" t="str">
        <f>IF(ISTEXT(crx!K33),"T",IF(crx!K33&lt;0,"F",""))</f>
        <v/>
      </c>
      <c r="L33" t="str">
        <f>IF(ISNONTEXT(crx!L33), "N", "")</f>
        <v/>
      </c>
      <c r="M33" t="str">
        <f>IF(ISNONTEXT(crx!M33), "N", "")</f>
        <v/>
      </c>
      <c r="N33" t="str">
        <f>IF(ISTEXT(crx!N33),"T",IF(crx!N33&lt;0,"F",""))</f>
        <v/>
      </c>
      <c r="O33" t="str">
        <f>IF(ISTEXT(crx!O33),"T",IF(crx!O33&lt;0,"F",""))</f>
        <v/>
      </c>
      <c r="P33" t="s">
        <v>7</v>
      </c>
    </row>
    <row r="34" spans="1:16" x14ac:dyDescent="0.25">
      <c r="A34" t="str">
        <f>IF(ISNONTEXT(crx!A34), "N", "")</f>
        <v/>
      </c>
      <c r="B34" t="str">
        <f>IF(ISTEXT(crx!B34), "T", IF(crx!B34&lt;0, "F", ""))</f>
        <v/>
      </c>
      <c r="C34" t="str">
        <f>IF(ISTEXT(crx!C34), "T", IF(crx!C34&lt;0, "F", ""))</f>
        <v/>
      </c>
      <c r="D34" t="str">
        <f>IF(ISNONTEXT(crx!D34), "N", "")</f>
        <v/>
      </c>
      <c r="E34" t="str">
        <f>IF(ISNONTEXT(crx!E34), "N", "")</f>
        <v/>
      </c>
      <c r="F34" t="str">
        <f>IF(ISNONTEXT(crx!F34), "N", "")</f>
        <v/>
      </c>
      <c r="G34" t="str">
        <f>IF(ISNONTEXT(crx!G34), "N", "")</f>
        <v/>
      </c>
      <c r="H34" t="str">
        <f>IF(ISTEXT(crx!H34), "T", IF(crx!H34&lt;0, "F", ""))</f>
        <v/>
      </c>
      <c r="I34" t="str">
        <f>IF(ISNONTEXT(crx!I34),"N","")</f>
        <v/>
      </c>
      <c r="J34" t="str">
        <f>IF(ISNONTEXT(crx!J34),"N","")</f>
        <v/>
      </c>
      <c r="K34" t="str">
        <f>IF(ISTEXT(crx!K34),"T",IF(crx!K34&lt;0,"F",""))</f>
        <v/>
      </c>
      <c r="L34" t="str">
        <f>IF(ISNONTEXT(crx!L34), "N", "")</f>
        <v/>
      </c>
      <c r="M34" t="str">
        <f>IF(ISNONTEXT(crx!M34), "N", "")</f>
        <v/>
      </c>
      <c r="N34" t="str">
        <f>IF(ISTEXT(crx!N34),"T",IF(crx!N34&lt;0,"F",""))</f>
        <v/>
      </c>
      <c r="O34" t="str">
        <f>IF(ISTEXT(crx!O34),"T",IF(crx!O34&lt;0,"F",""))</f>
        <v/>
      </c>
      <c r="P34" t="s">
        <v>7</v>
      </c>
    </row>
    <row r="35" spans="1:16" x14ac:dyDescent="0.25">
      <c r="A35" t="str">
        <f>IF(ISNONTEXT(crx!A35), "N", "")</f>
        <v/>
      </c>
      <c r="B35" t="str">
        <f>IF(ISTEXT(crx!B35), "T", IF(crx!B35&lt;0, "F", ""))</f>
        <v/>
      </c>
      <c r="C35" t="str">
        <f>IF(ISTEXT(crx!C35), "T", IF(crx!C35&lt;0, "F", ""))</f>
        <v/>
      </c>
      <c r="D35" t="str">
        <f>IF(ISNONTEXT(crx!D35), "N", "")</f>
        <v/>
      </c>
      <c r="E35" t="str">
        <f>IF(ISNONTEXT(crx!E35), "N", "")</f>
        <v/>
      </c>
      <c r="F35" t="str">
        <f>IF(ISNONTEXT(crx!F35), "N", "")</f>
        <v/>
      </c>
      <c r="G35" t="str">
        <f>IF(ISNONTEXT(crx!G35), "N", "")</f>
        <v/>
      </c>
      <c r="H35" t="str">
        <f>IF(ISTEXT(crx!H35), "T", IF(crx!H35&lt;0, "F", ""))</f>
        <v/>
      </c>
      <c r="I35" t="str">
        <f>IF(ISNONTEXT(crx!I35),"N","")</f>
        <v/>
      </c>
      <c r="J35" t="str">
        <f>IF(ISNONTEXT(crx!J35),"N","")</f>
        <v/>
      </c>
      <c r="K35" t="str">
        <f>IF(ISTEXT(crx!K35),"T",IF(crx!K35&lt;0,"F",""))</f>
        <v/>
      </c>
      <c r="L35" t="str">
        <f>IF(ISNONTEXT(crx!L35), "N", "")</f>
        <v/>
      </c>
      <c r="M35" t="str">
        <f>IF(ISNONTEXT(crx!M35), "N", "")</f>
        <v/>
      </c>
      <c r="N35" t="str">
        <f>IF(ISTEXT(crx!N35),"T",IF(crx!N35&lt;0,"F",""))</f>
        <v/>
      </c>
      <c r="O35" t="str">
        <f>IF(ISTEXT(crx!O35),"T",IF(crx!O35&lt;0,"F",""))</f>
        <v/>
      </c>
      <c r="P35" t="s">
        <v>7</v>
      </c>
    </row>
    <row r="36" spans="1:16" x14ac:dyDescent="0.25">
      <c r="A36" t="str">
        <f>IF(ISNONTEXT(crx!A36), "N", "")</f>
        <v/>
      </c>
      <c r="B36" t="str">
        <f>IF(ISTEXT(crx!B36), "T", IF(crx!B36&lt;0, "F", ""))</f>
        <v/>
      </c>
      <c r="C36" t="str">
        <f>IF(ISTEXT(crx!C36), "T", IF(crx!C36&lt;0, "F", ""))</f>
        <v/>
      </c>
      <c r="D36" t="str">
        <f>IF(ISNONTEXT(crx!D36), "N", "")</f>
        <v/>
      </c>
      <c r="E36" t="str">
        <f>IF(ISNONTEXT(crx!E36), "N", "")</f>
        <v/>
      </c>
      <c r="F36" t="str">
        <f>IF(ISNONTEXT(crx!F36), "N", "")</f>
        <v/>
      </c>
      <c r="G36" t="str">
        <f>IF(ISNONTEXT(crx!G36), "N", "")</f>
        <v/>
      </c>
      <c r="H36" t="str">
        <f>IF(ISTEXT(crx!H36), "T", IF(crx!H36&lt;0, "F", ""))</f>
        <v/>
      </c>
      <c r="I36" t="str">
        <f>IF(ISNONTEXT(crx!I36),"N","")</f>
        <v/>
      </c>
      <c r="J36" t="str">
        <f>IF(ISNONTEXT(crx!J36),"N","")</f>
        <v/>
      </c>
      <c r="K36" t="str">
        <f>IF(ISTEXT(crx!K36),"T",IF(crx!K36&lt;0,"F",""))</f>
        <v/>
      </c>
      <c r="L36" t="str">
        <f>IF(ISNONTEXT(crx!L36), "N", "")</f>
        <v/>
      </c>
      <c r="M36" t="str">
        <f>IF(ISNONTEXT(crx!M36), "N", "")</f>
        <v/>
      </c>
      <c r="N36" t="str">
        <f>IF(ISTEXT(crx!N36),"T",IF(crx!N36&lt;0,"F",""))</f>
        <v/>
      </c>
      <c r="O36" t="str">
        <f>IF(ISTEXT(crx!O36),"T",IF(crx!O36&lt;0,"F",""))</f>
        <v/>
      </c>
      <c r="P36" t="s">
        <v>7</v>
      </c>
    </row>
    <row r="37" spans="1:16" x14ac:dyDescent="0.25">
      <c r="A37" t="str">
        <f>IF(ISNONTEXT(crx!A37), "N", "")</f>
        <v/>
      </c>
      <c r="B37" t="str">
        <f>IF(ISTEXT(crx!B37), "T", IF(crx!B37&lt;0, "F", ""))</f>
        <v/>
      </c>
      <c r="C37" t="str">
        <f>IF(ISTEXT(crx!C37), "T", IF(crx!C37&lt;0, "F", ""))</f>
        <v/>
      </c>
      <c r="D37" t="str">
        <f>IF(ISNONTEXT(crx!D37), "N", "")</f>
        <v/>
      </c>
      <c r="E37" t="str">
        <f>IF(ISNONTEXT(crx!E37), "N", "")</f>
        <v/>
      </c>
      <c r="F37" t="str">
        <f>IF(ISNONTEXT(crx!F37), "N", "")</f>
        <v/>
      </c>
      <c r="G37" t="str">
        <f>IF(ISNONTEXT(crx!G37), "N", "")</f>
        <v/>
      </c>
      <c r="H37" t="str">
        <f>IF(ISTEXT(crx!H37), "T", IF(crx!H37&lt;0, "F", ""))</f>
        <v/>
      </c>
      <c r="I37" t="str">
        <f>IF(ISNONTEXT(crx!I37),"N","")</f>
        <v/>
      </c>
      <c r="J37" t="str">
        <f>IF(ISNONTEXT(crx!J37),"N","")</f>
        <v/>
      </c>
      <c r="K37" t="str">
        <f>IF(ISTEXT(crx!K37),"T",IF(crx!K37&lt;0,"F",""))</f>
        <v/>
      </c>
      <c r="L37" t="str">
        <f>IF(ISNONTEXT(crx!L37), "N", "")</f>
        <v/>
      </c>
      <c r="M37" t="str">
        <f>IF(ISNONTEXT(crx!M37), "N", "")</f>
        <v/>
      </c>
      <c r="N37" t="str">
        <f>IF(ISTEXT(crx!N37),"T",IF(crx!N37&lt;0,"F",""))</f>
        <v/>
      </c>
      <c r="O37" t="str">
        <f>IF(ISTEXT(crx!O37),"T",IF(crx!O37&lt;0,"F",""))</f>
        <v/>
      </c>
      <c r="P37" t="s">
        <v>7</v>
      </c>
    </row>
    <row r="38" spans="1:16" x14ac:dyDescent="0.25">
      <c r="A38" t="str">
        <f>IF(ISNONTEXT(crx!A38), "N", "")</f>
        <v/>
      </c>
      <c r="B38" t="str">
        <f>IF(ISTEXT(crx!B38), "T", IF(crx!B38&lt;0, "F", ""))</f>
        <v/>
      </c>
      <c r="C38" t="str">
        <f>IF(ISTEXT(crx!C38), "T", IF(crx!C38&lt;0, "F", ""))</f>
        <v/>
      </c>
      <c r="D38" t="str">
        <f>IF(ISNONTEXT(crx!D38), "N", "")</f>
        <v/>
      </c>
      <c r="E38" t="str">
        <f>IF(ISNONTEXT(crx!E38), "N", "")</f>
        <v/>
      </c>
      <c r="F38" t="str">
        <f>IF(ISNONTEXT(crx!F38), "N", "")</f>
        <v/>
      </c>
      <c r="G38" t="str">
        <f>IF(ISNONTEXT(crx!G38), "N", "")</f>
        <v/>
      </c>
      <c r="H38" t="str">
        <f>IF(ISTEXT(crx!H38), "T", IF(crx!H38&lt;0, "F", ""))</f>
        <v/>
      </c>
      <c r="I38" t="str">
        <f>IF(ISNONTEXT(crx!I38),"N","")</f>
        <v/>
      </c>
      <c r="J38" t="str">
        <f>IF(ISNONTEXT(crx!J38),"N","")</f>
        <v/>
      </c>
      <c r="K38" t="str">
        <f>IF(ISTEXT(crx!K38),"T",IF(crx!K38&lt;0,"F",""))</f>
        <v/>
      </c>
      <c r="L38" t="str">
        <f>IF(ISNONTEXT(crx!L38), "N", "")</f>
        <v/>
      </c>
      <c r="M38" t="str">
        <f>IF(ISNONTEXT(crx!M38), "N", "")</f>
        <v/>
      </c>
      <c r="N38" t="str">
        <f>IF(ISTEXT(crx!N38),"T",IF(crx!N38&lt;0,"F",""))</f>
        <v/>
      </c>
      <c r="O38" t="str">
        <f>IF(ISTEXT(crx!O38),"T",IF(crx!O38&lt;0,"F",""))</f>
        <v/>
      </c>
      <c r="P38" t="s">
        <v>7</v>
      </c>
    </row>
    <row r="39" spans="1:16" x14ac:dyDescent="0.25">
      <c r="A39" t="str">
        <f>IF(ISNONTEXT(crx!A39), "N", "")</f>
        <v/>
      </c>
      <c r="B39" t="str">
        <f>IF(ISTEXT(crx!B39), "T", IF(crx!B39&lt;0, "F", ""))</f>
        <v/>
      </c>
      <c r="C39" t="str">
        <f>IF(ISTEXT(crx!C39), "T", IF(crx!C39&lt;0, "F", ""))</f>
        <v/>
      </c>
      <c r="D39" t="str">
        <f>IF(ISNONTEXT(crx!D39), "N", "")</f>
        <v/>
      </c>
      <c r="E39" t="str">
        <f>IF(ISNONTEXT(crx!E39), "N", "")</f>
        <v/>
      </c>
      <c r="F39" t="str">
        <f>IF(ISNONTEXT(crx!F39), "N", "")</f>
        <v/>
      </c>
      <c r="G39" t="str">
        <f>IF(ISNONTEXT(crx!G39), "N", "")</f>
        <v/>
      </c>
      <c r="H39" t="str">
        <f>IF(ISTEXT(crx!H39), "T", IF(crx!H39&lt;0, "F", ""))</f>
        <v/>
      </c>
      <c r="I39" t="str">
        <f>IF(ISNONTEXT(crx!I39),"N","")</f>
        <v/>
      </c>
      <c r="J39" t="str">
        <f>IF(ISNONTEXT(crx!J39),"N","")</f>
        <v/>
      </c>
      <c r="K39" t="str">
        <f>IF(ISTEXT(crx!K39),"T",IF(crx!K39&lt;0,"F",""))</f>
        <v/>
      </c>
      <c r="L39" t="str">
        <f>IF(ISNONTEXT(crx!L39), "N", "")</f>
        <v/>
      </c>
      <c r="M39" t="str">
        <f>IF(ISNONTEXT(crx!M39), "N", "")</f>
        <v/>
      </c>
      <c r="N39" t="str">
        <f>IF(ISTEXT(crx!N39),"T",IF(crx!N39&lt;0,"F",""))</f>
        <v/>
      </c>
      <c r="O39" t="str">
        <f>IF(ISTEXT(crx!O39),"T",IF(crx!O39&lt;0,"F",""))</f>
        <v/>
      </c>
      <c r="P39" t="s">
        <v>7</v>
      </c>
    </row>
    <row r="40" spans="1:16" x14ac:dyDescent="0.25">
      <c r="A40" t="str">
        <f>IF(ISNONTEXT(crx!A40), "N", "")</f>
        <v/>
      </c>
      <c r="B40" t="str">
        <f>IF(ISTEXT(crx!B40), "T", IF(crx!B40&lt;0, "F", ""))</f>
        <v/>
      </c>
      <c r="C40" t="str">
        <f>IF(ISTEXT(crx!C40), "T", IF(crx!C40&lt;0, "F", ""))</f>
        <v/>
      </c>
      <c r="D40" t="str">
        <f>IF(ISNONTEXT(crx!D40), "N", "")</f>
        <v/>
      </c>
      <c r="E40" t="str">
        <f>IF(ISNONTEXT(crx!E40), "N", "")</f>
        <v/>
      </c>
      <c r="F40" t="str">
        <f>IF(ISNONTEXT(crx!F40), "N", "")</f>
        <v/>
      </c>
      <c r="G40" t="str">
        <f>IF(ISNONTEXT(crx!G40), "N", "")</f>
        <v/>
      </c>
      <c r="H40" t="str">
        <f>IF(ISTEXT(crx!H40), "T", IF(crx!H40&lt;0, "F", ""))</f>
        <v/>
      </c>
      <c r="I40" t="str">
        <f>IF(ISNONTEXT(crx!I40),"N","")</f>
        <v/>
      </c>
      <c r="J40" t="str">
        <f>IF(ISNONTEXT(crx!J40),"N","")</f>
        <v/>
      </c>
      <c r="K40" t="str">
        <f>IF(ISTEXT(crx!K40),"T",IF(crx!K40&lt;0,"F",""))</f>
        <v/>
      </c>
      <c r="L40" t="str">
        <f>IF(ISNONTEXT(crx!L40), "N", "")</f>
        <v/>
      </c>
      <c r="M40" t="str">
        <f>IF(ISNONTEXT(crx!M40), "N", "")</f>
        <v/>
      </c>
      <c r="N40" t="str">
        <f>IF(ISTEXT(crx!N40),"T",IF(crx!N40&lt;0,"F",""))</f>
        <v/>
      </c>
      <c r="O40" t="str">
        <f>IF(ISTEXT(crx!O40),"T",IF(crx!O40&lt;0,"F",""))</f>
        <v/>
      </c>
      <c r="P40" t="s">
        <v>7</v>
      </c>
    </row>
    <row r="41" spans="1:16" x14ac:dyDescent="0.25">
      <c r="A41" t="str">
        <f>IF(ISNONTEXT(crx!A41), "N", "")</f>
        <v/>
      </c>
      <c r="B41" t="str">
        <f>IF(ISTEXT(crx!B41), "T", IF(crx!B41&lt;0, "F", ""))</f>
        <v/>
      </c>
      <c r="C41" t="str">
        <f>IF(ISTEXT(crx!C41), "T", IF(crx!C41&lt;0, "F", ""))</f>
        <v/>
      </c>
      <c r="D41" t="str">
        <f>IF(ISNONTEXT(crx!D41), "N", "")</f>
        <v/>
      </c>
      <c r="E41" t="str">
        <f>IF(ISNONTEXT(crx!E41), "N", "")</f>
        <v/>
      </c>
      <c r="F41" t="str">
        <f>IF(ISNONTEXT(crx!F41), "N", "")</f>
        <v/>
      </c>
      <c r="G41" t="str">
        <f>IF(ISNONTEXT(crx!G41), "N", "")</f>
        <v/>
      </c>
      <c r="H41" t="str">
        <f>IF(ISTEXT(crx!H41), "T", IF(crx!H41&lt;0, "F", ""))</f>
        <v/>
      </c>
      <c r="I41" t="str">
        <f>IF(ISNONTEXT(crx!I41),"N","")</f>
        <v/>
      </c>
      <c r="J41" t="str">
        <f>IF(ISNONTEXT(crx!J41),"N","")</f>
        <v/>
      </c>
      <c r="K41" t="str">
        <f>IF(ISTEXT(crx!K41),"T",IF(crx!K41&lt;0,"F",""))</f>
        <v/>
      </c>
      <c r="L41" t="str">
        <f>IF(ISNONTEXT(crx!L41), "N", "")</f>
        <v/>
      </c>
      <c r="M41" t="str">
        <f>IF(ISNONTEXT(crx!M41), "N", "")</f>
        <v/>
      </c>
      <c r="N41" t="str">
        <f>IF(ISTEXT(crx!N41),"T",IF(crx!N41&lt;0,"F",""))</f>
        <v/>
      </c>
      <c r="O41" t="str">
        <f>IF(ISTEXT(crx!O41),"T",IF(crx!O41&lt;0,"F",""))</f>
        <v/>
      </c>
      <c r="P41" t="s">
        <v>7</v>
      </c>
    </row>
    <row r="42" spans="1:16" x14ac:dyDescent="0.25">
      <c r="A42" t="str">
        <f>IF(ISNONTEXT(crx!A42), "N", "")</f>
        <v/>
      </c>
      <c r="B42" t="str">
        <f>IF(ISTEXT(crx!B42), "T", IF(crx!B42&lt;0, "F", ""))</f>
        <v/>
      </c>
      <c r="C42" t="str">
        <f>IF(ISTEXT(crx!C42), "T", IF(crx!C42&lt;0, "F", ""))</f>
        <v/>
      </c>
      <c r="D42" t="str">
        <f>IF(ISNONTEXT(crx!D42), "N", "")</f>
        <v/>
      </c>
      <c r="E42" t="str">
        <f>IF(ISNONTEXT(crx!E42), "N", "")</f>
        <v/>
      </c>
      <c r="F42" t="str">
        <f>IF(ISNONTEXT(crx!F42), "N", "")</f>
        <v/>
      </c>
      <c r="G42" t="str">
        <f>IF(ISNONTEXT(crx!G42), "N", "")</f>
        <v/>
      </c>
      <c r="H42" t="str">
        <f>IF(ISTEXT(crx!H42), "T", IF(crx!H42&lt;0, "F", ""))</f>
        <v/>
      </c>
      <c r="I42" t="str">
        <f>IF(ISNONTEXT(crx!I42),"N","")</f>
        <v/>
      </c>
      <c r="J42" t="str">
        <f>IF(ISNONTEXT(crx!J42),"N","")</f>
        <v/>
      </c>
      <c r="K42" t="str">
        <f>IF(ISTEXT(crx!K42),"T",IF(crx!K42&lt;0,"F",""))</f>
        <v/>
      </c>
      <c r="L42" t="str">
        <f>IF(ISNONTEXT(crx!L42), "N", "")</f>
        <v/>
      </c>
      <c r="M42" t="str">
        <f>IF(ISNONTEXT(crx!M42), "N", "")</f>
        <v/>
      </c>
      <c r="N42" t="str">
        <f>IF(ISTEXT(crx!N42),"T",IF(crx!N42&lt;0,"F",""))</f>
        <v/>
      </c>
      <c r="O42" t="str">
        <f>IF(ISTEXT(crx!O42),"T",IF(crx!O42&lt;0,"F",""))</f>
        <v/>
      </c>
      <c r="P42" t="s">
        <v>7</v>
      </c>
    </row>
    <row r="43" spans="1:16" x14ac:dyDescent="0.25">
      <c r="A43" t="str">
        <f>IF(ISNONTEXT(crx!A43), "N", "")</f>
        <v/>
      </c>
      <c r="B43" t="str">
        <f>IF(ISTEXT(crx!B43), "T", IF(crx!B43&lt;0, "F", ""))</f>
        <v/>
      </c>
      <c r="C43" t="str">
        <f>IF(ISTEXT(crx!C43), "T", IF(crx!C43&lt;0, "F", ""))</f>
        <v/>
      </c>
      <c r="D43" t="str">
        <f>IF(ISNONTEXT(crx!D43), "N", "")</f>
        <v/>
      </c>
      <c r="E43" t="str">
        <f>IF(ISNONTEXT(crx!E43), "N", "")</f>
        <v/>
      </c>
      <c r="F43" t="str">
        <f>IF(ISNONTEXT(crx!F43), "N", "")</f>
        <v/>
      </c>
      <c r="G43" t="str">
        <f>IF(ISNONTEXT(crx!G43), "N", "")</f>
        <v/>
      </c>
      <c r="H43" t="str">
        <f>IF(ISTEXT(crx!H43), "T", IF(crx!H43&lt;0, "F", ""))</f>
        <v/>
      </c>
      <c r="I43" t="str">
        <f>IF(ISNONTEXT(crx!I43),"N","")</f>
        <v/>
      </c>
      <c r="J43" t="str">
        <f>IF(ISNONTEXT(crx!J43),"N","")</f>
        <v/>
      </c>
      <c r="K43" t="str">
        <f>IF(ISTEXT(crx!K43),"T",IF(crx!K43&lt;0,"F",""))</f>
        <v/>
      </c>
      <c r="L43" t="str">
        <f>IF(ISNONTEXT(crx!L43), "N", "")</f>
        <v/>
      </c>
      <c r="M43" t="str">
        <f>IF(ISNONTEXT(crx!M43), "N", "")</f>
        <v/>
      </c>
      <c r="N43" t="str">
        <f>IF(ISTEXT(crx!N43),"T",IF(crx!N43&lt;0,"F",""))</f>
        <v/>
      </c>
      <c r="O43" t="str">
        <f>IF(ISTEXT(crx!O43),"T",IF(crx!O43&lt;0,"F",""))</f>
        <v/>
      </c>
      <c r="P43" t="s">
        <v>7</v>
      </c>
    </row>
    <row r="44" spans="1:16" x14ac:dyDescent="0.25">
      <c r="A44" t="str">
        <f>IF(ISNONTEXT(crx!A44), "N", "")</f>
        <v/>
      </c>
      <c r="B44" t="str">
        <f>IF(ISTEXT(crx!B44), "T", IF(crx!B44&lt;0, "F", ""))</f>
        <v/>
      </c>
      <c r="C44" t="str">
        <f>IF(ISTEXT(crx!C44), "T", IF(crx!C44&lt;0, "F", ""))</f>
        <v/>
      </c>
      <c r="D44" t="str">
        <f>IF(ISNONTEXT(crx!D44), "N", "")</f>
        <v/>
      </c>
      <c r="E44" t="str">
        <f>IF(ISNONTEXT(crx!E44), "N", "")</f>
        <v/>
      </c>
      <c r="F44" t="str">
        <f>IF(ISNONTEXT(crx!F44), "N", "")</f>
        <v/>
      </c>
      <c r="G44" t="str">
        <f>IF(ISNONTEXT(crx!G44), "N", "")</f>
        <v/>
      </c>
      <c r="H44" t="str">
        <f>IF(ISTEXT(crx!H44), "T", IF(crx!H44&lt;0, "F", ""))</f>
        <v/>
      </c>
      <c r="I44" t="str">
        <f>IF(ISNONTEXT(crx!I44),"N","")</f>
        <v/>
      </c>
      <c r="J44" t="str">
        <f>IF(ISNONTEXT(crx!J44),"N","")</f>
        <v/>
      </c>
      <c r="K44" t="str">
        <f>IF(ISTEXT(crx!K44),"T",IF(crx!K44&lt;0,"F",""))</f>
        <v/>
      </c>
      <c r="L44" t="str">
        <f>IF(ISNONTEXT(crx!L44), "N", "")</f>
        <v/>
      </c>
      <c r="M44" t="str">
        <f>IF(ISNONTEXT(crx!M44), "N", "")</f>
        <v/>
      </c>
      <c r="N44" t="str">
        <f>IF(ISTEXT(crx!N44),"T",IF(crx!N44&lt;0,"F",""))</f>
        <v/>
      </c>
      <c r="O44" t="str">
        <f>IF(ISTEXT(crx!O44),"T",IF(crx!O44&lt;0,"F",""))</f>
        <v/>
      </c>
      <c r="P44" t="s">
        <v>7</v>
      </c>
    </row>
    <row r="45" spans="1:16" x14ac:dyDescent="0.25">
      <c r="A45" t="str">
        <f>IF(ISNONTEXT(crx!A45), "N", "")</f>
        <v/>
      </c>
      <c r="B45" t="str">
        <f>IF(ISTEXT(crx!B45), "T", IF(crx!B45&lt;0, "F", ""))</f>
        <v/>
      </c>
      <c r="C45" t="str">
        <f>IF(ISTEXT(crx!C45), "T", IF(crx!C45&lt;0, "F", ""))</f>
        <v/>
      </c>
      <c r="D45" t="str">
        <f>IF(ISNONTEXT(crx!D45), "N", "")</f>
        <v/>
      </c>
      <c r="E45" t="str">
        <f>IF(ISNONTEXT(crx!E45), "N", "")</f>
        <v/>
      </c>
      <c r="F45" t="str">
        <f>IF(ISNONTEXT(crx!F45), "N", "")</f>
        <v/>
      </c>
      <c r="G45" t="str">
        <f>IF(ISNONTEXT(crx!G45), "N", "")</f>
        <v/>
      </c>
      <c r="H45" t="str">
        <f>IF(ISTEXT(crx!H45), "T", IF(crx!H45&lt;0, "F", ""))</f>
        <v/>
      </c>
      <c r="I45" t="str">
        <f>IF(ISNONTEXT(crx!I45),"N","")</f>
        <v/>
      </c>
      <c r="J45" t="str">
        <f>IF(ISNONTEXT(crx!J45),"N","")</f>
        <v/>
      </c>
      <c r="K45" t="str">
        <f>IF(ISTEXT(crx!K45),"T",IF(crx!K45&lt;0,"F",""))</f>
        <v/>
      </c>
      <c r="L45" t="str">
        <f>IF(ISNONTEXT(crx!L45), "N", "")</f>
        <v/>
      </c>
      <c r="M45" t="str">
        <f>IF(ISNONTEXT(crx!M45), "N", "")</f>
        <v/>
      </c>
      <c r="N45" t="str">
        <f>IF(ISTEXT(crx!N45),"T",IF(crx!N45&lt;0,"F",""))</f>
        <v/>
      </c>
      <c r="O45" t="str">
        <f>IF(ISTEXT(crx!O45),"T",IF(crx!O45&lt;0,"F",""))</f>
        <v/>
      </c>
      <c r="P45" t="s">
        <v>7</v>
      </c>
    </row>
    <row r="46" spans="1:16" x14ac:dyDescent="0.25">
      <c r="A46" t="str">
        <f>IF(ISNONTEXT(crx!A46), "N", "")</f>
        <v/>
      </c>
      <c r="B46" t="str">
        <f>IF(ISTEXT(crx!B46), "T", IF(crx!B46&lt;0, "F", ""))</f>
        <v/>
      </c>
      <c r="C46" t="str">
        <f>IF(ISTEXT(crx!C46), "T", IF(crx!C46&lt;0, "F", ""))</f>
        <v/>
      </c>
      <c r="D46" t="str">
        <f>IF(ISNONTEXT(crx!D46), "N", "")</f>
        <v/>
      </c>
      <c r="E46" t="str">
        <f>IF(ISNONTEXT(crx!E46), "N", "")</f>
        <v/>
      </c>
      <c r="F46" t="str">
        <f>IF(ISNONTEXT(crx!F46), "N", "")</f>
        <v/>
      </c>
      <c r="G46" t="str">
        <f>IF(ISNONTEXT(crx!G46), "N", "")</f>
        <v/>
      </c>
      <c r="H46" t="str">
        <f>IF(ISTEXT(crx!H46), "T", IF(crx!H46&lt;0, "F", ""))</f>
        <v/>
      </c>
      <c r="I46" t="str">
        <f>IF(ISNONTEXT(crx!I46),"N","")</f>
        <v/>
      </c>
      <c r="J46" t="str">
        <f>IF(ISNONTEXT(crx!J46),"N","")</f>
        <v/>
      </c>
      <c r="K46" t="str">
        <f>IF(ISTEXT(crx!K46),"T",IF(crx!K46&lt;0,"F",""))</f>
        <v/>
      </c>
      <c r="L46" t="str">
        <f>IF(ISNONTEXT(crx!L46), "N", "")</f>
        <v/>
      </c>
      <c r="M46" t="str">
        <f>IF(ISNONTEXT(crx!M46), "N", "")</f>
        <v/>
      </c>
      <c r="N46" t="str">
        <f>IF(ISTEXT(crx!N46),"T",IF(crx!N46&lt;0,"F",""))</f>
        <v/>
      </c>
      <c r="O46" t="str">
        <f>IF(ISTEXT(crx!O46),"T",IF(crx!O46&lt;0,"F",""))</f>
        <v/>
      </c>
      <c r="P46" t="s">
        <v>7</v>
      </c>
    </row>
    <row r="47" spans="1:16" x14ac:dyDescent="0.25">
      <c r="A47" t="str">
        <f>IF(ISNONTEXT(crx!A47), "N", "")</f>
        <v/>
      </c>
      <c r="B47" t="str">
        <f>IF(ISTEXT(crx!B47), "T", IF(crx!B47&lt;0, "F", ""))</f>
        <v/>
      </c>
      <c r="C47" t="str">
        <f>IF(ISTEXT(crx!C47), "T", IF(crx!C47&lt;0, "F", ""))</f>
        <v/>
      </c>
      <c r="D47" t="str">
        <f>IF(ISNONTEXT(crx!D47), "N", "")</f>
        <v/>
      </c>
      <c r="E47" t="str">
        <f>IF(ISNONTEXT(crx!E47), "N", "")</f>
        <v/>
      </c>
      <c r="F47" t="str">
        <f>IF(ISNONTEXT(crx!F47), "N", "")</f>
        <v/>
      </c>
      <c r="G47" t="str">
        <f>IF(ISNONTEXT(crx!G47), "N", "")</f>
        <v/>
      </c>
      <c r="H47" t="str">
        <f>IF(ISTEXT(crx!H47), "T", IF(crx!H47&lt;0, "F", ""))</f>
        <v/>
      </c>
      <c r="I47" t="str">
        <f>IF(ISNONTEXT(crx!I47),"N","")</f>
        <v/>
      </c>
      <c r="J47" t="str">
        <f>IF(ISNONTEXT(crx!J47),"N","")</f>
        <v/>
      </c>
      <c r="K47" t="str">
        <f>IF(ISTEXT(crx!K47),"T",IF(crx!K47&lt;0,"F",""))</f>
        <v/>
      </c>
      <c r="L47" t="str">
        <f>IF(ISNONTEXT(crx!L47), "N", "")</f>
        <v/>
      </c>
      <c r="M47" t="str">
        <f>IF(ISNONTEXT(crx!M47), "N", "")</f>
        <v/>
      </c>
      <c r="N47" t="str">
        <f>IF(ISTEXT(crx!N47),"T",IF(crx!N47&lt;0,"F",""))</f>
        <v/>
      </c>
      <c r="O47" t="str">
        <f>IF(ISTEXT(crx!O47),"T",IF(crx!O47&lt;0,"F",""))</f>
        <v/>
      </c>
      <c r="P47" t="s">
        <v>7</v>
      </c>
    </row>
    <row r="48" spans="1:16" x14ac:dyDescent="0.25">
      <c r="A48" t="str">
        <f>IF(ISNONTEXT(crx!A48), "N", "")</f>
        <v/>
      </c>
      <c r="B48" t="str">
        <f>IF(ISTEXT(crx!B48), "T", IF(crx!B48&lt;0, "F", ""))</f>
        <v/>
      </c>
      <c r="C48" t="str">
        <f>IF(ISTEXT(crx!C48), "T", IF(crx!C48&lt;0, "F", ""))</f>
        <v/>
      </c>
      <c r="D48" t="str">
        <f>IF(ISNONTEXT(crx!D48), "N", "")</f>
        <v/>
      </c>
      <c r="E48" t="str">
        <f>IF(ISNONTEXT(crx!E48), "N", "")</f>
        <v/>
      </c>
      <c r="F48" t="str">
        <f>IF(ISNONTEXT(crx!F48), "N", "")</f>
        <v/>
      </c>
      <c r="G48" t="str">
        <f>IF(ISNONTEXT(crx!G48), "N", "")</f>
        <v/>
      </c>
      <c r="H48" t="str">
        <f>IF(ISTEXT(crx!H48), "T", IF(crx!H48&lt;0, "F", ""))</f>
        <v/>
      </c>
      <c r="I48" t="str">
        <f>IF(ISNONTEXT(crx!I48),"N","")</f>
        <v/>
      </c>
      <c r="J48" t="str">
        <f>IF(ISNONTEXT(crx!J48),"N","")</f>
        <v/>
      </c>
      <c r="K48" t="str">
        <f>IF(ISTEXT(crx!K48),"T",IF(crx!K48&lt;0,"F",""))</f>
        <v/>
      </c>
      <c r="L48" t="str">
        <f>IF(ISNONTEXT(crx!L48), "N", "")</f>
        <v/>
      </c>
      <c r="M48" t="str">
        <f>IF(ISNONTEXT(crx!M48), "N", "")</f>
        <v/>
      </c>
      <c r="N48" t="str">
        <f>IF(ISTEXT(crx!N48),"T",IF(crx!N48&lt;0,"F",""))</f>
        <v/>
      </c>
      <c r="O48" t="str">
        <f>IF(ISTEXT(crx!O48),"T",IF(crx!O48&lt;0,"F",""))</f>
        <v/>
      </c>
      <c r="P48" t="s">
        <v>7</v>
      </c>
    </row>
    <row r="49" spans="1:16" x14ac:dyDescent="0.25">
      <c r="A49" t="str">
        <f>IF(ISNONTEXT(crx!A49), "N", "")</f>
        <v/>
      </c>
      <c r="B49" t="str">
        <f>IF(ISTEXT(crx!B49), "T", IF(crx!B49&lt;0, "F", ""))</f>
        <v/>
      </c>
      <c r="C49" t="str">
        <f>IF(ISTEXT(crx!C49), "T", IF(crx!C49&lt;0, "F", ""))</f>
        <v/>
      </c>
      <c r="D49" t="str">
        <f>IF(ISNONTEXT(crx!D49), "N", "")</f>
        <v/>
      </c>
      <c r="E49" t="str">
        <f>IF(ISNONTEXT(crx!E49), "N", "")</f>
        <v/>
      </c>
      <c r="F49" t="str">
        <f>IF(ISNONTEXT(crx!F49), "N", "")</f>
        <v/>
      </c>
      <c r="G49" t="str">
        <f>IF(ISNONTEXT(crx!G49), "N", "")</f>
        <v/>
      </c>
      <c r="H49" t="str">
        <f>IF(ISTEXT(crx!H49), "T", IF(crx!H49&lt;0, "F", ""))</f>
        <v/>
      </c>
      <c r="I49" t="str">
        <f>IF(ISNONTEXT(crx!I49),"N","")</f>
        <v/>
      </c>
      <c r="J49" t="str">
        <f>IF(ISNONTEXT(crx!J49),"N","")</f>
        <v/>
      </c>
      <c r="K49" t="str">
        <f>IF(ISTEXT(crx!K49),"T",IF(crx!K49&lt;0,"F",""))</f>
        <v/>
      </c>
      <c r="L49" t="str">
        <f>IF(ISNONTEXT(crx!L49), "N", "")</f>
        <v/>
      </c>
      <c r="M49" t="str">
        <f>IF(ISNONTEXT(crx!M49), "N", "")</f>
        <v/>
      </c>
      <c r="N49" t="str">
        <f>IF(ISTEXT(crx!N49),"T",IF(crx!N49&lt;0,"F",""))</f>
        <v/>
      </c>
      <c r="O49" t="str">
        <f>IF(ISTEXT(crx!O49),"T",IF(crx!O49&lt;0,"F",""))</f>
        <v/>
      </c>
      <c r="P49" t="s">
        <v>7</v>
      </c>
    </row>
    <row r="50" spans="1:16" x14ac:dyDescent="0.25">
      <c r="A50" t="str">
        <f>IF(ISNONTEXT(crx!A50), "N", "")</f>
        <v/>
      </c>
      <c r="B50" t="str">
        <f>IF(ISTEXT(crx!B50), "T", IF(crx!B50&lt;0, "F", ""))</f>
        <v/>
      </c>
      <c r="C50" t="str">
        <f>IF(ISTEXT(crx!C50), "T", IF(crx!C50&lt;0, "F", ""))</f>
        <v/>
      </c>
      <c r="D50" t="str">
        <f>IF(ISNONTEXT(crx!D50), "N", "")</f>
        <v/>
      </c>
      <c r="E50" t="str">
        <f>IF(ISNONTEXT(crx!E50), "N", "")</f>
        <v/>
      </c>
      <c r="F50" t="str">
        <f>IF(ISNONTEXT(crx!F50), "N", "")</f>
        <v/>
      </c>
      <c r="G50" t="str">
        <f>IF(ISNONTEXT(crx!G50), "N", "")</f>
        <v/>
      </c>
      <c r="H50" t="str">
        <f>IF(ISTEXT(crx!H50), "T", IF(crx!H50&lt;0, "F", ""))</f>
        <v/>
      </c>
      <c r="I50" t="str">
        <f>IF(ISNONTEXT(crx!I50),"N","")</f>
        <v/>
      </c>
      <c r="J50" t="str">
        <f>IF(ISNONTEXT(crx!J50),"N","")</f>
        <v/>
      </c>
      <c r="K50" t="str">
        <f>IF(ISTEXT(crx!K50),"T",IF(crx!K50&lt;0,"F",""))</f>
        <v/>
      </c>
      <c r="L50" t="str">
        <f>IF(ISNONTEXT(crx!L50), "N", "")</f>
        <v/>
      </c>
      <c r="M50" t="str">
        <f>IF(ISNONTEXT(crx!M50), "N", "")</f>
        <v/>
      </c>
      <c r="N50" t="str">
        <f>IF(ISTEXT(crx!N50),"T",IF(crx!N50&lt;0,"F",""))</f>
        <v/>
      </c>
      <c r="O50" t="str">
        <f>IF(ISTEXT(crx!O50),"T",IF(crx!O50&lt;0,"F",""))</f>
        <v/>
      </c>
      <c r="P50" t="s">
        <v>7</v>
      </c>
    </row>
    <row r="51" spans="1:16" x14ac:dyDescent="0.25">
      <c r="A51" t="str">
        <f>IF(ISNONTEXT(crx!A51), "N", "")</f>
        <v/>
      </c>
      <c r="B51" t="str">
        <f>IF(ISTEXT(crx!B51), "T", IF(crx!B51&lt;0, "F", ""))</f>
        <v/>
      </c>
      <c r="C51" t="str">
        <f>IF(ISTEXT(crx!C51), "T", IF(crx!C51&lt;0, "F", ""))</f>
        <v/>
      </c>
      <c r="D51" t="str">
        <f>IF(ISNONTEXT(crx!D51), "N", "")</f>
        <v/>
      </c>
      <c r="E51" t="str">
        <f>IF(ISNONTEXT(crx!E51), "N", "")</f>
        <v/>
      </c>
      <c r="F51" t="str">
        <f>IF(ISNONTEXT(crx!F51), "N", "")</f>
        <v/>
      </c>
      <c r="G51" t="str">
        <f>IF(ISNONTEXT(crx!G51), "N", "")</f>
        <v/>
      </c>
      <c r="H51" t="str">
        <f>IF(ISTEXT(crx!H51), "T", IF(crx!H51&lt;0, "F", ""))</f>
        <v/>
      </c>
      <c r="I51" t="str">
        <f>IF(ISNONTEXT(crx!I51),"N","")</f>
        <v/>
      </c>
      <c r="J51" t="str">
        <f>IF(ISNONTEXT(crx!J51),"N","")</f>
        <v/>
      </c>
      <c r="K51" t="str">
        <f>IF(ISTEXT(crx!K51),"T",IF(crx!K51&lt;0,"F",""))</f>
        <v/>
      </c>
      <c r="L51" t="str">
        <f>IF(ISNONTEXT(crx!L51), "N", "")</f>
        <v/>
      </c>
      <c r="M51" t="str">
        <f>IF(ISNONTEXT(crx!M51), "N", "")</f>
        <v/>
      </c>
      <c r="N51" t="str">
        <f>IF(ISTEXT(crx!N51),"T",IF(crx!N51&lt;0,"F",""))</f>
        <v/>
      </c>
      <c r="O51" t="str">
        <f>IF(ISTEXT(crx!O51),"T",IF(crx!O51&lt;0,"F",""))</f>
        <v/>
      </c>
      <c r="P51" t="s">
        <v>7</v>
      </c>
    </row>
    <row r="52" spans="1:16" x14ac:dyDescent="0.25">
      <c r="A52" t="str">
        <f>IF(ISNONTEXT(crx!A52), "N", "")</f>
        <v/>
      </c>
      <c r="B52" t="str">
        <f>IF(ISTEXT(crx!B52), "T", IF(crx!B52&lt;0, "F", ""))</f>
        <v/>
      </c>
      <c r="C52" t="str">
        <f>IF(ISTEXT(crx!C52), "T", IF(crx!C52&lt;0, "F", ""))</f>
        <v/>
      </c>
      <c r="D52" t="str">
        <f>IF(ISNONTEXT(crx!D52), "N", "")</f>
        <v/>
      </c>
      <c r="E52" t="str">
        <f>IF(ISNONTEXT(crx!E52), "N", "")</f>
        <v/>
      </c>
      <c r="F52" t="str">
        <f>IF(ISNONTEXT(crx!F52), "N", "")</f>
        <v/>
      </c>
      <c r="G52" t="str">
        <f>IF(ISNONTEXT(crx!G52), "N", "")</f>
        <v/>
      </c>
      <c r="H52" t="str">
        <f>IF(ISTEXT(crx!H52), "T", IF(crx!H52&lt;0, "F", ""))</f>
        <v/>
      </c>
      <c r="I52" t="str">
        <f>IF(ISNONTEXT(crx!I52),"N","")</f>
        <v/>
      </c>
      <c r="J52" t="str">
        <f>IF(ISNONTEXT(crx!J52),"N","")</f>
        <v/>
      </c>
      <c r="K52" t="str">
        <f>IF(ISTEXT(crx!K52),"T",IF(crx!K52&lt;0,"F",""))</f>
        <v/>
      </c>
      <c r="L52" t="str">
        <f>IF(ISNONTEXT(crx!L52), "N", "")</f>
        <v/>
      </c>
      <c r="M52" t="str">
        <f>IF(ISNONTEXT(crx!M52), "N", "")</f>
        <v/>
      </c>
      <c r="N52" t="str">
        <f>IF(ISTEXT(crx!N52),"T",IF(crx!N52&lt;0,"F",""))</f>
        <v/>
      </c>
      <c r="O52" t="str">
        <f>IF(ISTEXT(crx!O52),"T",IF(crx!O52&lt;0,"F",""))</f>
        <v/>
      </c>
      <c r="P52" t="s">
        <v>7</v>
      </c>
    </row>
    <row r="53" spans="1:16" x14ac:dyDescent="0.25">
      <c r="A53" t="str">
        <f>IF(ISNONTEXT(crx!A53), "N", "")</f>
        <v/>
      </c>
      <c r="B53" t="str">
        <f>IF(ISTEXT(crx!B53), "T", IF(crx!B53&lt;0, "F", ""))</f>
        <v/>
      </c>
      <c r="C53" t="str">
        <f>IF(ISTEXT(crx!C53), "T", IF(crx!C53&lt;0, "F", ""))</f>
        <v/>
      </c>
      <c r="D53" t="str">
        <f>IF(ISNONTEXT(crx!D53), "N", "")</f>
        <v/>
      </c>
      <c r="E53" t="str">
        <f>IF(ISNONTEXT(crx!E53), "N", "")</f>
        <v/>
      </c>
      <c r="F53" t="str">
        <f>IF(ISNONTEXT(crx!F53), "N", "")</f>
        <v/>
      </c>
      <c r="G53" t="str">
        <f>IF(ISNONTEXT(crx!G53), "N", "")</f>
        <v/>
      </c>
      <c r="H53" t="str">
        <f>IF(ISTEXT(crx!H53), "T", IF(crx!H53&lt;0, "F", ""))</f>
        <v/>
      </c>
      <c r="I53" t="str">
        <f>IF(ISNONTEXT(crx!I53),"N","")</f>
        <v/>
      </c>
      <c r="J53" t="str">
        <f>IF(ISNONTEXT(crx!J53),"N","")</f>
        <v/>
      </c>
      <c r="K53" t="str">
        <f>IF(ISTEXT(crx!K53),"T",IF(crx!K53&lt;0,"F",""))</f>
        <v/>
      </c>
      <c r="L53" t="str">
        <f>IF(ISNONTEXT(crx!L53), "N", "")</f>
        <v/>
      </c>
      <c r="M53" t="str">
        <f>IF(ISNONTEXT(crx!M53), "N", "")</f>
        <v/>
      </c>
      <c r="N53" t="str">
        <f>IF(ISTEXT(crx!N53),"T",IF(crx!N53&lt;0,"F",""))</f>
        <v/>
      </c>
      <c r="O53" t="str">
        <f>IF(ISTEXT(crx!O53),"T",IF(crx!O53&lt;0,"F",""))</f>
        <v/>
      </c>
      <c r="P53" t="s">
        <v>7</v>
      </c>
    </row>
    <row r="54" spans="1:16" x14ac:dyDescent="0.25">
      <c r="A54" t="str">
        <f>IF(ISNONTEXT(crx!A54), "N", "")</f>
        <v/>
      </c>
      <c r="B54" t="str">
        <f>IF(ISTEXT(crx!B54), "T", IF(crx!B54&lt;0, "F", ""))</f>
        <v/>
      </c>
      <c r="C54" t="str">
        <f>IF(ISTEXT(crx!C54), "T", IF(crx!C54&lt;0, "F", ""))</f>
        <v/>
      </c>
      <c r="D54" t="str">
        <f>IF(ISNONTEXT(crx!D54), "N", "")</f>
        <v/>
      </c>
      <c r="E54" t="str">
        <f>IF(ISNONTEXT(crx!E54), "N", "")</f>
        <v/>
      </c>
      <c r="F54" t="str">
        <f>IF(ISNONTEXT(crx!F54), "N", "")</f>
        <v/>
      </c>
      <c r="G54" t="str">
        <f>IF(ISNONTEXT(crx!G54), "N", "")</f>
        <v/>
      </c>
      <c r="H54" t="str">
        <f>IF(ISTEXT(crx!H54), "T", IF(crx!H54&lt;0, "F", ""))</f>
        <v/>
      </c>
      <c r="I54" t="str">
        <f>IF(ISNONTEXT(crx!I54),"N","")</f>
        <v/>
      </c>
      <c r="J54" t="str">
        <f>IF(ISNONTEXT(crx!J54),"N","")</f>
        <v/>
      </c>
      <c r="K54" t="str">
        <f>IF(ISTEXT(crx!K54),"T",IF(crx!K54&lt;0,"F",""))</f>
        <v/>
      </c>
      <c r="L54" t="str">
        <f>IF(ISNONTEXT(crx!L54), "N", "")</f>
        <v/>
      </c>
      <c r="M54" t="str">
        <f>IF(ISNONTEXT(crx!M54), "N", "")</f>
        <v/>
      </c>
      <c r="N54" t="str">
        <f>IF(ISTEXT(crx!N54),"T",IF(crx!N54&lt;0,"F",""))</f>
        <v/>
      </c>
      <c r="O54" t="str">
        <f>IF(ISTEXT(crx!O54),"T",IF(crx!O54&lt;0,"F",""))</f>
        <v/>
      </c>
      <c r="P54" t="s">
        <v>7</v>
      </c>
    </row>
    <row r="55" spans="1:16" x14ac:dyDescent="0.25">
      <c r="A55" t="str">
        <f>IF(ISNONTEXT(crx!A55), "N", "")</f>
        <v/>
      </c>
      <c r="B55" t="str">
        <f>IF(ISTEXT(crx!B55), "T", IF(crx!B55&lt;0, "F", ""))</f>
        <v/>
      </c>
      <c r="C55" t="str">
        <f>IF(ISTEXT(crx!C55), "T", IF(crx!C55&lt;0, "F", ""))</f>
        <v/>
      </c>
      <c r="D55" t="str">
        <f>IF(ISNONTEXT(crx!D55), "N", "")</f>
        <v/>
      </c>
      <c r="E55" t="str">
        <f>IF(ISNONTEXT(crx!E55), "N", "")</f>
        <v/>
      </c>
      <c r="F55" t="str">
        <f>IF(ISNONTEXT(crx!F55), "N", "")</f>
        <v/>
      </c>
      <c r="G55" t="str">
        <f>IF(ISNONTEXT(crx!G55), "N", "")</f>
        <v/>
      </c>
      <c r="H55" t="str">
        <f>IF(ISTEXT(crx!H55), "T", IF(crx!H55&lt;0, "F", ""))</f>
        <v/>
      </c>
      <c r="I55" t="str">
        <f>IF(ISNONTEXT(crx!I55),"N","")</f>
        <v/>
      </c>
      <c r="J55" t="str">
        <f>IF(ISNONTEXT(crx!J55),"N","")</f>
        <v/>
      </c>
      <c r="K55" t="str">
        <f>IF(ISTEXT(crx!K55),"T",IF(crx!K55&lt;0,"F",""))</f>
        <v/>
      </c>
      <c r="L55" t="str">
        <f>IF(ISNONTEXT(crx!L55), "N", "")</f>
        <v/>
      </c>
      <c r="M55" t="str">
        <f>IF(ISNONTEXT(crx!M55), "N", "")</f>
        <v/>
      </c>
      <c r="N55" t="str">
        <f>IF(ISTEXT(crx!N55),"T",IF(crx!N55&lt;0,"F",""))</f>
        <v/>
      </c>
      <c r="O55" t="str">
        <f>IF(ISTEXT(crx!O55),"T",IF(crx!O55&lt;0,"F",""))</f>
        <v/>
      </c>
      <c r="P55" t="s">
        <v>7</v>
      </c>
    </row>
    <row r="56" spans="1:16" x14ac:dyDescent="0.25">
      <c r="A56" t="str">
        <f>IF(ISNONTEXT(crx!A56), "N", "")</f>
        <v/>
      </c>
      <c r="B56" t="str">
        <f>IF(ISTEXT(crx!B56), "T", IF(crx!B56&lt;0, "F", ""))</f>
        <v/>
      </c>
      <c r="C56" t="str">
        <f>IF(ISTEXT(crx!C56), "T", IF(crx!C56&lt;0, "F", ""))</f>
        <v/>
      </c>
      <c r="D56" t="str">
        <f>IF(ISNONTEXT(crx!D56), "N", "")</f>
        <v/>
      </c>
      <c r="E56" t="str">
        <f>IF(ISNONTEXT(crx!E56), "N", "")</f>
        <v/>
      </c>
      <c r="F56" t="str">
        <f>IF(ISNONTEXT(crx!F56), "N", "")</f>
        <v/>
      </c>
      <c r="G56" t="str">
        <f>IF(ISNONTEXT(crx!G56), "N", "")</f>
        <v/>
      </c>
      <c r="H56" t="str">
        <f>IF(ISTEXT(crx!H56), "T", IF(crx!H56&lt;0, "F", ""))</f>
        <v/>
      </c>
      <c r="I56" t="str">
        <f>IF(ISNONTEXT(crx!I56),"N","")</f>
        <v/>
      </c>
      <c r="J56" t="str">
        <f>IF(ISNONTEXT(crx!J56),"N","")</f>
        <v/>
      </c>
      <c r="K56" t="str">
        <f>IF(ISTEXT(crx!K56),"T",IF(crx!K56&lt;0,"F",""))</f>
        <v/>
      </c>
      <c r="L56" t="str">
        <f>IF(ISNONTEXT(crx!L56), "N", "")</f>
        <v/>
      </c>
      <c r="M56" t="str">
        <f>IF(ISNONTEXT(crx!M56), "N", "")</f>
        <v/>
      </c>
      <c r="N56" t="str">
        <f>IF(ISTEXT(crx!N56),"T",IF(crx!N56&lt;0,"F",""))</f>
        <v/>
      </c>
      <c r="O56" t="str">
        <f>IF(ISTEXT(crx!O56),"T",IF(crx!O56&lt;0,"F",""))</f>
        <v/>
      </c>
      <c r="P56" t="s">
        <v>7</v>
      </c>
    </row>
    <row r="57" spans="1:16" x14ac:dyDescent="0.25">
      <c r="A57" t="str">
        <f>IF(ISNONTEXT(crx!A57), "N", "")</f>
        <v/>
      </c>
      <c r="B57" t="str">
        <f>IF(ISTEXT(crx!B57), "T", IF(crx!B57&lt;0, "F", ""))</f>
        <v/>
      </c>
      <c r="C57" t="str">
        <f>IF(ISTEXT(crx!C57), "T", IF(crx!C57&lt;0, "F", ""))</f>
        <v/>
      </c>
      <c r="D57" t="str">
        <f>IF(ISNONTEXT(crx!D57), "N", "")</f>
        <v/>
      </c>
      <c r="E57" t="str">
        <f>IF(ISNONTEXT(crx!E57), "N", "")</f>
        <v/>
      </c>
      <c r="F57" t="str">
        <f>IF(ISNONTEXT(crx!F57), "N", "")</f>
        <v/>
      </c>
      <c r="G57" t="str">
        <f>IF(ISNONTEXT(crx!G57), "N", "")</f>
        <v/>
      </c>
      <c r="H57" t="str">
        <f>IF(ISTEXT(crx!H57), "T", IF(crx!H57&lt;0, "F", ""))</f>
        <v/>
      </c>
      <c r="I57" t="str">
        <f>IF(ISNONTEXT(crx!I57),"N","")</f>
        <v/>
      </c>
      <c r="J57" t="str">
        <f>IF(ISNONTEXT(crx!J57),"N","")</f>
        <v/>
      </c>
      <c r="K57" t="str">
        <f>IF(ISTEXT(crx!K57),"T",IF(crx!K57&lt;0,"F",""))</f>
        <v/>
      </c>
      <c r="L57" t="str">
        <f>IF(ISNONTEXT(crx!L57), "N", "")</f>
        <v/>
      </c>
      <c r="M57" t="str">
        <f>IF(ISNONTEXT(crx!M57), "N", "")</f>
        <v/>
      </c>
      <c r="N57" t="str">
        <f>IF(ISTEXT(crx!N57),"T",IF(crx!N57&lt;0,"F",""))</f>
        <v/>
      </c>
      <c r="O57" t="str">
        <f>IF(ISTEXT(crx!O57),"T",IF(crx!O57&lt;0,"F",""))</f>
        <v/>
      </c>
      <c r="P57" t="s">
        <v>7</v>
      </c>
    </row>
    <row r="58" spans="1:16" x14ac:dyDescent="0.25">
      <c r="A58" t="str">
        <f>IF(ISNONTEXT(crx!A58), "N", "")</f>
        <v/>
      </c>
      <c r="B58" t="str">
        <f>IF(ISTEXT(crx!B58), "T", IF(crx!B58&lt;0, "F", ""))</f>
        <v/>
      </c>
      <c r="C58" t="str">
        <f>IF(ISTEXT(crx!C58), "T", IF(crx!C58&lt;0, "F", ""))</f>
        <v/>
      </c>
      <c r="D58" t="str">
        <f>IF(ISNONTEXT(crx!D58), "N", "")</f>
        <v/>
      </c>
      <c r="E58" t="str">
        <f>IF(ISNONTEXT(crx!E58), "N", "")</f>
        <v/>
      </c>
      <c r="F58" t="str">
        <f>IF(ISNONTEXT(crx!F58), "N", "")</f>
        <v/>
      </c>
      <c r="G58" t="str">
        <f>IF(ISNONTEXT(crx!G58), "N", "")</f>
        <v/>
      </c>
      <c r="H58" t="str">
        <f>IF(ISTEXT(crx!H58), "T", IF(crx!H58&lt;0, "F", ""))</f>
        <v/>
      </c>
      <c r="I58" t="str">
        <f>IF(ISNONTEXT(crx!I58),"N","")</f>
        <v/>
      </c>
      <c r="J58" t="str">
        <f>IF(ISNONTEXT(crx!J58),"N","")</f>
        <v/>
      </c>
      <c r="K58" t="str">
        <f>IF(ISTEXT(crx!K58),"T",IF(crx!K58&lt;0,"F",""))</f>
        <v/>
      </c>
      <c r="L58" t="str">
        <f>IF(ISNONTEXT(crx!L58), "N", "")</f>
        <v/>
      </c>
      <c r="M58" t="str">
        <f>IF(ISNONTEXT(crx!M58), "N", "")</f>
        <v/>
      </c>
      <c r="N58" t="str">
        <f>IF(ISTEXT(crx!N58),"T",IF(crx!N58&lt;0,"F",""))</f>
        <v/>
      </c>
      <c r="O58" t="str">
        <f>IF(ISTEXT(crx!O58),"T",IF(crx!O58&lt;0,"F",""))</f>
        <v/>
      </c>
      <c r="P58" t="s">
        <v>7</v>
      </c>
    </row>
    <row r="59" spans="1:16" x14ac:dyDescent="0.25">
      <c r="A59" t="str">
        <f>IF(ISNONTEXT(crx!A59), "N", "")</f>
        <v/>
      </c>
      <c r="B59" t="str">
        <f>IF(ISTEXT(crx!B59), "T", IF(crx!B59&lt;0, "F", ""))</f>
        <v/>
      </c>
      <c r="C59" t="str">
        <f>IF(ISTEXT(crx!C59), "T", IF(crx!C59&lt;0, "F", ""))</f>
        <v/>
      </c>
      <c r="D59" t="str">
        <f>IF(ISNONTEXT(crx!D59), "N", "")</f>
        <v/>
      </c>
      <c r="E59" t="str">
        <f>IF(ISNONTEXT(crx!E59), "N", "")</f>
        <v/>
      </c>
      <c r="F59" t="str">
        <f>IF(ISNONTEXT(crx!F59), "N", "")</f>
        <v/>
      </c>
      <c r="G59" t="str">
        <f>IF(ISNONTEXT(crx!G59), "N", "")</f>
        <v/>
      </c>
      <c r="H59" t="str">
        <f>IF(ISTEXT(crx!H59), "T", IF(crx!H59&lt;0, "F", ""))</f>
        <v/>
      </c>
      <c r="I59" t="str">
        <f>IF(ISNONTEXT(crx!I59),"N","")</f>
        <v/>
      </c>
      <c r="J59" t="str">
        <f>IF(ISNONTEXT(crx!J59),"N","")</f>
        <v/>
      </c>
      <c r="K59" t="str">
        <f>IF(ISTEXT(crx!K59),"T",IF(crx!K59&lt;0,"F",""))</f>
        <v/>
      </c>
      <c r="L59" t="str">
        <f>IF(ISNONTEXT(crx!L59), "N", "")</f>
        <v/>
      </c>
      <c r="M59" t="str">
        <f>IF(ISNONTEXT(crx!M59), "N", "")</f>
        <v/>
      </c>
      <c r="N59" t="str">
        <f>IF(ISTEXT(crx!N59),"T",IF(crx!N59&lt;0,"F",""))</f>
        <v/>
      </c>
      <c r="O59" t="str">
        <f>IF(ISTEXT(crx!O59),"T",IF(crx!O59&lt;0,"F",""))</f>
        <v/>
      </c>
      <c r="P59" t="s">
        <v>7</v>
      </c>
    </row>
    <row r="60" spans="1:16" x14ac:dyDescent="0.25">
      <c r="A60" t="str">
        <f>IF(ISNONTEXT(crx!A60), "N", "")</f>
        <v/>
      </c>
      <c r="B60" t="str">
        <f>IF(ISTEXT(crx!B60), "T", IF(crx!B60&lt;0, "F", ""))</f>
        <v/>
      </c>
      <c r="C60" t="str">
        <f>IF(ISTEXT(crx!C60), "T", IF(crx!C60&lt;0, "F", ""))</f>
        <v/>
      </c>
      <c r="D60" t="str">
        <f>IF(ISNONTEXT(crx!D60), "N", "")</f>
        <v/>
      </c>
      <c r="E60" t="str">
        <f>IF(ISNONTEXT(crx!E60), "N", "")</f>
        <v/>
      </c>
      <c r="F60" t="str">
        <f>IF(ISNONTEXT(crx!F60), "N", "")</f>
        <v/>
      </c>
      <c r="G60" t="str">
        <f>IF(ISNONTEXT(crx!G60), "N", "")</f>
        <v/>
      </c>
      <c r="H60" t="str">
        <f>IF(ISTEXT(crx!H60), "T", IF(crx!H60&lt;0, "F", ""))</f>
        <v/>
      </c>
      <c r="I60" t="str">
        <f>IF(ISNONTEXT(crx!I60),"N","")</f>
        <v/>
      </c>
      <c r="J60" t="str">
        <f>IF(ISNONTEXT(crx!J60),"N","")</f>
        <v/>
      </c>
      <c r="K60" t="str">
        <f>IF(ISTEXT(crx!K60),"T",IF(crx!K60&lt;0,"F",""))</f>
        <v/>
      </c>
      <c r="L60" t="str">
        <f>IF(ISNONTEXT(crx!L60), "N", "")</f>
        <v/>
      </c>
      <c r="M60" t="str">
        <f>IF(ISNONTEXT(crx!M60), "N", "")</f>
        <v/>
      </c>
      <c r="N60" t="str">
        <f>IF(ISTEXT(crx!N60),"T",IF(crx!N60&lt;0,"F",""))</f>
        <v/>
      </c>
      <c r="O60" t="str">
        <f>IF(ISTEXT(crx!O60),"T",IF(crx!O60&lt;0,"F",""))</f>
        <v/>
      </c>
      <c r="P60" t="s">
        <v>7</v>
      </c>
    </row>
    <row r="61" spans="1:16" x14ac:dyDescent="0.25">
      <c r="A61" t="str">
        <f>IF(ISNONTEXT(crx!A61), "N", "")</f>
        <v/>
      </c>
      <c r="B61" t="str">
        <f>IF(ISTEXT(crx!B61), "T", IF(crx!B61&lt;0, "F", ""))</f>
        <v/>
      </c>
      <c r="C61" t="str">
        <f>IF(ISTEXT(crx!C61), "T", IF(crx!C61&lt;0, "F", ""))</f>
        <v/>
      </c>
      <c r="D61" t="str">
        <f>IF(ISNONTEXT(crx!D61), "N", "")</f>
        <v/>
      </c>
      <c r="E61" t="str">
        <f>IF(ISNONTEXT(crx!E61), "N", "")</f>
        <v/>
      </c>
      <c r="F61" t="str">
        <f>IF(ISNONTEXT(crx!F61), "N", "")</f>
        <v/>
      </c>
      <c r="G61" t="str">
        <f>IF(ISNONTEXT(crx!G61), "N", "")</f>
        <v/>
      </c>
      <c r="H61" t="str">
        <f>IF(ISTEXT(crx!H61), "T", IF(crx!H61&lt;0, "F", ""))</f>
        <v/>
      </c>
      <c r="I61" t="str">
        <f>IF(ISNONTEXT(crx!I61),"N","")</f>
        <v/>
      </c>
      <c r="J61" t="str">
        <f>IF(ISNONTEXT(crx!J61),"N","")</f>
        <v/>
      </c>
      <c r="K61" t="str">
        <f>IF(ISTEXT(crx!K61),"T",IF(crx!K61&lt;0,"F",""))</f>
        <v/>
      </c>
      <c r="L61" t="str">
        <f>IF(ISNONTEXT(crx!L61), "N", "")</f>
        <v/>
      </c>
      <c r="M61" t="str">
        <f>IF(ISNONTEXT(crx!M61), "N", "")</f>
        <v/>
      </c>
      <c r="N61" t="str">
        <f>IF(ISTEXT(crx!N61),"T",IF(crx!N61&lt;0,"F",""))</f>
        <v/>
      </c>
      <c r="O61" t="str">
        <f>IF(ISTEXT(crx!O61),"T",IF(crx!O61&lt;0,"F",""))</f>
        <v/>
      </c>
      <c r="P61" t="s">
        <v>7</v>
      </c>
    </row>
    <row r="62" spans="1:16" x14ac:dyDescent="0.25">
      <c r="A62" t="str">
        <f>IF(ISNONTEXT(crx!A62), "N", "")</f>
        <v/>
      </c>
      <c r="B62" t="str">
        <f>IF(ISTEXT(crx!B62), "T", IF(crx!B62&lt;0, "F", ""))</f>
        <v/>
      </c>
      <c r="C62" t="str">
        <f>IF(ISTEXT(crx!C62), "T", IF(crx!C62&lt;0, "F", ""))</f>
        <v/>
      </c>
      <c r="D62" t="str">
        <f>IF(ISNONTEXT(crx!D62), "N", "")</f>
        <v/>
      </c>
      <c r="E62" t="str">
        <f>IF(ISNONTEXT(crx!E62), "N", "")</f>
        <v/>
      </c>
      <c r="F62" t="str">
        <f>IF(ISNONTEXT(crx!F62), "N", "")</f>
        <v/>
      </c>
      <c r="G62" t="str">
        <f>IF(ISNONTEXT(crx!G62), "N", "")</f>
        <v/>
      </c>
      <c r="H62" t="str">
        <f>IF(ISTEXT(crx!H62), "T", IF(crx!H62&lt;0, "F", ""))</f>
        <v/>
      </c>
      <c r="I62" t="str">
        <f>IF(ISNONTEXT(crx!I62),"N","")</f>
        <v/>
      </c>
      <c r="J62" t="str">
        <f>IF(ISNONTEXT(crx!J62),"N","")</f>
        <v/>
      </c>
      <c r="K62" t="str">
        <f>IF(ISTEXT(crx!K62),"T",IF(crx!K62&lt;0,"F",""))</f>
        <v/>
      </c>
      <c r="L62" t="str">
        <f>IF(ISNONTEXT(crx!L62), "N", "")</f>
        <v/>
      </c>
      <c r="M62" t="str">
        <f>IF(ISNONTEXT(crx!M62), "N", "")</f>
        <v/>
      </c>
      <c r="N62" t="str">
        <f>IF(ISTEXT(crx!N62),"T",IF(crx!N62&lt;0,"F",""))</f>
        <v/>
      </c>
      <c r="O62" t="str">
        <f>IF(ISTEXT(crx!O62),"T",IF(crx!O62&lt;0,"F",""))</f>
        <v/>
      </c>
      <c r="P62" t="s">
        <v>7</v>
      </c>
    </row>
    <row r="63" spans="1:16" x14ac:dyDescent="0.25">
      <c r="A63" t="str">
        <f>IF(ISNONTEXT(crx!A63), "N", "")</f>
        <v/>
      </c>
      <c r="B63" t="str">
        <f>IF(ISTEXT(crx!B63), "T", IF(crx!B63&lt;0, "F", ""))</f>
        <v/>
      </c>
      <c r="C63" t="str">
        <f>IF(ISTEXT(crx!C63), "T", IF(crx!C63&lt;0, "F", ""))</f>
        <v/>
      </c>
      <c r="D63" t="str">
        <f>IF(ISNONTEXT(crx!D63), "N", "")</f>
        <v/>
      </c>
      <c r="E63" t="str">
        <f>IF(ISNONTEXT(crx!E63), "N", "")</f>
        <v/>
      </c>
      <c r="F63" t="str">
        <f>IF(ISNONTEXT(crx!F63), "N", "")</f>
        <v/>
      </c>
      <c r="G63" t="str">
        <f>IF(ISNONTEXT(crx!G63), "N", "")</f>
        <v/>
      </c>
      <c r="H63" t="str">
        <f>IF(ISTEXT(crx!H63), "T", IF(crx!H63&lt;0, "F", ""))</f>
        <v/>
      </c>
      <c r="I63" t="str">
        <f>IF(ISNONTEXT(crx!I63),"N","")</f>
        <v/>
      </c>
      <c r="J63" t="str">
        <f>IF(ISNONTEXT(crx!J63),"N","")</f>
        <v/>
      </c>
      <c r="K63" t="str">
        <f>IF(ISTEXT(crx!K63),"T",IF(crx!K63&lt;0,"F",""))</f>
        <v/>
      </c>
      <c r="L63" t="str">
        <f>IF(ISNONTEXT(crx!L63), "N", "")</f>
        <v/>
      </c>
      <c r="M63" t="str">
        <f>IF(ISNONTEXT(crx!M63), "N", "")</f>
        <v/>
      </c>
      <c r="N63" t="str">
        <f>IF(ISTEXT(crx!N63),"T",IF(crx!N63&lt;0,"F",""))</f>
        <v/>
      </c>
      <c r="O63" t="str">
        <f>IF(ISTEXT(crx!O63),"T",IF(crx!O63&lt;0,"F",""))</f>
        <v/>
      </c>
      <c r="P63" t="s">
        <v>7</v>
      </c>
    </row>
    <row r="64" spans="1:16" x14ac:dyDescent="0.25">
      <c r="A64" t="str">
        <f>IF(ISNONTEXT(crx!A64), "N", "")</f>
        <v/>
      </c>
      <c r="B64" t="str">
        <f>IF(ISTEXT(crx!B64), "T", IF(crx!B64&lt;0, "F", ""))</f>
        <v/>
      </c>
      <c r="C64" t="str">
        <f>IF(ISTEXT(crx!C64), "T", IF(crx!C64&lt;0, "F", ""))</f>
        <v/>
      </c>
      <c r="D64" t="str">
        <f>IF(ISNONTEXT(crx!D64), "N", "")</f>
        <v/>
      </c>
      <c r="E64" t="str">
        <f>IF(ISNONTEXT(crx!E64), "N", "")</f>
        <v/>
      </c>
      <c r="F64" t="str">
        <f>IF(ISNONTEXT(crx!F64), "N", "")</f>
        <v/>
      </c>
      <c r="G64" t="str">
        <f>IF(ISNONTEXT(crx!G64), "N", "")</f>
        <v/>
      </c>
      <c r="H64" t="str">
        <f>IF(ISTEXT(crx!H64), "T", IF(crx!H64&lt;0, "F", ""))</f>
        <v/>
      </c>
      <c r="I64" t="str">
        <f>IF(ISNONTEXT(crx!I64),"N","")</f>
        <v/>
      </c>
      <c r="J64" t="str">
        <f>IF(ISNONTEXT(crx!J64),"N","")</f>
        <v/>
      </c>
      <c r="K64" t="str">
        <f>IF(ISTEXT(crx!K64),"T",IF(crx!K64&lt;0,"F",""))</f>
        <v/>
      </c>
      <c r="L64" t="str">
        <f>IF(ISNONTEXT(crx!L64), "N", "")</f>
        <v/>
      </c>
      <c r="M64" t="str">
        <f>IF(ISNONTEXT(crx!M64), "N", "")</f>
        <v/>
      </c>
      <c r="N64" t="str">
        <f>IF(ISTEXT(crx!N64),"T",IF(crx!N64&lt;0,"F",""))</f>
        <v/>
      </c>
      <c r="O64" t="str">
        <f>IF(ISTEXT(crx!O64),"T",IF(crx!O64&lt;0,"F",""))</f>
        <v/>
      </c>
      <c r="P64" t="s">
        <v>7</v>
      </c>
    </row>
    <row r="65" spans="1:16" x14ac:dyDescent="0.25">
      <c r="A65" t="str">
        <f>IF(ISNONTEXT(crx!A65), "N", "")</f>
        <v/>
      </c>
      <c r="B65" t="str">
        <f>IF(ISTEXT(crx!B65), "T", IF(crx!B65&lt;0, "F", ""))</f>
        <v/>
      </c>
      <c r="C65" t="str">
        <f>IF(ISTEXT(crx!C65), "T", IF(crx!C65&lt;0, "F", ""))</f>
        <v/>
      </c>
      <c r="D65" t="str">
        <f>IF(ISNONTEXT(crx!D65), "N", "")</f>
        <v/>
      </c>
      <c r="E65" t="str">
        <f>IF(ISNONTEXT(crx!E65), "N", "")</f>
        <v/>
      </c>
      <c r="F65" t="str">
        <f>IF(ISNONTEXT(crx!F65), "N", "")</f>
        <v/>
      </c>
      <c r="G65" t="str">
        <f>IF(ISNONTEXT(crx!G65), "N", "")</f>
        <v/>
      </c>
      <c r="H65" t="str">
        <f>IF(ISTEXT(crx!H65), "T", IF(crx!H65&lt;0, "F", ""))</f>
        <v/>
      </c>
      <c r="I65" t="str">
        <f>IF(ISNONTEXT(crx!I65),"N","")</f>
        <v/>
      </c>
      <c r="J65" t="str">
        <f>IF(ISNONTEXT(crx!J65),"N","")</f>
        <v/>
      </c>
      <c r="K65" t="str">
        <f>IF(ISTEXT(crx!K65),"T",IF(crx!K65&lt;0,"F",""))</f>
        <v/>
      </c>
      <c r="L65" t="str">
        <f>IF(ISNONTEXT(crx!L65), "N", "")</f>
        <v/>
      </c>
      <c r="M65" t="str">
        <f>IF(ISNONTEXT(crx!M65), "N", "")</f>
        <v/>
      </c>
      <c r="N65" t="str">
        <f>IF(ISTEXT(crx!N65),"T",IF(crx!N65&lt;0,"F",""))</f>
        <v/>
      </c>
      <c r="O65" t="str">
        <f>IF(ISTEXT(crx!O65),"T",IF(crx!O65&lt;0,"F",""))</f>
        <v/>
      </c>
      <c r="P65" t="s">
        <v>7</v>
      </c>
    </row>
    <row r="66" spans="1:16" x14ac:dyDescent="0.25">
      <c r="A66" t="str">
        <f>IF(ISNONTEXT(crx!A66), "N", "")</f>
        <v/>
      </c>
      <c r="B66" t="str">
        <f>IF(ISTEXT(crx!B66), "T", IF(crx!B66&lt;0, "F", ""))</f>
        <v/>
      </c>
      <c r="C66" t="str">
        <f>IF(ISTEXT(crx!C66), "T", IF(crx!C66&lt;0, "F", ""))</f>
        <v/>
      </c>
      <c r="D66" t="str">
        <f>IF(ISNONTEXT(crx!D66), "N", "")</f>
        <v/>
      </c>
      <c r="E66" t="str">
        <f>IF(ISNONTEXT(crx!E66), "N", "")</f>
        <v/>
      </c>
      <c r="F66" t="str">
        <f>IF(ISNONTEXT(crx!F66), "N", "")</f>
        <v/>
      </c>
      <c r="G66" t="str">
        <f>IF(ISNONTEXT(crx!G66), "N", "")</f>
        <v/>
      </c>
      <c r="H66" t="str">
        <f>IF(ISTEXT(crx!H66), "T", IF(crx!H66&lt;0, "F", ""))</f>
        <v/>
      </c>
      <c r="I66" t="str">
        <f>IF(ISNONTEXT(crx!I66),"N","")</f>
        <v/>
      </c>
      <c r="J66" t="str">
        <f>IF(ISNONTEXT(crx!J66),"N","")</f>
        <v/>
      </c>
      <c r="K66" t="str">
        <f>IF(ISTEXT(crx!K66),"T",IF(crx!K66&lt;0,"F",""))</f>
        <v/>
      </c>
      <c r="L66" t="str">
        <f>IF(ISNONTEXT(crx!L66), "N", "")</f>
        <v/>
      </c>
      <c r="M66" t="str">
        <f>IF(ISNONTEXT(crx!M66), "N", "")</f>
        <v/>
      </c>
      <c r="N66" t="str">
        <f>IF(ISTEXT(crx!N66),"T",IF(crx!N66&lt;0,"F",""))</f>
        <v/>
      </c>
      <c r="O66" t="str">
        <f>IF(ISTEXT(crx!O66),"T",IF(crx!O66&lt;0,"F",""))</f>
        <v/>
      </c>
      <c r="P66" t="s">
        <v>7</v>
      </c>
    </row>
    <row r="67" spans="1:16" x14ac:dyDescent="0.25">
      <c r="A67" t="str">
        <f>IF(ISNONTEXT(crx!A67), "N", "")</f>
        <v/>
      </c>
      <c r="B67" t="str">
        <f>IF(ISTEXT(crx!B67), "T", IF(crx!B67&lt;0, "F", ""))</f>
        <v/>
      </c>
      <c r="C67" t="str">
        <f>IF(ISTEXT(crx!C67), "T", IF(crx!C67&lt;0, "F", ""))</f>
        <v/>
      </c>
      <c r="D67" t="str">
        <f>IF(ISNONTEXT(crx!D67), "N", "")</f>
        <v/>
      </c>
      <c r="E67" t="str">
        <f>IF(ISNONTEXT(crx!E67), "N", "")</f>
        <v/>
      </c>
      <c r="F67" t="str">
        <f>IF(ISNONTEXT(crx!F67), "N", "")</f>
        <v/>
      </c>
      <c r="G67" t="str">
        <f>IF(ISNONTEXT(crx!G67), "N", "")</f>
        <v/>
      </c>
      <c r="H67" t="str">
        <f>IF(ISTEXT(crx!H67), "T", IF(crx!H67&lt;0, "F", ""))</f>
        <v/>
      </c>
      <c r="I67" t="str">
        <f>IF(ISNONTEXT(crx!I67),"N","")</f>
        <v/>
      </c>
      <c r="J67" t="str">
        <f>IF(ISNONTEXT(crx!J67),"N","")</f>
        <v/>
      </c>
      <c r="K67" t="str">
        <f>IF(ISTEXT(crx!K67),"T",IF(crx!K67&lt;0,"F",""))</f>
        <v/>
      </c>
      <c r="L67" t="str">
        <f>IF(ISNONTEXT(crx!L67), "N", "")</f>
        <v/>
      </c>
      <c r="M67" t="str">
        <f>IF(ISNONTEXT(crx!M67), "N", "")</f>
        <v/>
      </c>
      <c r="N67" t="str">
        <f>IF(ISTEXT(crx!N67),"T",IF(crx!N67&lt;0,"F",""))</f>
        <v/>
      </c>
      <c r="O67" t="str">
        <f>IF(ISTEXT(crx!O67),"T",IF(crx!O67&lt;0,"F",""))</f>
        <v/>
      </c>
      <c r="P67" t="s">
        <v>7</v>
      </c>
    </row>
    <row r="68" spans="1:16" x14ac:dyDescent="0.25">
      <c r="A68" t="str">
        <f>IF(ISNONTEXT(crx!A68), "N", "")</f>
        <v/>
      </c>
      <c r="B68" t="str">
        <f>IF(ISTEXT(crx!B68), "T", IF(crx!B68&lt;0, "F", ""))</f>
        <v/>
      </c>
      <c r="C68" t="str">
        <f>IF(ISTEXT(crx!C68), "T", IF(crx!C68&lt;0, "F", ""))</f>
        <v/>
      </c>
      <c r="D68" t="str">
        <f>IF(ISNONTEXT(crx!D68), "N", "")</f>
        <v/>
      </c>
      <c r="E68" t="str">
        <f>IF(ISNONTEXT(crx!E68), "N", "")</f>
        <v/>
      </c>
      <c r="F68" t="str">
        <f>IF(ISNONTEXT(crx!F68), "N", "")</f>
        <v/>
      </c>
      <c r="G68" t="str">
        <f>IF(ISNONTEXT(crx!G68), "N", "")</f>
        <v/>
      </c>
      <c r="H68" t="str">
        <f>IF(ISTEXT(crx!H68), "T", IF(crx!H68&lt;0, "F", ""))</f>
        <v/>
      </c>
      <c r="I68" t="str">
        <f>IF(ISNONTEXT(crx!I68),"N","")</f>
        <v/>
      </c>
      <c r="J68" t="str">
        <f>IF(ISNONTEXT(crx!J68),"N","")</f>
        <v/>
      </c>
      <c r="K68" t="str">
        <f>IF(ISTEXT(crx!K68),"T",IF(crx!K68&lt;0,"F",""))</f>
        <v/>
      </c>
      <c r="L68" t="str">
        <f>IF(ISNONTEXT(crx!L68), "N", "")</f>
        <v/>
      </c>
      <c r="M68" t="str">
        <f>IF(ISNONTEXT(crx!M68), "N", "")</f>
        <v/>
      </c>
      <c r="N68" t="str">
        <f>IF(ISTEXT(crx!N68),"T",IF(crx!N68&lt;0,"F",""))</f>
        <v/>
      </c>
      <c r="O68" t="str">
        <f>IF(ISTEXT(crx!O68),"T",IF(crx!O68&lt;0,"F",""))</f>
        <v/>
      </c>
      <c r="P68" t="s">
        <v>7</v>
      </c>
    </row>
    <row r="69" spans="1:16" x14ac:dyDescent="0.25">
      <c r="A69" t="str">
        <f>IF(ISNONTEXT(crx!A69), "N", "")</f>
        <v/>
      </c>
      <c r="B69" t="str">
        <f>IF(ISTEXT(crx!B69), "T", IF(crx!B69&lt;0, "F", ""))</f>
        <v/>
      </c>
      <c r="C69" t="str">
        <f>IF(ISTEXT(crx!C69), "T", IF(crx!C69&lt;0, "F", ""))</f>
        <v/>
      </c>
      <c r="D69" t="str">
        <f>IF(ISNONTEXT(crx!D69), "N", "")</f>
        <v/>
      </c>
      <c r="E69" t="str">
        <f>IF(ISNONTEXT(crx!E69), "N", "")</f>
        <v/>
      </c>
      <c r="F69" t="str">
        <f>IF(ISNONTEXT(crx!F69), "N", "")</f>
        <v/>
      </c>
      <c r="G69" t="str">
        <f>IF(ISNONTEXT(crx!G69), "N", "")</f>
        <v/>
      </c>
      <c r="H69" t="str">
        <f>IF(ISTEXT(crx!H69), "T", IF(crx!H69&lt;0, "F", ""))</f>
        <v/>
      </c>
      <c r="I69" t="str">
        <f>IF(ISNONTEXT(crx!I69),"N","")</f>
        <v/>
      </c>
      <c r="J69" t="str">
        <f>IF(ISNONTEXT(crx!J69),"N","")</f>
        <v/>
      </c>
      <c r="K69" t="str">
        <f>IF(ISTEXT(crx!K69),"T",IF(crx!K69&lt;0,"F",""))</f>
        <v/>
      </c>
      <c r="L69" t="str">
        <f>IF(ISNONTEXT(crx!L69), "N", "")</f>
        <v/>
      </c>
      <c r="M69" t="str">
        <f>IF(ISNONTEXT(crx!M69), "N", "")</f>
        <v/>
      </c>
      <c r="N69" t="str">
        <f>IF(ISTEXT(crx!N69),"T",IF(crx!N69&lt;0,"F",""))</f>
        <v/>
      </c>
      <c r="O69" t="str">
        <f>IF(ISTEXT(crx!O69),"T",IF(crx!O69&lt;0,"F",""))</f>
        <v/>
      </c>
      <c r="P69" t="s">
        <v>7</v>
      </c>
    </row>
    <row r="70" spans="1:16" x14ac:dyDescent="0.25">
      <c r="A70" t="str">
        <f>IF(ISNONTEXT(crx!A70), "N", "")</f>
        <v/>
      </c>
      <c r="B70" t="str">
        <f>IF(ISTEXT(crx!B70), "T", IF(crx!B70&lt;0, "F", ""))</f>
        <v/>
      </c>
      <c r="C70" t="str">
        <f>IF(ISTEXT(crx!C70), "T", IF(crx!C70&lt;0, "F", ""))</f>
        <v/>
      </c>
      <c r="D70" t="str">
        <f>IF(ISNONTEXT(crx!D70), "N", "")</f>
        <v/>
      </c>
      <c r="E70" t="str">
        <f>IF(ISNONTEXT(crx!E70), "N", "")</f>
        <v/>
      </c>
      <c r="F70" t="str">
        <f>IF(ISNONTEXT(crx!F70), "N", "")</f>
        <v/>
      </c>
      <c r="G70" t="str">
        <f>IF(ISNONTEXT(crx!G70), "N", "")</f>
        <v/>
      </c>
      <c r="H70" t="str">
        <f>IF(ISTEXT(crx!H70), "T", IF(crx!H70&lt;0, "F", ""))</f>
        <v/>
      </c>
      <c r="I70" t="str">
        <f>IF(ISNONTEXT(crx!I70),"N","")</f>
        <v/>
      </c>
      <c r="J70" t="str">
        <f>IF(ISNONTEXT(crx!J70),"N","")</f>
        <v/>
      </c>
      <c r="K70" t="str">
        <f>IF(ISTEXT(crx!K70),"T",IF(crx!K70&lt;0,"F",""))</f>
        <v/>
      </c>
      <c r="L70" t="str">
        <f>IF(ISNONTEXT(crx!L70), "N", "")</f>
        <v/>
      </c>
      <c r="M70" t="str">
        <f>IF(ISNONTEXT(crx!M70), "N", "")</f>
        <v/>
      </c>
      <c r="N70" t="str">
        <f>IF(ISTEXT(crx!N70),"T",IF(crx!N70&lt;0,"F",""))</f>
        <v/>
      </c>
      <c r="O70" t="str">
        <f>IF(ISTEXT(crx!O70),"T",IF(crx!O70&lt;0,"F",""))</f>
        <v/>
      </c>
      <c r="P70" t="s">
        <v>7</v>
      </c>
    </row>
    <row r="71" spans="1:16" x14ac:dyDescent="0.25">
      <c r="A71" t="str">
        <f>IF(ISNONTEXT(crx!A71), "N", "")</f>
        <v/>
      </c>
      <c r="B71" t="str">
        <f>IF(ISTEXT(crx!B71), "T", IF(crx!B71&lt;0, "F", ""))</f>
        <v/>
      </c>
      <c r="C71" t="str">
        <f>IF(ISTEXT(crx!C71), "T", IF(crx!C71&lt;0, "F", ""))</f>
        <v/>
      </c>
      <c r="D71" t="str">
        <f>IF(ISNONTEXT(crx!D71), "N", "")</f>
        <v/>
      </c>
      <c r="E71" t="str">
        <f>IF(ISNONTEXT(crx!E71), "N", "")</f>
        <v/>
      </c>
      <c r="F71" t="str">
        <f>IF(ISNONTEXT(crx!F71), "N", "")</f>
        <v/>
      </c>
      <c r="G71" t="str">
        <f>IF(ISNONTEXT(crx!G71), "N", "")</f>
        <v/>
      </c>
      <c r="H71" t="str">
        <f>IF(ISTEXT(crx!H71), "T", IF(crx!H71&lt;0, "F", ""))</f>
        <v/>
      </c>
      <c r="I71" t="str">
        <f>IF(ISNONTEXT(crx!I71),"N","")</f>
        <v/>
      </c>
      <c r="J71" t="str">
        <f>IF(ISNONTEXT(crx!J71),"N","")</f>
        <v/>
      </c>
      <c r="K71" t="str">
        <f>IF(ISTEXT(crx!K71),"T",IF(crx!K71&lt;0,"F",""))</f>
        <v/>
      </c>
      <c r="L71" t="str">
        <f>IF(ISNONTEXT(crx!L71), "N", "")</f>
        <v/>
      </c>
      <c r="M71" t="str">
        <f>IF(ISNONTEXT(crx!M71), "N", "")</f>
        <v/>
      </c>
      <c r="N71" t="str">
        <f>IF(ISTEXT(crx!N71),"T",IF(crx!N71&lt;0,"F",""))</f>
        <v/>
      </c>
      <c r="O71" t="str">
        <f>IF(ISTEXT(crx!O71),"T",IF(crx!O71&lt;0,"F",""))</f>
        <v/>
      </c>
      <c r="P71" t="s">
        <v>7</v>
      </c>
    </row>
    <row r="72" spans="1:16" x14ac:dyDescent="0.25">
      <c r="A72" t="str">
        <f>IF(ISNONTEXT(crx!A72), "N", "")</f>
        <v/>
      </c>
      <c r="B72" t="str">
        <f>IF(ISTEXT(crx!B72), "T", IF(crx!B72&lt;0, "F", ""))</f>
        <v/>
      </c>
      <c r="C72" t="str">
        <f>IF(ISTEXT(crx!C72), "T", IF(crx!C72&lt;0, "F", ""))</f>
        <v/>
      </c>
      <c r="D72" t="str">
        <f>IF(ISNONTEXT(crx!D72), "N", "")</f>
        <v/>
      </c>
      <c r="E72" t="str">
        <f>IF(ISNONTEXT(crx!E72), "N", "")</f>
        <v/>
      </c>
      <c r="F72" t="str">
        <f>IF(ISNONTEXT(crx!F72), "N", "")</f>
        <v/>
      </c>
      <c r="G72" t="str">
        <f>IF(ISNONTEXT(crx!G72), "N", "")</f>
        <v/>
      </c>
      <c r="H72" t="str">
        <f>IF(ISTEXT(crx!H72), "T", IF(crx!H72&lt;0, "F", ""))</f>
        <v/>
      </c>
      <c r="I72" t="str">
        <f>IF(ISNONTEXT(crx!I72),"N","")</f>
        <v/>
      </c>
      <c r="J72" t="str">
        <f>IF(ISNONTEXT(crx!J72),"N","")</f>
        <v/>
      </c>
      <c r="K72" t="str">
        <f>IF(ISTEXT(crx!K72),"T",IF(crx!K72&lt;0,"F",""))</f>
        <v/>
      </c>
      <c r="L72" t="str">
        <f>IF(ISNONTEXT(crx!L72), "N", "")</f>
        <v/>
      </c>
      <c r="M72" t="str">
        <f>IF(ISNONTEXT(crx!M72), "N", "")</f>
        <v/>
      </c>
      <c r="N72" t="str">
        <f>IF(ISTEXT(crx!N72),"T",IF(crx!N72&lt;0,"F",""))</f>
        <v/>
      </c>
      <c r="O72" t="str">
        <f>IF(ISTEXT(crx!O72),"T",IF(crx!O72&lt;0,"F",""))</f>
        <v/>
      </c>
      <c r="P72" t="s">
        <v>26</v>
      </c>
    </row>
    <row r="73" spans="1:16" x14ac:dyDescent="0.25">
      <c r="A73" t="str">
        <f>IF(ISNONTEXT(crx!A73), "N", "")</f>
        <v/>
      </c>
      <c r="B73" t="str">
        <f>IF(ISTEXT(crx!B73), "T", IF(crx!B73&lt;0, "F", ""))</f>
        <v/>
      </c>
      <c r="C73" t="str">
        <f>IF(ISTEXT(crx!C73), "T", IF(crx!C73&lt;0, "F", ""))</f>
        <v/>
      </c>
      <c r="D73" t="str">
        <f>IF(ISNONTEXT(crx!D73), "N", "")</f>
        <v/>
      </c>
      <c r="E73" t="str">
        <f>IF(ISNONTEXT(crx!E73), "N", "")</f>
        <v/>
      </c>
      <c r="F73" t="str">
        <f>IF(ISNONTEXT(crx!F73), "N", "")</f>
        <v/>
      </c>
      <c r="G73" t="str">
        <f>IF(ISNONTEXT(crx!G73), "N", "")</f>
        <v/>
      </c>
      <c r="H73" t="str">
        <f>IF(ISTEXT(crx!H73), "T", IF(crx!H73&lt;0, "F", ""))</f>
        <v/>
      </c>
      <c r="I73" t="str">
        <f>IF(ISNONTEXT(crx!I73),"N","")</f>
        <v/>
      </c>
      <c r="J73" t="str">
        <f>IF(ISNONTEXT(crx!J73),"N","")</f>
        <v/>
      </c>
      <c r="K73" t="str">
        <f>IF(ISTEXT(crx!K73),"T",IF(crx!K73&lt;0,"F",""))</f>
        <v/>
      </c>
      <c r="L73" t="str">
        <f>IF(ISNONTEXT(crx!L73), "N", "")</f>
        <v/>
      </c>
      <c r="M73" t="str">
        <f>IF(ISNONTEXT(crx!M73), "N", "")</f>
        <v/>
      </c>
      <c r="N73" t="str">
        <f>IF(ISTEXT(crx!N73),"T",IF(crx!N73&lt;0,"F",""))</f>
        <v>T</v>
      </c>
      <c r="O73" t="str">
        <f>IF(ISTEXT(crx!O73),"T",IF(crx!O73&lt;0,"F",""))</f>
        <v/>
      </c>
      <c r="P73" t="s">
        <v>26</v>
      </c>
    </row>
    <row r="74" spans="1:16" x14ac:dyDescent="0.25">
      <c r="A74" t="str">
        <f>IF(ISNONTEXT(crx!A74), "N", "")</f>
        <v/>
      </c>
      <c r="B74" t="str">
        <f>IF(ISTEXT(crx!B74), "T", IF(crx!B74&lt;0, "F", ""))</f>
        <v/>
      </c>
      <c r="C74" t="str">
        <f>IF(ISTEXT(crx!C74), "T", IF(crx!C74&lt;0, "F", ""))</f>
        <v/>
      </c>
      <c r="D74" t="str">
        <f>IF(ISNONTEXT(crx!D74), "N", "")</f>
        <v/>
      </c>
      <c r="E74" t="str">
        <f>IF(ISNONTEXT(crx!E74), "N", "")</f>
        <v/>
      </c>
      <c r="F74" t="str">
        <f>IF(ISNONTEXT(crx!F74), "N", "")</f>
        <v/>
      </c>
      <c r="G74" t="str">
        <f>IF(ISNONTEXT(crx!G74), "N", "")</f>
        <v/>
      </c>
      <c r="H74" t="str">
        <f>IF(ISTEXT(crx!H74), "T", IF(crx!H74&lt;0, "F", ""))</f>
        <v/>
      </c>
      <c r="I74" t="str">
        <f>IF(ISNONTEXT(crx!I74),"N","")</f>
        <v/>
      </c>
      <c r="J74" t="str">
        <f>IF(ISNONTEXT(crx!J74),"N","")</f>
        <v/>
      </c>
      <c r="K74" t="str">
        <f>IF(ISTEXT(crx!K74),"T",IF(crx!K74&lt;0,"F",""))</f>
        <v/>
      </c>
      <c r="L74" t="str">
        <f>IF(ISNONTEXT(crx!L74), "N", "")</f>
        <v/>
      </c>
      <c r="M74" t="str">
        <f>IF(ISNONTEXT(crx!M74), "N", "")</f>
        <v/>
      </c>
      <c r="N74" t="str">
        <f>IF(ISTEXT(crx!N74),"T",IF(crx!N74&lt;0,"F",""))</f>
        <v/>
      </c>
      <c r="O74" t="str">
        <f>IF(ISTEXT(crx!O74),"T",IF(crx!O74&lt;0,"F",""))</f>
        <v/>
      </c>
      <c r="P74" t="s">
        <v>26</v>
      </c>
    </row>
    <row r="75" spans="1:16" x14ac:dyDescent="0.25">
      <c r="A75" t="str">
        <f>IF(ISNONTEXT(crx!A75), "N", "")</f>
        <v/>
      </c>
      <c r="B75" t="str">
        <f>IF(ISTEXT(crx!B75), "T", IF(crx!B75&lt;0, "F", ""))</f>
        <v/>
      </c>
      <c r="C75" t="str">
        <f>IF(ISTEXT(crx!C75), "T", IF(crx!C75&lt;0, "F", ""))</f>
        <v/>
      </c>
      <c r="D75" t="str">
        <f>IF(ISNONTEXT(crx!D75), "N", "")</f>
        <v/>
      </c>
      <c r="E75" t="str">
        <f>IF(ISNONTEXT(crx!E75), "N", "")</f>
        <v/>
      </c>
      <c r="F75" t="str">
        <f>IF(ISNONTEXT(crx!F75), "N", "")</f>
        <v/>
      </c>
      <c r="G75" t="str">
        <f>IF(ISNONTEXT(crx!G75), "N", "")</f>
        <v/>
      </c>
      <c r="H75" t="str">
        <f>IF(ISTEXT(crx!H75), "T", IF(crx!H75&lt;0, "F", ""))</f>
        <v/>
      </c>
      <c r="I75" t="str">
        <f>IF(ISNONTEXT(crx!I75),"N","")</f>
        <v/>
      </c>
      <c r="J75" t="str">
        <f>IF(ISNONTEXT(crx!J75),"N","")</f>
        <v/>
      </c>
      <c r="K75" t="str">
        <f>IF(ISTEXT(crx!K75),"T",IF(crx!K75&lt;0,"F",""))</f>
        <v/>
      </c>
      <c r="L75" t="str">
        <f>IF(ISNONTEXT(crx!L75), "N", "")</f>
        <v/>
      </c>
      <c r="M75" t="str">
        <f>IF(ISNONTEXT(crx!M75), "N", "")</f>
        <v/>
      </c>
      <c r="N75" t="str">
        <f>IF(ISTEXT(crx!N75),"T",IF(crx!N75&lt;0,"F",""))</f>
        <v/>
      </c>
      <c r="O75" t="str">
        <f>IF(ISTEXT(crx!O75),"T",IF(crx!O75&lt;0,"F",""))</f>
        <v/>
      </c>
      <c r="P75" t="s">
        <v>26</v>
      </c>
    </row>
    <row r="76" spans="1:16" x14ac:dyDescent="0.25">
      <c r="A76" t="str">
        <f>IF(ISNONTEXT(crx!A76), "N", "")</f>
        <v/>
      </c>
      <c r="B76" t="str">
        <f>IF(ISTEXT(crx!B76), "T", IF(crx!B76&lt;0, "F", ""))</f>
        <v/>
      </c>
      <c r="C76" t="str">
        <f>IF(ISTEXT(crx!C76), "T", IF(crx!C76&lt;0, "F", ""))</f>
        <v/>
      </c>
      <c r="D76" t="str">
        <f>IF(ISNONTEXT(crx!D76), "N", "")</f>
        <v/>
      </c>
      <c r="E76" t="str">
        <f>IF(ISNONTEXT(crx!E76), "N", "")</f>
        <v/>
      </c>
      <c r="F76" t="str">
        <f>IF(ISNONTEXT(crx!F76), "N", "")</f>
        <v/>
      </c>
      <c r="G76" t="str">
        <f>IF(ISNONTEXT(crx!G76), "N", "")</f>
        <v/>
      </c>
      <c r="H76" t="str">
        <f>IF(ISTEXT(crx!H76), "T", IF(crx!H76&lt;0, "F", ""))</f>
        <v/>
      </c>
      <c r="I76" t="str">
        <f>IF(ISNONTEXT(crx!I76),"N","")</f>
        <v/>
      </c>
      <c r="J76" t="str">
        <f>IF(ISNONTEXT(crx!J76),"N","")</f>
        <v/>
      </c>
      <c r="K76" t="str">
        <f>IF(ISTEXT(crx!K76),"T",IF(crx!K76&lt;0,"F",""))</f>
        <v/>
      </c>
      <c r="L76" t="str">
        <f>IF(ISNONTEXT(crx!L76), "N", "")</f>
        <v/>
      </c>
      <c r="M76" t="str">
        <f>IF(ISNONTEXT(crx!M76), "N", "")</f>
        <v/>
      </c>
      <c r="N76" t="str">
        <f>IF(ISTEXT(crx!N76),"T",IF(crx!N76&lt;0,"F",""))</f>
        <v/>
      </c>
      <c r="O76" t="str">
        <f>IF(ISTEXT(crx!O76),"T",IF(crx!O76&lt;0,"F",""))</f>
        <v/>
      </c>
      <c r="P76" t="s">
        <v>26</v>
      </c>
    </row>
    <row r="77" spans="1:16" x14ac:dyDescent="0.25">
      <c r="A77" t="str">
        <f>IF(ISNONTEXT(crx!A77), "N", "")</f>
        <v/>
      </c>
      <c r="B77" t="str">
        <f>IF(ISTEXT(crx!B77), "T", IF(crx!B77&lt;0, "F", ""))</f>
        <v/>
      </c>
      <c r="C77" t="str">
        <f>IF(ISTEXT(crx!C77), "T", IF(crx!C77&lt;0, "F", ""))</f>
        <v/>
      </c>
      <c r="D77" t="str">
        <f>IF(ISNONTEXT(crx!D77), "N", "")</f>
        <v/>
      </c>
      <c r="E77" t="str">
        <f>IF(ISNONTEXT(crx!E77), "N", "")</f>
        <v/>
      </c>
      <c r="F77" t="str">
        <f>IF(ISNONTEXT(crx!F77), "N", "")</f>
        <v/>
      </c>
      <c r="G77" t="str">
        <f>IF(ISNONTEXT(crx!G77), "N", "")</f>
        <v/>
      </c>
      <c r="H77" t="str">
        <f>IF(ISTEXT(crx!H77), "T", IF(crx!H77&lt;0, "F", ""))</f>
        <v/>
      </c>
      <c r="I77" t="str">
        <f>IF(ISNONTEXT(crx!I77),"N","")</f>
        <v/>
      </c>
      <c r="J77" t="str">
        <f>IF(ISNONTEXT(crx!J77),"N","")</f>
        <v/>
      </c>
      <c r="K77" t="str">
        <f>IF(ISTEXT(crx!K77),"T",IF(crx!K77&lt;0,"F",""))</f>
        <v/>
      </c>
      <c r="L77" t="str">
        <f>IF(ISNONTEXT(crx!L77), "N", "")</f>
        <v/>
      </c>
      <c r="M77" t="str">
        <f>IF(ISNONTEXT(crx!M77), "N", "")</f>
        <v/>
      </c>
      <c r="N77" t="str">
        <f>IF(ISTEXT(crx!N77),"T",IF(crx!N77&lt;0,"F",""))</f>
        <v/>
      </c>
      <c r="O77" t="str">
        <f>IF(ISTEXT(crx!O77),"T",IF(crx!O77&lt;0,"F",""))</f>
        <v/>
      </c>
      <c r="P77" t="s">
        <v>26</v>
      </c>
    </row>
    <row r="78" spans="1:16" x14ac:dyDescent="0.25">
      <c r="A78" t="str">
        <f>IF(ISNONTEXT(crx!A78), "N", "")</f>
        <v/>
      </c>
      <c r="B78" t="str">
        <f>IF(ISTEXT(crx!B78), "T", IF(crx!B78&lt;0, "F", ""))</f>
        <v/>
      </c>
      <c r="C78" t="str">
        <f>IF(ISTEXT(crx!C78), "T", IF(crx!C78&lt;0, "F", ""))</f>
        <v/>
      </c>
      <c r="D78" t="str">
        <f>IF(ISNONTEXT(crx!D78), "N", "")</f>
        <v/>
      </c>
      <c r="E78" t="str">
        <f>IF(ISNONTEXT(crx!E78), "N", "")</f>
        <v/>
      </c>
      <c r="F78" t="str">
        <f>IF(ISNONTEXT(crx!F78), "N", "")</f>
        <v/>
      </c>
      <c r="G78" t="str">
        <f>IF(ISNONTEXT(crx!G78), "N", "")</f>
        <v/>
      </c>
      <c r="H78" t="str">
        <f>IF(ISTEXT(crx!H78), "T", IF(crx!H78&lt;0, "F", ""))</f>
        <v/>
      </c>
      <c r="I78" t="str">
        <f>IF(ISNONTEXT(crx!I78),"N","")</f>
        <v/>
      </c>
      <c r="J78" t="str">
        <f>IF(ISNONTEXT(crx!J78),"N","")</f>
        <v/>
      </c>
      <c r="K78" t="str">
        <f>IF(ISTEXT(crx!K78),"T",IF(crx!K78&lt;0,"F",""))</f>
        <v/>
      </c>
      <c r="L78" t="str">
        <f>IF(ISNONTEXT(crx!L78), "N", "")</f>
        <v/>
      </c>
      <c r="M78" t="str">
        <f>IF(ISNONTEXT(crx!M78), "N", "")</f>
        <v/>
      </c>
      <c r="N78" t="str">
        <f>IF(ISTEXT(crx!N78),"T",IF(crx!N78&lt;0,"F",""))</f>
        <v/>
      </c>
      <c r="O78" t="str">
        <f>IF(ISTEXT(crx!O78),"T",IF(crx!O78&lt;0,"F",""))</f>
        <v/>
      </c>
      <c r="P78" t="s">
        <v>26</v>
      </c>
    </row>
    <row r="79" spans="1:16" x14ac:dyDescent="0.25">
      <c r="A79" t="str">
        <f>IF(ISNONTEXT(crx!A79), "N", "")</f>
        <v/>
      </c>
      <c r="B79" t="str">
        <f>IF(ISTEXT(crx!B79), "T", IF(crx!B79&lt;0, "F", ""))</f>
        <v/>
      </c>
      <c r="C79" t="str">
        <f>IF(ISTEXT(crx!C79), "T", IF(crx!C79&lt;0, "F", ""))</f>
        <v/>
      </c>
      <c r="D79" t="str">
        <f>IF(ISNONTEXT(crx!D79), "N", "")</f>
        <v/>
      </c>
      <c r="E79" t="str">
        <f>IF(ISNONTEXT(crx!E79), "N", "")</f>
        <v/>
      </c>
      <c r="F79" t="str">
        <f>IF(ISNONTEXT(crx!F79), "N", "")</f>
        <v/>
      </c>
      <c r="G79" t="str">
        <f>IF(ISNONTEXT(crx!G79), "N", "")</f>
        <v/>
      </c>
      <c r="H79" t="str">
        <f>IF(ISTEXT(crx!H79), "T", IF(crx!H79&lt;0, "F", ""))</f>
        <v/>
      </c>
      <c r="I79" t="str">
        <f>IF(ISNONTEXT(crx!I79),"N","")</f>
        <v/>
      </c>
      <c r="J79" t="str">
        <f>IF(ISNONTEXT(crx!J79),"N","")</f>
        <v/>
      </c>
      <c r="K79" t="str">
        <f>IF(ISTEXT(crx!K79),"T",IF(crx!K79&lt;0,"F",""))</f>
        <v/>
      </c>
      <c r="L79" t="str">
        <f>IF(ISNONTEXT(crx!L79), "N", "")</f>
        <v/>
      </c>
      <c r="M79" t="str">
        <f>IF(ISNONTEXT(crx!M79), "N", "")</f>
        <v/>
      </c>
      <c r="N79" t="str">
        <f>IF(ISTEXT(crx!N79),"T",IF(crx!N79&lt;0,"F",""))</f>
        <v/>
      </c>
      <c r="O79" t="str">
        <f>IF(ISTEXT(crx!O79),"T",IF(crx!O79&lt;0,"F",""))</f>
        <v/>
      </c>
      <c r="P79" t="s">
        <v>26</v>
      </c>
    </row>
    <row r="80" spans="1:16" x14ac:dyDescent="0.25">
      <c r="A80" t="str">
        <f>IF(ISNONTEXT(crx!A80), "N", "")</f>
        <v/>
      </c>
      <c r="B80" t="str">
        <f>IF(ISTEXT(crx!B80), "T", IF(crx!B80&lt;0, "F", ""))</f>
        <v/>
      </c>
      <c r="C80" t="str">
        <f>IF(ISTEXT(crx!C80), "T", IF(crx!C80&lt;0, "F", ""))</f>
        <v/>
      </c>
      <c r="D80" t="str">
        <f>IF(ISNONTEXT(crx!D80), "N", "")</f>
        <v/>
      </c>
      <c r="E80" t="str">
        <f>IF(ISNONTEXT(crx!E80), "N", "")</f>
        <v/>
      </c>
      <c r="F80" t="str">
        <f>IF(ISNONTEXT(crx!F80), "N", "")</f>
        <v/>
      </c>
      <c r="G80" t="str">
        <f>IF(ISNONTEXT(crx!G80), "N", "")</f>
        <v/>
      </c>
      <c r="H80" t="str">
        <f>IF(ISTEXT(crx!H80), "T", IF(crx!H80&lt;0, "F", ""))</f>
        <v/>
      </c>
      <c r="I80" t="str">
        <f>IF(ISNONTEXT(crx!I80),"N","")</f>
        <v/>
      </c>
      <c r="J80" t="str">
        <f>IF(ISNONTEXT(crx!J80),"N","")</f>
        <v/>
      </c>
      <c r="K80" t="str">
        <f>IF(ISTEXT(crx!K80),"T",IF(crx!K80&lt;0,"F",""))</f>
        <v/>
      </c>
      <c r="L80" t="str">
        <f>IF(ISNONTEXT(crx!L80), "N", "")</f>
        <v/>
      </c>
      <c r="M80" t="str">
        <f>IF(ISNONTEXT(crx!M80), "N", "")</f>
        <v/>
      </c>
      <c r="N80" t="str">
        <f>IF(ISTEXT(crx!N80),"T",IF(crx!N80&lt;0,"F",""))</f>
        <v/>
      </c>
      <c r="O80" t="str">
        <f>IF(ISTEXT(crx!O80),"T",IF(crx!O80&lt;0,"F",""))</f>
        <v/>
      </c>
      <c r="P80" t="s">
        <v>26</v>
      </c>
    </row>
    <row r="81" spans="1:16" x14ac:dyDescent="0.25">
      <c r="A81" t="str">
        <f>IF(ISNONTEXT(crx!A81), "N", "")</f>
        <v/>
      </c>
      <c r="B81" t="str">
        <f>IF(ISTEXT(crx!B81), "T", IF(crx!B81&lt;0, "F", ""))</f>
        <v/>
      </c>
      <c r="C81" t="str">
        <f>IF(ISTEXT(crx!C81), "T", IF(crx!C81&lt;0, "F", ""))</f>
        <v/>
      </c>
      <c r="D81" t="str">
        <f>IF(ISNONTEXT(crx!D81), "N", "")</f>
        <v/>
      </c>
      <c r="E81" t="str">
        <f>IF(ISNONTEXT(crx!E81), "N", "")</f>
        <v/>
      </c>
      <c r="F81" t="str">
        <f>IF(ISNONTEXT(crx!F81), "N", "")</f>
        <v/>
      </c>
      <c r="G81" t="str">
        <f>IF(ISNONTEXT(crx!G81), "N", "")</f>
        <v/>
      </c>
      <c r="H81" t="str">
        <f>IF(ISTEXT(crx!H81), "T", IF(crx!H81&lt;0, "F", ""))</f>
        <v/>
      </c>
      <c r="I81" t="str">
        <f>IF(ISNONTEXT(crx!I81),"N","")</f>
        <v/>
      </c>
      <c r="J81" t="str">
        <f>IF(ISNONTEXT(crx!J81),"N","")</f>
        <v/>
      </c>
      <c r="K81" t="str">
        <f>IF(ISTEXT(crx!K81),"T",IF(crx!K81&lt;0,"F",""))</f>
        <v/>
      </c>
      <c r="L81" t="str">
        <f>IF(ISNONTEXT(crx!L81), "N", "")</f>
        <v/>
      </c>
      <c r="M81" t="str">
        <f>IF(ISNONTEXT(crx!M81), "N", "")</f>
        <v/>
      </c>
      <c r="N81" t="str">
        <f>IF(ISTEXT(crx!N81),"T",IF(crx!N81&lt;0,"F",""))</f>
        <v/>
      </c>
      <c r="O81" t="str">
        <f>IF(ISTEXT(crx!O81),"T",IF(crx!O81&lt;0,"F",""))</f>
        <v/>
      </c>
      <c r="P81" t="s">
        <v>26</v>
      </c>
    </row>
    <row r="82" spans="1:16" x14ac:dyDescent="0.25">
      <c r="A82" t="str">
        <f>IF(ISNONTEXT(crx!A82), "N", "")</f>
        <v/>
      </c>
      <c r="B82" t="str">
        <f>IF(ISTEXT(crx!B82), "T", IF(crx!B82&lt;0, "F", ""))</f>
        <v/>
      </c>
      <c r="C82" t="str">
        <f>IF(ISTEXT(crx!C82), "T", IF(crx!C82&lt;0, "F", ""))</f>
        <v/>
      </c>
      <c r="D82" t="str">
        <f>IF(ISNONTEXT(crx!D82), "N", "")</f>
        <v/>
      </c>
      <c r="E82" t="str">
        <f>IF(ISNONTEXT(crx!E82), "N", "")</f>
        <v/>
      </c>
      <c r="F82" t="str">
        <f>IF(ISNONTEXT(crx!F82), "N", "")</f>
        <v/>
      </c>
      <c r="G82" t="str">
        <f>IF(ISNONTEXT(crx!G82), "N", "")</f>
        <v/>
      </c>
      <c r="H82" t="str">
        <f>IF(ISTEXT(crx!H82), "T", IF(crx!H82&lt;0, "F", ""))</f>
        <v/>
      </c>
      <c r="I82" t="str">
        <f>IF(ISNONTEXT(crx!I82),"N","")</f>
        <v/>
      </c>
      <c r="J82" t="str">
        <f>IF(ISNONTEXT(crx!J82),"N","")</f>
        <v/>
      </c>
      <c r="K82" t="str">
        <f>IF(ISTEXT(crx!K82),"T",IF(crx!K82&lt;0,"F",""))</f>
        <v/>
      </c>
      <c r="L82" t="str">
        <f>IF(ISNONTEXT(crx!L82), "N", "")</f>
        <v/>
      </c>
      <c r="M82" t="str">
        <f>IF(ISNONTEXT(crx!M82), "N", "")</f>
        <v/>
      </c>
      <c r="N82" t="str">
        <f>IF(ISTEXT(crx!N82),"T",IF(crx!N82&lt;0,"F",""))</f>
        <v/>
      </c>
      <c r="O82" t="str">
        <f>IF(ISTEXT(crx!O82),"T",IF(crx!O82&lt;0,"F",""))</f>
        <v/>
      </c>
      <c r="P82" t="s">
        <v>26</v>
      </c>
    </row>
    <row r="83" spans="1:16" x14ac:dyDescent="0.25">
      <c r="A83" t="str">
        <f>IF(ISNONTEXT(crx!A83), "N", "")</f>
        <v/>
      </c>
      <c r="B83" t="str">
        <f>IF(ISTEXT(crx!B83), "T", IF(crx!B83&lt;0, "F", ""))</f>
        <v/>
      </c>
      <c r="C83" t="str">
        <f>IF(ISTEXT(crx!C83), "T", IF(crx!C83&lt;0, "F", ""))</f>
        <v/>
      </c>
      <c r="D83" t="str">
        <f>IF(ISNONTEXT(crx!D83), "N", "")</f>
        <v/>
      </c>
      <c r="E83" t="str">
        <f>IF(ISNONTEXT(crx!E83), "N", "")</f>
        <v/>
      </c>
      <c r="F83" t="str">
        <f>IF(ISNONTEXT(crx!F83), "N", "")</f>
        <v/>
      </c>
      <c r="G83" t="str">
        <f>IF(ISNONTEXT(crx!G83), "N", "")</f>
        <v/>
      </c>
      <c r="H83" t="str">
        <f>IF(ISTEXT(crx!H83), "T", IF(crx!H83&lt;0, "F", ""))</f>
        <v/>
      </c>
      <c r="I83" t="str">
        <f>IF(ISNONTEXT(crx!I83),"N","")</f>
        <v/>
      </c>
      <c r="J83" t="str">
        <f>IF(ISNONTEXT(crx!J83),"N","")</f>
        <v/>
      </c>
      <c r="K83" t="str">
        <f>IF(ISTEXT(crx!K83),"T",IF(crx!K83&lt;0,"F",""))</f>
        <v/>
      </c>
      <c r="L83" t="str">
        <f>IF(ISNONTEXT(crx!L83), "N", "")</f>
        <v/>
      </c>
      <c r="M83" t="str">
        <f>IF(ISNONTEXT(crx!M83), "N", "")</f>
        <v/>
      </c>
      <c r="N83" t="str">
        <f>IF(ISTEXT(crx!N83),"T",IF(crx!N83&lt;0,"F",""))</f>
        <v/>
      </c>
      <c r="O83" t="str">
        <f>IF(ISTEXT(crx!O83),"T",IF(crx!O83&lt;0,"F",""))</f>
        <v/>
      </c>
      <c r="P83" t="s">
        <v>26</v>
      </c>
    </row>
    <row r="84" spans="1:16" x14ac:dyDescent="0.25">
      <c r="A84" t="str">
        <f>IF(ISNONTEXT(crx!A84), "N", "")</f>
        <v/>
      </c>
      <c r="B84" t="str">
        <f>IF(ISTEXT(crx!B84), "T", IF(crx!B84&lt;0, "F", ""))</f>
        <v/>
      </c>
      <c r="C84" t="str">
        <f>IF(ISTEXT(crx!C84), "T", IF(crx!C84&lt;0, "F", ""))</f>
        <v/>
      </c>
      <c r="D84" t="str">
        <f>IF(ISNONTEXT(crx!D84), "N", "")</f>
        <v/>
      </c>
      <c r="E84" t="str">
        <f>IF(ISNONTEXT(crx!E84), "N", "")</f>
        <v/>
      </c>
      <c r="F84" t="str">
        <f>IF(ISNONTEXT(crx!F84), "N", "")</f>
        <v/>
      </c>
      <c r="G84" t="str">
        <f>IF(ISNONTEXT(crx!G84), "N", "")</f>
        <v/>
      </c>
      <c r="H84" t="str">
        <f>IF(ISTEXT(crx!H84), "T", IF(crx!H84&lt;0, "F", ""))</f>
        <v/>
      </c>
      <c r="I84" t="str">
        <f>IF(ISNONTEXT(crx!I84),"N","")</f>
        <v/>
      </c>
      <c r="J84" t="str">
        <f>IF(ISNONTEXT(crx!J84),"N","")</f>
        <v/>
      </c>
      <c r="K84" t="str">
        <f>IF(ISTEXT(crx!K84),"T",IF(crx!K84&lt;0,"F",""))</f>
        <v/>
      </c>
      <c r="L84" t="str">
        <f>IF(ISNONTEXT(crx!L84), "N", "")</f>
        <v/>
      </c>
      <c r="M84" t="str">
        <f>IF(ISNONTEXT(crx!M84), "N", "")</f>
        <v/>
      </c>
      <c r="N84" t="str">
        <f>IF(ISTEXT(crx!N84),"T",IF(crx!N84&lt;0,"F",""))</f>
        <v/>
      </c>
      <c r="O84" t="str">
        <f>IF(ISTEXT(crx!O84),"T",IF(crx!O84&lt;0,"F",""))</f>
        <v/>
      </c>
      <c r="P84" t="s">
        <v>26</v>
      </c>
    </row>
    <row r="85" spans="1:16" x14ac:dyDescent="0.25">
      <c r="A85" t="str">
        <f>IF(ISNONTEXT(crx!A85), "N", "")</f>
        <v/>
      </c>
      <c r="B85" t="str">
        <f>IF(ISTEXT(crx!B85), "T", IF(crx!B85&lt;0, "F", ""))</f>
        <v>T</v>
      </c>
      <c r="C85" t="str">
        <f>IF(ISTEXT(crx!C85), "T", IF(crx!C85&lt;0, "F", ""))</f>
        <v/>
      </c>
      <c r="D85" t="str">
        <f>IF(ISNONTEXT(crx!D85), "N", "")</f>
        <v/>
      </c>
      <c r="E85" t="str">
        <f>IF(ISNONTEXT(crx!E85), "N", "")</f>
        <v/>
      </c>
      <c r="F85" t="str">
        <f>IF(ISNONTEXT(crx!F85), "N", "")</f>
        <v/>
      </c>
      <c r="G85" t="str">
        <f>IF(ISNONTEXT(crx!G85), "N", "")</f>
        <v/>
      </c>
      <c r="H85" t="str">
        <f>IF(ISTEXT(crx!H85), "T", IF(crx!H85&lt;0, "F", ""))</f>
        <v/>
      </c>
      <c r="I85" t="str">
        <f>IF(ISNONTEXT(crx!I85),"N","")</f>
        <v/>
      </c>
      <c r="J85" t="str">
        <f>IF(ISNONTEXT(crx!J85),"N","")</f>
        <v/>
      </c>
      <c r="K85" t="str">
        <f>IF(ISTEXT(crx!K85),"T",IF(crx!K85&lt;0,"F",""))</f>
        <v/>
      </c>
      <c r="L85" t="str">
        <f>IF(ISNONTEXT(crx!L85), "N", "")</f>
        <v/>
      </c>
      <c r="M85" t="str">
        <f>IF(ISNONTEXT(crx!M85), "N", "")</f>
        <v/>
      </c>
      <c r="N85" t="str">
        <f>IF(ISTEXT(crx!N85),"T",IF(crx!N85&lt;0,"F",""))</f>
        <v/>
      </c>
      <c r="O85" t="str">
        <f>IF(ISTEXT(crx!O85),"T",IF(crx!O85&lt;0,"F",""))</f>
        <v/>
      </c>
      <c r="P85" t="s">
        <v>26</v>
      </c>
    </row>
    <row r="86" spans="1:16" x14ac:dyDescent="0.25">
      <c r="A86" t="str">
        <f>IF(ISNONTEXT(crx!A86), "N", "")</f>
        <v/>
      </c>
      <c r="B86" t="str">
        <f>IF(ISTEXT(crx!B86), "T", IF(crx!B86&lt;0, "F", ""))</f>
        <v/>
      </c>
      <c r="C86" t="str">
        <f>IF(ISTEXT(crx!C86), "T", IF(crx!C86&lt;0, "F", ""))</f>
        <v/>
      </c>
      <c r="D86" t="str">
        <f>IF(ISNONTEXT(crx!D86), "N", "")</f>
        <v/>
      </c>
      <c r="E86" t="str">
        <f>IF(ISNONTEXT(crx!E86), "N", "")</f>
        <v/>
      </c>
      <c r="F86" t="str">
        <f>IF(ISNONTEXT(crx!F86), "N", "")</f>
        <v/>
      </c>
      <c r="G86" t="str">
        <f>IF(ISNONTEXT(crx!G86), "N", "")</f>
        <v/>
      </c>
      <c r="H86" t="str">
        <f>IF(ISTEXT(crx!H86), "T", IF(crx!H86&lt;0, "F", ""))</f>
        <v/>
      </c>
      <c r="I86" t="str">
        <f>IF(ISNONTEXT(crx!I86),"N","")</f>
        <v/>
      </c>
      <c r="J86" t="str">
        <f>IF(ISNONTEXT(crx!J86),"N","")</f>
        <v/>
      </c>
      <c r="K86" t="str">
        <f>IF(ISTEXT(crx!K86),"T",IF(crx!K86&lt;0,"F",""))</f>
        <v/>
      </c>
      <c r="L86" t="str">
        <f>IF(ISNONTEXT(crx!L86), "N", "")</f>
        <v/>
      </c>
      <c r="M86" t="str">
        <f>IF(ISNONTEXT(crx!M86), "N", "")</f>
        <v/>
      </c>
      <c r="N86" t="str">
        <f>IF(ISTEXT(crx!N86),"T",IF(crx!N86&lt;0,"F",""))</f>
        <v/>
      </c>
      <c r="O86" t="str">
        <f>IF(ISTEXT(crx!O86),"T",IF(crx!O86&lt;0,"F",""))</f>
        <v/>
      </c>
      <c r="P86" t="s">
        <v>26</v>
      </c>
    </row>
    <row r="87" spans="1:16" x14ac:dyDescent="0.25">
      <c r="A87" t="str">
        <f>IF(ISNONTEXT(crx!A87), "N", "")</f>
        <v/>
      </c>
      <c r="B87" t="str">
        <f>IF(ISTEXT(crx!B87), "T", IF(crx!B87&lt;0, "F", ""))</f>
        <v/>
      </c>
      <c r="C87" t="str">
        <f>IF(ISTEXT(crx!C87), "T", IF(crx!C87&lt;0, "F", ""))</f>
        <v/>
      </c>
      <c r="D87" t="str">
        <f>IF(ISNONTEXT(crx!D87), "N", "")</f>
        <v/>
      </c>
      <c r="E87" t="str">
        <f>IF(ISNONTEXT(crx!E87), "N", "")</f>
        <v/>
      </c>
      <c r="F87" t="str">
        <f>IF(ISNONTEXT(crx!F87), "N", "")</f>
        <v/>
      </c>
      <c r="G87" t="str">
        <f>IF(ISNONTEXT(crx!G87), "N", "")</f>
        <v/>
      </c>
      <c r="H87" t="str">
        <f>IF(ISTEXT(crx!H87), "T", IF(crx!H87&lt;0, "F", ""))</f>
        <v/>
      </c>
      <c r="I87" t="str">
        <f>IF(ISNONTEXT(crx!I87),"N","")</f>
        <v/>
      </c>
      <c r="J87" t="str">
        <f>IF(ISNONTEXT(crx!J87),"N","")</f>
        <v/>
      </c>
      <c r="K87" t="str">
        <f>IF(ISTEXT(crx!K87),"T",IF(crx!K87&lt;0,"F",""))</f>
        <v/>
      </c>
      <c r="L87" t="str">
        <f>IF(ISNONTEXT(crx!L87), "N", "")</f>
        <v/>
      </c>
      <c r="M87" t="str">
        <f>IF(ISNONTEXT(crx!M87), "N", "")</f>
        <v/>
      </c>
      <c r="N87" t="str">
        <f>IF(ISTEXT(crx!N87),"T",IF(crx!N87&lt;0,"F",""))</f>
        <v/>
      </c>
      <c r="O87" t="str">
        <f>IF(ISTEXT(crx!O87),"T",IF(crx!O87&lt;0,"F",""))</f>
        <v/>
      </c>
      <c r="P87" t="s">
        <v>26</v>
      </c>
    </row>
    <row r="88" spans="1:16" x14ac:dyDescent="0.25">
      <c r="A88" t="str">
        <f>IF(ISNONTEXT(crx!A88), "N", "")</f>
        <v/>
      </c>
      <c r="B88" t="str">
        <f>IF(ISTEXT(crx!B88), "T", IF(crx!B88&lt;0, "F", ""))</f>
        <v>T</v>
      </c>
      <c r="C88" t="str">
        <f>IF(ISTEXT(crx!C88), "T", IF(crx!C88&lt;0, "F", ""))</f>
        <v/>
      </c>
      <c r="D88" t="str">
        <f>IF(ISNONTEXT(crx!D88), "N", "")</f>
        <v/>
      </c>
      <c r="E88" t="str">
        <f>IF(ISNONTEXT(crx!E88), "N", "")</f>
        <v/>
      </c>
      <c r="F88" t="str">
        <f>IF(ISNONTEXT(crx!F88), "N", "")</f>
        <v/>
      </c>
      <c r="G88" t="str">
        <f>IF(ISNONTEXT(crx!G88), "N", "")</f>
        <v/>
      </c>
      <c r="H88" t="str">
        <f>IF(ISTEXT(crx!H88), "T", IF(crx!H88&lt;0, "F", ""))</f>
        <v/>
      </c>
      <c r="I88" t="str">
        <f>IF(ISNONTEXT(crx!I88),"N","")</f>
        <v/>
      </c>
      <c r="J88" t="str">
        <f>IF(ISNONTEXT(crx!J88),"N","")</f>
        <v/>
      </c>
      <c r="K88" t="str">
        <f>IF(ISTEXT(crx!K88),"T",IF(crx!K88&lt;0,"F",""))</f>
        <v/>
      </c>
      <c r="L88" t="str">
        <f>IF(ISNONTEXT(crx!L88), "N", "")</f>
        <v/>
      </c>
      <c r="M88" t="str">
        <f>IF(ISNONTEXT(crx!M88), "N", "")</f>
        <v/>
      </c>
      <c r="N88" t="str">
        <f>IF(ISTEXT(crx!N88),"T",IF(crx!N88&lt;0,"F",""))</f>
        <v/>
      </c>
      <c r="O88" t="str">
        <f>IF(ISTEXT(crx!O88),"T",IF(crx!O88&lt;0,"F",""))</f>
        <v/>
      </c>
      <c r="P88" t="s">
        <v>26</v>
      </c>
    </row>
    <row r="89" spans="1:16" x14ac:dyDescent="0.25">
      <c r="A89" t="str">
        <f>IF(ISNONTEXT(crx!A89), "N", "")</f>
        <v/>
      </c>
      <c r="B89" t="str">
        <f>IF(ISTEXT(crx!B89), "T", IF(crx!B89&lt;0, "F", ""))</f>
        <v/>
      </c>
      <c r="C89" t="str">
        <f>IF(ISTEXT(crx!C89), "T", IF(crx!C89&lt;0, "F", ""))</f>
        <v/>
      </c>
      <c r="D89" t="str">
        <f>IF(ISNONTEXT(crx!D89), "N", "")</f>
        <v/>
      </c>
      <c r="E89" t="str">
        <f>IF(ISNONTEXT(crx!E89), "N", "")</f>
        <v/>
      </c>
      <c r="F89" t="str">
        <f>IF(ISNONTEXT(crx!F89), "N", "")</f>
        <v/>
      </c>
      <c r="G89" t="str">
        <f>IF(ISNONTEXT(crx!G89), "N", "")</f>
        <v/>
      </c>
      <c r="H89" t="str">
        <f>IF(ISTEXT(crx!H89), "T", IF(crx!H89&lt;0, "F", ""))</f>
        <v/>
      </c>
      <c r="I89" t="str">
        <f>IF(ISNONTEXT(crx!I89),"N","")</f>
        <v/>
      </c>
      <c r="J89" t="str">
        <f>IF(ISNONTEXT(crx!J89),"N","")</f>
        <v/>
      </c>
      <c r="K89" t="str">
        <f>IF(ISTEXT(crx!K89),"T",IF(crx!K89&lt;0,"F",""))</f>
        <v/>
      </c>
      <c r="L89" t="str">
        <f>IF(ISNONTEXT(crx!L89), "N", "")</f>
        <v/>
      </c>
      <c r="M89" t="str">
        <f>IF(ISNONTEXT(crx!M89), "N", "")</f>
        <v/>
      </c>
      <c r="N89" t="str">
        <f>IF(ISTEXT(crx!N89),"T",IF(crx!N89&lt;0,"F",""))</f>
        <v/>
      </c>
      <c r="O89" t="str">
        <f>IF(ISTEXT(crx!O89),"T",IF(crx!O89&lt;0,"F",""))</f>
        <v/>
      </c>
      <c r="P89" t="s">
        <v>26</v>
      </c>
    </row>
    <row r="90" spans="1:16" x14ac:dyDescent="0.25">
      <c r="A90" t="str">
        <f>IF(ISNONTEXT(crx!A90), "N", "")</f>
        <v/>
      </c>
      <c r="B90" t="str">
        <f>IF(ISTEXT(crx!B90), "T", IF(crx!B90&lt;0, "F", ""))</f>
        <v/>
      </c>
      <c r="C90" t="str">
        <f>IF(ISTEXT(crx!C90), "T", IF(crx!C90&lt;0, "F", ""))</f>
        <v/>
      </c>
      <c r="D90" t="str">
        <f>IF(ISNONTEXT(crx!D90), "N", "")</f>
        <v/>
      </c>
      <c r="E90" t="str">
        <f>IF(ISNONTEXT(crx!E90), "N", "")</f>
        <v/>
      </c>
      <c r="F90" t="str">
        <f>IF(ISNONTEXT(crx!F90), "N", "")</f>
        <v/>
      </c>
      <c r="G90" t="str">
        <f>IF(ISNONTEXT(crx!G90), "N", "")</f>
        <v/>
      </c>
      <c r="H90" t="str">
        <f>IF(ISTEXT(crx!H90), "T", IF(crx!H90&lt;0, "F", ""))</f>
        <v/>
      </c>
      <c r="I90" t="str">
        <f>IF(ISNONTEXT(crx!I90),"N","")</f>
        <v/>
      </c>
      <c r="J90" t="str">
        <f>IF(ISNONTEXT(crx!J90),"N","")</f>
        <v/>
      </c>
      <c r="K90" t="str">
        <f>IF(ISTEXT(crx!K90),"T",IF(crx!K90&lt;0,"F",""))</f>
        <v/>
      </c>
      <c r="L90" t="str">
        <f>IF(ISNONTEXT(crx!L90), "N", "")</f>
        <v/>
      </c>
      <c r="M90" t="str">
        <f>IF(ISNONTEXT(crx!M90), "N", "")</f>
        <v/>
      </c>
      <c r="N90" t="str">
        <f>IF(ISTEXT(crx!N90),"T",IF(crx!N90&lt;0,"F",""))</f>
        <v/>
      </c>
      <c r="O90" t="str">
        <f>IF(ISTEXT(crx!O90),"T",IF(crx!O90&lt;0,"F",""))</f>
        <v/>
      </c>
      <c r="P90" t="s">
        <v>26</v>
      </c>
    </row>
    <row r="91" spans="1:16" x14ac:dyDescent="0.25">
      <c r="A91" t="str">
        <f>IF(ISNONTEXT(crx!A91), "N", "")</f>
        <v/>
      </c>
      <c r="B91" t="str">
        <f>IF(ISTEXT(crx!B91), "T", IF(crx!B91&lt;0, "F", ""))</f>
        <v/>
      </c>
      <c r="C91" t="str">
        <f>IF(ISTEXT(crx!C91), "T", IF(crx!C91&lt;0, "F", ""))</f>
        <v/>
      </c>
      <c r="D91" t="str">
        <f>IF(ISNONTEXT(crx!D91), "N", "")</f>
        <v/>
      </c>
      <c r="E91" t="str">
        <f>IF(ISNONTEXT(crx!E91), "N", "")</f>
        <v/>
      </c>
      <c r="F91" t="str">
        <f>IF(ISNONTEXT(crx!F91), "N", "")</f>
        <v/>
      </c>
      <c r="G91" t="str">
        <f>IF(ISNONTEXT(crx!G91), "N", "")</f>
        <v/>
      </c>
      <c r="H91" t="str">
        <f>IF(ISTEXT(crx!H91), "T", IF(crx!H91&lt;0, "F", ""))</f>
        <v/>
      </c>
      <c r="I91" t="str">
        <f>IF(ISNONTEXT(crx!I91),"N","")</f>
        <v/>
      </c>
      <c r="J91" t="str">
        <f>IF(ISNONTEXT(crx!J91),"N","")</f>
        <v/>
      </c>
      <c r="K91" t="str">
        <f>IF(ISTEXT(crx!K91),"T",IF(crx!K91&lt;0,"F",""))</f>
        <v/>
      </c>
      <c r="L91" t="str">
        <f>IF(ISNONTEXT(crx!L91), "N", "")</f>
        <v/>
      </c>
      <c r="M91" t="str">
        <f>IF(ISNONTEXT(crx!M91), "N", "")</f>
        <v/>
      </c>
      <c r="N91" t="str">
        <f>IF(ISTEXT(crx!N91),"T",IF(crx!N91&lt;0,"F",""))</f>
        <v/>
      </c>
      <c r="O91" t="str">
        <f>IF(ISTEXT(crx!O91),"T",IF(crx!O91&lt;0,"F",""))</f>
        <v/>
      </c>
      <c r="P91" t="s">
        <v>26</v>
      </c>
    </row>
    <row r="92" spans="1:16" x14ac:dyDescent="0.25">
      <c r="A92" t="str">
        <f>IF(ISNONTEXT(crx!A92), "N", "")</f>
        <v/>
      </c>
      <c r="B92" t="str">
        <f>IF(ISTEXT(crx!B92), "T", IF(crx!B92&lt;0, "F", ""))</f>
        <v/>
      </c>
      <c r="C92" t="str">
        <f>IF(ISTEXT(crx!C92), "T", IF(crx!C92&lt;0, "F", ""))</f>
        <v/>
      </c>
      <c r="D92" t="str">
        <f>IF(ISNONTEXT(crx!D92), "N", "")</f>
        <v/>
      </c>
      <c r="E92" t="str">
        <f>IF(ISNONTEXT(crx!E92), "N", "")</f>
        <v/>
      </c>
      <c r="F92" t="str">
        <f>IF(ISNONTEXT(crx!F92), "N", "")</f>
        <v/>
      </c>
      <c r="G92" t="str">
        <f>IF(ISNONTEXT(crx!G92), "N", "")</f>
        <v/>
      </c>
      <c r="H92" t="str">
        <f>IF(ISTEXT(crx!H92), "T", IF(crx!H92&lt;0, "F", ""))</f>
        <v/>
      </c>
      <c r="I92" t="str">
        <f>IF(ISNONTEXT(crx!I92),"N","")</f>
        <v/>
      </c>
      <c r="J92" t="str">
        <f>IF(ISNONTEXT(crx!J92),"N","")</f>
        <v/>
      </c>
      <c r="K92" t="str">
        <f>IF(ISTEXT(crx!K92),"T",IF(crx!K92&lt;0,"F",""))</f>
        <v/>
      </c>
      <c r="L92" t="str">
        <f>IF(ISNONTEXT(crx!L92), "N", "")</f>
        <v/>
      </c>
      <c r="M92" t="str">
        <f>IF(ISNONTEXT(crx!M92), "N", "")</f>
        <v/>
      </c>
      <c r="N92" t="str">
        <f>IF(ISTEXT(crx!N92),"T",IF(crx!N92&lt;0,"F",""))</f>
        <v/>
      </c>
      <c r="O92" t="str">
        <f>IF(ISTEXT(crx!O92),"T",IF(crx!O92&lt;0,"F",""))</f>
        <v/>
      </c>
      <c r="P92" t="s">
        <v>26</v>
      </c>
    </row>
    <row r="93" spans="1:16" x14ac:dyDescent="0.25">
      <c r="A93" t="str">
        <f>IF(ISNONTEXT(crx!A93), "N", "")</f>
        <v/>
      </c>
      <c r="B93" t="str">
        <f>IF(ISTEXT(crx!B93), "T", IF(crx!B93&lt;0, "F", ""))</f>
        <v/>
      </c>
      <c r="C93" t="str">
        <f>IF(ISTEXT(crx!C93), "T", IF(crx!C93&lt;0, "F", ""))</f>
        <v/>
      </c>
      <c r="D93" t="str">
        <f>IF(ISNONTEXT(crx!D93), "N", "")</f>
        <v/>
      </c>
      <c r="E93" t="str">
        <f>IF(ISNONTEXT(crx!E93), "N", "")</f>
        <v/>
      </c>
      <c r="F93" t="str">
        <f>IF(ISNONTEXT(crx!F93), "N", "")</f>
        <v/>
      </c>
      <c r="G93" t="str">
        <f>IF(ISNONTEXT(crx!G93), "N", "")</f>
        <v/>
      </c>
      <c r="H93" t="str">
        <f>IF(ISTEXT(crx!H93), "T", IF(crx!H93&lt;0, "F", ""))</f>
        <v/>
      </c>
      <c r="I93" t="str">
        <f>IF(ISNONTEXT(crx!I93),"N","")</f>
        <v/>
      </c>
      <c r="J93" t="str">
        <f>IF(ISNONTEXT(crx!J93),"N","")</f>
        <v/>
      </c>
      <c r="K93" t="str">
        <f>IF(ISTEXT(crx!K93),"T",IF(crx!K93&lt;0,"F",""))</f>
        <v/>
      </c>
      <c r="L93" t="str">
        <f>IF(ISNONTEXT(crx!L93), "N", "")</f>
        <v/>
      </c>
      <c r="M93" t="str">
        <f>IF(ISNONTEXT(crx!M93), "N", "")</f>
        <v/>
      </c>
      <c r="N93" t="str">
        <f>IF(ISTEXT(crx!N93),"T",IF(crx!N93&lt;0,"F",""))</f>
        <v/>
      </c>
      <c r="O93" t="str">
        <f>IF(ISTEXT(crx!O93),"T",IF(crx!O93&lt;0,"F",""))</f>
        <v/>
      </c>
      <c r="P93" t="s">
        <v>26</v>
      </c>
    </row>
    <row r="94" spans="1:16" x14ac:dyDescent="0.25">
      <c r="A94" t="str">
        <f>IF(ISNONTEXT(crx!A94), "N", "")</f>
        <v/>
      </c>
      <c r="B94" t="str">
        <f>IF(ISTEXT(crx!B94), "T", IF(crx!B94&lt;0, "F", ""))</f>
        <v>T</v>
      </c>
      <c r="C94" t="str">
        <f>IF(ISTEXT(crx!C94), "T", IF(crx!C94&lt;0, "F", ""))</f>
        <v/>
      </c>
      <c r="D94" t="str">
        <f>IF(ISNONTEXT(crx!D94), "N", "")</f>
        <v/>
      </c>
      <c r="E94" t="str">
        <f>IF(ISNONTEXT(crx!E94), "N", "")</f>
        <v/>
      </c>
      <c r="F94" t="str">
        <f>IF(ISNONTEXT(crx!F94), "N", "")</f>
        <v/>
      </c>
      <c r="G94" t="str">
        <f>IF(ISNONTEXT(crx!G94), "N", "")</f>
        <v/>
      </c>
      <c r="H94" t="str">
        <f>IF(ISTEXT(crx!H94), "T", IF(crx!H94&lt;0, "F", ""))</f>
        <v/>
      </c>
      <c r="I94" t="str">
        <f>IF(ISNONTEXT(crx!I94),"N","")</f>
        <v/>
      </c>
      <c r="J94" t="str">
        <f>IF(ISNONTEXT(crx!J94),"N","")</f>
        <v/>
      </c>
      <c r="K94" t="str">
        <f>IF(ISTEXT(crx!K94),"T",IF(crx!K94&lt;0,"F",""))</f>
        <v/>
      </c>
      <c r="L94" t="str">
        <f>IF(ISNONTEXT(crx!L94), "N", "")</f>
        <v/>
      </c>
      <c r="M94" t="str">
        <f>IF(ISNONTEXT(crx!M94), "N", "")</f>
        <v/>
      </c>
      <c r="N94" t="str">
        <f>IF(ISTEXT(crx!N94),"T",IF(crx!N94&lt;0,"F",""))</f>
        <v/>
      </c>
      <c r="O94" t="str">
        <f>IF(ISTEXT(crx!O94),"T",IF(crx!O94&lt;0,"F",""))</f>
        <v/>
      </c>
      <c r="P94" t="s">
        <v>26</v>
      </c>
    </row>
    <row r="95" spans="1:16" x14ac:dyDescent="0.25">
      <c r="A95" t="str">
        <f>IF(ISNONTEXT(crx!A95), "N", "")</f>
        <v/>
      </c>
      <c r="B95" t="str">
        <f>IF(ISTEXT(crx!B95), "T", IF(crx!B95&lt;0, "F", ""))</f>
        <v/>
      </c>
      <c r="C95" t="str">
        <f>IF(ISTEXT(crx!C95), "T", IF(crx!C95&lt;0, "F", ""))</f>
        <v/>
      </c>
      <c r="D95" t="str">
        <f>IF(ISNONTEXT(crx!D95), "N", "")</f>
        <v/>
      </c>
      <c r="E95" t="str">
        <f>IF(ISNONTEXT(crx!E95), "N", "")</f>
        <v/>
      </c>
      <c r="F95" t="str">
        <f>IF(ISNONTEXT(crx!F95), "N", "")</f>
        <v/>
      </c>
      <c r="G95" t="str">
        <f>IF(ISNONTEXT(crx!G95), "N", "")</f>
        <v/>
      </c>
      <c r="H95" t="str">
        <f>IF(ISTEXT(crx!H95), "T", IF(crx!H95&lt;0, "F", ""))</f>
        <v/>
      </c>
      <c r="I95" t="str">
        <f>IF(ISNONTEXT(crx!I95),"N","")</f>
        <v/>
      </c>
      <c r="J95" t="str">
        <f>IF(ISNONTEXT(crx!J95),"N","")</f>
        <v/>
      </c>
      <c r="K95" t="str">
        <f>IF(ISTEXT(crx!K95),"T",IF(crx!K95&lt;0,"F",""))</f>
        <v/>
      </c>
      <c r="L95" t="str">
        <f>IF(ISNONTEXT(crx!L95), "N", "")</f>
        <v/>
      </c>
      <c r="M95" t="str">
        <f>IF(ISNONTEXT(crx!M95), "N", "")</f>
        <v/>
      </c>
      <c r="N95" t="str">
        <f>IF(ISTEXT(crx!N95),"T",IF(crx!N95&lt;0,"F",""))</f>
        <v/>
      </c>
      <c r="O95" t="str">
        <f>IF(ISTEXT(crx!O95),"T",IF(crx!O95&lt;0,"F",""))</f>
        <v/>
      </c>
      <c r="P95" t="s">
        <v>26</v>
      </c>
    </row>
    <row r="96" spans="1:16" x14ac:dyDescent="0.25">
      <c r="A96" t="str">
        <f>IF(ISNONTEXT(crx!A96), "N", "")</f>
        <v/>
      </c>
      <c r="B96" t="str">
        <f>IF(ISTEXT(crx!B96), "T", IF(crx!B96&lt;0, "F", ""))</f>
        <v/>
      </c>
      <c r="C96" t="str">
        <f>IF(ISTEXT(crx!C96), "T", IF(crx!C96&lt;0, "F", ""))</f>
        <v/>
      </c>
      <c r="D96" t="str">
        <f>IF(ISNONTEXT(crx!D96), "N", "")</f>
        <v/>
      </c>
      <c r="E96" t="str">
        <f>IF(ISNONTEXT(crx!E96), "N", "")</f>
        <v/>
      </c>
      <c r="F96" t="str">
        <f>IF(ISNONTEXT(crx!F96), "N", "")</f>
        <v/>
      </c>
      <c r="G96" t="str">
        <f>IF(ISNONTEXT(crx!G96), "N", "")</f>
        <v/>
      </c>
      <c r="H96" t="str">
        <f>IF(ISTEXT(crx!H96), "T", IF(crx!H96&lt;0, "F", ""))</f>
        <v/>
      </c>
      <c r="I96" t="str">
        <f>IF(ISNONTEXT(crx!I96),"N","")</f>
        <v/>
      </c>
      <c r="J96" t="str">
        <f>IF(ISNONTEXT(crx!J96),"N","")</f>
        <v/>
      </c>
      <c r="K96" t="str">
        <f>IF(ISTEXT(crx!K96),"T",IF(crx!K96&lt;0,"F",""))</f>
        <v/>
      </c>
      <c r="L96" t="str">
        <f>IF(ISNONTEXT(crx!L96), "N", "")</f>
        <v/>
      </c>
      <c r="M96" t="str">
        <f>IF(ISNONTEXT(crx!M96), "N", "")</f>
        <v/>
      </c>
      <c r="N96" t="str">
        <f>IF(ISTEXT(crx!N96),"T",IF(crx!N96&lt;0,"F",""))</f>
        <v/>
      </c>
      <c r="O96" t="str">
        <f>IF(ISTEXT(crx!O96),"T",IF(crx!O96&lt;0,"F",""))</f>
        <v/>
      </c>
      <c r="P96" t="s">
        <v>26</v>
      </c>
    </row>
    <row r="97" spans="1:16" x14ac:dyDescent="0.25">
      <c r="A97" t="str">
        <f>IF(ISNONTEXT(crx!A97), "N", "")</f>
        <v/>
      </c>
      <c r="B97" t="str">
        <f>IF(ISTEXT(crx!B97), "T", IF(crx!B97&lt;0, "F", ""))</f>
        <v/>
      </c>
      <c r="C97" t="str">
        <f>IF(ISTEXT(crx!C97), "T", IF(crx!C97&lt;0, "F", ""))</f>
        <v/>
      </c>
      <c r="D97" t="str">
        <f>IF(ISNONTEXT(crx!D97), "N", "")</f>
        <v/>
      </c>
      <c r="E97" t="str">
        <f>IF(ISNONTEXT(crx!E97), "N", "")</f>
        <v/>
      </c>
      <c r="F97" t="str">
        <f>IF(ISNONTEXT(crx!F97), "N", "")</f>
        <v/>
      </c>
      <c r="G97" t="str">
        <f>IF(ISNONTEXT(crx!G97), "N", "")</f>
        <v/>
      </c>
      <c r="H97" t="str">
        <f>IF(ISTEXT(crx!H97), "T", IF(crx!H97&lt;0, "F", ""))</f>
        <v/>
      </c>
      <c r="I97" t="str">
        <f>IF(ISNONTEXT(crx!I97),"N","")</f>
        <v/>
      </c>
      <c r="J97" t="str">
        <f>IF(ISNONTEXT(crx!J97),"N","")</f>
        <v/>
      </c>
      <c r="K97" t="str">
        <f>IF(ISTEXT(crx!K97),"T",IF(crx!K97&lt;0,"F",""))</f>
        <v/>
      </c>
      <c r="L97" t="str">
        <f>IF(ISNONTEXT(crx!L97), "N", "")</f>
        <v/>
      </c>
      <c r="M97" t="str">
        <f>IF(ISNONTEXT(crx!M97), "N", "")</f>
        <v/>
      </c>
      <c r="N97" t="str">
        <f>IF(ISTEXT(crx!N97),"T",IF(crx!N97&lt;0,"F",""))</f>
        <v/>
      </c>
      <c r="O97" t="str">
        <f>IF(ISTEXT(crx!O97),"T",IF(crx!O97&lt;0,"F",""))</f>
        <v/>
      </c>
      <c r="P97" t="s">
        <v>26</v>
      </c>
    </row>
    <row r="98" spans="1:16" x14ac:dyDescent="0.25">
      <c r="A98" t="str">
        <f>IF(ISNONTEXT(crx!A98), "N", "")</f>
        <v/>
      </c>
      <c r="B98" t="str">
        <f>IF(ISTEXT(crx!B98), "T", IF(crx!B98&lt;0, "F", ""))</f>
        <v/>
      </c>
      <c r="C98" t="str">
        <f>IF(ISTEXT(crx!C98), "T", IF(crx!C98&lt;0, "F", ""))</f>
        <v/>
      </c>
      <c r="D98" t="str">
        <f>IF(ISNONTEXT(crx!D98), "N", "")</f>
        <v/>
      </c>
      <c r="E98" t="str">
        <f>IF(ISNONTEXT(crx!E98), "N", "")</f>
        <v/>
      </c>
      <c r="F98" t="str">
        <f>IF(ISNONTEXT(crx!F98), "N", "")</f>
        <v/>
      </c>
      <c r="G98" t="str">
        <f>IF(ISNONTEXT(crx!G98), "N", "")</f>
        <v/>
      </c>
      <c r="H98" t="str">
        <f>IF(ISTEXT(crx!H98), "T", IF(crx!H98&lt;0, "F", ""))</f>
        <v/>
      </c>
      <c r="I98" t="str">
        <f>IF(ISNONTEXT(crx!I98),"N","")</f>
        <v/>
      </c>
      <c r="J98" t="str">
        <f>IF(ISNONTEXT(crx!J98),"N","")</f>
        <v/>
      </c>
      <c r="K98" t="str">
        <f>IF(ISTEXT(crx!K98),"T",IF(crx!K98&lt;0,"F",""))</f>
        <v/>
      </c>
      <c r="L98" t="str">
        <f>IF(ISNONTEXT(crx!L98), "N", "")</f>
        <v/>
      </c>
      <c r="M98" t="str">
        <f>IF(ISNONTEXT(crx!M98), "N", "")</f>
        <v/>
      </c>
      <c r="N98" t="str">
        <f>IF(ISTEXT(crx!N98),"T",IF(crx!N98&lt;0,"F",""))</f>
        <v/>
      </c>
      <c r="O98" t="str">
        <f>IF(ISTEXT(crx!O98),"T",IF(crx!O98&lt;0,"F",""))</f>
        <v/>
      </c>
      <c r="P98" t="s">
        <v>26</v>
      </c>
    </row>
    <row r="99" spans="1:16" x14ac:dyDescent="0.25">
      <c r="A99" t="str">
        <f>IF(ISNONTEXT(crx!A99), "N", "")</f>
        <v/>
      </c>
      <c r="B99" t="str">
        <f>IF(ISTEXT(crx!B99), "T", IF(crx!B99&lt;0, "F", ""))</f>
        <v>T</v>
      </c>
      <c r="C99" t="str">
        <f>IF(ISTEXT(crx!C99), "T", IF(crx!C99&lt;0, "F", ""))</f>
        <v/>
      </c>
      <c r="D99" t="str">
        <f>IF(ISNONTEXT(crx!D99), "N", "")</f>
        <v/>
      </c>
      <c r="E99" t="str">
        <f>IF(ISNONTEXT(crx!E99), "N", "")</f>
        <v/>
      </c>
      <c r="F99" t="str">
        <f>IF(ISNONTEXT(crx!F99), "N", "")</f>
        <v/>
      </c>
      <c r="G99" t="str">
        <f>IF(ISNONTEXT(crx!G99), "N", "")</f>
        <v/>
      </c>
      <c r="H99" t="str">
        <f>IF(ISTEXT(crx!H99), "T", IF(crx!H99&lt;0, "F", ""))</f>
        <v/>
      </c>
      <c r="I99" t="str">
        <f>IF(ISNONTEXT(crx!I99),"N","")</f>
        <v/>
      </c>
      <c r="J99" t="str">
        <f>IF(ISNONTEXT(crx!J99),"N","")</f>
        <v/>
      </c>
      <c r="K99" t="str">
        <f>IF(ISTEXT(crx!K99),"T",IF(crx!K99&lt;0,"F",""))</f>
        <v/>
      </c>
      <c r="L99" t="str">
        <f>IF(ISNONTEXT(crx!L99), "N", "")</f>
        <v/>
      </c>
      <c r="M99" t="str">
        <f>IF(ISNONTEXT(crx!M99), "N", "")</f>
        <v/>
      </c>
      <c r="N99" t="str">
        <f>IF(ISTEXT(crx!N99),"T",IF(crx!N99&lt;0,"F",""))</f>
        <v/>
      </c>
      <c r="O99" t="str">
        <f>IF(ISTEXT(crx!O99),"T",IF(crx!O99&lt;0,"F",""))</f>
        <v/>
      </c>
      <c r="P99" t="s">
        <v>26</v>
      </c>
    </row>
    <row r="100" spans="1:16" x14ac:dyDescent="0.25">
      <c r="A100" t="str">
        <f>IF(ISNONTEXT(crx!A100), "N", "")</f>
        <v/>
      </c>
      <c r="B100" t="str">
        <f>IF(ISTEXT(crx!B100), "T", IF(crx!B100&lt;0, "F", ""))</f>
        <v/>
      </c>
      <c r="C100" t="str">
        <f>IF(ISTEXT(crx!C100), "T", IF(crx!C100&lt;0, "F", ""))</f>
        <v/>
      </c>
      <c r="D100" t="str">
        <f>IF(ISNONTEXT(crx!D100), "N", "")</f>
        <v/>
      </c>
      <c r="E100" t="str">
        <f>IF(ISNONTEXT(crx!E100), "N", "")</f>
        <v/>
      </c>
      <c r="F100" t="str">
        <f>IF(ISNONTEXT(crx!F100), "N", "")</f>
        <v/>
      </c>
      <c r="G100" t="str">
        <f>IF(ISNONTEXT(crx!G100), "N", "")</f>
        <v/>
      </c>
      <c r="H100" t="str">
        <f>IF(ISTEXT(crx!H100), "T", IF(crx!H100&lt;0, "F", ""))</f>
        <v/>
      </c>
      <c r="I100" t="str">
        <f>IF(ISNONTEXT(crx!I100),"N","")</f>
        <v/>
      </c>
      <c r="J100" t="str">
        <f>IF(ISNONTEXT(crx!J100),"N","")</f>
        <v/>
      </c>
      <c r="K100" t="str">
        <f>IF(ISTEXT(crx!K100),"T",IF(crx!K100&lt;0,"F",""))</f>
        <v/>
      </c>
      <c r="L100" t="str">
        <f>IF(ISNONTEXT(crx!L100), "N", "")</f>
        <v/>
      </c>
      <c r="M100" t="str">
        <f>IF(ISNONTEXT(crx!M100), "N", "")</f>
        <v/>
      </c>
      <c r="N100" t="str">
        <f>IF(ISTEXT(crx!N100),"T",IF(crx!N100&lt;0,"F",""))</f>
        <v/>
      </c>
      <c r="O100" t="str">
        <f>IF(ISTEXT(crx!O100),"T",IF(crx!O100&lt;0,"F",""))</f>
        <v/>
      </c>
      <c r="P100" t="s">
        <v>26</v>
      </c>
    </row>
    <row r="101" spans="1:16" x14ac:dyDescent="0.25">
      <c r="A101" t="str">
        <f>IF(ISNONTEXT(crx!A101), "N", "")</f>
        <v/>
      </c>
      <c r="B101" t="str">
        <f>IF(ISTEXT(crx!B101), "T", IF(crx!B101&lt;0, "F", ""))</f>
        <v/>
      </c>
      <c r="C101" t="str">
        <f>IF(ISTEXT(crx!C101), "T", IF(crx!C101&lt;0, "F", ""))</f>
        <v/>
      </c>
      <c r="D101" t="str">
        <f>IF(ISNONTEXT(crx!D101), "N", "")</f>
        <v/>
      </c>
      <c r="E101" t="str">
        <f>IF(ISNONTEXT(crx!E101), "N", "")</f>
        <v/>
      </c>
      <c r="F101" t="str">
        <f>IF(ISNONTEXT(crx!F101), "N", "")</f>
        <v/>
      </c>
      <c r="G101" t="str">
        <f>IF(ISNONTEXT(crx!G101), "N", "")</f>
        <v/>
      </c>
      <c r="H101" t="str">
        <f>IF(ISTEXT(crx!H101), "T", IF(crx!H101&lt;0, "F", ""))</f>
        <v/>
      </c>
      <c r="I101" t="str">
        <f>IF(ISNONTEXT(crx!I101),"N","")</f>
        <v/>
      </c>
      <c r="J101" t="str">
        <f>IF(ISNONTEXT(crx!J101),"N","")</f>
        <v/>
      </c>
      <c r="K101" t="str">
        <f>IF(ISTEXT(crx!K101),"T",IF(crx!K101&lt;0,"F",""))</f>
        <v/>
      </c>
      <c r="L101" t="str">
        <f>IF(ISNONTEXT(crx!L101), "N", "")</f>
        <v/>
      </c>
      <c r="M101" t="str">
        <f>IF(ISNONTEXT(crx!M101), "N", "")</f>
        <v/>
      </c>
      <c r="N101" t="str">
        <f>IF(ISTEXT(crx!N101),"T",IF(crx!N101&lt;0,"F",""))</f>
        <v/>
      </c>
      <c r="O101" t="str">
        <f>IF(ISTEXT(crx!O101),"T",IF(crx!O101&lt;0,"F",""))</f>
        <v/>
      </c>
      <c r="P101" t="s">
        <v>26</v>
      </c>
    </row>
    <row r="102" spans="1:16" x14ac:dyDescent="0.25">
      <c r="A102" t="str">
        <f>IF(ISNONTEXT(crx!A102), "N", "")</f>
        <v/>
      </c>
      <c r="B102" t="str">
        <f>IF(ISTEXT(crx!B102), "T", IF(crx!B102&lt;0, "F", ""))</f>
        <v/>
      </c>
      <c r="C102" t="str">
        <f>IF(ISTEXT(crx!C102), "T", IF(crx!C102&lt;0, "F", ""))</f>
        <v/>
      </c>
      <c r="D102" t="str">
        <f>IF(ISNONTEXT(crx!D102), "N", "")</f>
        <v/>
      </c>
      <c r="E102" t="str">
        <f>IF(ISNONTEXT(crx!E102), "N", "")</f>
        <v/>
      </c>
      <c r="F102" t="str">
        <f>IF(ISNONTEXT(crx!F102), "N", "")</f>
        <v/>
      </c>
      <c r="G102" t="str">
        <f>IF(ISNONTEXT(crx!G102), "N", "")</f>
        <v/>
      </c>
      <c r="H102" t="str">
        <f>IF(ISTEXT(crx!H102), "T", IF(crx!H102&lt;0, "F", ""))</f>
        <v/>
      </c>
      <c r="I102" t="str">
        <f>IF(ISNONTEXT(crx!I102),"N","")</f>
        <v/>
      </c>
      <c r="J102" t="str">
        <f>IF(ISNONTEXT(crx!J102),"N","")</f>
        <v/>
      </c>
      <c r="K102" t="str">
        <f>IF(ISTEXT(crx!K102),"T",IF(crx!K102&lt;0,"F",""))</f>
        <v/>
      </c>
      <c r="L102" t="str">
        <f>IF(ISNONTEXT(crx!L102), "N", "")</f>
        <v/>
      </c>
      <c r="M102" t="str">
        <f>IF(ISNONTEXT(crx!M102), "N", "")</f>
        <v/>
      </c>
      <c r="N102" t="str">
        <f>IF(ISTEXT(crx!N102),"T",IF(crx!N102&lt;0,"F",""))</f>
        <v/>
      </c>
      <c r="O102" t="str">
        <f>IF(ISTEXT(crx!O102),"T",IF(crx!O102&lt;0,"F",""))</f>
        <v/>
      </c>
      <c r="P102" t="s">
        <v>26</v>
      </c>
    </row>
    <row r="103" spans="1:16" x14ac:dyDescent="0.25">
      <c r="A103" t="str">
        <f>IF(ISNONTEXT(crx!A103), "N", "")</f>
        <v/>
      </c>
      <c r="B103" t="str">
        <f>IF(ISTEXT(crx!B103), "T", IF(crx!B103&lt;0, "F", ""))</f>
        <v/>
      </c>
      <c r="C103" t="str">
        <f>IF(ISTEXT(crx!C103), "T", IF(crx!C103&lt;0, "F", ""))</f>
        <v/>
      </c>
      <c r="D103" t="str">
        <f>IF(ISNONTEXT(crx!D103), "N", "")</f>
        <v/>
      </c>
      <c r="E103" t="str">
        <f>IF(ISNONTEXT(crx!E103), "N", "")</f>
        <v/>
      </c>
      <c r="F103" t="str">
        <f>IF(ISNONTEXT(crx!F103), "N", "")</f>
        <v/>
      </c>
      <c r="G103" t="str">
        <f>IF(ISNONTEXT(crx!G103), "N", "")</f>
        <v/>
      </c>
      <c r="H103" t="str">
        <f>IF(ISTEXT(crx!H103), "T", IF(crx!H103&lt;0, "F", ""))</f>
        <v/>
      </c>
      <c r="I103" t="str">
        <f>IF(ISNONTEXT(crx!I103),"N","")</f>
        <v/>
      </c>
      <c r="J103" t="str">
        <f>IF(ISNONTEXT(crx!J103),"N","")</f>
        <v/>
      </c>
      <c r="K103" t="str">
        <f>IF(ISTEXT(crx!K103),"T",IF(crx!K103&lt;0,"F",""))</f>
        <v/>
      </c>
      <c r="L103" t="str">
        <f>IF(ISNONTEXT(crx!L103), "N", "")</f>
        <v/>
      </c>
      <c r="M103" t="str">
        <f>IF(ISNONTEXT(crx!M103), "N", "")</f>
        <v/>
      </c>
      <c r="N103" t="str">
        <f>IF(ISTEXT(crx!N103),"T",IF(crx!N103&lt;0,"F",""))</f>
        <v/>
      </c>
      <c r="O103" t="str">
        <f>IF(ISTEXT(crx!O103),"T",IF(crx!O103&lt;0,"F",""))</f>
        <v/>
      </c>
      <c r="P103" t="s">
        <v>26</v>
      </c>
    </row>
    <row r="104" spans="1:16" x14ac:dyDescent="0.25">
      <c r="A104" t="str">
        <f>IF(ISNONTEXT(crx!A104), "N", "")</f>
        <v/>
      </c>
      <c r="B104" t="str">
        <f>IF(ISTEXT(crx!B104), "T", IF(crx!B104&lt;0, "F", ""))</f>
        <v/>
      </c>
      <c r="C104" t="str">
        <f>IF(ISTEXT(crx!C104), "T", IF(crx!C104&lt;0, "F", ""))</f>
        <v/>
      </c>
      <c r="D104" t="str">
        <f>IF(ISNONTEXT(crx!D104), "N", "")</f>
        <v/>
      </c>
      <c r="E104" t="str">
        <f>IF(ISNONTEXT(crx!E104), "N", "")</f>
        <v/>
      </c>
      <c r="F104" t="str">
        <f>IF(ISNONTEXT(crx!F104), "N", "")</f>
        <v/>
      </c>
      <c r="G104" t="str">
        <f>IF(ISNONTEXT(crx!G104), "N", "")</f>
        <v/>
      </c>
      <c r="H104" t="str">
        <f>IF(ISTEXT(crx!H104), "T", IF(crx!H104&lt;0, "F", ""))</f>
        <v/>
      </c>
      <c r="I104" t="str">
        <f>IF(ISNONTEXT(crx!I104),"N","")</f>
        <v/>
      </c>
      <c r="J104" t="str">
        <f>IF(ISNONTEXT(crx!J104),"N","")</f>
        <v/>
      </c>
      <c r="K104" t="str">
        <f>IF(ISTEXT(crx!K104),"T",IF(crx!K104&lt;0,"F",""))</f>
        <v/>
      </c>
      <c r="L104" t="str">
        <f>IF(ISNONTEXT(crx!L104), "N", "")</f>
        <v/>
      </c>
      <c r="M104" t="str">
        <f>IF(ISNONTEXT(crx!M104), "N", "")</f>
        <v/>
      </c>
      <c r="N104" t="str">
        <f>IF(ISTEXT(crx!N104),"T",IF(crx!N104&lt;0,"F",""))</f>
        <v/>
      </c>
      <c r="O104" t="str">
        <f>IF(ISTEXT(crx!O104),"T",IF(crx!O104&lt;0,"F",""))</f>
        <v/>
      </c>
      <c r="P104" t="s">
        <v>26</v>
      </c>
    </row>
    <row r="105" spans="1:16" x14ac:dyDescent="0.25">
      <c r="A105" t="str">
        <f>IF(ISNONTEXT(crx!A105), "N", "")</f>
        <v/>
      </c>
      <c r="B105" t="str">
        <f>IF(ISTEXT(crx!B105), "T", IF(crx!B105&lt;0, "F", ""))</f>
        <v/>
      </c>
      <c r="C105" t="str">
        <f>IF(ISTEXT(crx!C105), "T", IF(crx!C105&lt;0, "F", ""))</f>
        <v/>
      </c>
      <c r="D105" t="str">
        <f>IF(ISNONTEXT(crx!D105), "N", "")</f>
        <v/>
      </c>
      <c r="E105" t="str">
        <f>IF(ISNONTEXT(crx!E105), "N", "")</f>
        <v/>
      </c>
      <c r="F105" t="str">
        <f>IF(ISNONTEXT(crx!F105), "N", "")</f>
        <v/>
      </c>
      <c r="G105" t="str">
        <f>IF(ISNONTEXT(crx!G105), "N", "")</f>
        <v/>
      </c>
      <c r="H105" t="str">
        <f>IF(ISTEXT(crx!H105), "T", IF(crx!H105&lt;0, "F", ""))</f>
        <v/>
      </c>
      <c r="I105" t="str">
        <f>IF(ISNONTEXT(crx!I105),"N","")</f>
        <v/>
      </c>
      <c r="J105" t="str">
        <f>IF(ISNONTEXT(crx!J105),"N","")</f>
        <v/>
      </c>
      <c r="K105" t="str">
        <f>IF(ISTEXT(crx!K105),"T",IF(crx!K105&lt;0,"F",""))</f>
        <v/>
      </c>
      <c r="L105" t="str">
        <f>IF(ISNONTEXT(crx!L105), "N", "")</f>
        <v/>
      </c>
      <c r="M105" t="str">
        <f>IF(ISNONTEXT(crx!M105), "N", "")</f>
        <v/>
      </c>
      <c r="N105" t="str">
        <f>IF(ISTEXT(crx!N105),"T",IF(crx!N105&lt;0,"F",""))</f>
        <v/>
      </c>
      <c r="O105" t="str">
        <f>IF(ISTEXT(crx!O105),"T",IF(crx!O105&lt;0,"F",""))</f>
        <v/>
      </c>
      <c r="P105" t="s">
        <v>26</v>
      </c>
    </row>
    <row r="106" spans="1:16" x14ac:dyDescent="0.25">
      <c r="A106" t="str">
        <f>IF(ISNONTEXT(crx!A106), "N", "")</f>
        <v/>
      </c>
      <c r="B106" t="str">
        <f>IF(ISTEXT(crx!B106), "T", IF(crx!B106&lt;0, "F", ""))</f>
        <v/>
      </c>
      <c r="C106" t="str">
        <f>IF(ISTEXT(crx!C106), "T", IF(crx!C106&lt;0, "F", ""))</f>
        <v/>
      </c>
      <c r="D106" t="str">
        <f>IF(ISNONTEXT(crx!D106), "N", "")</f>
        <v/>
      </c>
      <c r="E106" t="str">
        <f>IF(ISNONTEXT(crx!E106), "N", "")</f>
        <v/>
      </c>
      <c r="F106" t="str">
        <f>IF(ISNONTEXT(crx!F106), "N", "")</f>
        <v/>
      </c>
      <c r="G106" t="str">
        <f>IF(ISNONTEXT(crx!G106), "N", "")</f>
        <v/>
      </c>
      <c r="H106" t="str">
        <f>IF(ISTEXT(crx!H106), "T", IF(crx!H106&lt;0, "F", ""))</f>
        <v/>
      </c>
      <c r="I106" t="str">
        <f>IF(ISNONTEXT(crx!I106),"N","")</f>
        <v/>
      </c>
      <c r="J106" t="str">
        <f>IF(ISNONTEXT(crx!J106),"N","")</f>
        <v/>
      </c>
      <c r="K106" t="str">
        <f>IF(ISTEXT(crx!K106),"T",IF(crx!K106&lt;0,"F",""))</f>
        <v/>
      </c>
      <c r="L106" t="str">
        <f>IF(ISNONTEXT(crx!L106), "N", "")</f>
        <v/>
      </c>
      <c r="M106" t="str">
        <f>IF(ISNONTEXT(crx!M106), "N", "")</f>
        <v/>
      </c>
      <c r="N106" t="str">
        <f>IF(ISTEXT(crx!N106),"T",IF(crx!N106&lt;0,"F",""))</f>
        <v/>
      </c>
      <c r="O106" t="str">
        <f>IF(ISTEXT(crx!O106),"T",IF(crx!O106&lt;0,"F",""))</f>
        <v/>
      </c>
      <c r="P106" t="s">
        <v>26</v>
      </c>
    </row>
    <row r="107" spans="1:16" x14ac:dyDescent="0.25">
      <c r="A107" t="str">
        <f>IF(ISNONTEXT(crx!A107), "N", "")</f>
        <v/>
      </c>
      <c r="B107" t="str">
        <f>IF(ISTEXT(crx!B107), "T", IF(crx!B107&lt;0, "F", ""))</f>
        <v/>
      </c>
      <c r="C107" t="str">
        <f>IF(ISTEXT(crx!C107), "T", IF(crx!C107&lt;0, "F", ""))</f>
        <v/>
      </c>
      <c r="D107" t="str">
        <f>IF(ISNONTEXT(crx!D107), "N", "")</f>
        <v/>
      </c>
      <c r="E107" t="str">
        <f>IF(ISNONTEXT(crx!E107), "N", "")</f>
        <v/>
      </c>
      <c r="F107" t="str">
        <f>IF(ISNONTEXT(crx!F107), "N", "")</f>
        <v/>
      </c>
      <c r="G107" t="str">
        <f>IF(ISNONTEXT(crx!G107), "N", "")</f>
        <v/>
      </c>
      <c r="H107" t="str">
        <f>IF(ISTEXT(crx!H107), "T", IF(crx!H107&lt;0, "F", ""))</f>
        <v/>
      </c>
      <c r="I107" t="str">
        <f>IF(ISNONTEXT(crx!I107),"N","")</f>
        <v/>
      </c>
      <c r="J107" t="str">
        <f>IF(ISNONTEXT(crx!J107),"N","")</f>
        <v/>
      </c>
      <c r="K107" t="str">
        <f>IF(ISTEXT(crx!K107),"T",IF(crx!K107&lt;0,"F",""))</f>
        <v/>
      </c>
      <c r="L107" t="str">
        <f>IF(ISNONTEXT(crx!L107), "N", "")</f>
        <v/>
      </c>
      <c r="M107" t="str">
        <f>IF(ISNONTEXT(crx!M107), "N", "")</f>
        <v/>
      </c>
      <c r="N107" t="str">
        <f>IF(ISTEXT(crx!N107),"T",IF(crx!N107&lt;0,"F",""))</f>
        <v/>
      </c>
      <c r="O107" t="str">
        <f>IF(ISTEXT(crx!O107),"T",IF(crx!O107&lt;0,"F",""))</f>
        <v/>
      </c>
      <c r="P107" t="s">
        <v>26</v>
      </c>
    </row>
    <row r="108" spans="1:16" x14ac:dyDescent="0.25">
      <c r="A108" t="str">
        <f>IF(ISNONTEXT(crx!A108), "N", "")</f>
        <v/>
      </c>
      <c r="B108" t="str">
        <f>IF(ISTEXT(crx!B108), "T", IF(crx!B108&lt;0, "F", ""))</f>
        <v/>
      </c>
      <c r="C108" t="str">
        <f>IF(ISTEXT(crx!C108), "T", IF(crx!C108&lt;0, "F", ""))</f>
        <v/>
      </c>
      <c r="D108" t="str">
        <f>IF(ISNONTEXT(crx!D108), "N", "")</f>
        <v/>
      </c>
      <c r="E108" t="str">
        <f>IF(ISNONTEXT(crx!E108), "N", "")</f>
        <v/>
      </c>
      <c r="F108" t="str">
        <f>IF(ISNONTEXT(crx!F108), "N", "")</f>
        <v/>
      </c>
      <c r="G108" t="str">
        <f>IF(ISNONTEXT(crx!G108), "N", "")</f>
        <v/>
      </c>
      <c r="H108" t="str">
        <f>IF(ISTEXT(crx!H108), "T", IF(crx!H108&lt;0, "F", ""))</f>
        <v/>
      </c>
      <c r="I108" t="str">
        <f>IF(ISNONTEXT(crx!I108),"N","")</f>
        <v/>
      </c>
      <c r="J108" t="str">
        <f>IF(ISNONTEXT(crx!J108),"N","")</f>
        <v/>
      </c>
      <c r="K108" t="str">
        <f>IF(ISTEXT(crx!K108),"T",IF(crx!K108&lt;0,"F",""))</f>
        <v/>
      </c>
      <c r="L108" t="str">
        <f>IF(ISNONTEXT(crx!L108), "N", "")</f>
        <v/>
      </c>
      <c r="M108" t="str">
        <f>IF(ISNONTEXT(crx!M108), "N", "")</f>
        <v/>
      </c>
      <c r="N108" t="str">
        <f>IF(ISTEXT(crx!N108),"T",IF(crx!N108&lt;0,"F",""))</f>
        <v/>
      </c>
      <c r="O108" t="str">
        <f>IF(ISTEXT(crx!O108),"T",IF(crx!O108&lt;0,"F",""))</f>
        <v/>
      </c>
      <c r="P108" t="s">
        <v>26</v>
      </c>
    </row>
    <row r="109" spans="1:16" x14ac:dyDescent="0.25">
      <c r="A109" t="str">
        <f>IF(ISNONTEXT(crx!A109), "N", "")</f>
        <v/>
      </c>
      <c r="B109" t="str">
        <f>IF(ISTEXT(crx!B109), "T", IF(crx!B109&lt;0, "F", ""))</f>
        <v/>
      </c>
      <c r="C109" t="str">
        <f>IF(ISTEXT(crx!C109), "T", IF(crx!C109&lt;0, "F", ""))</f>
        <v/>
      </c>
      <c r="D109" t="str">
        <f>IF(ISNONTEXT(crx!D109), "N", "")</f>
        <v/>
      </c>
      <c r="E109" t="str">
        <f>IF(ISNONTEXT(crx!E109), "N", "")</f>
        <v/>
      </c>
      <c r="F109" t="str">
        <f>IF(ISNONTEXT(crx!F109), "N", "")</f>
        <v/>
      </c>
      <c r="G109" t="str">
        <f>IF(ISNONTEXT(crx!G109), "N", "")</f>
        <v/>
      </c>
      <c r="H109" t="str">
        <f>IF(ISTEXT(crx!H109), "T", IF(crx!H109&lt;0, "F", ""))</f>
        <v/>
      </c>
      <c r="I109" t="str">
        <f>IF(ISNONTEXT(crx!I109),"N","")</f>
        <v/>
      </c>
      <c r="J109" t="str">
        <f>IF(ISNONTEXT(crx!J109),"N","")</f>
        <v/>
      </c>
      <c r="K109" t="str">
        <f>IF(ISTEXT(crx!K109),"T",IF(crx!K109&lt;0,"F",""))</f>
        <v/>
      </c>
      <c r="L109" t="str">
        <f>IF(ISNONTEXT(crx!L109), "N", "")</f>
        <v/>
      </c>
      <c r="M109" t="str">
        <f>IF(ISNONTEXT(crx!M109), "N", "")</f>
        <v/>
      </c>
      <c r="N109" t="str">
        <f>IF(ISTEXT(crx!N109),"T",IF(crx!N109&lt;0,"F",""))</f>
        <v/>
      </c>
      <c r="O109" t="str">
        <f>IF(ISTEXT(crx!O109),"T",IF(crx!O109&lt;0,"F",""))</f>
        <v/>
      </c>
      <c r="P109" t="s">
        <v>26</v>
      </c>
    </row>
    <row r="110" spans="1:16" x14ac:dyDescent="0.25">
      <c r="A110" t="str">
        <f>IF(ISNONTEXT(crx!A110), "N", "")</f>
        <v/>
      </c>
      <c r="B110" t="str">
        <f>IF(ISTEXT(crx!B110), "T", IF(crx!B110&lt;0, "F", ""))</f>
        <v/>
      </c>
      <c r="C110" t="str">
        <f>IF(ISTEXT(crx!C110), "T", IF(crx!C110&lt;0, "F", ""))</f>
        <v/>
      </c>
      <c r="D110" t="str">
        <f>IF(ISNONTEXT(crx!D110), "N", "")</f>
        <v/>
      </c>
      <c r="E110" t="str">
        <f>IF(ISNONTEXT(crx!E110), "N", "")</f>
        <v/>
      </c>
      <c r="F110" t="str">
        <f>IF(ISNONTEXT(crx!F110), "N", "")</f>
        <v/>
      </c>
      <c r="G110" t="str">
        <f>IF(ISNONTEXT(crx!G110), "N", "")</f>
        <v/>
      </c>
      <c r="H110" t="str">
        <f>IF(ISTEXT(crx!H110), "T", IF(crx!H110&lt;0, "F", ""))</f>
        <v/>
      </c>
      <c r="I110" t="str">
        <f>IF(ISNONTEXT(crx!I110),"N","")</f>
        <v/>
      </c>
      <c r="J110" t="str">
        <f>IF(ISNONTEXT(crx!J110),"N","")</f>
        <v/>
      </c>
      <c r="K110" t="str">
        <f>IF(ISTEXT(crx!K110),"T",IF(crx!K110&lt;0,"F",""))</f>
        <v/>
      </c>
      <c r="L110" t="str">
        <f>IF(ISNONTEXT(crx!L110), "N", "")</f>
        <v/>
      </c>
      <c r="M110" t="str">
        <f>IF(ISNONTEXT(crx!M110), "N", "")</f>
        <v/>
      </c>
      <c r="N110" t="str">
        <f>IF(ISTEXT(crx!N110),"T",IF(crx!N110&lt;0,"F",""))</f>
        <v/>
      </c>
      <c r="O110" t="str">
        <f>IF(ISTEXT(crx!O110),"T",IF(crx!O110&lt;0,"F",""))</f>
        <v/>
      </c>
      <c r="P110" t="s">
        <v>26</v>
      </c>
    </row>
    <row r="111" spans="1:16" x14ac:dyDescent="0.25">
      <c r="A111" t="str">
        <f>IF(ISNONTEXT(crx!A111), "N", "")</f>
        <v/>
      </c>
      <c r="B111" t="str">
        <f>IF(ISTEXT(crx!B111), "T", IF(crx!B111&lt;0, "F", ""))</f>
        <v/>
      </c>
      <c r="C111" t="str">
        <f>IF(ISTEXT(crx!C111), "T", IF(crx!C111&lt;0, "F", ""))</f>
        <v/>
      </c>
      <c r="D111" t="str">
        <f>IF(ISNONTEXT(crx!D111), "N", "")</f>
        <v/>
      </c>
      <c r="E111" t="str">
        <f>IF(ISNONTEXT(crx!E111), "N", "")</f>
        <v/>
      </c>
      <c r="F111" t="str">
        <f>IF(ISNONTEXT(crx!F111), "N", "")</f>
        <v/>
      </c>
      <c r="G111" t="str">
        <f>IF(ISNONTEXT(crx!G111), "N", "")</f>
        <v/>
      </c>
      <c r="H111" t="str">
        <f>IF(ISTEXT(crx!H111), "T", IF(crx!H111&lt;0, "F", ""))</f>
        <v/>
      </c>
      <c r="I111" t="str">
        <f>IF(ISNONTEXT(crx!I111),"N","")</f>
        <v/>
      </c>
      <c r="J111" t="str">
        <f>IF(ISNONTEXT(crx!J111),"N","")</f>
        <v/>
      </c>
      <c r="K111" t="str">
        <f>IF(ISTEXT(crx!K111),"T",IF(crx!K111&lt;0,"F",""))</f>
        <v/>
      </c>
      <c r="L111" t="str">
        <f>IF(ISNONTEXT(crx!L111), "N", "")</f>
        <v/>
      </c>
      <c r="M111" t="str">
        <f>IF(ISNONTEXT(crx!M111), "N", "")</f>
        <v/>
      </c>
      <c r="N111" t="str">
        <f>IF(ISTEXT(crx!N111),"T",IF(crx!N111&lt;0,"F",""))</f>
        <v/>
      </c>
      <c r="O111" t="str">
        <f>IF(ISTEXT(crx!O111),"T",IF(crx!O111&lt;0,"F",""))</f>
        <v/>
      </c>
      <c r="P111" t="s">
        <v>26</v>
      </c>
    </row>
    <row r="112" spans="1:16" x14ac:dyDescent="0.25">
      <c r="A112" t="str">
        <f>IF(ISNONTEXT(crx!A112), "N", "")</f>
        <v/>
      </c>
      <c r="B112" t="str">
        <f>IF(ISTEXT(crx!B112), "T", IF(crx!B112&lt;0, "F", ""))</f>
        <v/>
      </c>
      <c r="C112" t="str">
        <f>IF(ISTEXT(crx!C112), "T", IF(crx!C112&lt;0, "F", ""))</f>
        <v/>
      </c>
      <c r="D112" t="str">
        <f>IF(ISNONTEXT(crx!D112), "N", "")</f>
        <v/>
      </c>
      <c r="E112" t="str">
        <f>IF(ISNONTEXT(crx!E112), "N", "")</f>
        <v/>
      </c>
      <c r="F112" t="str">
        <f>IF(ISNONTEXT(crx!F112), "N", "")</f>
        <v/>
      </c>
      <c r="G112" t="str">
        <f>IF(ISNONTEXT(crx!G112), "N", "")</f>
        <v/>
      </c>
      <c r="H112" t="str">
        <f>IF(ISTEXT(crx!H112), "T", IF(crx!H112&lt;0, "F", ""))</f>
        <v/>
      </c>
      <c r="I112" t="str">
        <f>IF(ISNONTEXT(crx!I112),"N","")</f>
        <v/>
      </c>
      <c r="J112" t="str">
        <f>IF(ISNONTEXT(crx!J112),"N","")</f>
        <v/>
      </c>
      <c r="K112" t="str">
        <f>IF(ISTEXT(crx!K112),"T",IF(crx!K112&lt;0,"F",""))</f>
        <v/>
      </c>
      <c r="L112" t="str">
        <f>IF(ISNONTEXT(crx!L112), "N", "")</f>
        <v/>
      </c>
      <c r="M112" t="str">
        <f>IF(ISNONTEXT(crx!M112), "N", "")</f>
        <v/>
      </c>
      <c r="N112" t="str">
        <f>IF(ISTEXT(crx!N112),"T",IF(crx!N112&lt;0,"F",""))</f>
        <v/>
      </c>
      <c r="O112" t="str">
        <f>IF(ISTEXT(crx!O112),"T",IF(crx!O112&lt;0,"F",""))</f>
        <v/>
      </c>
      <c r="P112" t="s">
        <v>26</v>
      </c>
    </row>
    <row r="113" spans="1:16" x14ac:dyDescent="0.25">
      <c r="A113" t="str">
        <f>IF(ISNONTEXT(crx!A113), "N", "")</f>
        <v/>
      </c>
      <c r="B113" t="str">
        <f>IF(ISTEXT(crx!B113), "T", IF(crx!B113&lt;0, "F", ""))</f>
        <v/>
      </c>
      <c r="C113" t="str">
        <f>IF(ISTEXT(crx!C113), "T", IF(crx!C113&lt;0, "F", ""))</f>
        <v/>
      </c>
      <c r="D113" t="str">
        <f>IF(ISNONTEXT(crx!D113), "N", "")</f>
        <v/>
      </c>
      <c r="E113" t="str">
        <f>IF(ISNONTEXT(crx!E113), "N", "")</f>
        <v/>
      </c>
      <c r="F113" t="str">
        <f>IF(ISNONTEXT(crx!F113), "N", "")</f>
        <v/>
      </c>
      <c r="G113" t="str">
        <f>IF(ISNONTEXT(crx!G113), "N", "")</f>
        <v/>
      </c>
      <c r="H113" t="str">
        <f>IF(ISTEXT(crx!H113), "T", IF(crx!H113&lt;0, "F", ""))</f>
        <v/>
      </c>
      <c r="I113" t="str">
        <f>IF(ISNONTEXT(crx!I113),"N","")</f>
        <v/>
      </c>
      <c r="J113" t="str">
        <f>IF(ISNONTEXT(crx!J113),"N","")</f>
        <v/>
      </c>
      <c r="K113" t="str">
        <f>IF(ISTEXT(crx!K113),"T",IF(crx!K113&lt;0,"F",""))</f>
        <v/>
      </c>
      <c r="L113" t="str">
        <f>IF(ISNONTEXT(crx!L113), "N", "")</f>
        <v/>
      </c>
      <c r="M113" t="str">
        <f>IF(ISNONTEXT(crx!M113), "N", "")</f>
        <v/>
      </c>
      <c r="N113" t="str">
        <f>IF(ISTEXT(crx!N113),"T",IF(crx!N113&lt;0,"F",""))</f>
        <v/>
      </c>
      <c r="O113" t="str">
        <f>IF(ISTEXT(crx!O113),"T",IF(crx!O113&lt;0,"F",""))</f>
        <v/>
      </c>
      <c r="P113" t="s">
        <v>26</v>
      </c>
    </row>
    <row r="114" spans="1:16" x14ac:dyDescent="0.25">
      <c r="A114" t="str">
        <f>IF(ISNONTEXT(crx!A114), "N", "")</f>
        <v/>
      </c>
      <c r="B114" t="str">
        <f>IF(ISTEXT(crx!B114), "T", IF(crx!B114&lt;0, "F", ""))</f>
        <v/>
      </c>
      <c r="C114" t="str">
        <f>IF(ISTEXT(crx!C114), "T", IF(crx!C114&lt;0, "F", ""))</f>
        <v/>
      </c>
      <c r="D114" t="str">
        <f>IF(ISNONTEXT(crx!D114), "N", "")</f>
        <v/>
      </c>
      <c r="E114" t="str">
        <f>IF(ISNONTEXT(crx!E114), "N", "")</f>
        <v/>
      </c>
      <c r="F114" t="str">
        <f>IF(ISNONTEXT(crx!F114), "N", "")</f>
        <v/>
      </c>
      <c r="G114" t="str">
        <f>IF(ISNONTEXT(crx!G114), "N", "")</f>
        <v/>
      </c>
      <c r="H114" t="str">
        <f>IF(ISTEXT(crx!H114), "T", IF(crx!H114&lt;0, "F", ""))</f>
        <v/>
      </c>
      <c r="I114" t="str">
        <f>IF(ISNONTEXT(crx!I114),"N","")</f>
        <v/>
      </c>
      <c r="J114" t="str">
        <f>IF(ISNONTEXT(crx!J114),"N","")</f>
        <v/>
      </c>
      <c r="K114" t="str">
        <f>IF(ISTEXT(crx!K114),"T",IF(crx!K114&lt;0,"F",""))</f>
        <v/>
      </c>
      <c r="L114" t="str">
        <f>IF(ISNONTEXT(crx!L114), "N", "")</f>
        <v/>
      </c>
      <c r="M114" t="str">
        <f>IF(ISNONTEXT(crx!M114), "N", "")</f>
        <v/>
      </c>
      <c r="N114" t="str">
        <f>IF(ISTEXT(crx!N114),"T",IF(crx!N114&lt;0,"F",""))</f>
        <v/>
      </c>
      <c r="O114" t="str">
        <f>IF(ISTEXT(crx!O114),"T",IF(crx!O114&lt;0,"F",""))</f>
        <v/>
      </c>
      <c r="P114" t="s">
        <v>26</v>
      </c>
    </row>
    <row r="115" spans="1:16" x14ac:dyDescent="0.25">
      <c r="A115" t="str">
        <f>IF(ISNONTEXT(crx!A115), "N", "")</f>
        <v/>
      </c>
      <c r="B115" t="str">
        <f>IF(ISTEXT(crx!B115), "T", IF(crx!B115&lt;0, "F", ""))</f>
        <v/>
      </c>
      <c r="C115" t="str">
        <f>IF(ISTEXT(crx!C115), "T", IF(crx!C115&lt;0, "F", ""))</f>
        <v/>
      </c>
      <c r="D115" t="str">
        <f>IF(ISNONTEXT(crx!D115), "N", "")</f>
        <v/>
      </c>
      <c r="E115" t="str">
        <f>IF(ISNONTEXT(crx!E115), "N", "")</f>
        <v/>
      </c>
      <c r="F115" t="str">
        <f>IF(ISNONTEXT(crx!F115), "N", "")</f>
        <v/>
      </c>
      <c r="G115" t="str">
        <f>IF(ISNONTEXT(crx!G115), "N", "")</f>
        <v/>
      </c>
      <c r="H115" t="str">
        <f>IF(ISTEXT(crx!H115), "T", IF(crx!H115&lt;0, "F", ""))</f>
        <v/>
      </c>
      <c r="I115" t="str">
        <f>IF(ISNONTEXT(crx!I115),"N","")</f>
        <v/>
      </c>
      <c r="J115" t="str">
        <f>IF(ISNONTEXT(crx!J115),"N","")</f>
        <v/>
      </c>
      <c r="K115" t="str">
        <f>IF(ISTEXT(crx!K115),"T",IF(crx!K115&lt;0,"F",""))</f>
        <v/>
      </c>
      <c r="L115" t="str">
        <f>IF(ISNONTEXT(crx!L115), "N", "")</f>
        <v/>
      </c>
      <c r="M115" t="str">
        <f>IF(ISNONTEXT(crx!M115), "N", "")</f>
        <v/>
      </c>
      <c r="N115" t="str">
        <f>IF(ISTEXT(crx!N115),"T",IF(crx!N115&lt;0,"F",""))</f>
        <v/>
      </c>
      <c r="O115" t="str">
        <f>IF(ISTEXT(crx!O115),"T",IF(crx!O115&lt;0,"F",""))</f>
        <v/>
      </c>
      <c r="P115" t="s">
        <v>26</v>
      </c>
    </row>
    <row r="116" spans="1:16" x14ac:dyDescent="0.25">
      <c r="A116" t="str">
        <f>IF(ISNONTEXT(crx!A116), "N", "")</f>
        <v/>
      </c>
      <c r="B116" t="str">
        <f>IF(ISTEXT(crx!B116), "T", IF(crx!B116&lt;0, "F", ""))</f>
        <v/>
      </c>
      <c r="C116" t="str">
        <f>IF(ISTEXT(crx!C116), "T", IF(crx!C116&lt;0, "F", ""))</f>
        <v/>
      </c>
      <c r="D116" t="str">
        <f>IF(ISNONTEXT(crx!D116), "N", "")</f>
        <v/>
      </c>
      <c r="E116" t="str">
        <f>IF(ISNONTEXT(crx!E116), "N", "")</f>
        <v/>
      </c>
      <c r="F116" t="str">
        <f>IF(ISNONTEXT(crx!F116), "N", "")</f>
        <v/>
      </c>
      <c r="G116" t="str">
        <f>IF(ISNONTEXT(crx!G116), "N", "")</f>
        <v/>
      </c>
      <c r="H116" t="str">
        <f>IF(ISTEXT(crx!H116), "T", IF(crx!H116&lt;0, "F", ""))</f>
        <v/>
      </c>
      <c r="I116" t="str">
        <f>IF(ISNONTEXT(crx!I116),"N","")</f>
        <v/>
      </c>
      <c r="J116" t="str">
        <f>IF(ISNONTEXT(crx!J116),"N","")</f>
        <v/>
      </c>
      <c r="K116" t="str">
        <f>IF(ISTEXT(crx!K116),"T",IF(crx!K116&lt;0,"F",""))</f>
        <v/>
      </c>
      <c r="L116" t="str">
        <f>IF(ISNONTEXT(crx!L116), "N", "")</f>
        <v/>
      </c>
      <c r="M116" t="str">
        <f>IF(ISNONTEXT(crx!M116), "N", "")</f>
        <v/>
      </c>
      <c r="N116" t="str">
        <f>IF(ISTEXT(crx!N116),"T",IF(crx!N116&lt;0,"F",""))</f>
        <v/>
      </c>
      <c r="O116" t="str">
        <f>IF(ISTEXT(crx!O116),"T",IF(crx!O116&lt;0,"F",""))</f>
        <v/>
      </c>
      <c r="P116" t="s">
        <v>26</v>
      </c>
    </row>
    <row r="117" spans="1:16" x14ac:dyDescent="0.25">
      <c r="A117" t="str">
        <f>IF(ISNONTEXT(crx!A117), "N", "")</f>
        <v/>
      </c>
      <c r="B117" t="str">
        <f>IF(ISTEXT(crx!B117), "T", IF(crx!B117&lt;0, "F", ""))</f>
        <v/>
      </c>
      <c r="C117" t="str">
        <f>IF(ISTEXT(crx!C117), "T", IF(crx!C117&lt;0, "F", ""))</f>
        <v/>
      </c>
      <c r="D117" t="str">
        <f>IF(ISNONTEXT(crx!D117), "N", "")</f>
        <v/>
      </c>
      <c r="E117" t="str">
        <f>IF(ISNONTEXT(crx!E117), "N", "")</f>
        <v/>
      </c>
      <c r="F117" t="str">
        <f>IF(ISNONTEXT(crx!F117), "N", "")</f>
        <v/>
      </c>
      <c r="G117" t="str">
        <f>IF(ISNONTEXT(crx!G117), "N", "")</f>
        <v/>
      </c>
      <c r="H117" t="str">
        <f>IF(ISTEXT(crx!H117), "T", IF(crx!H117&lt;0, "F", ""))</f>
        <v/>
      </c>
      <c r="I117" t="str">
        <f>IF(ISNONTEXT(crx!I117),"N","")</f>
        <v/>
      </c>
      <c r="J117" t="str">
        <f>IF(ISNONTEXT(crx!J117),"N","")</f>
        <v/>
      </c>
      <c r="K117" t="str">
        <f>IF(ISTEXT(crx!K117),"T",IF(crx!K117&lt;0,"F",""))</f>
        <v/>
      </c>
      <c r="L117" t="str">
        <f>IF(ISNONTEXT(crx!L117), "N", "")</f>
        <v/>
      </c>
      <c r="M117" t="str">
        <f>IF(ISNONTEXT(crx!M117), "N", "")</f>
        <v/>
      </c>
      <c r="N117" t="str">
        <f>IF(ISTEXT(crx!N117),"T",IF(crx!N117&lt;0,"F",""))</f>
        <v/>
      </c>
      <c r="O117" t="str">
        <f>IF(ISTEXT(crx!O117),"T",IF(crx!O117&lt;0,"F",""))</f>
        <v/>
      </c>
      <c r="P117" t="s">
        <v>26</v>
      </c>
    </row>
    <row r="118" spans="1:16" x14ac:dyDescent="0.25">
      <c r="A118" t="str">
        <f>IF(ISNONTEXT(crx!A118), "N", "")</f>
        <v/>
      </c>
      <c r="B118" t="str">
        <f>IF(ISTEXT(crx!B118), "T", IF(crx!B118&lt;0, "F", ""))</f>
        <v/>
      </c>
      <c r="C118" t="str">
        <f>IF(ISTEXT(crx!C118), "T", IF(crx!C118&lt;0, "F", ""))</f>
        <v/>
      </c>
      <c r="D118" t="str">
        <f>IF(ISNONTEXT(crx!D118), "N", "")</f>
        <v/>
      </c>
      <c r="E118" t="str">
        <f>IF(ISNONTEXT(crx!E118), "N", "")</f>
        <v/>
      </c>
      <c r="F118" t="str">
        <f>IF(ISNONTEXT(crx!F118), "N", "")</f>
        <v/>
      </c>
      <c r="G118" t="str">
        <f>IF(ISNONTEXT(crx!G118), "N", "")</f>
        <v/>
      </c>
      <c r="H118" t="str">
        <f>IF(ISTEXT(crx!H118), "T", IF(crx!H118&lt;0, "F", ""))</f>
        <v/>
      </c>
      <c r="I118" t="str">
        <f>IF(ISNONTEXT(crx!I118),"N","")</f>
        <v/>
      </c>
      <c r="J118" t="str">
        <f>IF(ISNONTEXT(crx!J118),"N","")</f>
        <v/>
      </c>
      <c r="K118" t="str">
        <f>IF(ISTEXT(crx!K118),"T",IF(crx!K118&lt;0,"F",""))</f>
        <v/>
      </c>
      <c r="L118" t="str">
        <f>IF(ISNONTEXT(crx!L118), "N", "")</f>
        <v/>
      </c>
      <c r="M118" t="str">
        <f>IF(ISNONTEXT(crx!M118), "N", "")</f>
        <v/>
      </c>
      <c r="N118" t="str">
        <f>IF(ISTEXT(crx!N118),"T",IF(crx!N118&lt;0,"F",""))</f>
        <v/>
      </c>
      <c r="O118" t="str">
        <f>IF(ISTEXT(crx!O118),"T",IF(crx!O118&lt;0,"F",""))</f>
        <v/>
      </c>
      <c r="P118" t="s">
        <v>26</v>
      </c>
    </row>
    <row r="119" spans="1:16" x14ac:dyDescent="0.25">
      <c r="A119" t="str">
        <f>IF(ISNONTEXT(crx!A119), "N", "")</f>
        <v/>
      </c>
      <c r="B119" t="str">
        <f>IF(ISTEXT(crx!B119), "T", IF(crx!B119&lt;0, "F", ""))</f>
        <v/>
      </c>
      <c r="C119" t="str">
        <f>IF(ISTEXT(crx!C119), "T", IF(crx!C119&lt;0, "F", ""))</f>
        <v/>
      </c>
      <c r="D119" t="str">
        <f>IF(ISNONTEXT(crx!D119), "N", "")</f>
        <v/>
      </c>
      <c r="E119" t="str">
        <f>IF(ISNONTEXT(crx!E119), "N", "")</f>
        <v/>
      </c>
      <c r="F119" t="str">
        <f>IF(ISNONTEXT(crx!F119), "N", "")</f>
        <v/>
      </c>
      <c r="G119" t="str">
        <f>IF(ISNONTEXT(crx!G119), "N", "")</f>
        <v/>
      </c>
      <c r="H119" t="str">
        <f>IF(ISTEXT(crx!H119), "T", IF(crx!H119&lt;0, "F", ""))</f>
        <v/>
      </c>
      <c r="I119" t="str">
        <f>IF(ISNONTEXT(crx!I119),"N","")</f>
        <v/>
      </c>
      <c r="J119" t="str">
        <f>IF(ISNONTEXT(crx!J119),"N","")</f>
        <v/>
      </c>
      <c r="K119" t="str">
        <f>IF(ISTEXT(crx!K119),"T",IF(crx!K119&lt;0,"F",""))</f>
        <v/>
      </c>
      <c r="L119" t="str">
        <f>IF(ISNONTEXT(crx!L119), "N", "")</f>
        <v/>
      </c>
      <c r="M119" t="str">
        <f>IF(ISNONTEXT(crx!M119), "N", "")</f>
        <v/>
      </c>
      <c r="N119" t="str">
        <f>IF(ISTEXT(crx!N119),"T",IF(crx!N119&lt;0,"F",""))</f>
        <v/>
      </c>
      <c r="O119" t="str">
        <f>IF(ISTEXT(crx!O119),"T",IF(crx!O119&lt;0,"F",""))</f>
        <v/>
      </c>
      <c r="P119" t="s">
        <v>7</v>
      </c>
    </row>
    <row r="120" spans="1:16" x14ac:dyDescent="0.25">
      <c r="A120" t="str">
        <f>IF(ISNONTEXT(crx!A120), "N", "")</f>
        <v/>
      </c>
      <c r="B120" t="str">
        <f>IF(ISTEXT(crx!B120), "T", IF(crx!B120&lt;0, "F", ""))</f>
        <v/>
      </c>
      <c r="C120" t="str">
        <f>IF(ISTEXT(crx!C120), "T", IF(crx!C120&lt;0, "F", ""))</f>
        <v/>
      </c>
      <c r="D120" t="str">
        <f>IF(ISNONTEXT(crx!D120), "N", "")</f>
        <v/>
      </c>
      <c r="E120" t="str">
        <f>IF(ISNONTEXT(crx!E120), "N", "")</f>
        <v/>
      </c>
      <c r="F120" t="str">
        <f>IF(ISNONTEXT(crx!F120), "N", "")</f>
        <v/>
      </c>
      <c r="G120" t="str">
        <f>IF(ISNONTEXT(crx!G120), "N", "")</f>
        <v/>
      </c>
      <c r="H120" t="str">
        <f>IF(ISTEXT(crx!H120), "T", IF(crx!H120&lt;0, "F", ""))</f>
        <v/>
      </c>
      <c r="I120" t="str">
        <f>IF(ISNONTEXT(crx!I120),"N","")</f>
        <v/>
      </c>
      <c r="J120" t="str">
        <f>IF(ISNONTEXT(crx!J120),"N","")</f>
        <v/>
      </c>
      <c r="K120" t="str">
        <f>IF(ISTEXT(crx!K120),"T",IF(crx!K120&lt;0,"F",""))</f>
        <v/>
      </c>
      <c r="L120" t="str">
        <f>IF(ISNONTEXT(crx!L120), "N", "")</f>
        <v/>
      </c>
      <c r="M120" t="str">
        <f>IF(ISNONTEXT(crx!M120), "N", "")</f>
        <v/>
      </c>
      <c r="N120" t="str">
        <f>IF(ISTEXT(crx!N120),"T",IF(crx!N120&lt;0,"F",""))</f>
        <v/>
      </c>
      <c r="O120" t="str">
        <f>IF(ISTEXT(crx!O120),"T",IF(crx!O120&lt;0,"F",""))</f>
        <v/>
      </c>
      <c r="P120" t="s">
        <v>7</v>
      </c>
    </row>
    <row r="121" spans="1:16" x14ac:dyDescent="0.25">
      <c r="A121" t="str">
        <f>IF(ISNONTEXT(crx!A121), "N", "")</f>
        <v/>
      </c>
      <c r="B121" t="str">
        <f>IF(ISTEXT(crx!B121), "T", IF(crx!B121&lt;0, "F", ""))</f>
        <v/>
      </c>
      <c r="C121" t="str">
        <f>IF(ISTEXT(crx!C121), "T", IF(crx!C121&lt;0, "F", ""))</f>
        <v/>
      </c>
      <c r="D121" t="str">
        <f>IF(ISNONTEXT(crx!D121), "N", "")</f>
        <v/>
      </c>
      <c r="E121" t="str">
        <f>IF(ISNONTEXT(crx!E121), "N", "")</f>
        <v/>
      </c>
      <c r="F121" t="str">
        <f>IF(ISNONTEXT(crx!F121), "N", "")</f>
        <v/>
      </c>
      <c r="G121" t="str">
        <f>IF(ISNONTEXT(crx!G121), "N", "")</f>
        <v/>
      </c>
      <c r="H121" t="str">
        <f>IF(ISTEXT(crx!H121), "T", IF(crx!H121&lt;0, "F", ""))</f>
        <v/>
      </c>
      <c r="I121" t="str">
        <f>IF(ISNONTEXT(crx!I121),"N","")</f>
        <v/>
      </c>
      <c r="J121" t="str">
        <f>IF(ISNONTEXT(crx!J121),"N","")</f>
        <v/>
      </c>
      <c r="K121" t="str">
        <f>IF(ISTEXT(crx!K121),"T",IF(crx!K121&lt;0,"F",""))</f>
        <v/>
      </c>
      <c r="L121" t="str">
        <f>IF(ISNONTEXT(crx!L121), "N", "")</f>
        <v/>
      </c>
      <c r="M121" t="str">
        <f>IF(ISNONTEXT(crx!M121), "N", "")</f>
        <v/>
      </c>
      <c r="N121" t="str">
        <f>IF(ISTEXT(crx!N121),"T",IF(crx!N121&lt;0,"F",""))</f>
        <v/>
      </c>
      <c r="O121" t="str">
        <f>IF(ISTEXT(crx!O121),"T",IF(crx!O121&lt;0,"F",""))</f>
        <v/>
      </c>
      <c r="P121" t="s">
        <v>7</v>
      </c>
    </row>
    <row r="122" spans="1:16" x14ac:dyDescent="0.25">
      <c r="A122" t="str">
        <f>IF(ISNONTEXT(crx!A122), "N", "")</f>
        <v/>
      </c>
      <c r="B122" t="str">
        <f>IF(ISTEXT(crx!B122), "T", IF(crx!B122&lt;0, "F", ""))</f>
        <v/>
      </c>
      <c r="C122" t="str">
        <f>IF(ISTEXT(crx!C122), "T", IF(crx!C122&lt;0, "F", ""))</f>
        <v/>
      </c>
      <c r="D122" t="str">
        <f>IF(ISNONTEXT(crx!D122), "N", "")</f>
        <v/>
      </c>
      <c r="E122" t="str">
        <f>IF(ISNONTEXT(crx!E122), "N", "")</f>
        <v/>
      </c>
      <c r="F122" t="str">
        <f>IF(ISNONTEXT(crx!F122), "N", "")</f>
        <v/>
      </c>
      <c r="G122" t="str">
        <f>IF(ISNONTEXT(crx!G122), "N", "")</f>
        <v/>
      </c>
      <c r="H122" t="str">
        <f>IF(ISTEXT(crx!H122), "T", IF(crx!H122&lt;0, "F", ""))</f>
        <v/>
      </c>
      <c r="I122" t="str">
        <f>IF(ISNONTEXT(crx!I122),"N","")</f>
        <v/>
      </c>
      <c r="J122" t="str">
        <f>IF(ISNONTEXT(crx!J122),"N","")</f>
        <v/>
      </c>
      <c r="K122" t="str">
        <f>IF(ISTEXT(crx!K122),"T",IF(crx!K122&lt;0,"F",""))</f>
        <v/>
      </c>
      <c r="L122" t="str">
        <f>IF(ISNONTEXT(crx!L122), "N", "")</f>
        <v/>
      </c>
      <c r="M122" t="str">
        <f>IF(ISNONTEXT(crx!M122), "N", "")</f>
        <v/>
      </c>
      <c r="N122" t="str">
        <f>IF(ISTEXT(crx!N122),"T",IF(crx!N122&lt;0,"F",""))</f>
        <v/>
      </c>
      <c r="O122" t="str">
        <f>IF(ISTEXT(crx!O122),"T",IF(crx!O122&lt;0,"F",""))</f>
        <v/>
      </c>
      <c r="P122" t="s">
        <v>7</v>
      </c>
    </row>
    <row r="123" spans="1:16" x14ac:dyDescent="0.25">
      <c r="A123" t="str">
        <f>IF(ISNONTEXT(crx!A123), "N", "")</f>
        <v/>
      </c>
      <c r="B123" t="str">
        <f>IF(ISTEXT(crx!B123), "T", IF(crx!B123&lt;0, "F", ""))</f>
        <v/>
      </c>
      <c r="C123" t="str">
        <f>IF(ISTEXT(crx!C123), "T", IF(crx!C123&lt;0, "F", ""))</f>
        <v/>
      </c>
      <c r="D123" t="str">
        <f>IF(ISNONTEXT(crx!D123), "N", "")</f>
        <v/>
      </c>
      <c r="E123" t="str">
        <f>IF(ISNONTEXT(crx!E123), "N", "")</f>
        <v/>
      </c>
      <c r="F123" t="str">
        <f>IF(ISNONTEXT(crx!F123), "N", "")</f>
        <v/>
      </c>
      <c r="G123" t="str">
        <f>IF(ISNONTEXT(crx!G123), "N", "")</f>
        <v/>
      </c>
      <c r="H123" t="str">
        <f>IF(ISTEXT(crx!H123), "T", IF(crx!H123&lt;0, "F", ""))</f>
        <v/>
      </c>
      <c r="I123" t="str">
        <f>IF(ISNONTEXT(crx!I123),"N","")</f>
        <v/>
      </c>
      <c r="J123" t="str">
        <f>IF(ISNONTEXT(crx!J123),"N","")</f>
        <v/>
      </c>
      <c r="K123" t="str">
        <f>IF(ISTEXT(crx!K123),"T",IF(crx!K123&lt;0,"F",""))</f>
        <v/>
      </c>
      <c r="L123" t="str">
        <f>IF(ISNONTEXT(crx!L123), "N", "")</f>
        <v/>
      </c>
      <c r="M123" t="str">
        <f>IF(ISNONTEXT(crx!M123), "N", "")</f>
        <v/>
      </c>
      <c r="N123" t="str">
        <f>IF(ISTEXT(crx!N123),"T",IF(crx!N123&lt;0,"F",""))</f>
        <v/>
      </c>
      <c r="O123" t="str">
        <f>IF(ISTEXT(crx!O123),"T",IF(crx!O123&lt;0,"F",""))</f>
        <v/>
      </c>
      <c r="P123" t="s">
        <v>7</v>
      </c>
    </row>
    <row r="124" spans="1:16" x14ac:dyDescent="0.25">
      <c r="A124" t="str">
        <f>IF(ISNONTEXT(crx!A124), "N", "")</f>
        <v/>
      </c>
      <c r="B124" t="str">
        <f>IF(ISTEXT(crx!B124), "T", IF(crx!B124&lt;0, "F", ""))</f>
        <v/>
      </c>
      <c r="C124" t="str">
        <f>IF(ISTEXT(crx!C124), "T", IF(crx!C124&lt;0, "F", ""))</f>
        <v/>
      </c>
      <c r="D124" t="str">
        <f>IF(ISNONTEXT(crx!D124), "N", "")</f>
        <v/>
      </c>
      <c r="E124" t="str">
        <f>IF(ISNONTEXT(crx!E124), "N", "")</f>
        <v/>
      </c>
      <c r="F124" t="str">
        <f>IF(ISNONTEXT(crx!F124), "N", "")</f>
        <v/>
      </c>
      <c r="G124" t="str">
        <f>IF(ISNONTEXT(crx!G124), "N", "")</f>
        <v/>
      </c>
      <c r="H124" t="str">
        <f>IF(ISTEXT(crx!H124), "T", IF(crx!H124&lt;0, "F", ""))</f>
        <v/>
      </c>
      <c r="I124" t="str">
        <f>IF(ISNONTEXT(crx!I124),"N","")</f>
        <v/>
      </c>
      <c r="J124" t="str">
        <f>IF(ISNONTEXT(crx!J124),"N","")</f>
        <v/>
      </c>
      <c r="K124" t="str">
        <f>IF(ISTEXT(crx!K124),"T",IF(crx!K124&lt;0,"F",""))</f>
        <v/>
      </c>
      <c r="L124" t="str">
        <f>IF(ISNONTEXT(crx!L124), "N", "")</f>
        <v/>
      </c>
      <c r="M124" t="str">
        <f>IF(ISNONTEXT(crx!M124), "N", "")</f>
        <v/>
      </c>
      <c r="N124" t="str">
        <f>IF(ISTEXT(crx!N124),"T",IF(crx!N124&lt;0,"F",""))</f>
        <v/>
      </c>
      <c r="O124" t="str">
        <f>IF(ISTEXT(crx!O124),"T",IF(crx!O124&lt;0,"F",""))</f>
        <v/>
      </c>
      <c r="P124" t="s">
        <v>7</v>
      </c>
    </row>
    <row r="125" spans="1:16" x14ac:dyDescent="0.25">
      <c r="A125" t="str">
        <f>IF(ISNONTEXT(crx!A125), "N", "")</f>
        <v/>
      </c>
      <c r="B125" t="str">
        <f>IF(ISTEXT(crx!B125), "T", IF(crx!B125&lt;0, "F", ""))</f>
        <v/>
      </c>
      <c r="C125" t="str">
        <f>IF(ISTEXT(crx!C125), "T", IF(crx!C125&lt;0, "F", ""))</f>
        <v/>
      </c>
      <c r="D125" t="str">
        <f>IF(ISNONTEXT(crx!D125), "N", "")</f>
        <v/>
      </c>
      <c r="E125" t="str">
        <f>IF(ISNONTEXT(crx!E125), "N", "")</f>
        <v/>
      </c>
      <c r="F125" t="str">
        <f>IF(ISNONTEXT(crx!F125), "N", "")</f>
        <v/>
      </c>
      <c r="G125" t="str">
        <f>IF(ISNONTEXT(crx!G125), "N", "")</f>
        <v/>
      </c>
      <c r="H125" t="str">
        <f>IF(ISTEXT(crx!H125), "T", IF(crx!H125&lt;0, "F", ""))</f>
        <v/>
      </c>
      <c r="I125" t="str">
        <f>IF(ISNONTEXT(crx!I125),"N","")</f>
        <v/>
      </c>
      <c r="J125" t="str">
        <f>IF(ISNONTEXT(crx!J125),"N","")</f>
        <v/>
      </c>
      <c r="K125" t="str">
        <f>IF(ISTEXT(crx!K125),"T",IF(crx!K125&lt;0,"F",""))</f>
        <v/>
      </c>
      <c r="L125" t="str">
        <f>IF(ISNONTEXT(crx!L125), "N", "")</f>
        <v/>
      </c>
      <c r="M125" t="str">
        <f>IF(ISNONTEXT(crx!M125), "N", "")</f>
        <v/>
      </c>
      <c r="N125" t="str">
        <f>IF(ISTEXT(crx!N125),"T",IF(crx!N125&lt;0,"F",""))</f>
        <v/>
      </c>
      <c r="O125" t="str">
        <f>IF(ISTEXT(crx!O125),"T",IF(crx!O125&lt;0,"F",""))</f>
        <v/>
      </c>
      <c r="P125" t="s">
        <v>7</v>
      </c>
    </row>
    <row r="126" spans="1:16" x14ac:dyDescent="0.25">
      <c r="A126" t="str">
        <f>IF(ISNONTEXT(crx!A126), "N", "")</f>
        <v/>
      </c>
      <c r="B126" t="str">
        <f>IF(ISTEXT(crx!B126), "T", IF(crx!B126&lt;0, "F", ""))</f>
        <v/>
      </c>
      <c r="C126" t="str">
        <f>IF(ISTEXT(crx!C126), "T", IF(crx!C126&lt;0, "F", ""))</f>
        <v/>
      </c>
      <c r="D126" t="str">
        <f>IF(ISNONTEXT(crx!D126), "N", "")</f>
        <v/>
      </c>
      <c r="E126" t="str">
        <f>IF(ISNONTEXT(crx!E126), "N", "")</f>
        <v/>
      </c>
      <c r="F126" t="str">
        <f>IF(ISNONTEXT(crx!F126), "N", "")</f>
        <v/>
      </c>
      <c r="G126" t="str">
        <f>IF(ISNONTEXT(crx!G126), "N", "")</f>
        <v/>
      </c>
      <c r="H126" t="str">
        <f>IF(ISTEXT(crx!H126), "T", IF(crx!H126&lt;0, "F", ""))</f>
        <v/>
      </c>
      <c r="I126" t="str">
        <f>IF(ISNONTEXT(crx!I126),"N","")</f>
        <v/>
      </c>
      <c r="J126" t="str">
        <f>IF(ISNONTEXT(crx!J126),"N","")</f>
        <v/>
      </c>
      <c r="K126" t="str">
        <f>IF(ISTEXT(crx!K126),"T",IF(crx!K126&lt;0,"F",""))</f>
        <v/>
      </c>
      <c r="L126" t="str">
        <f>IF(ISNONTEXT(crx!L126), "N", "")</f>
        <v/>
      </c>
      <c r="M126" t="str">
        <f>IF(ISNONTEXT(crx!M126), "N", "")</f>
        <v/>
      </c>
      <c r="N126" t="str">
        <f>IF(ISTEXT(crx!N126),"T",IF(crx!N126&lt;0,"F",""))</f>
        <v/>
      </c>
      <c r="O126" t="str">
        <f>IF(ISTEXT(crx!O126),"T",IF(crx!O126&lt;0,"F",""))</f>
        <v/>
      </c>
      <c r="P126" t="s">
        <v>7</v>
      </c>
    </row>
    <row r="127" spans="1:16" x14ac:dyDescent="0.25">
      <c r="A127" t="str">
        <f>IF(ISNONTEXT(crx!A127), "N", "")</f>
        <v/>
      </c>
      <c r="B127" t="str">
        <f>IF(ISTEXT(crx!B127), "T", IF(crx!B127&lt;0, "F", ""))</f>
        <v/>
      </c>
      <c r="C127" t="str">
        <f>IF(ISTEXT(crx!C127), "T", IF(crx!C127&lt;0, "F", ""))</f>
        <v/>
      </c>
      <c r="D127" t="str">
        <f>IF(ISNONTEXT(crx!D127), "N", "")</f>
        <v/>
      </c>
      <c r="E127" t="str">
        <f>IF(ISNONTEXT(crx!E127), "N", "")</f>
        <v/>
      </c>
      <c r="F127" t="str">
        <f>IF(ISNONTEXT(crx!F127), "N", "")</f>
        <v/>
      </c>
      <c r="G127" t="str">
        <f>IF(ISNONTEXT(crx!G127), "N", "")</f>
        <v/>
      </c>
      <c r="H127" t="str">
        <f>IF(ISTEXT(crx!H127), "T", IF(crx!H127&lt;0, "F", ""))</f>
        <v/>
      </c>
      <c r="I127" t="str">
        <f>IF(ISNONTEXT(crx!I127),"N","")</f>
        <v/>
      </c>
      <c r="J127" t="str">
        <f>IF(ISNONTEXT(crx!J127),"N","")</f>
        <v/>
      </c>
      <c r="K127" t="str">
        <f>IF(ISTEXT(crx!K127),"T",IF(crx!K127&lt;0,"F",""))</f>
        <v/>
      </c>
      <c r="L127" t="str">
        <f>IF(ISNONTEXT(crx!L127), "N", "")</f>
        <v/>
      </c>
      <c r="M127" t="str">
        <f>IF(ISNONTEXT(crx!M127), "N", "")</f>
        <v/>
      </c>
      <c r="N127" t="str">
        <f>IF(ISTEXT(crx!N127),"T",IF(crx!N127&lt;0,"F",""))</f>
        <v/>
      </c>
      <c r="O127" t="str">
        <f>IF(ISTEXT(crx!O127),"T",IF(crx!O127&lt;0,"F",""))</f>
        <v/>
      </c>
      <c r="P127" t="s">
        <v>7</v>
      </c>
    </row>
    <row r="128" spans="1:16" x14ac:dyDescent="0.25">
      <c r="A128" t="str">
        <f>IF(ISNONTEXT(crx!A128), "N", "")</f>
        <v/>
      </c>
      <c r="B128" t="str">
        <f>IF(ISTEXT(crx!B128), "T", IF(crx!B128&lt;0, "F", ""))</f>
        <v/>
      </c>
      <c r="C128" t="str">
        <f>IF(ISTEXT(crx!C128), "T", IF(crx!C128&lt;0, "F", ""))</f>
        <v/>
      </c>
      <c r="D128" t="str">
        <f>IF(ISNONTEXT(crx!D128), "N", "")</f>
        <v/>
      </c>
      <c r="E128" t="str">
        <f>IF(ISNONTEXT(crx!E128), "N", "")</f>
        <v/>
      </c>
      <c r="F128" t="str">
        <f>IF(ISNONTEXT(crx!F128), "N", "")</f>
        <v/>
      </c>
      <c r="G128" t="str">
        <f>IF(ISNONTEXT(crx!G128), "N", "")</f>
        <v/>
      </c>
      <c r="H128" t="str">
        <f>IF(ISTEXT(crx!H128), "T", IF(crx!H128&lt;0, "F", ""))</f>
        <v/>
      </c>
      <c r="I128" t="str">
        <f>IF(ISNONTEXT(crx!I128),"N","")</f>
        <v/>
      </c>
      <c r="J128" t="str">
        <f>IF(ISNONTEXT(crx!J128),"N","")</f>
        <v/>
      </c>
      <c r="K128" t="str">
        <f>IF(ISTEXT(crx!K128),"T",IF(crx!K128&lt;0,"F",""))</f>
        <v/>
      </c>
      <c r="L128" t="str">
        <f>IF(ISNONTEXT(crx!L128), "N", "")</f>
        <v/>
      </c>
      <c r="M128" t="str">
        <f>IF(ISNONTEXT(crx!M128), "N", "")</f>
        <v/>
      </c>
      <c r="N128" t="str">
        <f>IF(ISTEXT(crx!N128),"T",IF(crx!N128&lt;0,"F",""))</f>
        <v/>
      </c>
      <c r="O128" t="str">
        <f>IF(ISTEXT(crx!O128),"T",IF(crx!O128&lt;0,"F",""))</f>
        <v/>
      </c>
      <c r="P128" t="s">
        <v>7</v>
      </c>
    </row>
    <row r="129" spans="1:16" x14ac:dyDescent="0.25">
      <c r="A129" t="str">
        <f>IF(ISNONTEXT(crx!A129), "N", "")</f>
        <v/>
      </c>
      <c r="B129" t="str">
        <f>IF(ISTEXT(crx!B129), "T", IF(crx!B129&lt;0, "F", ""))</f>
        <v/>
      </c>
      <c r="C129" t="str">
        <f>IF(ISTEXT(crx!C129), "T", IF(crx!C129&lt;0, "F", ""))</f>
        <v/>
      </c>
      <c r="D129" t="str">
        <f>IF(ISNONTEXT(crx!D129), "N", "")</f>
        <v/>
      </c>
      <c r="E129" t="str">
        <f>IF(ISNONTEXT(crx!E129), "N", "")</f>
        <v/>
      </c>
      <c r="F129" t="str">
        <f>IF(ISNONTEXT(crx!F129), "N", "")</f>
        <v/>
      </c>
      <c r="G129" t="str">
        <f>IF(ISNONTEXT(crx!G129), "N", "")</f>
        <v/>
      </c>
      <c r="H129" t="str">
        <f>IF(ISTEXT(crx!H129), "T", IF(crx!H129&lt;0, "F", ""))</f>
        <v/>
      </c>
      <c r="I129" t="str">
        <f>IF(ISNONTEXT(crx!I129),"N","")</f>
        <v/>
      </c>
      <c r="J129" t="str">
        <f>IF(ISNONTEXT(crx!J129),"N","")</f>
        <v/>
      </c>
      <c r="K129" t="str">
        <f>IF(ISTEXT(crx!K129),"T",IF(crx!K129&lt;0,"F",""))</f>
        <v/>
      </c>
      <c r="L129" t="str">
        <f>IF(ISNONTEXT(crx!L129), "N", "")</f>
        <v/>
      </c>
      <c r="M129" t="str">
        <f>IF(ISNONTEXT(crx!M129), "N", "")</f>
        <v/>
      </c>
      <c r="N129" t="str">
        <f>IF(ISTEXT(crx!N129),"T",IF(crx!N129&lt;0,"F",""))</f>
        <v/>
      </c>
      <c r="O129" t="str">
        <f>IF(ISTEXT(crx!O129),"T",IF(crx!O129&lt;0,"F",""))</f>
        <v/>
      </c>
      <c r="P129" t="s">
        <v>7</v>
      </c>
    </row>
    <row r="130" spans="1:16" x14ac:dyDescent="0.25">
      <c r="A130" t="str">
        <f>IF(ISNONTEXT(crx!A130), "N", "")</f>
        <v/>
      </c>
      <c r="B130" t="str">
        <f>IF(ISTEXT(crx!B130), "T", IF(crx!B130&lt;0, "F", ""))</f>
        <v/>
      </c>
      <c r="C130" t="str">
        <f>IF(ISTEXT(crx!C130), "T", IF(crx!C130&lt;0, "F", ""))</f>
        <v/>
      </c>
      <c r="D130" t="str">
        <f>IF(ISNONTEXT(crx!D130), "N", "")</f>
        <v/>
      </c>
      <c r="E130" t="str">
        <f>IF(ISNONTEXT(crx!E130), "N", "")</f>
        <v/>
      </c>
      <c r="F130" t="str">
        <f>IF(ISNONTEXT(crx!F130), "N", "")</f>
        <v/>
      </c>
      <c r="G130" t="str">
        <f>IF(ISNONTEXT(crx!G130), "N", "")</f>
        <v/>
      </c>
      <c r="H130" t="str">
        <f>IF(ISTEXT(crx!H130), "T", IF(crx!H130&lt;0, "F", ""))</f>
        <v/>
      </c>
      <c r="I130" t="str">
        <f>IF(ISNONTEXT(crx!I130),"N","")</f>
        <v/>
      </c>
      <c r="J130" t="str">
        <f>IF(ISNONTEXT(crx!J130),"N","")</f>
        <v/>
      </c>
      <c r="K130" t="str">
        <f>IF(ISTEXT(crx!K130),"T",IF(crx!K130&lt;0,"F",""))</f>
        <v/>
      </c>
      <c r="L130" t="str">
        <f>IF(ISNONTEXT(crx!L130), "N", "")</f>
        <v/>
      </c>
      <c r="M130" t="str">
        <f>IF(ISNONTEXT(crx!M130), "N", "")</f>
        <v/>
      </c>
      <c r="N130" t="str">
        <f>IF(ISTEXT(crx!N130),"T",IF(crx!N130&lt;0,"F",""))</f>
        <v/>
      </c>
      <c r="O130" t="str">
        <f>IF(ISTEXT(crx!O130),"T",IF(crx!O130&lt;0,"F",""))</f>
        <v/>
      </c>
      <c r="P130" t="s">
        <v>7</v>
      </c>
    </row>
    <row r="131" spans="1:16" x14ac:dyDescent="0.25">
      <c r="A131" t="str">
        <f>IF(ISNONTEXT(crx!A131), "N", "")</f>
        <v/>
      </c>
      <c r="B131" t="str">
        <f>IF(ISTEXT(crx!B131), "T", IF(crx!B131&lt;0, "F", ""))</f>
        <v/>
      </c>
      <c r="C131" t="str">
        <f>IF(ISTEXT(crx!C131), "T", IF(crx!C131&lt;0, "F", ""))</f>
        <v/>
      </c>
      <c r="D131" t="str">
        <f>IF(ISNONTEXT(crx!D131), "N", "")</f>
        <v/>
      </c>
      <c r="E131" t="str">
        <f>IF(ISNONTEXT(crx!E131), "N", "")</f>
        <v/>
      </c>
      <c r="F131" t="str">
        <f>IF(ISNONTEXT(crx!F131), "N", "")</f>
        <v/>
      </c>
      <c r="G131" t="str">
        <f>IF(ISNONTEXT(crx!G131), "N", "")</f>
        <v/>
      </c>
      <c r="H131" t="str">
        <f>IF(ISTEXT(crx!H131), "T", IF(crx!H131&lt;0, "F", ""))</f>
        <v/>
      </c>
      <c r="I131" t="str">
        <f>IF(ISNONTEXT(crx!I131),"N","")</f>
        <v/>
      </c>
      <c r="J131" t="str">
        <f>IF(ISNONTEXT(crx!J131),"N","")</f>
        <v/>
      </c>
      <c r="K131" t="str">
        <f>IF(ISTEXT(crx!K131),"T",IF(crx!K131&lt;0,"F",""))</f>
        <v/>
      </c>
      <c r="L131" t="str">
        <f>IF(ISNONTEXT(crx!L131), "N", "")</f>
        <v/>
      </c>
      <c r="M131" t="str">
        <f>IF(ISNONTEXT(crx!M131), "N", "")</f>
        <v/>
      </c>
      <c r="N131" t="str">
        <f>IF(ISTEXT(crx!N131),"T",IF(crx!N131&lt;0,"F",""))</f>
        <v/>
      </c>
      <c r="O131" t="str">
        <f>IF(ISTEXT(crx!O131),"T",IF(crx!O131&lt;0,"F",""))</f>
        <v/>
      </c>
      <c r="P131" t="s">
        <v>7</v>
      </c>
    </row>
    <row r="132" spans="1:16" x14ac:dyDescent="0.25">
      <c r="A132" t="str">
        <f>IF(ISNONTEXT(crx!A132), "N", "")</f>
        <v/>
      </c>
      <c r="B132" t="str">
        <f>IF(ISTEXT(crx!B132), "T", IF(crx!B132&lt;0, "F", ""))</f>
        <v/>
      </c>
      <c r="C132" t="str">
        <f>IF(ISTEXT(crx!C132), "T", IF(crx!C132&lt;0, "F", ""))</f>
        <v/>
      </c>
      <c r="D132" t="str">
        <f>IF(ISNONTEXT(crx!D132), "N", "")</f>
        <v/>
      </c>
      <c r="E132" t="str">
        <f>IF(ISNONTEXT(crx!E132), "N", "")</f>
        <v/>
      </c>
      <c r="F132" t="str">
        <f>IF(ISNONTEXT(crx!F132), "N", "")</f>
        <v/>
      </c>
      <c r="G132" t="str">
        <f>IF(ISNONTEXT(crx!G132), "N", "")</f>
        <v/>
      </c>
      <c r="H132" t="str">
        <f>IF(ISTEXT(crx!H132), "T", IF(crx!H132&lt;0, "F", ""))</f>
        <v/>
      </c>
      <c r="I132" t="str">
        <f>IF(ISNONTEXT(crx!I132),"N","")</f>
        <v/>
      </c>
      <c r="J132" t="str">
        <f>IF(ISNONTEXT(crx!J132),"N","")</f>
        <v/>
      </c>
      <c r="K132" t="str">
        <f>IF(ISTEXT(crx!K132),"T",IF(crx!K132&lt;0,"F",""))</f>
        <v/>
      </c>
      <c r="L132" t="str">
        <f>IF(ISNONTEXT(crx!L132), "N", "")</f>
        <v/>
      </c>
      <c r="M132" t="str">
        <f>IF(ISNONTEXT(crx!M132), "N", "")</f>
        <v/>
      </c>
      <c r="N132" t="str">
        <f>IF(ISTEXT(crx!N132),"T",IF(crx!N132&lt;0,"F",""))</f>
        <v/>
      </c>
      <c r="O132" t="str">
        <f>IF(ISTEXT(crx!O132),"T",IF(crx!O132&lt;0,"F",""))</f>
        <v/>
      </c>
      <c r="P132" t="s">
        <v>7</v>
      </c>
    </row>
    <row r="133" spans="1:16" x14ac:dyDescent="0.25">
      <c r="A133" t="str">
        <f>IF(ISNONTEXT(crx!A133), "N", "")</f>
        <v/>
      </c>
      <c r="B133" t="str">
        <f>IF(ISTEXT(crx!B133), "T", IF(crx!B133&lt;0, "F", ""))</f>
        <v/>
      </c>
      <c r="C133" t="str">
        <f>IF(ISTEXT(crx!C133), "T", IF(crx!C133&lt;0, "F", ""))</f>
        <v/>
      </c>
      <c r="D133" t="str">
        <f>IF(ISNONTEXT(crx!D133), "N", "")</f>
        <v/>
      </c>
      <c r="E133" t="str">
        <f>IF(ISNONTEXT(crx!E133), "N", "")</f>
        <v/>
      </c>
      <c r="F133" t="str">
        <f>IF(ISNONTEXT(crx!F133), "N", "")</f>
        <v/>
      </c>
      <c r="G133" t="str">
        <f>IF(ISNONTEXT(crx!G133), "N", "")</f>
        <v/>
      </c>
      <c r="H133" t="str">
        <f>IF(ISTEXT(crx!H133), "T", IF(crx!H133&lt;0, "F", ""))</f>
        <v/>
      </c>
      <c r="I133" t="str">
        <f>IF(ISNONTEXT(crx!I133),"N","")</f>
        <v/>
      </c>
      <c r="J133" t="str">
        <f>IF(ISNONTEXT(crx!J133),"N","")</f>
        <v/>
      </c>
      <c r="K133" t="str">
        <f>IF(ISTEXT(crx!K133),"T",IF(crx!K133&lt;0,"F",""))</f>
        <v/>
      </c>
      <c r="L133" t="str">
        <f>IF(ISNONTEXT(crx!L133), "N", "")</f>
        <v/>
      </c>
      <c r="M133" t="str">
        <f>IF(ISNONTEXT(crx!M133), "N", "")</f>
        <v/>
      </c>
      <c r="N133" t="str">
        <f>IF(ISTEXT(crx!N133),"T",IF(crx!N133&lt;0,"F",""))</f>
        <v/>
      </c>
      <c r="O133" t="str">
        <f>IF(ISTEXT(crx!O133),"T",IF(crx!O133&lt;0,"F",""))</f>
        <v/>
      </c>
      <c r="P133" t="s">
        <v>7</v>
      </c>
    </row>
    <row r="134" spans="1:16" x14ac:dyDescent="0.25">
      <c r="A134" t="str">
        <f>IF(ISNONTEXT(crx!A134), "N", "")</f>
        <v/>
      </c>
      <c r="B134" t="str">
        <f>IF(ISTEXT(crx!B134), "T", IF(crx!B134&lt;0, "F", ""))</f>
        <v/>
      </c>
      <c r="C134" t="str">
        <f>IF(ISTEXT(crx!C134), "T", IF(crx!C134&lt;0, "F", ""))</f>
        <v/>
      </c>
      <c r="D134" t="str">
        <f>IF(ISNONTEXT(crx!D134), "N", "")</f>
        <v/>
      </c>
      <c r="E134" t="str">
        <f>IF(ISNONTEXT(crx!E134), "N", "")</f>
        <v/>
      </c>
      <c r="F134" t="str">
        <f>IF(ISNONTEXT(crx!F134), "N", "")</f>
        <v/>
      </c>
      <c r="G134" t="str">
        <f>IF(ISNONTEXT(crx!G134), "N", "")</f>
        <v/>
      </c>
      <c r="H134" t="str">
        <f>IF(ISTEXT(crx!H134), "T", IF(crx!H134&lt;0, "F", ""))</f>
        <v/>
      </c>
      <c r="I134" t="str">
        <f>IF(ISNONTEXT(crx!I134),"N","")</f>
        <v/>
      </c>
      <c r="J134" t="str">
        <f>IF(ISNONTEXT(crx!J134),"N","")</f>
        <v/>
      </c>
      <c r="K134" t="str">
        <f>IF(ISTEXT(crx!K134),"T",IF(crx!K134&lt;0,"F",""))</f>
        <v/>
      </c>
      <c r="L134" t="str">
        <f>IF(ISNONTEXT(crx!L134), "N", "")</f>
        <v/>
      </c>
      <c r="M134" t="str">
        <f>IF(ISNONTEXT(crx!M134), "N", "")</f>
        <v/>
      </c>
      <c r="N134" t="str">
        <f>IF(ISTEXT(crx!N134),"T",IF(crx!N134&lt;0,"F",""))</f>
        <v/>
      </c>
      <c r="O134" t="str">
        <f>IF(ISTEXT(crx!O134),"T",IF(crx!O134&lt;0,"F",""))</f>
        <v/>
      </c>
      <c r="P134" t="s">
        <v>7</v>
      </c>
    </row>
    <row r="135" spans="1:16" x14ac:dyDescent="0.25">
      <c r="A135" t="str">
        <f>IF(ISNONTEXT(crx!A135), "N", "")</f>
        <v/>
      </c>
      <c r="B135" t="str">
        <f>IF(ISTEXT(crx!B135), "T", IF(crx!B135&lt;0, "F", ""))</f>
        <v/>
      </c>
      <c r="C135" t="str">
        <f>IF(ISTEXT(crx!C135), "T", IF(crx!C135&lt;0, "F", ""))</f>
        <v/>
      </c>
      <c r="D135" t="str">
        <f>IF(ISNONTEXT(crx!D135), "N", "")</f>
        <v/>
      </c>
      <c r="E135" t="str">
        <f>IF(ISNONTEXT(crx!E135), "N", "")</f>
        <v/>
      </c>
      <c r="F135" t="str">
        <f>IF(ISNONTEXT(crx!F135), "N", "")</f>
        <v/>
      </c>
      <c r="G135" t="str">
        <f>IF(ISNONTEXT(crx!G135), "N", "")</f>
        <v/>
      </c>
      <c r="H135" t="str">
        <f>IF(ISTEXT(crx!H135), "T", IF(crx!H135&lt;0, "F", ""))</f>
        <v/>
      </c>
      <c r="I135" t="str">
        <f>IF(ISNONTEXT(crx!I135),"N","")</f>
        <v/>
      </c>
      <c r="J135" t="str">
        <f>IF(ISNONTEXT(crx!J135),"N","")</f>
        <v/>
      </c>
      <c r="K135" t="str">
        <f>IF(ISTEXT(crx!K135),"T",IF(crx!K135&lt;0,"F",""))</f>
        <v/>
      </c>
      <c r="L135" t="str">
        <f>IF(ISNONTEXT(crx!L135), "N", "")</f>
        <v/>
      </c>
      <c r="M135" t="str">
        <f>IF(ISNONTEXT(crx!M135), "N", "")</f>
        <v/>
      </c>
      <c r="N135" t="str">
        <f>IF(ISTEXT(crx!N135),"T",IF(crx!N135&lt;0,"F",""))</f>
        <v/>
      </c>
      <c r="O135" t="str">
        <f>IF(ISTEXT(crx!O135),"T",IF(crx!O135&lt;0,"F",""))</f>
        <v/>
      </c>
      <c r="P135" t="s">
        <v>7</v>
      </c>
    </row>
    <row r="136" spans="1:16" x14ac:dyDescent="0.25">
      <c r="A136" t="str">
        <f>IF(ISNONTEXT(crx!A136), "N", "")</f>
        <v/>
      </c>
      <c r="B136" t="str">
        <f>IF(ISTEXT(crx!B136), "T", IF(crx!B136&lt;0, "F", ""))</f>
        <v/>
      </c>
      <c r="C136" t="str">
        <f>IF(ISTEXT(crx!C136), "T", IF(crx!C136&lt;0, "F", ""))</f>
        <v/>
      </c>
      <c r="D136" t="str">
        <f>IF(ISNONTEXT(crx!D136), "N", "")</f>
        <v/>
      </c>
      <c r="E136" t="str">
        <f>IF(ISNONTEXT(crx!E136), "N", "")</f>
        <v/>
      </c>
      <c r="F136" t="str">
        <f>IF(ISNONTEXT(crx!F136), "N", "")</f>
        <v/>
      </c>
      <c r="G136" t="str">
        <f>IF(ISNONTEXT(crx!G136), "N", "")</f>
        <v/>
      </c>
      <c r="H136" t="str">
        <f>IF(ISTEXT(crx!H136), "T", IF(crx!H136&lt;0, "F", ""))</f>
        <v/>
      </c>
      <c r="I136" t="str">
        <f>IF(ISNONTEXT(crx!I136),"N","")</f>
        <v/>
      </c>
      <c r="J136" t="str">
        <f>IF(ISNONTEXT(crx!J136),"N","")</f>
        <v/>
      </c>
      <c r="K136" t="str">
        <f>IF(ISTEXT(crx!K136),"T",IF(crx!K136&lt;0,"F",""))</f>
        <v/>
      </c>
      <c r="L136" t="str">
        <f>IF(ISNONTEXT(crx!L136), "N", "")</f>
        <v/>
      </c>
      <c r="M136" t="str">
        <f>IF(ISNONTEXT(crx!M136), "N", "")</f>
        <v/>
      </c>
      <c r="N136" t="str">
        <f>IF(ISTEXT(crx!N136),"T",IF(crx!N136&lt;0,"F",""))</f>
        <v/>
      </c>
      <c r="O136" t="str">
        <f>IF(ISTEXT(crx!O136),"T",IF(crx!O136&lt;0,"F",""))</f>
        <v/>
      </c>
      <c r="P136" t="s">
        <v>7</v>
      </c>
    </row>
    <row r="137" spans="1:16" x14ac:dyDescent="0.25">
      <c r="A137" t="str">
        <f>IF(ISNONTEXT(crx!A137), "N", "")</f>
        <v/>
      </c>
      <c r="B137" t="str">
        <f>IF(ISTEXT(crx!B137), "T", IF(crx!B137&lt;0, "F", ""))</f>
        <v/>
      </c>
      <c r="C137" t="str">
        <f>IF(ISTEXT(crx!C137), "T", IF(crx!C137&lt;0, "F", ""))</f>
        <v/>
      </c>
      <c r="D137" t="str">
        <f>IF(ISNONTEXT(crx!D137), "N", "")</f>
        <v/>
      </c>
      <c r="E137" t="str">
        <f>IF(ISNONTEXT(crx!E137), "N", "")</f>
        <v/>
      </c>
      <c r="F137" t="str">
        <f>IF(ISNONTEXT(crx!F137), "N", "")</f>
        <v/>
      </c>
      <c r="G137" t="str">
        <f>IF(ISNONTEXT(crx!G137), "N", "")</f>
        <v/>
      </c>
      <c r="H137" t="str">
        <f>IF(ISTEXT(crx!H137), "T", IF(crx!H137&lt;0, "F", ""))</f>
        <v/>
      </c>
      <c r="I137" t="str">
        <f>IF(ISNONTEXT(crx!I137),"N","")</f>
        <v/>
      </c>
      <c r="J137" t="str">
        <f>IF(ISNONTEXT(crx!J137),"N","")</f>
        <v/>
      </c>
      <c r="K137" t="str">
        <f>IF(ISTEXT(crx!K137),"T",IF(crx!K137&lt;0,"F",""))</f>
        <v/>
      </c>
      <c r="L137" t="str">
        <f>IF(ISNONTEXT(crx!L137), "N", "")</f>
        <v/>
      </c>
      <c r="M137" t="str">
        <f>IF(ISNONTEXT(crx!M137), "N", "")</f>
        <v/>
      </c>
      <c r="N137" t="str">
        <f>IF(ISTEXT(crx!N137),"T",IF(crx!N137&lt;0,"F",""))</f>
        <v/>
      </c>
      <c r="O137" t="str">
        <f>IF(ISTEXT(crx!O137),"T",IF(crx!O137&lt;0,"F",""))</f>
        <v/>
      </c>
      <c r="P137" t="s">
        <v>7</v>
      </c>
    </row>
    <row r="138" spans="1:16" x14ac:dyDescent="0.25">
      <c r="A138" t="str">
        <f>IF(ISNONTEXT(crx!A138), "N", "")</f>
        <v/>
      </c>
      <c r="B138" t="str">
        <f>IF(ISTEXT(crx!B138), "T", IF(crx!B138&lt;0, "F", ""))</f>
        <v/>
      </c>
      <c r="C138" t="str">
        <f>IF(ISTEXT(crx!C138), "T", IF(crx!C138&lt;0, "F", ""))</f>
        <v/>
      </c>
      <c r="D138" t="str">
        <f>IF(ISNONTEXT(crx!D138), "N", "")</f>
        <v/>
      </c>
      <c r="E138" t="str">
        <f>IF(ISNONTEXT(crx!E138), "N", "")</f>
        <v/>
      </c>
      <c r="F138" t="str">
        <f>IF(ISNONTEXT(crx!F138), "N", "")</f>
        <v/>
      </c>
      <c r="G138" t="str">
        <f>IF(ISNONTEXT(crx!G138), "N", "")</f>
        <v/>
      </c>
      <c r="H138" t="str">
        <f>IF(ISTEXT(crx!H138), "T", IF(crx!H138&lt;0, "F", ""))</f>
        <v/>
      </c>
      <c r="I138" t="str">
        <f>IF(ISNONTEXT(crx!I138),"N","")</f>
        <v/>
      </c>
      <c r="J138" t="str">
        <f>IF(ISNONTEXT(crx!J138),"N","")</f>
        <v/>
      </c>
      <c r="K138" t="str">
        <f>IF(ISTEXT(crx!K138),"T",IF(crx!K138&lt;0,"F",""))</f>
        <v/>
      </c>
      <c r="L138" t="str">
        <f>IF(ISNONTEXT(crx!L138), "N", "")</f>
        <v/>
      </c>
      <c r="M138" t="str">
        <f>IF(ISNONTEXT(crx!M138), "N", "")</f>
        <v/>
      </c>
      <c r="N138" t="str">
        <f>IF(ISTEXT(crx!N138),"T",IF(crx!N138&lt;0,"F",""))</f>
        <v/>
      </c>
      <c r="O138" t="str">
        <f>IF(ISTEXT(crx!O138),"T",IF(crx!O138&lt;0,"F",""))</f>
        <v/>
      </c>
      <c r="P138" t="s">
        <v>7</v>
      </c>
    </row>
    <row r="139" spans="1:16" x14ac:dyDescent="0.25">
      <c r="A139" t="str">
        <f>IF(ISNONTEXT(crx!A139), "N", "")</f>
        <v/>
      </c>
      <c r="B139" t="str">
        <f>IF(ISTEXT(crx!B139), "T", IF(crx!B139&lt;0, "F", ""))</f>
        <v/>
      </c>
      <c r="C139" t="str">
        <f>IF(ISTEXT(crx!C139), "T", IF(crx!C139&lt;0, "F", ""))</f>
        <v/>
      </c>
      <c r="D139" t="str">
        <f>IF(ISNONTEXT(crx!D139), "N", "")</f>
        <v/>
      </c>
      <c r="E139" t="str">
        <f>IF(ISNONTEXT(crx!E139), "N", "")</f>
        <v/>
      </c>
      <c r="F139" t="str">
        <f>IF(ISNONTEXT(crx!F139), "N", "")</f>
        <v/>
      </c>
      <c r="G139" t="str">
        <f>IF(ISNONTEXT(crx!G139), "N", "")</f>
        <v/>
      </c>
      <c r="H139" t="str">
        <f>IF(ISTEXT(crx!H139), "T", IF(crx!H139&lt;0, "F", ""))</f>
        <v/>
      </c>
      <c r="I139" t="str">
        <f>IF(ISNONTEXT(crx!I139),"N","")</f>
        <v/>
      </c>
      <c r="J139" t="str">
        <f>IF(ISNONTEXT(crx!J139),"N","")</f>
        <v/>
      </c>
      <c r="K139" t="str">
        <f>IF(ISTEXT(crx!K139),"T",IF(crx!K139&lt;0,"F",""))</f>
        <v/>
      </c>
      <c r="L139" t="str">
        <f>IF(ISNONTEXT(crx!L139), "N", "")</f>
        <v/>
      </c>
      <c r="M139" t="str">
        <f>IF(ISNONTEXT(crx!M139), "N", "")</f>
        <v/>
      </c>
      <c r="N139" t="str">
        <f>IF(ISTEXT(crx!N139),"T",IF(crx!N139&lt;0,"F",""))</f>
        <v/>
      </c>
      <c r="O139" t="str">
        <f>IF(ISTEXT(crx!O139),"T",IF(crx!O139&lt;0,"F",""))</f>
        <v/>
      </c>
      <c r="P139" t="s">
        <v>7</v>
      </c>
    </row>
    <row r="140" spans="1:16" x14ac:dyDescent="0.25">
      <c r="A140" t="str">
        <f>IF(ISNONTEXT(crx!A140), "N", "")</f>
        <v/>
      </c>
      <c r="B140" t="str">
        <f>IF(ISTEXT(crx!B140), "T", IF(crx!B140&lt;0, "F", ""))</f>
        <v/>
      </c>
      <c r="C140" t="str">
        <f>IF(ISTEXT(crx!C140), "T", IF(crx!C140&lt;0, "F", ""))</f>
        <v/>
      </c>
      <c r="D140" t="str">
        <f>IF(ISNONTEXT(crx!D140), "N", "")</f>
        <v/>
      </c>
      <c r="E140" t="str">
        <f>IF(ISNONTEXT(crx!E140), "N", "")</f>
        <v/>
      </c>
      <c r="F140" t="str">
        <f>IF(ISNONTEXT(crx!F140), "N", "")</f>
        <v/>
      </c>
      <c r="G140" t="str">
        <f>IF(ISNONTEXT(crx!G140), "N", "")</f>
        <v/>
      </c>
      <c r="H140" t="str">
        <f>IF(ISTEXT(crx!H140), "T", IF(crx!H140&lt;0, "F", ""))</f>
        <v/>
      </c>
      <c r="I140" t="str">
        <f>IF(ISNONTEXT(crx!I140),"N","")</f>
        <v/>
      </c>
      <c r="J140" t="str">
        <f>IF(ISNONTEXT(crx!J140),"N","")</f>
        <v/>
      </c>
      <c r="K140" t="str">
        <f>IF(ISTEXT(crx!K140),"T",IF(crx!K140&lt;0,"F",""))</f>
        <v/>
      </c>
      <c r="L140" t="str">
        <f>IF(ISNONTEXT(crx!L140), "N", "")</f>
        <v/>
      </c>
      <c r="M140" t="str">
        <f>IF(ISNONTEXT(crx!M140), "N", "")</f>
        <v/>
      </c>
      <c r="N140" t="str">
        <f>IF(ISTEXT(crx!N140),"T",IF(crx!N140&lt;0,"F",""))</f>
        <v/>
      </c>
      <c r="O140" t="str">
        <f>IF(ISTEXT(crx!O140),"T",IF(crx!O140&lt;0,"F",""))</f>
        <v/>
      </c>
      <c r="P140" t="s">
        <v>7</v>
      </c>
    </row>
    <row r="141" spans="1:16" x14ac:dyDescent="0.25">
      <c r="A141" t="str">
        <f>IF(ISNONTEXT(crx!A141), "N", "")</f>
        <v/>
      </c>
      <c r="B141" t="str">
        <f>IF(ISTEXT(crx!B141), "T", IF(crx!B141&lt;0, "F", ""))</f>
        <v/>
      </c>
      <c r="C141" t="str">
        <f>IF(ISTEXT(crx!C141), "T", IF(crx!C141&lt;0, "F", ""))</f>
        <v/>
      </c>
      <c r="D141" t="str">
        <f>IF(ISNONTEXT(crx!D141), "N", "")</f>
        <v/>
      </c>
      <c r="E141" t="str">
        <f>IF(ISNONTEXT(crx!E141), "N", "")</f>
        <v/>
      </c>
      <c r="F141" t="str">
        <f>IF(ISNONTEXT(crx!F141), "N", "")</f>
        <v/>
      </c>
      <c r="G141" t="str">
        <f>IF(ISNONTEXT(crx!G141), "N", "")</f>
        <v/>
      </c>
      <c r="H141" t="str">
        <f>IF(ISTEXT(crx!H141), "T", IF(crx!H141&lt;0, "F", ""))</f>
        <v/>
      </c>
      <c r="I141" t="str">
        <f>IF(ISNONTEXT(crx!I141),"N","")</f>
        <v/>
      </c>
      <c r="J141" t="str">
        <f>IF(ISNONTEXT(crx!J141),"N","")</f>
        <v/>
      </c>
      <c r="K141" t="str">
        <f>IF(ISTEXT(crx!K141),"T",IF(crx!K141&lt;0,"F",""))</f>
        <v/>
      </c>
      <c r="L141" t="str">
        <f>IF(ISNONTEXT(crx!L141), "N", "")</f>
        <v/>
      </c>
      <c r="M141" t="str">
        <f>IF(ISNONTEXT(crx!M141), "N", "")</f>
        <v/>
      </c>
      <c r="N141" t="str">
        <f>IF(ISTEXT(crx!N141),"T",IF(crx!N141&lt;0,"F",""))</f>
        <v/>
      </c>
      <c r="O141" t="str">
        <f>IF(ISTEXT(crx!O141),"T",IF(crx!O141&lt;0,"F",""))</f>
        <v/>
      </c>
      <c r="P141" t="s">
        <v>7</v>
      </c>
    </row>
    <row r="142" spans="1:16" x14ac:dyDescent="0.25">
      <c r="A142" t="str">
        <f>IF(ISNONTEXT(crx!A142), "N", "")</f>
        <v/>
      </c>
      <c r="B142" t="str">
        <f>IF(ISTEXT(crx!B142), "T", IF(crx!B142&lt;0, "F", ""))</f>
        <v/>
      </c>
      <c r="C142" t="str">
        <f>IF(ISTEXT(crx!C142), "T", IF(crx!C142&lt;0, "F", ""))</f>
        <v/>
      </c>
      <c r="D142" t="str">
        <f>IF(ISNONTEXT(crx!D142), "N", "")</f>
        <v/>
      </c>
      <c r="E142" t="str">
        <f>IF(ISNONTEXT(crx!E142), "N", "")</f>
        <v/>
      </c>
      <c r="F142" t="str">
        <f>IF(ISNONTEXT(crx!F142), "N", "")</f>
        <v/>
      </c>
      <c r="G142" t="str">
        <f>IF(ISNONTEXT(crx!G142), "N", "")</f>
        <v/>
      </c>
      <c r="H142" t="str">
        <f>IF(ISTEXT(crx!H142), "T", IF(crx!H142&lt;0, "F", ""))</f>
        <v/>
      </c>
      <c r="I142" t="str">
        <f>IF(ISNONTEXT(crx!I142),"N","")</f>
        <v/>
      </c>
      <c r="J142" t="str">
        <f>IF(ISNONTEXT(crx!J142),"N","")</f>
        <v/>
      </c>
      <c r="K142" t="str">
        <f>IF(ISTEXT(crx!K142),"T",IF(crx!K142&lt;0,"F",""))</f>
        <v/>
      </c>
      <c r="L142" t="str">
        <f>IF(ISNONTEXT(crx!L142), "N", "")</f>
        <v/>
      </c>
      <c r="M142" t="str">
        <f>IF(ISNONTEXT(crx!M142), "N", "")</f>
        <v/>
      </c>
      <c r="N142" t="str">
        <f>IF(ISTEXT(crx!N142),"T",IF(crx!N142&lt;0,"F",""))</f>
        <v/>
      </c>
      <c r="O142" t="str">
        <f>IF(ISTEXT(crx!O142),"T",IF(crx!O142&lt;0,"F",""))</f>
        <v/>
      </c>
      <c r="P142" t="s">
        <v>7</v>
      </c>
    </row>
    <row r="143" spans="1:16" x14ac:dyDescent="0.25">
      <c r="A143" t="str">
        <f>IF(ISNONTEXT(crx!A143), "N", "")</f>
        <v/>
      </c>
      <c r="B143" t="str">
        <f>IF(ISTEXT(crx!B143), "T", IF(crx!B143&lt;0, "F", ""))</f>
        <v/>
      </c>
      <c r="C143" t="str">
        <f>IF(ISTEXT(crx!C143), "T", IF(crx!C143&lt;0, "F", ""))</f>
        <v/>
      </c>
      <c r="D143" t="str">
        <f>IF(ISNONTEXT(crx!D143), "N", "")</f>
        <v/>
      </c>
      <c r="E143" t="str">
        <f>IF(ISNONTEXT(crx!E143), "N", "")</f>
        <v/>
      </c>
      <c r="F143" t="str">
        <f>IF(ISNONTEXT(crx!F143), "N", "")</f>
        <v/>
      </c>
      <c r="G143" t="str">
        <f>IF(ISNONTEXT(crx!G143), "N", "")</f>
        <v/>
      </c>
      <c r="H143" t="str">
        <f>IF(ISTEXT(crx!H143), "T", IF(crx!H143&lt;0, "F", ""))</f>
        <v/>
      </c>
      <c r="I143" t="str">
        <f>IF(ISNONTEXT(crx!I143),"N","")</f>
        <v/>
      </c>
      <c r="J143" t="str">
        <f>IF(ISNONTEXT(crx!J143),"N","")</f>
        <v/>
      </c>
      <c r="K143" t="str">
        <f>IF(ISTEXT(crx!K143),"T",IF(crx!K143&lt;0,"F",""))</f>
        <v/>
      </c>
      <c r="L143" t="str">
        <f>IF(ISNONTEXT(crx!L143), "N", "")</f>
        <v/>
      </c>
      <c r="M143" t="str">
        <f>IF(ISNONTEXT(crx!M143), "N", "")</f>
        <v/>
      </c>
      <c r="N143" t="str">
        <f>IF(ISTEXT(crx!N143),"T",IF(crx!N143&lt;0,"F",""))</f>
        <v/>
      </c>
      <c r="O143" t="str">
        <f>IF(ISTEXT(crx!O143),"T",IF(crx!O143&lt;0,"F",""))</f>
        <v/>
      </c>
      <c r="P143" t="s">
        <v>7</v>
      </c>
    </row>
    <row r="144" spans="1:16" x14ac:dyDescent="0.25">
      <c r="A144" t="str">
        <f>IF(ISNONTEXT(crx!A144), "N", "")</f>
        <v/>
      </c>
      <c r="B144" t="str">
        <f>IF(ISTEXT(crx!B144), "T", IF(crx!B144&lt;0, "F", ""))</f>
        <v/>
      </c>
      <c r="C144" t="str">
        <f>IF(ISTEXT(crx!C144), "T", IF(crx!C144&lt;0, "F", ""))</f>
        <v/>
      </c>
      <c r="D144" t="str">
        <f>IF(ISNONTEXT(crx!D144), "N", "")</f>
        <v/>
      </c>
      <c r="E144" t="str">
        <f>IF(ISNONTEXT(crx!E144), "N", "")</f>
        <v/>
      </c>
      <c r="F144" t="str">
        <f>IF(ISNONTEXT(crx!F144), "N", "")</f>
        <v/>
      </c>
      <c r="G144" t="str">
        <f>IF(ISNONTEXT(crx!G144), "N", "")</f>
        <v/>
      </c>
      <c r="H144" t="str">
        <f>IF(ISTEXT(crx!H144), "T", IF(crx!H144&lt;0, "F", ""))</f>
        <v/>
      </c>
      <c r="I144" t="str">
        <f>IF(ISNONTEXT(crx!I144),"N","")</f>
        <v/>
      </c>
      <c r="J144" t="str">
        <f>IF(ISNONTEXT(crx!J144),"N","")</f>
        <v/>
      </c>
      <c r="K144" t="str">
        <f>IF(ISTEXT(crx!K144),"T",IF(crx!K144&lt;0,"F",""))</f>
        <v/>
      </c>
      <c r="L144" t="str">
        <f>IF(ISNONTEXT(crx!L144), "N", "")</f>
        <v/>
      </c>
      <c r="M144" t="str">
        <f>IF(ISNONTEXT(crx!M144), "N", "")</f>
        <v/>
      </c>
      <c r="N144" t="str">
        <f>IF(ISTEXT(crx!N144),"T",IF(crx!N144&lt;0,"F",""))</f>
        <v/>
      </c>
      <c r="O144" t="str">
        <f>IF(ISTEXT(crx!O144),"T",IF(crx!O144&lt;0,"F",""))</f>
        <v/>
      </c>
      <c r="P144" t="s">
        <v>7</v>
      </c>
    </row>
    <row r="145" spans="1:16" x14ac:dyDescent="0.25">
      <c r="A145" t="str">
        <f>IF(ISNONTEXT(crx!A145), "N", "")</f>
        <v/>
      </c>
      <c r="B145" t="str">
        <f>IF(ISTEXT(crx!B145), "T", IF(crx!B145&lt;0, "F", ""))</f>
        <v/>
      </c>
      <c r="C145" t="str">
        <f>IF(ISTEXT(crx!C145), "T", IF(crx!C145&lt;0, "F", ""))</f>
        <v/>
      </c>
      <c r="D145" t="str">
        <f>IF(ISNONTEXT(crx!D145), "N", "")</f>
        <v/>
      </c>
      <c r="E145" t="str">
        <f>IF(ISNONTEXT(crx!E145), "N", "")</f>
        <v/>
      </c>
      <c r="F145" t="str">
        <f>IF(ISNONTEXT(crx!F145), "N", "")</f>
        <v/>
      </c>
      <c r="G145" t="str">
        <f>IF(ISNONTEXT(crx!G145), "N", "")</f>
        <v/>
      </c>
      <c r="H145" t="str">
        <f>IF(ISTEXT(crx!H145), "T", IF(crx!H145&lt;0, "F", ""))</f>
        <v/>
      </c>
      <c r="I145" t="str">
        <f>IF(ISNONTEXT(crx!I145),"N","")</f>
        <v/>
      </c>
      <c r="J145" t="str">
        <f>IF(ISNONTEXT(crx!J145),"N","")</f>
        <v/>
      </c>
      <c r="K145" t="str">
        <f>IF(ISTEXT(crx!K145),"T",IF(crx!K145&lt;0,"F",""))</f>
        <v/>
      </c>
      <c r="L145" t="str">
        <f>IF(ISNONTEXT(crx!L145), "N", "")</f>
        <v/>
      </c>
      <c r="M145" t="str">
        <f>IF(ISNONTEXT(crx!M145), "N", "")</f>
        <v/>
      </c>
      <c r="N145" t="str">
        <f>IF(ISTEXT(crx!N145),"T",IF(crx!N145&lt;0,"F",""))</f>
        <v/>
      </c>
      <c r="O145" t="str">
        <f>IF(ISTEXT(crx!O145),"T",IF(crx!O145&lt;0,"F",""))</f>
        <v/>
      </c>
      <c r="P145" t="s">
        <v>7</v>
      </c>
    </row>
    <row r="146" spans="1:16" x14ac:dyDescent="0.25">
      <c r="A146" t="str">
        <f>IF(ISNONTEXT(crx!A146), "N", "")</f>
        <v/>
      </c>
      <c r="B146" t="str">
        <f>IF(ISTEXT(crx!B146), "T", IF(crx!B146&lt;0, "F", ""))</f>
        <v/>
      </c>
      <c r="C146" t="str">
        <f>IF(ISTEXT(crx!C146), "T", IF(crx!C146&lt;0, "F", ""))</f>
        <v/>
      </c>
      <c r="D146" t="str">
        <f>IF(ISNONTEXT(crx!D146), "N", "")</f>
        <v/>
      </c>
      <c r="E146" t="str">
        <f>IF(ISNONTEXT(crx!E146), "N", "")</f>
        <v/>
      </c>
      <c r="F146" t="str">
        <f>IF(ISNONTEXT(crx!F146), "N", "")</f>
        <v/>
      </c>
      <c r="G146" t="str">
        <f>IF(ISNONTEXT(crx!G146), "N", "")</f>
        <v/>
      </c>
      <c r="H146" t="str">
        <f>IF(ISTEXT(crx!H146), "T", IF(crx!H146&lt;0, "F", ""))</f>
        <v/>
      </c>
      <c r="I146" t="str">
        <f>IF(ISNONTEXT(crx!I146),"N","")</f>
        <v/>
      </c>
      <c r="J146" t="str">
        <f>IF(ISNONTEXT(crx!J146),"N","")</f>
        <v/>
      </c>
      <c r="K146" t="str">
        <f>IF(ISTEXT(crx!K146),"T",IF(crx!K146&lt;0,"F",""))</f>
        <v/>
      </c>
      <c r="L146" t="str">
        <f>IF(ISNONTEXT(crx!L146), "N", "")</f>
        <v/>
      </c>
      <c r="M146" t="str">
        <f>IF(ISNONTEXT(crx!M146), "N", "")</f>
        <v/>
      </c>
      <c r="N146" t="str">
        <f>IF(ISTEXT(crx!N146),"T",IF(crx!N146&lt;0,"F",""))</f>
        <v/>
      </c>
      <c r="O146" t="str">
        <f>IF(ISTEXT(crx!O146),"T",IF(crx!O146&lt;0,"F",""))</f>
        <v/>
      </c>
      <c r="P146" t="s">
        <v>7</v>
      </c>
    </row>
    <row r="147" spans="1:16" x14ac:dyDescent="0.25">
      <c r="A147" t="str">
        <f>IF(ISNONTEXT(crx!A147), "N", "")</f>
        <v/>
      </c>
      <c r="B147" t="str">
        <f>IF(ISTEXT(crx!B147), "T", IF(crx!B147&lt;0, "F", ""))</f>
        <v/>
      </c>
      <c r="C147" t="str">
        <f>IF(ISTEXT(crx!C147), "T", IF(crx!C147&lt;0, "F", ""))</f>
        <v/>
      </c>
      <c r="D147" t="str">
        <f>IF(ISNONTEXT(crx!D147), "N", "")</f>
        <v/>
      </c>
      <c r="E147" t="str">
        <f>IF(ISNONTEXT(crx!E147), "N", "")</f>
        <v/>
      </c>
      <c r="F147" t="str">
        <f>IF(ISNONTEXT(crx!F147), "N", "")</f>
        <v/>
      </c>
      <c r="G147" t="str">
        <f>IF(ISNONTEXT(crx!G147), "N", "")</f>
        <v/>
      </c>
      <c r="H147" t="str">
        <f>IF(ISTEXT(crx!H147), "T", IF(crx!H147&lt;0, "F", ""))</f>
        <v/>
      </c>
      <c r="I147" t="str">
        <f>IF(ISNONTEXT(crx!I147),"N","")</f>
        <v/>
      </c>
      <c r="J147" t="str">
        <f>IF(ISNONTEXT(crx!J147),"N","")</f>
        <v/>
      </c>
      <c r="K147" t="str">
        <f>IF(ISTEXT(crx!K147),"T",IF(crx!K147&lt;0,"F",""))</f>
        <v/>
      </c>
      <c r="L147" t="str">
        <f>IF(ISNONTEXT(crx!L147), "N", "")</f>
        <v/>
      </c>
      <c r="M147" t="str">
        <f>IF(ISNONTEXT(crx!M147), "N", "")</f>
        <v/>
      </c>
      <c r="N147" t="str">
        <f>IF(ISTEXT(crx!N147),"T",IF(crx!N147&lt;0,"F",""))</f>
        <v/>
      </c>
      <c r="O147" t="str">
        <f>IF(ISTEXT(crx!O147),"T",IF(crx!O147&lt;0,"F",""))</f>
        <v/>
      </c>
      <c r="P147" t="s">
        <v>7</v>
      </c>
    </row>
    <row r="148" spans="1:16" x14ac:dyDescent="0.25">
      <c r="A148" t="str">
        <f>IF(ISNONTEXT(crx!A148), "N", "")</f>
        <v/>
      </c>
      <c r="B148" t="str">
        <f>IF(ISTEXT(crx!B148), "T", IF(crx!B148&lt;0, "F", ""))</f>
        <v/>
      </c>
      <c r="C148" t="str">
        <f>IF(ISTEXT(crx!C148), "T", IF(crx!C148&lt;0, "F", ""))</f>
        <v/>
      </c>
      <c r="D148" t="str">
        <f>IF(ISNONTEXT(crx!D148), "N", "")</f>
        <v/>
      </c>
      <c r="E148" t="str">
        <f>IF(ISNONTEXT(crx!E148), "N", "")</f>
        <v/>
      </c>
      <c r="F148" t="str">
        <f>IF(ISNONTEXT(crx!F148), "N", "")</f>
        <v/>
      </c>
      <c r="G148" t="str">
        <f>IF(ISNONTEXT(crx!G148), "N", "")</f>
        <v/>
      </c>
      <c r="H148" t="str">
        <f>IF(ISTEXT(crx!H148), "T", IF(crx!H148&lt;0, "F", ""))</f>
        <v/>
      </c>
      <c r="I148" t="str">
        <f>IF(ISNONTEXT(crx!I148),"N","")</f>
        <v/>
      </c>
      <c r="J148" t="str">
        <f>IF(ISNONTEXT(crx!J148),"N","")</f>
        <v/>
      </c>
      <c r="K148" t="str">
        <f>IF(ISTEXT(crx!K148),"T",IF(crx!K148&lt;0,"F",""))</f>
        <v/>
      </c>
      <c r="L148" t="str">
        <f>IF(ISNONTEXT(crx!L148), "N", "")</f>
        <v/>
      </c>
      <c r="M148" t="str">
        <f>IF(ISNONTEXT(crx!M148), "N", "")</f>
        <v/>
      </c>
      <c r="N148" t="str">
        <f>IF(ISTEXT(crx!N148),"T",IF(crx!N148&lt;0,"F",""))</f>
        <v/>
      </c>
      <c r="O148" t="str">
        <f>IF(ISTEXT(crx!O148),"T",IF(crx!O148&lt;0,"F",""))</f>
        <v/>
      </c>
      <c r="P148" t="s">
        <v>7</v>
      </c>
    </row>
    <row r="149" spans="1:16" x14ac:dyDescent="0.25">
      <c r="A149" t="str">
        <f>IF(ISNONTEXT(crx!A149), "N", "")</f>
        <v/>
      </c>
      <c r="B149" t="str">
        <f>IF(ISTEXT(crx!B149), "T", IF(crx!B149&lt;0, "F", ""))</f>
        <v/>
      </c>
      <c r="C149" t="str">
        <f>IF(ISTEXT(crx!C149), "T", IF(crx!C149&lt;0, "F", ""))</f>
        <v/>
      </c>
      <c r="D149" t="str">
        <f>IF(ISNONTEXT(crx!D149), "N", "")</f>
        <v/>
      </c>
      <c r="E149" t="str">
        <f>IF(ISNONTEXT(crx!E149), "N", "")</f>
        <v/>
      </c>
      <c r="F149" t="str">
        <f>IF(ISNONTEXT(crx!F149), "N", "")</f>
        <v/>
      </c>
      <c r="G149" t="str">
        <f>IF(ISNONTEXT(crx!G149), "N", "")</f>
        <v/>
      </c>
      <c r="H149" t="str">
        <f>IF(ISTEXT(crx!H149), "T", IF(crx!H149&lt;0, "F", ""))</f>
        <v/>
      </c>
      <c r="I149" t="str">
        <f>IF(ISNONTEXT(crx!I149),"N","")</f>
        <v/>
      </c>
      <c r="J149" t="str">
        <f>IF(ISNONTEXT(crx!J149),"N","")</f>
        <v/>
      </c>
      <c r="K149" t="str">
        <f>IF(ISTEXT(crx!K149),"T",IF(crx!K149&lt;0,"F",""))</f>
        <v/>
      </c>
      <c r="L149" t="str">
        <f>IF(ISNONTEXT(crx!L149), "N", "")</f>
        <v/>
      </c>
      <c r="M149" t="str">
        <f>IF(ISNONTEXT(crx!M149), "N", "")</f>
        <v/>
      </c>
      <c r="N149" t="str">
        <f>IF(ISTEXT(crx!N149),"T",IF(crx!N149&lt;0,"F",""))</f>
        <v/>
      </c>
      <c r="O149" t="str">
        <f>IF(ISTEXT(crx!O149),"T",IF(crx!O149&lt;0,"F",""))</f>
        <v/>
      </c>
      <c r="P149" t="s">
        <v>7</v>
      </c>
    </row>
    <row r="150" spans="1:16" x14ac:dyDescent="0.25">
      <c r="A150" t="str">
        <f>IF(ISNONTEXT(crx!A150), "N", "")</f>
        <v/>
      </c>
      <c r="B150" t="str">
        <f>IF(ISTEXT(crx!B150), "T", IF(crx!B150&lt;0, "F", ""))</f>
        <v/>
      </c>
      <c r="C150" t="str">
        <f>IF(ISTEXT(crx!C150), "T", IF(crx!C150&lt;0, "F", ""))</f>
        <v/>
      </c>
      <c r="D150" t="str">
        <f>IF(ISNONTEXT(crx!D150), "N", "")</f>
        <v/>
      </c>
      <c r="E150" t="str">
        <f>IF(ISNONTEXT(crx!E150), "N", "")</f>
        <v/>
      </c>
      <c r="F150" t="str">
        <f>IF(ISNONTEXT(crx!F150), "N", "")</f>
        <v/>
      </c>
      <c r="G150" t="str">
        <f>IF(ISNONTEXT(crx!G150), "N", "")</f>
        <v/>
      </c>
      <c r="H150" t="str">
        <f>IF(ISTEXT(crx!H150), "T", IF(crx!H150&lt;0, "F", ""))</f>
        <v/>
      </c>
      <c r="I150" t="str">
        <f>IF(ISNONTEXT(crx!I150),"N","")</f>
        <v/>
      </c>
      <c r="J150" t="str">
        <f>IF(ISNONTEXT(crx!J150),"N","")</f>
        <v/>
      </c>
      <c r="K150" t="str">
        <f>IF(ISTEXT(crx!K150),"T",IF(crx!K150&lt;0,"F",""))</f>
        <v/>
      </c>
      <c r="L150" t="str">
        <f>IF(ISNONTEXT(crx!L150), "N", "")</f>
        <v/>
      </c>
      <c r="M150" t="str">
        <f>IF(ISNONTEXT(crx!M150), "N", "")</f>
        <v/>
      </c>
      <c r="N150" t="str">
        <f>IF(ISTEXT(crx!N150),"T",IF(crx!N150&lt;0,"F",""))</f>
        <v/>
      </c>
      <c r="O150" t="str">
        <f>IF(ISTEXT(crx!O150),"T",IF(crx!O150&lt;0,"F",""))</f>
        <v/>
      </c>
      <c r="P150" t="s">
        <v>7</v>
      </c>
    </row>
    <row r="151" spans="1:16" x14ac:dyDescent="0.25">
      <c r="A151" t="str">
        <f>IF(ISNONTEXT(crx!A151), "N", "")</f>
        <v/>
      </c>
      <c r="B151" t="str">
        <f>IF(ISTEXT(crx!B151), "T", IF(crx!B151&lt;0, "F", ""))</f>
        <v/>
      </c>
      <c r="C151" t="str">
        <f>IF(ISTEXT(crx!C151), "T", IF(crx!C151&lt;0, "F", ""))</f>
        <v/>
      </c>
      <c r="D151" t="str">
        <f>IF(ISNONTEXT(crx!D151), "N", "")</f>
        <v/>
      </c>
      <c r="E151" t="str">
        <f>IF(ISNONTEXT(crx!E151), "N", "")</f>
        <v/>
      </c>
      <c r="F151" t="str">
        <f>IF(ISNONTEXT(crx!F151), "N", "")</f>
        <v/>
      </c>
      <c r="G151" t="str">
        <f>IF(ISNONTEXT(crx!G151), "N", "")</f>
        <v/>
      </c>
      <c r="H151" t="str">
        <f>IF(ISTEXT(crx!H151), "T", IF(crx!H151&lt;0, "F", ""))</f>
        <v/>
      </c>
      <c r="I151" t="str">
        <f>IF(ISNONTEXT(crx!I151),"N","")</f>
        <v/>
      </c>
      <c r="J151" t="str">
        <f>IF(ISNONTEXT(crx!J151),"N","")</f>
        <v/>
      </c>
      <c r="K151" t="str">
        <f>IF(ISTEXT(crx!K151),"T",IF(crx!K151&lt;0,"F",""))</f>
        <v/>
      </c>
      <c r="L151" t="str">
        <f>IF(ISNONTEXT(crx!L151), "N", "")</f>
        <v/>
      </c>
      <c r="M151" t="str">
        <f>IF(ISNONTEXT(crx!M151), "N", "")</f>
        <v/>
      </c>
      <c r="N151" t="str">
        <f>IF(ISTEXT(crx!N151),"T",IF(crx!N151&lt;0,"F",""))</f>
        <v/>
      </c>
      <c r="O151" t="str">
        <f>IF(ISTEXT(crx!O151),"T",IF(crx!O151&lt;0,"F",""))</f>
        <v/>
      </c>
      <c r="P151" t="s">
        <v>7</v>
      </c>
    </row>
    <row r="152" spans="1:16" x14ac:dyDescent="0.25">
      <c r="A152" t="str">
        <f>IF(ISNONTEXT(crx!A152), "N", "")</f>
        <v/>
      </c>
      <c r="B152" t="str">
        <f>IF(ISTEXT(crx!B152), "T", IF(crx!B152&lt;0, "F", ""))</f>
        <v/>
      </c>
      <c r="C152" t="str">
        <f>IF(ISTEXT(crx!C152), "T", IF(crx!C152&lt;0, "F", ""))</f>
        <v/>
      </c>
      <c r="D152" t="str">
        <f>IF(ISNONTEXT(crx!D152), "N", "")</f>
        <v/>
      </c>
      <c r="E152" t="str">
        <f>IF(ISNONTEXT(crx!E152), "N", "")</f>
        <v/>
      </c>
      <c r="F152" t="str">
        <f>IF(ISNONTEXT(crx!F152), "N", "")</f>
        <v/>
      </c>
      <c r="G152" t="str">
        <f>IF(ISNONTEXT(crx!G152), "N", "")</f>
        <v/>
      </c>
      <c r="H152" t="str">
        <f>IF(ISTEXT(crx!H152), "T", IF(crx!H152&lt;0, "F", ""))</f>
        <v/>
      </c>
      <c r="I152" t="str">
        <f>IF(ISNONTEXT(crx!I152),"N","")</f>
        <v/>
      </c>
      <c r="J152" t="str">
        <f>IF(ISNONTEXT(crx!J152),"N","")</f>
        <v/>
      </c>
      <c r="K152" t="str">
        <f>IF(ISTEXT(crx!K152),"T",IF(crx!K152&lt;0,"F",""))</f>
        <v/>
      </c>
      <c r="L152" t="str">
        <f>IF(ISNONTEXT(crx!L152), "N", "")</f>
        <v/>
      </c>
      <c r="M152" t="str">
        <f>IF(ISNONTEXT(crx!M152), "N", "")</f>
        <v/>
      </c>
      <c r="N152" t="str">
        <f>IF(ISTEXT(crx!N152),"T",IF(crx!N152&lt;0,"F",""))</f>
        <v/>
      </c>
      <c r="O152" t="str">
        <f>IF(ISTEXT(crx!O152),"T",IF(crx!O152&lt;0,"F",""))</f>
        <v/>
      </c>
      <c r="P152" t="s">
        <v>7</v>
      </c>
    </row>
    <row r="153" spans="1:16" x14ac:dyDescent="0.25">
      <c r="A153" t="str">
        <f>IF(ISNONTEXT(crx!A153), "N", "")</f>
        <v/>
      </c>
      <c r="B153" t="str">
        <f>IF(ISTEXT(crx!B153), "T", IF(crx!B153&lt;0, "F", ""))</f>
        <v/>
      </c>
      <c r="C153" t="str">
        <f>IF(ISTEXT(crx!C153), "T", IF(crx!C153&lt;0, "F", ""))</f>
        <v/>
      </c>
      <c r="D153" t="str">
        <f>IF(ISNONTEXT(crx!D153), "N", "")</f>
        <v/>
      </c>
      <c r="E153" t="str">
        <f>IF(ISNONTEXT(crx!E153), "N", "")</f>
        <v/>
      </c>
      <c r="F153" t="str">
        <f>IF(ISNONTEXT(crx!F153), "N", "")</f>
        <v/>
      </c>
      <c r="G153" t="str">
        <f>IF(ISNONTEXT(crx!G153), "N", "")</f>
        <v/>
      </c>
      <c r="H153" t="str">
        <f>IF(ISTEXT(crx!H153), "T", IF(crx!H153&lt;0, "F", ""))</f>
        <v/>
      </c>
      <c r="I153" t="str">
        <f>IF(ISNONTEXT(crx!I153),"N","")</f>
        <v/>
      </c>
      <c r="J153" t="str">
        <f>IF(ISNONTEXT(crx!J153),"N","")</f>
        <v/>
      </c>
      <c r="K153" t="str">
        <f>IF(ISTEXT(crx!K153),"T",IF(crx!K153&lt;0,"F",""))</f>
        <v/>
      </c>
      <c r="L153" t="str">
        <f>IF(ISNONTEXT(crx!L153), "N", "")</f>
        <v/>
      </c>
      <c r="M153" t="str">
        <f>IF(ISNONTEXT(crx!M153), "N", "")</f>
        <v/>
      </c>
      <c r="N153" t="str">
        <f>IF(ISTEXT(crx!N153),"T",IF(crx!N153&lt;0,"F",""))</f>
        <v/>
      </c>
      <c r="O153" t="str">
        <f>IF(ISTEXT(crx!O153),"T",IF(crx!O153&lt;0,"F",""))</f>
        <v/>
      </c>
      <c r="P153" t="s">
        <v>7</v>
      </c>
    </row>
    <row r="154" spans="1:16" x14ac:dyDescent="0.25">
      <c r="A154" t="str">
        <f>IF(ISNONTEXT(crx!A154), "N", "")</f>
        <v/>
      </c>
      <c r="B154" t="str">
        <f>IF(ISTEXT(crx!B154), "T", IF(crx!B154&lt;0, "F", ""))</f>
        <v/>
      </c>
      <c r="C154" t="str">
        <f>IF(ISTEXT(crx!C154), "T", IF(crx!C154&lt;0, "F", ""))</f>
        <v/>
      </c>
      <c r="D154" t="str">
        <f>IF(ISNONTEXT(crx!D154), "N", "")</f>
        <v/>
      </c>
      <c r="E154" t="str">
        <f>IF(ISNONTEXT(crx!E154), "N", "")</f>
        <v/>
      </c>
      <c r="F154" t="str">
        <f>IF(ISNONTEXT(crx!F154), "N", "")</f>
        <v/>
      </c>
      <c r="G154" t="str">
        <f>IF(ISNONTEXT(crx!G154), "N", "")</f>
        <v/>
      </c>
      <c r="H154" t="str">
        <f>IF(ISTEXT(crx!H154), "T", IF(crx!H154&lt;0, "F", ""))</f>
        <v/>
      </c>
      <c r="I154" t="str">
        <f>IF(ISNONTEXT(crx!I154),"N","")</f>
        <v/>
      </c>
      <c r="J154" t="str">
        <f>IF(ISNONTEXT(crx!J154),"N","")</f>
        <v/>
      </c>
      <c r="K154" t="str">
        <f>IF(ISTEXT(crx!K154),"T",IF(crx!K154&lt;0,"F",""))</f>
        <v/>
      </c>
      <c r="L154" t="str">
        <f>IF(ISNONTEXT(crx!L154), "N", "")</f>
        <v/>
      </c>
      <c r="M154" t="str">
        <f>IF(ISNONTEXT(crx!M154), "N", "")</f>
        <v/>
      </c>
      <c r="N154" t="str">
        <f>IF(ISTEXT(crx!N154),"T",IF(crx!N154&lt;0,"F",""))</f>
        <v/>
      </c>
      <c r="O154" t="str">
        <f>IF(ISTEXT(crx!O154),"T",IF(crx!O154&lt;0,"F",""))</f>
        <v/>
      </c>
      <c r="P154" t="s">
        <v>7</v>
      </c>
    </row>
    <row r="155" spans="1:16" x14ac:dyDescent="0.25">
      <c r="A155" t="str">
        <f>IF(ISNONTEXT(crx!A155), "N", "")</f>
        <v/>
      </c>
      <c r="B155" t="str">
        <f>IF(ISTEXT(crx!B155), "T", IF(crx!B155&lt;0, "F", ""))</f>
        <v/>
      </c>
      <c r="C155" t="str">
        <f>IF(ISTEXT(crx!C155), "T", IF(crx!C155&lt;0, "F", ""))</f>
        <v/>
      </c>
      <c r="D155" t="str">
        <f>IF(ISNONTEXT(crx!D155), "N", "")</f>
        <v/>
      </c>
      <c r="E155" t="str">
        <f>IF(ISNONTEXT(crx!E155), "N", "")</f>
        <v/>
      </c>
      <c r="F155" t="str">
        <f>IF(ISNONTEXT(crx!F155), "N", "")</f>
        <v/>
      </c>
      <c r="G155" t="str">
        <f>IF(ISNONTEXT(crx!G155), "N", "")</f>
        <v/>
      </c>
      <c r="H155" t="str">
        <f>IF(ISTEXT(crx!H155), "T", IF(crx!H155&lt;0, "F", ""))</f>
        <v/>
      </c>
      <c r="I155" t="str">
        <f>IF(ISNONTEXT(crx!I155),"N","")</f>
        <v/>
      </c>
      <c r="J155" t="str">
        <f>IF(ISNONTEXT(crx!J155),"N","")</f>
        <v/>
      </c>
      <c r="K155" t="str">
        <f>IF(ISTEXT(crx!K155),"T",IF(crx!K155&lt;0,"F",""))</f>
        <v/>
      </c>
      <c r="L155" t="str">
        <f>IF(ISNONTEXT(crx!L155), "N", "")</f>
        <v/>
      </c>
      <c r="M155" t="str">
        <f>IF(ISNONTEXT(crx!M155), "N", "")</f>
        <v/>
      </c>
      <c r="N155" t="str">
        <f>IF(ISTEXT(crx!N155),"T",IF(crx!N155&lt;0,"F",""))</f>
        <v/>
      </c>
      <c r="O155" t="str">
        <f>IF(ISTEXT(crx!O155),"T",IF(crx!O155&lt;0,"F",""))</f>
        <v/>
      </c>
      <c r="P155" t="s">
        <v>7</v>
      </c>
    </row>
    <row r="156" spans="1:16" x14ac:dyDescent="0.25">
      <c r="A156" t="str">
        <f>IF(ISNONTEXT(crx!A156), "N", "")</f>
        <v/>
      </c>
      <c r="B156" t="str">
        <f>IF(ISTEXT(crx!B156), "T", IF(crx!B156&lt;0, "F", ""))</f>
        <v/>
      </c>
      <c r="C156" t="str">
        <f>IF(ISTEXT(crx!C156), "T", IF(crx!C156&lt;0, "F", ""))</f>
        <v/>
      </c>
      <c r="D156" t="str">
        <f>IF(ISNONTEXT(crx!D156), "N", "")</f>
        <v/>
      </c>
      <c r="E156" t="str">
        <f>IF(ISNONTEXT(crx!E156), "N", "")</f>
        <v/>
      </c>
      <c r="F156" t="str">
        <f>IF(ISNONTEXT(crx!F156), "N", "")</f>
        <v/>
      </c>
      <c r="G156" t="str">
        <f>IF(ISNONTEXT(crx!G156), "N", "")</f>
        <v/>
      </c>
      <c r="H156" t="str">
        <f>IF(ISTEXT(crx!H156), "T", IF(crx!H156&lt;0, "F", ""))</f>
        <v/>
      </c>
      <c r="I156" t="str">
        <f>IF(ISNONTEXT(crx!I156),"N","")</f>
        <v/>
      </c>
      <c r="J156" t="str">
        <f>IF(ISNONTEXT(crx!J156),"N","")</f>
        <v/>
      </c>
      <c r="K156" t="str">
        <f>IF(ISTEXT(crx!K156),"T",IF(crx!K156&lt;0,"F",""))</f>
        <v/>
      </c>
      <c r="L156" t="str">
        <f>IF(ISNONTEXT(crx!L156), "N", "")</f>
        <v/>
      </c>
      <c r="M156" t="str">
        <f>IF(ISNONTEXT(crx!M156), "N", "")</f>
        <v/>
      </c>
      <c r="N156" t="str">
        <f>IF(ISTEXT(crx!N156),"T",IF(crx!N156&lt;0,"F",""))</f>
        <v/>
      </c>
      <c r="O156" t="str">
        <f>IF(ISTEXT(crx!O156),"T",IF(crx!O156&lt;0,"F",""))</f>
        <v/>
      </c>
      <c r="P156" t="s">
        <v>7</v>
      </c>
    </row>
    <row r="157" spans="1:16" x14ac:dyDescent="0.25">
      <c r="A157" t="str">
        <f>IF(ISNONTEXT(crx!A157), "N", "")</f>
        <v/>
      </c>
      <c r="B157" t="str">
        <f>IF(ISTEXT(crx!B157), "T", IF(crx!B157&lt;0, "F", ""))</f>
        <v/>
      </c>
      <c r="C157" t="str">
        <f>IF(ISTEXT(crx!C157), "T", IF(crx!C157&lt;0, "F", ""))</f>
        <v/>
      </c>
      <c r="D157" t="str">
        <f>IF(ISNONTEXT(crx!D157), "N", "")</f>
        <v/>
      </c>
      <c r="E157" t="str">
        <f>IF(ISNONTEXT(crx!E157), "N", "")</f>
        <v/>
      </c>
      <c r="F157" t="str">
        <f>IF(ISNONTEXT(crx!F157), "N", "")</f>
        <v/>
      </c>
      <c r="G157" t="str">
        <f>IF(ISNONTEXT(crx!G157), "N", "")</f>
        <v/>
      </c>
      <c r="H157" t="str">
        <f>IF(ISTEXT(crx!H157), "T", IF(crx!H157&lt;0, "F", ""))</f>
        <v/>
      </c>
      <c r="I157" t="str">
        <f>IF(ISNONTEXT(crx!I157),"N","")</f>
        <v/>
      </c>
      <c r="J157" t="str">
        <f>IF(ISNONTEXT(crx!J157),"N","")</f>
        <v/>
      </c>
      <c r="K157" t="str">
        <f>IF(ISTEXT(crx!K157),"T",IF(crx!K157&lt;0,"F",""))</f>
        <v/>
      </c>
      <c r="L157" t="str">
        <f>IF(ISNONTEXT(crx!L157), "N", "")</f>
        <v/>
      </c>
      <c r="M157" t="str">
        <f>IF(ISNONTEXT(crx!M157), "N", "")</f>
        <v/>
      </c>
      <c r="N157" t="str">
        <f>IF(ISTEXT(crx!N157),"T",IF(crx!N157&lt;0,"F",""))</f>
        <v/>
      </c>
      <c r="O157" t="str">
        <f>IF(ISTEXT(crx!O157),"T",IF(crx!O157&lt;0,"F",""))</f>
        <v/>
      </c>
      <c r="P157" t="s">
        <v>7</v>
      </c>
    </row>
    <row r="158" spans="1:16" x14ac:dyDescent="0.25">
      <c r="A158" t="str">
        <f>IF(ISNONTEXT(crx!A158), "N", "")</f>
        <v/>
      </c>
      <c r="B158" t="str">
        <f>IF(ISTEXT(crx!B158), "T", IF(crx!B158&lt;0, "F", ""))</f>
        <v/>
      </c>
      <c r="C158" t="str">
        <f>IF(ISTEXT(crx!C158), "T", IF(crx!C158&lt;0, "F", ""))</f>
        <v/>
      </c>
      <c r="D158" t="str">
        <f>IF(ISNONTEXT(crx!D158), "N", "")</f>
        <v/>
      </c>
      <c r="E158" t="str">
        <f>IF(ISNONTEXT(crx!E158), "N", "")</f>
        <v/>
      </c>
      <c r="F158" t="str">
        <f>IF(ISNONTEXT(crx!F158), "N", "")</f>
        <v/>
      </c>
      <c r="G158" t="str">
        <f>IF(ISNONTEXT(crx!G158), "N", "")</f>
        <v/>
      </c>
      <c r="H158" t="str">
        <f>IF(ISTEXT(crx!H158), "T", IF(crx!H158&lt;0, "F", ""))</f>
        <v/>
      </c>
      <c r="I158" t="str">
        <f>IF(ISNONTEXT(crx!I158),"N","")</f>
        <v/>
      </c>
      <c r="J158" t="str">
        <f>IF(ISNONTEXT(crx!J158),"N","")</f>
        <v/>
      </c>
      <c r="K158" t="str">
        <f>IF(ISTEXT(crx!K158),"T",IF(crx!K158&lt;0,"F",""))</f>
        <v/>
      </c>
      <c r="L158" t="str">
        <f>IF(ISNONTEXT(crx!L158), "N", "")</f>
        <v/>
      </c>
      <c r="M158" t="str">
        <f>IF(ISNONTEXT(crx!M158), "N", "")</f>
        <v/>
      </c>
      <c r="N158" t="str">
        <f>IF(ISTEXT(crx!N158),"T",IF(crx!N158&lt;0,"F",""))</f>
        <v/>
      </c>
      <c r="O158" t="str">
        <f>IF(ISTEXT(crx!O158),"T",IF(crx!O158&lt;0,"F",""))</f>
        <v/>
      </c>
      <c r="P158" t="s">
        <v>7</v>
      </c>
    </row>
    <row r="159" spans="1:16" x14ac:dyDescent="0.25">
      <c r="A159" t="str">
        <f>IF(ISNONTEXT(crx!A159), "N", "")</f>
        <v/>
      </c>
      <c r="B159" t="str">
        <f>IF(ISTEXT(crx!B159), "T", IF(crx!B159&lt;0, "F", ""))</f>
        <v/>
      </c>
      <c r="C159" t="str">
        <f>IF(ISTEXT(crx!C159), "T", IF(crx!C159&lt;0, "F", ""))</f>
        <v/>
      </c>
      <c r="D159" t="str">
        <f>IF(ISNONTEXT(crx!D159), "N", "")</f>
        <v/>
      </c>
      <c r="E159" t="str">
        <f>IF(ISNONTEXT(crx!E159), "N", "")</f>
        <v/>
      </c>
      <c r="F159" t="str">
        <f>IF(ISNONTEXT(crx!F159), "N", "")</f>
        <v/>
      </c>
      <c r="G159" t="str">
        <f>IF(ISNONTEXT(crx!G159), "N", "")</f>
        <v/>
      </c>
      <c r="H159" t="str">
        <f>IF(ISTEXT(crx!H159), "T", IF(crx!H159&lt;0, "F", ""))</f>
        <v/>
      </c>
      <c r="I159" t="str">
        <f>IF(ISNONTEXT(crx!I159),"N","")</f>
        <v/>
      </c>
      <c r="J159" t="str">
        <f>IF(ISNONTEXT(crx!J159),"N","")</f>
        <v/>
      </c>
      <c r="K159" t="str">
        <f>IF(ISTEXT(crx!K159),"T",IF(crx!K159&lt;0,"F",""))</f>
        <v/>
      </c>
      <c r="L159" t="str">
        <f>IF(ISNONTEXT(crx!L159), "N", "")</f>
        <v/>
      </c>
      <c r="M159" t="str">
        <f>IF(ISNONTEXT(crx!M159), "N", "")</f>
        <v/>
      </c>
      <c r="N159" t="str">
        <f>IF(ISTEXT(crx!N159),"T",IF(crx!N159&lt;0,"F",""))</f>
        <v/>
      </c>
      <c r="O159" t="str">
        <f>IF(ISTEXT(crx!O159),"T",IF(crx!O159&lt;0,"F",""))</f>
        <v/>
      </c>
      <c r="P159" t="s">
        <v>7</v>
      </c>
    </row>
    <row r="160" spans="1:16" x14ac:dyDescent="0.25">
      <c r="A160" t="str">
        <f>IF(ISNONTEXT(crx!A160), "N", "")</f>
        <v/>
      </c>
      <c r="B160" t="str">
        <f>IF(ISTEXT(crx!B160), "T", IF(crx!B160&lt;0, "F", ""))</f>
        <v/>
      </c>
      <c r="C160" t="str">
        <f>IF(ISTEXT(crx!C160), "T", IF(crx!C160&lt;0, "F", ""))</f>
        <v/>
      </c>
      <c r="D160" t="str">
        <f>IF(ISNONTEXT(crx!D160), "N", "")</f>
        <v/>
      </c>
      <c r="E160" t="str">
        <f>IF(ISNONTEXT(crx!E160), "N", "")</f>
        <v/>
      </c>
      <c r="F160" t="str">
        <f>IF(ISNONTEXT(crx!F160), "N", "")</f>
        <v/>
      </c>
      <c r="G160" t="str">
        <f>IF(ISNONTEXT(crx!G160), "N", "")</f>
        <v/>
      </c>
      <c r="H160" t="str">
        <f>IF(ISTEXT(crx!H160), "T", IF(crx!H160&lt;0, "F", ""))</f>
        <v/>
      </c>
      <c r="I160" t="str">
        <f>IF(ISNONTEXT(crx!I160),"N","")</f>
        <v/>
      </c>
      <c r="J160" t="str">
        <f>IF(ISNONTEXT(crx!J160),"N","")</f>
        <v/>
      </c>
      <c r="K160" t="str">
        <f>IF(ISTEXT(crx!K160),"T",IF(crx!K160&lt;0,"F",""))</f>
        <v/>
      </c>
      <c r="L160" t="str">
        <f>IF(ISNONTEXT(crx!L160), "N", "")</f>
        <v/>
      </c>
      <c r="M160" t="str">
        <f>IF(ISNONTEXT(crx!M160), "N", "")</f>
        <v/>
      </c>
      <c r="N160" t="str">
        <f>IF(ISTEXT(crx!N160),"T",IF(crx!N160&lt;0,"F",""))</f>
        <v/>
      </c>
      <c r="O160" t="str">
        <f>IF(ISTEXT(crx!O160),"T",IF(crx!O160&lt;0,"F",""))</f>
        <v/>
      </c>
      <c r="P160" t="s">
        <v>7</v>
      </c>
    </row>
    <row r="161" spans="1:16" x14ac:dyDescent="0.25">
      <c r="A161" t="str">
        <f>IF(ISNONTEXT(crx!A161), "N", "")</f>
        <v/>
      </c>
      <c r="B161" t="str">
        <f>IF(ISTEXT(crx!B161), "T", IF(crx!B161&lt;0, "F", ""))</f>
        <v/>
      </c>
      <c r="C161" t="str">
        <f>IF(ISTEXT(crx!C161), "T", IF(crx!C161&lt;0, "F", ""))</f>
        <v/>
      </c>
      <c r="D161" t="str">
        <f>IF(ISNONTEXT(crx!D161), "N", "")</f>
        <v/>
      </c>
      <c r="E161" t="str">
        <f>IF(ISNONTEXT(crx!E161), "N", "")</f>
        <v/>
      </c>
      <c r="F161" t="str">
        <f>IF(ISNONTEXT(crx!F161), "N", "")</f>
        <v/>
      </c>
      <c r="G161" t="str">
        <f>IF(ISNONTEXT(crx!G161), "N", "")</f>
        <v/>
      </c>
      <c r="H161" t="str">
        <f>IF(ISTEXT(crx!H161), "T", IF(crx!H161&lt;0, "F", ""))</f>
        <v/>
      </c>
      <c r="I161" t="str">
        <f>IF(ISNONTEXT(crx!I161),"N","")</f>
        <v/>
      </c>
      <c r="J161" t="str">
        <f>IF(ISNONTEXT(crx!J161),"N","")</f>
        <v/>
      </c>
      <c r="K161" t="str">
        <f>IF(ISTEXT(crx!K161),"T",IF(crx!K161&lt;0,"F",""))</f>
        <v/>
      </c>
      <c r="L161" t="str">
        <f>IF(ISNONTEXT(crx!L161), "N", "")</f>
        <v/>
      </c>
      <c r="M161" t="str">
        <f>IF(ISNONTEXT(crx!M161), "N", "")</f>
        <v/>
      </c>
      <c r="N161" t="str">
        <f>IF(ISTEXT(crx!N161),"T",IF(crx!N161&lt;0,"F",""))</f>
        <v/>
      </c>
      <c r="O161" t="str">
        <f>IF(ISTEXT(crx!O161),"T",IF(crx!O161&lt;0,"F",""))</f>
        <v/>
      </c>
      <c r="P161" t="s">
        <v>7</v>
      </c>
    </row>
    <row r="162" spans="1:16" x14ac:dyDescent="0.25">
      <c r="A162" t="str">
        <f>IF(ISNONTEXT(crx!A162), "N", "")</f>
        <v/>
      </c>
      <c r="B162" t="str">
        <f>IF(ISTEXT(crx!B162), "T", IF(crx!B162&lt;0, "F", ""))</f>
        <v/>
      </c>
      <c r="C162" t="str">
        <f>IF(ISTEXT(crx!C162), "T", IF(crx!C162&lt;0, "F", ""))</f>
        <v/>
      </c>
      <c r="D162" t="str">
        <f>IF(ISNONTEXT(crx!D162), "N", "")</f>
        <v/>
      </c>
      <c r="E162" t="str">
        <f>IF(ISNONTEXT(crx!E162), "N", "")</f>
        <v/>
      </c>
      <c r="F162" t="str">
        <f>IF(ISNONTEXT(crx!F162), "N", "")</f>
        <v/>
      </c>
      <c r="G162" t="str">
        <f>IF(ISNONTEXT(crx!G162), "N", "")</f>
        <v/>
      </c>
      <c r="H162" t="str">
        <f>IF(ISTEXT(crx!H162), "T", IF(crx!H162&lt;0, "F", ""))</f>
        <v/>
      </c>
      <c r="I162" t="str">
        <f>IF(ISNONTEXT(crx!I162),"N","")</f>
        <v/>
      </c>
      <c r="J162" t="str">
        <f>IF(ISNONTEXT(crx!J162),"N","")</f>
        <v/>
      </c>
      <c r="K162" t="str">
        <f>IF(ISTEXT(crx!K162),"T",IF(crx!K162&lt;0,"F",""))</f>
        <v/>
      </c>
      <c r="L162" t="str">
        <f>IF(ISNONTEXT(crx!L162), "N", "")</f>
        <v/>
      </c>
      <c r="M162" t="str">
        <f>IF(ISNONTEXT(crx!M162), "N", "")</f>
        <v/>
      </c>
      <c r="N162" t="str">
        <f>IF(ISTEXT(crx!N162),"T",IF(crx!N162&lt;0,"F",""))</f>
        <v/>
      </c>
      <c r="O162" t="str">
        <f>IF(ISTEXT(crx!O162),"T",IF(crx!O162&lt;0,"F",""))</f>
        <v/>
      </c>
      <c r="P162" t="s">
        <v>7</v>
      </c>
    </row>
    <row r="163" spans="1:16" x14ac:dyDescent="0.25">
      <c r="A163" t="str">
        <f>IF(ISNONTEXT(crx!A163), "N", "")</f>
        <v/>
      </c>
      <c r="B163" t="str">
        <f>IF(ISTEXT(crx!B163), "T", IF(crx!B163&lt;0, "F", ""))</f>
        <v/>
      </c>
      <c r="C163" t="str">
        <f>IF(ISTEXT(crx!C163), "T", IF(crx!C163&lt;0, "F", ""))</f>
        <v/>
      </c>
      <c r="D163" t="str">
        <f>IF(ISNONTEXT(crx!D163), "N", "")</f>
        <v/>
      </c>
      <c r="E163" t="str">
        <f>IF(ISNONTEXT(crx!E163), "N", "")</f>
        <v/>
      </c>
      <c r="F163" t="str">
        <f>IF(ISNONTEXT(crx!F163), "N", "")</f>
        <v/>
      </c>
      <c r="G163" t="str">
        <f>IF(ISNONTEXT(crx!G163), "N", "")</f>
        <v/>
      </c>
      <c r="H163" t="str">
        <f>IF(ISTEXT(crx!H163), "T", IF(crx!H163&lt;0, "F", ""))</f>
        <v/>
      </c>
      <c r="I163" t="str">
        <f>IF(ISNONTEXT(crx!I163),"N","")</f>
        <v/>
      </c>
      <c r="J163" t="str">
        <f>IF(ISNONTEXT(crx!J163),"N","")</f>
        <v/>
      </c>
      <c r="K163" t="str">
        <f>IF(ISTEXT(crx!K163),"T",IF(crx!K163&lt;0,"F",""))</f>
        <v/>
      </c>
      <c r="L163" t="str">
        <f>IF(ISNONTEXT(crx!L163), "N", "")</f>
        <v/>
      </c>
      <c r="M163" t="str">
        <f>IF(ISNONTEXT(crx!M163), "N", "")</f>
        <v/>
      </c>
      <c r="N163" t="str">
        <f>IF(ISTEXT(crx!N163),"T",IF(crx!N163&lt;0,"F",""))</f>
        <v/>
      </c>
      <c r="O163" t="str">
        <f>IF(ISTEXT(crx!O163),"T",IF(crx!O163&lt;0,"F",""))</f>
        <v/>
      </c>
      <c r="P163" t="s">
        <v>7</v>
      </c>
    </row>
    <row r="164" spans="1:16" x14ac:dyDescent="0.25">
      <c r="A164" t="str">
        <f>IF(ISNONTEXT(crx!A164), "N", "")</f>
        <v/>
      </c>
      <c r="B164" t="str">
        <f>IF(ISTEXT(crx!B164), "T", IF(crx!B164&lt;0, "F", ""))</f>
        <v/>
      </c>
      <c r="C164" t="str">
        <f>IF(ISTEXT(crx!C164), "T", IF(crx!C164&lt;0, "F", ""))</f>
        <v/>
      </c>
      <c r="D164" t="str">
        <f>IF(ISNONTEXT(crx!D164), "N", "")</f>
        <v/>
      </c>
      <c r="E164" t="str">
        <f>IF(ISNONTEXT(crx!E164), "N", "")</f>
        <v/>
      </c>
      <c r="F164" t="str">
        <f>IF(ISNONTEXT(crx!F164), "N", "")</f>
        <v/>
      </c>
      <c r="G164" t="str">
        <f>IF(ISNONTEXT(crx!G164), "N", "")</f>
        <v/>
      </c>
      <c r="H164" t="str">
        <f>IF(ISTEXT(crx!H164), "T", IF(crx!H164&lt;0, "F", ""))</f>
        <v/>
      </c>
      <c r="I164" t="str">
        <f>IF(ISNONTEXT(crx!I164),"N","")</f>
        <v/>
      </c>
      <c r="J164" t="str">
        <f>IF(ISNONTEXT(crx!J164),"N","")</f>
        <v/>
      </c>
      <c r="K164" t="str">
        <f>IF(ISTEXT(crx!K164),"T",IF(crx!K164&lt;0,"F",""))</f>
        <v/>
      </c>
      <c r="L164" t="str">
        <f>IF(ISNONTEXT(crx!L164), "N", "")</f>
        <v/>
      </c>
      <c r="M164" t="str">
        <f>IF(ISNONTEXT(crx!M164), "N", "")</f>
        <v/>
      </c>
      <c r="N164" t="str">
        <f>IF(ISTEXT(crx!N164),"T",IF(crx!N164&lt;0,"F",""))</f>
        <v/>
      </c>
      <c r="O164" t="str">
        <f>IF(ISTEXT(crx!O164),"T",IF(crx!O164&lt;0,"F",""))</f>
        <v/>
      </c>
      <c r="P164" t="s">
        <v>7</v>
      </c>
    </row>
    <row r="165" spans="1:16" x14ac:dyDescent="0.25">
      <c r="A165" t="str">
        <f>IF(ISNONTEXT(crx!A165), "N", "")</f>
        <v/>
      </c>
      <c r="B165" t="str">
        <f>IF(ISTEXT(crx!B165), "T", IF(crx!B165&lt;0, "F", ""))</f>
        <v/>
      </c>
      <c r="C165" t="str">
        <f>IF(ISTEXT(crx!C165), "T", IF(crx!C165&lt;0, "F", ""))</f>
        <v/>
      </c>
      <c r="D165" t="str">
        <f>IF(ISNONTEXT(crx!D165), "N", "")</f>
        <v/>
      </c>
      <c r="E165" t="str">
        <f>IF(ISNONTEXT(crx!E165), "N", "")</f>
        <v/>
      </c>
      <c r="F165" t="str">
        <f>IF(ISNONTEXT(crx!F165), "N", "")</f>
        <v/>
      </c>
      <c r="G165" t="str">
        <f>IF(ISNONTEXT(crx!G165), "N", "")</f>
        <v/>
      </c>
      <c r="H165" t="str">
        <f>IF(ISTEXT(crx!H165), "T", IF(crx!H165&lt;0, "F", ""))</f>
        <v/>
      </c>
      <c r="I165" t="str">
        <f>IF(ISNONTEXT(crx!I165),"N","")</f>
        <v/>
      </c>
      <c r="J165" t="str">
        <f>IF(ISNONTEXT(crx!J165),"N","")</f>
        <v/>
      </c>
      <c r="K165" t="str">
        <f>IF(ISTEXT(crx!K165),"T",IF(crx!K165&lt;0,"F",""))</f>
        <v/>
      </c>
      <c r="L165" t="str">
        <f>IF(ISNONTEXT(crx!L165), "N", "")</f>
        <v/>
      </c>
      <c r="M165" t="str">
        <f>IF(ISNONTEXT(crx!M165), "N", "")</f>
        <v/>
      </c>
      <c r="N165" t="str">
        <f>IF(ISTEXT(crx!N165),"T",IF(crx!N165&lt;0,"F",""))</f>
        <v/>
      </c>
      <c r="O165" t="str">
        <f>IF(ISTEXT(crx!O165),"T",IF(crx!O165&lt;0,"F",""))</f>
        <v/>
      </c>
      <c r="P165" t="s">
        <v>7</v>
      </c>
    </row>
    <row r="166" spans="1:16" x14ac:dyDescent="0.25">
      <c r="A166" t="str">
        <f>IF(ISNONTEXT(crx!A166), "N", "")</f>
        <v/>
      </c>
      <c r="B166" t="str">
        <f>IF(ISTEXT(crx!B166), "T", IF(crx!B166&lt;0, "F", ""))</f>
        <v/>
      </c>
      <c r="C166" t="str">
        <f>IF(ISTEXT(crx!C166), "T", IF(crx!C166&lt;0, "F", ""))</f>
        <v/>
      </c>
      <c r="D166" t="str">
        <f>IF(ISNONTEXT(crx!D166), "N", "")</f>
        <v/>
      </c>
      <c r="E166" t="str">
        <f>IF(ISNONTEXT(crx!E166), "N", "")</f>
        <v/>
      </c>
      <c r="F166" t="str">
        <f>IF(ISNONTEXT(crx!F166), "N", "")</f>
        <v/>
      </c>
      <c r="G166" t="str">
        <f>IF(ISNONTEXT(crx!G166), "N", "")</f>
        <v/>
      </c>
      <c r="H166" t="str">
        <f>IF(ISTEXT(crx!H166), "T", IF(crx!H166&lt;0, "F", ""))</f>
        <v/>
      </c>
      <c r="I166" t="str">
        <f>IF(ISNONTEXT(crx!I166),"N","")</f>
        <v/>
      </c>
      <c r="J166" t="str">
        <f>IF(ISNONTEXT(crx!J166),"N","")</f>
        <v/>
      </c>
      <c r="K166" t="str">
        <f>IF(ISTEXT(crx!K166),"T",IF(crx!K166&lt;0,"F",""))</f>
        <v/>
      </c>
      <c r="L166" t="str">
        <f>IF(ISNONTEXT(crx!L166), "N", "")</f>
        <v/>
      </c>
      <c r="M166" t="str">
        <f>IF(ISNONTEXT(crx!M166), "N", "")</f>
        <v/>
      </c>
      <c r="N166" t="str">
        <f>IF(ISTEXT(crx!N166),"T",IF(crx!N166&lt;0,"F",""))</f>
        <v/>
      </c>
      <c r="O166" t="str">
        <f>IF(ISTEXT(crx!O166),"T",IF(crx!O166&lt;0,"F",""))</f>
        <v/>
      </c>
      <c r="P166" t="s">
        <v>7</v>
      </c>
    </row>
    <row r="167" spans="1:16" x14ac:dyDescent="0.25">
      <c r="A167" t="str">
        <f>IF(ISNONTEXT(crx!A167), "N", "")</f>
        <v/>
      </c>
      <c r="B167" t="str">
        <f>IF(ISTEXT(crx!B167), "T", IF(crx!B167&lt;0, "F", ""))</f>
        <v/>
      </c>
      <c r="C167" t="str">
        <f>IF(ISTEXT(crx!C167), "T", IF(crx!C167&lt;0, "F", ""))</f>
        <v/>
      </c>
      <c r="D167" t="str">
        <f>IF(ISNONTEXT(crx!D167), "N", "")</f>
        <v/>
      </c>
      <c r="E167" t="str">
        <f>IF(ISNONTEXT(crx!E167), "N", "")</f>
        <v/>
      </c>
      <c r="F167" t="str">
        <f>IF(ISNONTEXT(crx!F167), "N", "")</f>
        <v/>
      </c>
      <c r="G167" t="str">
        <f>IF(ISNONTEXT(crx!G167), "N", "")</f>
        <v/>
      </c>
      <c r="H167" t="str">
        <f>IF(ISTEXT(crx!H167), "T", IF(crx!H167&lt;0, "F", ""))</f>
        <v/>
      </c>
      <c r="I167" t="str">
        <f>IF(ISNONTEXT(crx!I167),"N","")</f>
        <v/>
      </c>
      <c r="J167" t="str">
        <f>IF(ISNONTEXT(crx!J167),"N","")</f>
        <v/>
      </c>
      <c r="K167" t="str">
        <f>IF(ISTEXT(crx!K167),"T",IF(crx!K167&lt;0,"F",""))</f>
        <v/>
      </c>
      <c r="L167" t="str">
        <f>IF(ISNONTEXT(crx!L167), "N", "")</f>
        <v/>
      </c>
      <c r="M167" t="str">
        <f>IF(ISNONTEXT(crx!M167), "N", "")</f>
        <v/>
      </c>
      <c r="N167" t="str">
        <f>IF(ISTEXT(crx!N167),"T",IF(crx!N167&lt;0,"F",""))</f>
        <v/>
      </c>
      <c r="O167" t="str">
        <f>IF(ISTEXT(crx!O167),"T",IF(crx!O167&lt;0,"F",""))</f>
        <v/>
      </c>
      <c r="P167" t="s">
        <v>7</v>
      </c>
    </row>
    <row r="168" spans="1:16" x14ac:dyDescent="0.25">
      <c r="A168" t="str">
        <f>IF(ISNONTEXT(crx!A168), "N", "")</f>
        <v/>
      </c>
      <c r="B168" t="str">
        <f>IF(ISTEXT(crx!B168), "T", IF(crx!B168&lt;0, "F", ""))</f>
        <v/>
      </c>
      <c r="C168" t="str">
        <f>IF(ISTEXT(crx!C168), "T", IF(crx!C168&lt;0, "F", ""))</f>
        <v/>
      </c>
      <c r="D168" t="str">
        <f>IF(ISNONTEXT(crx!D168), "N", "")</f>
        <v/>
      </c>
      <c r="E168" t="str">
        <f>IF(ISNONTEXT(crx!E168), "N", "")</f>
        <v/>
      </c>
      <c r="F168" t="str">
        <f>IF(ISNONTEXT(crx!F168), "N", "")</f>
        <v/>
      </c>
      <c r="G168" t="str">
        <f>IF(ISNONTEXT(crx!G168), "N", "")</f>
        <v/>
      </c>
      <c r="H168" t="str">
        <f>IF(ISTEXT(crx!H168), "T", IF(crx!H168&lt;0, "F", ""))</f>
        <v/>
      </c>
      <c r="I168" t="str">
        <f>IF(ISNONTEXT(crx!I168),"N","")</f>
        <v/>
      </c>
      <c r="J168" t="str">
        <f>IF(ISNONTEXT(crx!J168),"N","")</f>
        <v/>
      </c>
      <c r="K168" t="str">
        <f>IF(ISTEXT(crx!K168),"T",IF(crx!K168&lt;0,"F",""))</f>
        <v/>
      </c>
      <c r="L168" t="str">
        <f>IF(ISNONTEXT(crx!L168), "N", "")</f>
        <v/>
      </c>
      <c r="M168" t="str">
        <f>IF(ISNONTEXT(crx!M168), "N", "")</f>
        <v/>
      </c>
      <c r="N168" t="str">
        <f>IF(ISTEXT(crx!N168),"T",IF(crx!N168&lt;0,"F",""))</f>
        <v/>
      </c>
      <c r="O168" t="str">
        <f>IF(ISTEXT(crx!O168),"T",IF(crx!O168&lt;0,"F",""))</f>
        <v/>
      </c>
      <c r="P168" t="s">
        <v>7</v>
      </c>
    </row>
    <row r="169" spans="1:16" x14ac:dyDescent="0.25">
      <c r="A169" t="str">
        <f>IF(ISNONTEXT(crx!A169), "N", "")</f>
        <v/>
      </c>
      <c r="B169" t="str">
        <f>IF(ISTEXT(crx!B169), "T", IF(crx!B169&lt;0, "F", ""))</f>
        <v/>
      </c>
      <c r="C169" t="str">
        <f>IF(ISTEXT(crx!C169), "T", IF(crx!C169&lt;0, "F", ""))</f>
        <v/>
      </c>
      <c r="D169" t="str">
        <f>IF(ISNONTEXT(crx!D169), "N", "")</f>
        <v/>
      </c>
      <c r="E169" t="str">
        <f>IF(ISNONTEXT(crx!E169), "N", "")</f>
        <v/>
      </c>
      <c r="F169" t="str">
        <f>IF(ISNONTEXT(crx!F169), "N", "")</f>
        <v/>
      </c>
      <c r="G169" t="str">
        <f>IF(ISNONTEXT(crx!G169), "N", "")</f>
        <v/>
      </c>
      <c r="H169" t="str">
        <f>IF(ISTEXT(crx!H169), "T", IF(crx!H169&lt;0, "F", ""))</f>
        <v/>
      </c>
      <c r="I169" t="str">
        <f>IF(ISNONTEXT(crx!I169),"N","")</f>
        <v/>
      </c>
      <c r="J169" t="str">
        <f>IF(ISNONTEXT(crx!J169),"N","")</f>
        <v/>
      </c>
      <c r="K169" t="str">
        <f>IF(ISTEXT(crx!K169),"T",IF(crx!K169&lt;0,"F",""))</f>
        <v/>
      </c>
      <c r="L169" t="str">
        <f>IF(ISNONTEXT(crx!L169), "N", "")</f>
        <v/>
      </c>
      <c r="M169" t="str">
        <f>IF(ISNONTEXT(crx!M169), "N", "")</f>
        <v/>
      </c>
      <c r="N169" t="str">
        <f>IF(ISTEXT(crx!N169),"T",IF(crx!N169&lt;0,"F",""))</f>
        <v/>
      </c>
      <c r="O169" t="str">
        <f>IF(ISTEXT(crx!O169),"T",IF(crx!O169&lt;0,"F",""))</f>
        <v/>
      </c>
      <c r="P169" t="s">
        <v>7</v>
      </c>
    </row>
    <row r="170" spans="1:16" x14ac:dyDescent="0.25">
      <c r="A170" t="str">
        <f>IF(ISNONTEXT(crx!A170), "N", "")</f>
        <v/>
      </c>
      <c r="B170" t="str">
        <f>IF(ISTEXT(crx!B170), "T", IF(crx!B170&lt;0, "F", ""))</f>
        <v/>
      </c>
      <c r="C170" t="str">
        <f>IF(ISTEXT(crx!C170), "T", IF(crx!C170&lt;0, "F", ""))</f>
        <v/>
      </c>
      <c r="D170" t="str">
        <f>IF(ISNONTEXT(crx!D170), "N", "")</f>
        <v/>
      </c>
      <c r="E170" t="str">
        <f>IF(ISNONTEXT(crx!E170), "N", "")</f>
        <v/>
      </c>
      <c r="F170" t="str">
        <f>IF(ISNONTEXT(crx!F170), "N", "")</f>
        <v/>
      </c>
      <c r="G170" t="str">
        <f>IF(ISNONTEXT(crx!G170), "N", "")</f>
        <v/>
      </c>
      <c r="H170" t="str">
        <f>IF(ISTEXT(crx!H170), "T", IF(crx!H170&lt;0, "F", ""))</f>
        <v/>
      </c>
      <c r="I170" t="str">
        <f>IF(ISNONTEXT(crx!I170),"N","")</f>
        <v/>
      </c>
      <c r="J170" t="str">
        <f>IF(ISNONTEXT(crx!J170),"N","")</f>
        <v/>
      </c>
      <c r="K170" t="str">
        <f>IF(ISTEXT(crx!K170),"T",IF(crx!K170&lt;0,"F",""))</f>
        <v/>
      </c>
      <c r="L170" t="str">
        <f>IF(ISNONTEXT(crx!L170), "N", "")</f>
        <v/>
      </c>
      <c r="M170" t="str">
        <f>IF(ISNONTEXT(crx!M170), "N", "")</f>
        <v/>
      </c>
      <c r="N170" t="str">
        <f>IF(ISTEXT(crx!N170),"T",IF(crx!N170&lt;0,"F",""))</f>
        <v/>
      </c>
      <c r="O170" t="str">
        <f>IF(ISTEXT(crx!O170),"T",IF(crx!O170&lt;0,"F",""))</f>
        <v/>
      </c>
      <c r="P170" t="s">
        <v>7</v>
      </c>
    </row>
    <row r="171" spans="1:16" x14ac:dyDescent="0.25">
      <c r="A171" t="str">
        <f>IF(ISNONTEXT(crx!A171), "N", "")</f>
        <v/>
      </c>
      <c r="B171" t="str">
        <f>IF(ISTEXT(crx!B171), "T", IF(crx!B171&lt;0, "F", ""))</f>
        <v/>
      </c>
      <c r="C171" t="str">
        <f>IF(ISTEXT(crx!C171), "T", IF(crx!C171&lt;0, "F", ""))</f>
        <v/>
      </c>
      <c r="D171" t="str">
        <f>IF(ISNONTEXT(crx!D171), "N", "")</f>
        <v/>
      </c>
      <c r="E171" t="str">
        <f>IF(ISNONTEXT(crx!E171), "N", "")</f>
        <v/>
      </c>
      <c r="F171" t="str">
        <f>IF(ISNONTEXT(crx!F171), "N", "")</f>
        <v/>
      </c>
      <c r="G171" t="str">
        <f>IF(ISNONTEXT(crx!G171), "N", "")</f>
        <v/>
      </c>
      <c r="H171" t="str">
        <f>IF(ISTEXT(crx!H171), "T", IF(crx!H171&lt;0, "F", ""))</f>
        <v/>
      </c>
      <c r="I171" t="str">
        <f>IF(ISNONTEXT(crx!I171),"N","")</f>
        <v/>
      </c>
      <c r="J171" t="str">
        <f>IF(ISNONTEXT(crx!J171),"N","")</f>
        <v/>
      </c>
      <c r="K171" t="str">
        <f>IF(ISTEXT(crx!K171),"T",IF(crx!K171&lt;0,"F",""))</f>
        <v/>
      </c>
      <c r="L171" t="str">
        <f>IF(ISNONTEXT(crx!L171), "N", "")</f>
        <v/>
      </c>
      <c r="M171" t="str">
        <f>IF(ISNONTEXT(crx!M171), "N", "")</f>
        <v/>
      </c>
      <c r="N171" t="str">
        <f>IF(ISTEXT(crx!N171),"T",IF(crx!N171&lt;0,"F",""))</f>
        <v/>
      </c>
      <c r="O171" t="str">
        <f>IF(ISTEXT(crx!O171),"T",IF(crx!O171&lt;0,"F",""))</f>
        <v/>
      </c>
      <c r="P171" t="s">
        <v>7</v>
      </c>
    </row>
    <row r="172" spans="1:16" x14ac:dyDescent="0.25">
      <c r="A172" t="str">
        <f>IF(ISNONTEXT(crx!A172), "N", "")</f>
        <v/>
      </c>
      <c r="B172" t="str">
        <f>IF(ISTEXT(crx!B172), "T", IF(crx!B172&lt;0, "F", ""))</f>
        <v/>
      </c>
      <c r="C172" t="str">
        <f>IF(ISTEXT(crx!C172), "T", IF(crx!C172&lt;0, "F", ""))</f>
        <v/>
      </c>
      <c r="D172" t="str">
        <f>IF(ISNONTEXT(crx!D172), "N", "")</f>
        <v/>
      </c>
      <c r="E172" t="str">
        <f>IF(ISNONTEXT(crx!E172), "N", "")</f>
        <v/>
      </c>
      <c r="F172" t="str">
        <f>IF(ISNONTEXT(crx!F172), "N", "")</f>
        <v/>
      </c>
      <c r="G172" t="str">
        <f>IF(ISNONTEXT(crx!G172), "N", "")</f>
        <v/>
      </c>
      <c r="H172" t="str">
        <f>IF(ISTEXT(crx!H172), "T", IF(crx!H172&lt;0, "F", ""))</f>
        <v/>
      </c>
      <c r="I172" t="str">
        <f>IF(ISNONTEXT(crx!I172),"N","")</f>
        <v/>
      </c>
      <c r="J172" t="str">
        <f>IF(ISNONTEXT(crx!J172),"N","")</f>
        <v/>
      </c>
      <c r="K172" t="str">
        <f>IF(ISTEXT(crx!K172),"T",IF(crx!K172&lt;0,"F",""))</f>
        <v/>
      </c>
      <c r="L172" t="str">
        <f>IF(ISNONTEXT(crx!L172), "N", "")</f>
        <v/>
      </c>
      <c r="M172" t="str">
        <f>IF(ISNONTEXT(crx!M172), "N", "")</f>
        <v/>
      </c>
      <c r="N172" t="str">
        <f>IF(ISTEXT(crx!N172),"T",IF(crx!N172&lt;0,"F",""))</f>
        <v/>
      </c>
      <c r="O172" t="str">
        <f>IF(ISTEXT(crx!O172),"T",IF(crx!O172&lt;0,"F",""))</f>
        <v/>
      </c>
      <c r="P172" t="s">
        <v>7</v>
      </c>
    </row>
    <row r="173" spans="1:16" x14ac:dyDescent="0.25">
      <c r="A173" t="str">
        <f>IF(ISNONTEXT(crx!A173), "N", "")</f>
        <v/>
      </c>
      <c r="B173" t="str">
        <f>IF(ISTEXT(crx!B173), "T", IF(crx!B173&lt;0, "F", ""))</f>
        <v/>
      </c>
      <c r="C173" t="str">
        <f>IF(ISTEXT(crx!C173), "T", IF(crx!C173&lt;0, "F", ""))</f>
        <v/>
      </c>
      <c r="D173" t="str">
        <f>IF(ISNONTEXT(crx!D173), "N", "")</f>
        <v/>
      </c>
      <c r="E173" t="str">
        <f>IF(ISNONTEXT(crx!E173), "N", "")</f>
        <v/>
      </c>
      <c r="F173" t="str">
        <f>IF(ISNONTEXT(crx!F173), "N", "")</f>
        <v/>
      </c>
      <c r="G173" t="str">
        <f>IF(ISNONTEXT(crx!G173), "N", "")</f>
        <v/>
      </c>
      <c r="H173" t="str">
        <f>IF(ISTEXT(crx!H173), "T", IF(crx!H173&lt;0, "F", ""))</f>
        <v/>
      </c>
      <c r="I173" t="str">
        <f>IF(ISNONTEXT(crx!I173),"N","")</f>
        <v/>
      </c>
      <c r="J173" t="str">
        <f>IF(ISNONTEXT(crx!J173),"N","")</f>
        <v/>
      </c>
      <c r="K173" t="str">
        <f>IF(ISTEXT(crx!K173),"T",IF(crx!K173&lt;0,"F",""))</f>
        <v/>
      </c>
      <c r="L173" t="str">
        <f>IF(ISNONTEXT(crx!L173), "N", "")</f>
        <v/>
      </c>
      <c r="M173" t="str">
        <f>IF(ISNONTEXT(crx!M173), "N", "")</f>
        <v/>
      </c>
      <c r="N173" t="str">
        <f>IF(ISTEXT(crx!N173),"T",IF(crx!N173&lt;0,"F",""))</f>
        <v/>
      </c>
      <c r="O173" t="str">
        <f>IF(ISTEXT(crx!O173),"T",IF(crx!O173&lt;0,"F",""))</f>
        <v/>
      </c>
      <c r="P173" t="s">
        <v>7</v>
      </c>
    </row>
    <row r="174" spans="1:16" x14ac:dyDescent="0.25">
      <c r="A174" t="str">
        <f>IF(ISNONTEXT(crx!A174), "N", "")</f>
        <v/>
      </c>
      <c r="B174" t="str">
        <f>IF(ISTEXT(crx!B174), "T", IF(crx!B174&lt;0, "F", ""))</f>
        <v/>
      </c>
      <c r="C174" t="str">
        <f>IF(ISTEXT(crx!C174), "T", IF(crx!C174&lt;0, "F", ""))</f>
        <v/>
      </c>
      <c r="D174" t="str">
        <f>IF(ISNONTEXT(crx!D174), "N", "")</f>
        <v/>
      </c>
      <c r="E174" t="str">
        <f>IF(ISNONTEXT(crx!E174), "N", "")</f>
        <v/>
      </c>
      <c r="F174" t="str">
        <f>IF(ISNONTEXT(crx!F174), "N", "")</f>
        <v/>
      </c>
      <c r="G174" t="str">
        <f>IF(ISNONTEXT(crx!G174), "N", "")</f>
        <v/>
      </c>
      <c r="H174" t="str">
        <f>IF(ISTEXT(crx!H174), "T", IF(crx!H174&lt;0, "F", ""))</f>
        <v/>
      </c>
      <c r="I174" t="str">
        <f>IF(ISNONTEXT(crx!I174),"N","")</f>
        <v/>
      </c>
      <c r="J174" t="str">
        <f>IF(ISNONTEXT(crx!J174),"N","")</f>
        <v/>
      </c>
      <c r="K174" t="str">
        <f>IF(ISTEXT(crx!K174),"T",IF(crx!K174&lt;0,"F",""))</f>
        <v/>
      </c>
      <c r="L174" t="str">
        <f>IF(ISNONTEXT(crx!L174), "N", "")</f>
        <v/>
      </c>
      <c r="M174" t="str">
        <f>IF(ISNONTEXT(crx!M174), "N", "")</f>
        <v/>
      </c>
      <c r="N174" t="str">
        <f>IF(ISTEXT(crx!N174),"T",IF(crx!N174&lt;0,"F",""))</f>
        <v/>
      </c>
      <c r="O174" t="str">
        <f>IF(ISTEXT(crx!O174),"T",IF(crx!O174&lt;0,"F",""))</f>
        <v/>
      </c>
      <c r="P174" t="s">
        <v>7</v>
      </c>
    </row>
    <row r="175" spans="1:16" x14ac:dyDescent="0.25">
      <c r="A175" t="str">
        <f>IF(ISNONTEXT(crx!A175), "N", "")</f>
        <v/>
      </c>
      <c r="B175" t="str">
        <f>IF(ISTEXT(crx!B175), "T", IF(crx!B175&lt;0, "F", ""))</f>
        <v/>
      </c>
      <c r="C175" t="str">
        <f>IF(ISTEXT(crx!C175), "T", IF(crx!C175&lt;0, "F", ""))</f>
        <v/>
      </c>
      <c r="D175" t="str">
        <f>IF(ISNONTEXT(crx!D175), "N", "")</f>
        <v/>
      </c>
      <c r="E175" t="str">
        <f>IF(ISNONTEXT(crx!E175), "N", "")</f>
        <v/>
      </c>
      <c r="F175" t="str">
        <f>IF(ISNONTEXT(crx!F175), "N", "")</f>
        <v/>
      </c>
      <c r="G175" t="str">
        <f>IF(ISNONTEXT(crx!G175), "N", "")</f>
        <v/>
      </c>
      <c r="H175" t="str">
        <f>IF(ISTEXT(crx!H175), "T", IF(crx!H175&lt;0, "F", ""))</f>
        <v/>
      </c>
      <c r="I175" t="str">
        <f>IF(ISNONTEXT(crx!I175),"N","")</f>
        <v/>
      </c>
      <c r="J175" t="str">
        <f>IF(ISNONTEXT(crx!J175),"N","")</f>
        <v/>
      </c>
      <c r="K175" t="str">
        <f>IF(ISTEXT(crx!K175),"T",IF(crx!K175&lt;0,"F",""))</f>
        <v/>
      </c>
      <c r="L175" t="str">
        <f>IF(ISNONTEXT(crx!L175), "N", "")</f>
        <v/>
      </c>
      <c r="M175" t="str">
        <f>IF(ISNONTEXT(crx!M175), "N", "")</f>
        <v/>
      </c>
      <c r="N175" t="str">
        <f>IF(ISTEXT(crx!N175),"T",IF(crx!N175&lt;0,"F",""))</f>
        <v/>
      </c>
      <c r="O175" t="str">
        <f>IF(ISTEXT(crx!O175),"T",IF(crx!O175&lt;0,"F",""))</f>
        <v/>
      </c>
      <c r="P175" t="s">
        <v>7</v>
      </c>
    </row>
    <row r="176" spans="1:16" x14ac:dyDescent="0.25">
      <c r="A176" t="str">
        <f>IF(ISNONTEXT(crx!A176), "N", "")</f>
        <v/>
      </c>
      <c r="B176" t="str">
        <f>IF(ISTEXT(crx!B176), "T", IF(crx!B176&lt;0, "F", ""))</f>
        <v/>
      </c>
      <c r="C176" t="str">
        <f>IF(ISTEXT(crx!C176), "T", IF(crx!C176&lt;0, "F", ""))</f>
        <v/>
      </c>
      <c r="D176" t="str">
        <f>IF(ISNONTEXT(crx!D176), "N", "")</f>
        <v/>
      </c>
      <c r="E176" t="str">
        <f>IF(ISNONTEXT(crx!E176), "N", "")</f>
        <v/>
      </c>
      <c r="F176" t="str">
        <f>IF(ISNONTEXT(crx!F176), "N", "")</f>
        <v/>
      </c>
      <c r="G176" t="str">
        <f>IF(ISNONTEXT(crx!G176), "N", "")</f>
        <v/>
      </c>
      <c r="H176" t="str">
        <f>IF(ISTEXT(crx!H176), "T", IF(crx!H176&lt;0, "F", ""))</f>
        <v/>
      </c>
      <c r="I176" t="str">
        <f>IF(ISNONTEXT(crx!I176),"N","")</f>
        <v/>
      </c>
      <c r="J176" t="str">
        <f>IF(ISNONTEXT(crx!J176),"N","")</f>
        <v/>
      </c>
      <c r="K176" t="str">
        <f>IF(ISTEXT(crx!K176),"T",IF(crx!K176&lt;0,"F",""))</f>
        <v/>
      </c>
      <c r="L176" t="str">
        <f>IF(ISNONTEXT(crx!L176), "N", "")</f>
        <v/>
      </c>
      <c r="M176" t="str">
        <f>IF(ISNONTEXT(crx!M176), "N", "")</f>
        <v/>
      </c>
      <c r="N176" t="str">
        <f>IF(ISTEXT(crx!N176),"T",IF(crx!N176&lt;0,"F",""))</f>
        <v/>
      </c>
      <c r="O176" t="str">
        <f>IF(ISTEXT(crx!O176),"T",IF(crx!O176&lt;0,"F",""))</f>
        <v/>
      </c>
      <c r="P176" t="s">
        <v>7</v>
      </c>
    </row>
    <row r="177" spans="1:16" x14ac:dyDescent="0.25">
      <c r="A177" t="str">
        <f>IF(ISNONTEXT(crx!A177), "N", "")</f>
        <v/>
      </c>
      <c r="B177" t="str">
        <f>IF(ISTEXT(crx!B177), "T", IF(crx!B177&lt;0, "F", ""))</f>
        <v/>
      </c>
      <c r="C177" t="str">
        <f>IF(ISTEXT(crx!C177), "T", IF(crx!C177&lt;0, "F", ""))</f>
        <v/>
      </c>
      <c r="D177" t="str">
        <f>IF(ISNONTEXT(crx!D177), "N", "")</f>
        <v/>
      </c>
      <c r="E177" t="str">
        <f>IF(ISNONTEXT(crx!E177), "N", "")</f>
        <v/>
      </c>
      <c r="F177" t="str">
        <f>IF(ISNONTEXT(crx!F177), "N", "")</f>
        <v/>
      </c>
      <c r="G177" t="str">
        <f>IF(ISNONTEXT(crx!G177), "N", "")</f>
        <v/>
      </c>
      <c r="H177" t="str">
        <f>IF(ISTEXT(crx!H177), "T", IF(crx!H177&lt;0, "F", ""))</f>
        <v/>
      </c>
      <c r="I177" t="str">
        <f>IF(ISNONTEXT(crx!I177),"N","")</f>
        <v/>
      </c>
      <c r="J177" t="str">
        <f>IF(ISNONTEXT(crx!J177),"N","")</f>
        <v/>
      </c>
      <c r="K177" t="str">
        <f>IF(ISTEXT(crx!K177),"T",IF(crx!K177&lt;0,"F",""))</f>
        <v/>
      </c>
      <c r="L177" t="str">
        <f>IF(ISNONTEXT(crx!L177), "N", "")</f>
        <v/>
      </c>
      <c r="M177" t="str">
        <f>IF(ISNONTEXT(crx!M177), "N", "")</f>
        <v/>
      </c>
      <c r="N177" t="str">
        <f>IF(ISTEXT(crx!N177),"T",IF(crx!N177&lt;0,"F",""))</f>
        <v/>
      </c>
      <c r="O177" t="str">
        <f>IF(ISTEXT(crx!O177),"T",IF(crx!O177&lt;0,"F",""))</f>
        <v/>
      </c>
      <c r="P177" t="s">
        <v>7</v>
      </c>
    </row>
    <row r="178" spans="1:16" x14ac:dyDescent="0.25">
      <c r="A178" t="str">
        <f>IF(ISNONTEXT(crx!A178), "N", "")</f>
        <v/>
      </c>
      <c r="B178" t="str">
        <f>IF(ISTEXT(crx!B178), "T", IF(crx!B178&lt;0, "F", ""))</f>
        <v/>
      </c>
      <c r="C178" t="str">
        <f>IF(ISTEXT(crx!C178), "T", IF(crx!C178&lt;0, "F", ""))</f>
        <v/>
      </c>
      <c r="D178" t="str">
        <f>IF(ISNONTEXT(crx!D178), "N", "")</f>
        <v/>
      </c>
      <c r="E178" t="str">
        <f>IF(ISNONTEXT(crx!E178), "N", "")</f>
        <v/>
      </c>
      <c r="F178" t="str">
        <f>IF(ISNONTEXT(crx!F178), "N", "")</f>
        <v/>
      </c>
      <c r="G178" t="str">
        <f>IF(ISNONTEXT(crx!G178), "N", "")</f>
        <v/>
      </c>
      <c r="H178" t="str">
        <f>IF(ISTEXT(crx!H178), "T", IF(crx!H178&lt;0, "F", ""))</f>
        <v/>
      </c>
      <c r="I178" t="str">
        <f>IF(ISNONTEXT(crx!I178),"N","")</f>
        <v/>
      </c>
      <c r="J178" t="str">
        <f>IF(ISNONTEXT(crx!J178),"N","")</f>
        <v/>
      </c>
      <c r="K178" t="str">
        <f>IF(ISTEXT(crx!K178),"T",IF(crx!K178&lt;0,"F",""))</f>
        <v/>
      </c>
      <c r="L178" t="str">
        <f>IF(ISNONTEXT(crx!L178), "N", "")</f>
        <v/>
      </c>
      <c r="M178" t="str">
        <f>IF(ISNONTEXT(crx!M178), "N", "")</f>
        <v/>
      </c>
      <c r="N178" t="str">
        <f>IF(ISTEXT(crx!N178),"T",IF(crx!N178&lt;0,"F",""))</f>
        <v/>
      </c>
      <c r="O178" t="str">
        <f>IF(ISTEXT(crx!O178),"T",IF(crx!O178&lt;0,"F",""))</f>
        <v/>
      </c>
      <c r="P178" t="s">
        <v>7</v>
      </c>
    </row>
    <row r="179" spans="1:16" x14ac:dyDescent="0.25">
      <c r="A179" t="str">
        <f>IF(ISNONTEXT(crx!A179), "N", "")</f>
        <v/>
      </c>
      <c r="B179" t="str">
        <f>IF(ISTEXT(crx!B179), "T", IF(crx!B179&lt;0, "F", ""))</f>
        <v/>
      </c>
      <c r="C179" t="str">
        <f>IF(ISTEXT(crx!C179), "T", IF(crx!C179&lt;0, "F", ""))</f>
        <v/>
      </c>
      <c r="D179" t="str">
        <f>IF(ISNONTEXT(crx!D179), "N", "")</f>
        <v/>
      </c>
      <c r="E179" t="str">
        <f>IF(ISNONTEXT(crx!E179), "N", "")</f>
        <v/>
      </c>
      <c r="F179" t="str">
        <f>IF(ISNONTEXT(crx!F179), "N", "")</f>
        <v/>
      </c>
      <c r="G179" t="str">
        <f>IF(ISNONTEXT(crx!G179), "N", "")</f>
        <v/>
      </c>
      <c r="H179" t="str">
        <f>IF(ISTEXT(crx!H179), "T", IF(crx!H179&lt;0, "F", ""))</f>
        <v/>
      </c>
      <c r="I179" t="str">
        <f>IF(ISNONTEXT(crx!I179),"N","")</f>
        <v/>
      </c>
      <c r="J179" t="str">
        <f>IF(ISNONTEXT(crx!J179),"N","")</f>
        <v/>
      </c>
      <c r="K179" t="str">
        <f>IF(ISTEXT(crx!K179),"T",IF(crx!K179&lt;0,"F",""))</f>
        <v/>
      </c>
      <c r="L179" t="str">
        <f>IF(ISNONTEXT(crx!L179), "N", "")</f>
        <v/>
      </c>
      <c r="M179" t="str">
        <f>IF(ISNONTEXT(crx!M179), "N", "")</f>
        <v/>
      </c>
      <c r="N179" t="str">
        <f>IF(ISTEXT(crx!N179),"T",IF(crx!N179&lt;0,"F",""))</f>
        <v/>
      </c>
      <c r="O179" t="str">
        <f>IF(ISTEXT(crx!O179),"T",IF(crx!O179&lt;0,"F",""))</f>
        <v/>
      </c>
      <c r="P179" t="s">
        <v>7</v>
      </c>
    </row>
    <row r="180" spans="1:16" x14ac:dyDescent="0.25">
      <c r="A180" t="str">
        <f>IF(ISNONTEXT(crx!A180), "N", "")</f>
        <v/>
      </c>
      <c r="B180" t="str">
        <f>IF(ISTEXT(crx!B180), "T", IF(crx!B180&lt;0, "F", ""))</f>
        <v/>
      </c>
      <c r="C180" t="str">
        <f>IF(ISTEXT(crx!C180), "T", IF(crx!C180&lt;0, "F", ""))</f>
        <v/>
      </c>
      <c r="D180" t="str">
        <f>IF(ISNONTEXT(crx!D180), "N", "")</f>
        <v/>
      </c>
      <c r="E180" t="str">
        <f>IF(ISNONTEXT(crx!E180), "N", "")</f>
        <v/>
      </c>
      <c r="F180" t="str">
        <f>IF(ISNONTEXT(crx!F180), "N", "")</f>
        <v/>
      </c>
      <c r="G180" t="str">
        <f>IF(ISNONTEXT(crx!G180), "N", "")</f>
        <v/>
      </c>
      <c r="H180" t="str">
        <f>IF(ISTEXT(crx!H180), "T", IF(crx!H180&lt;0, "F", ""))</f>
        <v/>
      </c>
      <c r="I180" t="str">
        <f>IF(ISNONTEXT(crx!I180),"N","")</f>
        <v/>
      </c>
      <c r="J180" t="str">
        <f>IF(ISNONTEXT(crx!J180),"N","")</f>
        <v/>
      </c>
      <c r="K180" t="str">
        <f>IF(ISTEXT(crx!K180),"T",IF(crx!K180&lt;0,"F",""))</f>
        <v/>
      </c>
      <c r="L180" t="str">
        <f>IF(ISNONTEXT(crx!L180), "N", "")</f>
        <v/>
      </c>
      <c r="M180" t="str">
        <f>IF(ISNONTEXT(crx!M180), "N", "")</f>
        <v/>
      </c>
      <c r="N180" t="str">
        <f>IF(ISTEXT(crx!N180),"T",IF(crx!N180&lt;0,"F",""))</f>
        <v/>
      </c>
      <c r="O180" t="str">
        <f>IF(ISTEXT(crx!O180),"T",IF(crx!O180&lt;0,"F",""))</f>
        <v/>
      </c>
      <c r="P180" t="s">
        <v>7</v>
      </c>
    </row>
    <row r="181" spans="1:16" x14ac:dyDescent="0.25">
      <c r="A181" t="str">
        <f>IF(ISNONTEXT(crx!A181), "N", "")</f>
        <v/>
      </c>
      <c r="B181" t="str">
        <f>IF(ISTEXT(crx!B181), "T", IF(crx!B181&lt;0, "F", ""))</f>
        <v/>
      </c>
      <c r="C181" t="str">
        <f>IF(ISTEXT(crx!C181), "T", IF(crx!C181&lt;0, "F", ""))</f>
        <v/>
      </c>
      <c r="D181" t="str">
        <f>IF(ISNONTEXT(crx!D181), "N", "")</f>
        <v/>
      </c>
      <c r="E181" t="str">
        <f>IF(ISNONTEXT(crx!E181), "N", "")</f>
        <v/>
      </c>
      <c r="F181" t="str">
        <f>IF(ISNONTEXT(crx!F181), "N", "")</f>
        <v/>
      </c>
      <c r="G181" t="str">
        <f>IF(ISNONTEXT(crx!G181), "N", "")</f>
        <v/>
      </c>
      <c r="H181" t="str">
        <f>IF(ISTEXT(crx!H181), "T", IF(crx!H181&lt;0, "F", ""))</f>
        <v/>
      </c>
      <c r="I181" t="str">
        <f>IF(ISNONTEXT(crx!I181),"N","")</f>
        <v/>
      </c>
      <c r="J181" t="str">
        <f>IF(ISNONTEXT(crx!J181),"N","")</f>
        <v/>
      </c>
      <c r="K181" t="str">
        <f>IF(ISTEXT(crx!K181),"T",IF(crx!K181&lt;0,"F",""))</f>
        <v/>
      </c>
      <c r="L181" t="str">
        <f>IF(ISNONTEXT(crx!L181), "N", "")</f>
        <v/>
      </c>
      <c r="M181" t="str">
        <f>IF(ISNONTEXT(crx!M181), "N", "")</f>
        <v/>
      </c>
      <c r="N181" t="str">
        <f>IF(ISTEXT(crx!N181),"T",IF(crx!N181&lt;0,"F",""))</f>
        <v/>
      </c>
      <c r="O181" t="str">
        <f>IF(ISTEXT(crx!O181),"T",IF(crx!O181&lt;0,"F",""))</f>
        <v/>
      </c>
      <c r="P181" t="s">
        <v>7</v>
      </c>
    </row>
    <row r="182" spans="1:16" x14ac:dyDescent="0.25">
      <c r="A182" t="str">
        <f>IF(ISNONTEXT(crx!A182), "N", "")</f>
        <v/>
      </c>
      <c r="B182" t="str">
        <f>IF(ISTEXT(crx!B182), "T", IF(crx!B182&lt;0, "F", ""))</f>
        <v/>
      </c>
      <c r="C182" t="str">
        <f>IF(ISTEXT(crx!C182), "T", IF(crx!C182&lt;0, "F", ""))</f>
        <v/>
      </c>
      <c r="D182" t="str">
        <f>IF(ISNONTEXT(crx!D182), "N", "")</f>
        <v/>
      </c>
      <c r="E182" t="str">
        <f>IF(ISNONTEXT(crx!E182), "N", "")</f>
        <v/>
      </c>
      <c r="F182" t="str">
        <f>IF(ISNONTEXT(crx!F182), "N", "")</f>
        <v/>
      </c>
      <c r="G182" t="str">
        <f>IF(ISNONTEXT(crx!G182), "N", "")</f>
        <v/>
      </c>
      <c r="H182" t="str">
        <f>IF(ISTEXT(crx!H182), "T", IF(crx!H182&lt;0, "F", ""))</f>
        <v/>
      </c>
      <c r="I182" t="str">
        <f>IF(ISNONTEXT(crx!I182),"N","")</f>
        <v/>
      </c>
      <c r="J182" t="str">
        <f>IF(ISNONTEXT(crx!J182),"N","")</f>
        <v/>
      </c>
      <c r="K182" t="str">
        <f>IF(ISTEXT(crx!K182),"T",IF(crx!K182&lt;0,"F",""))</f>
        <v/>
      </c>
      <c r="L182" t="str">
        <f>IF(ISNONTEXT(crx!L182), "N", "")</f>
        <v/>
      </c>
      <c r="M182" t="str">
        <f>IF(ISNONTEXT(crx!M182), "N", "")</f>
        <v/>
      </c>
      <c r="N182" t="str">
        <f>IF(ISTEXT(crx!N182),"T",IF(crx!N182&lt;0,"F",""))</f>
        <v/>
      </c>
      <c r="O182" t="str">
        <f>IF(ISTEXT(crx!O182),"T",IF(crx!O182&lt;0,"F",""))</f>
        <v/>
      </c>
      <c r="P182" t="s">
        <v>7</v>
      </c>
    </row>
    <row r="183" spans="1:16" x14ac:dyDescent="0.25">
      <c r="A183" t="str">
        <f>IF(ISNONTEXT(crx!A183), "N", "")</f>
        <v/>
      </c>
      <c r="B183" t="str">
        <f>IF(ISTEXT(crx!B183), "T", IF(crx!B183&lt;0, "F", ""))</f>
        <v/>
      </c>
      <c r="C183" t="str">
        <f>IF(ISTEXT(crx!C183), "T", IF(crx!C183&lt;0, "F", ""))</f>
        <v/>
      </c>
      <c r="D183" t="str">
        <f>IF(ISNONTEXT(crx!D183), "N", "")</f>
        <v/>
      </c>
      <c r="E183" t="str">
        <f>IF(ISNONTEXT(crx!E183), "N", "")</f>
        <v/>
      </c>
      <c r="F183" t="str">
        <f>IF(ISNONTEXT(crx!F183), "N", "")</f>
        <v/>
      </c>
      <c r="G183" t="str">
        <f>IF(ISNONTEXT(crx!G183), "N", "")</f>
        <v/>
      </c>
      <c r="H183" t="str">
        <f>IF(ISTEXT(crx!H183), "T", IF(crx!H183&lt;0, "F", ""))</f>
        <v/>
      </c>
      <c r="I183" t="str">
        <f>IF(ISNONTEXT(crx!I183),"N","")</f>
        <v/>
      </c>
      <c r="J183" t="str">
        <f>IF(ISNONTEXT(crx!J183),"N","")</f>
        <v/>
      </c>
      <c r="K183" t="str">
        <f>IF(ISTEXT(crx!K183),"T",IF(crx!K183&lt;0,"F",""))</f>
        <v/>
      </c>
      <c r="L183" t="str">
        <f>IF(ISNONTEXT(crx!L183), "N", "")</f>
        <v/>
      </c>
      <c r="M183" t="str">
        <f>IF(ISNONTEXT(crx!M183), "N", "")</f>
        <v/>
      </c>
      <c r="N183" t="str">
        <f>IF(ISTEXT(crx!N183),"T",IF(crx!N183&lt;0,"F",""))</f>
        <v/>
      </c>
      <c r="O183" t="str">
        <f>IF(ISTEXT(crx!O183),"T",IF(crx!O183&lt;0,"F",""))</f>
        <v/>
      </c>
      <c r="P183" t="s">
        <v>7</v>
      </c>
    </row>
    <row r="184" spans="1:16" x14ac:dyDescent="0.25">
      <c r="A184" t="str">
        <f>IF(ISNONTEXT(crx!A184), "N", "")</f>
        <v/>
      </c>
      <c r="B184" t="str">
        <f>IF(ISTEXT(crx!B184), "T", IF(crx!B184&lt;0, "F", ""))</f>
        <v/>
      </c>
      <c r="C184" t="str">
        <f>IF(ISTEXT(crx!C184), "T", IF(crx!C184&lt;0, "F", ""))</f>
        <v/>
      </c>
      <c r="D184" t="str">
        <f>IF(ISNONTEXT(crx!D184), "N", "")</f>
        <v/>
      </c>
      <c r="E184" t="str">
        <f>IF(ISNONTEXT(crx!E184), "N", "")</f>
        <v/>
      </c>
      <c r="F184" t="str">
        <f>IF(ISNONTEXT(crx!F184), "N", "")</f>
        <v/>
      </c>
      <c r="G184" t="str">
        <f>IF(ISNONTEXT(crx!G184), "N", "")</f>
        <v/>
      </c>
      <c r="H184" t="str">
        <f>IF(ISTEXT(crx!H184), "T", IF(crx!H184&lt;0, "F", ""))</f>
        <v/>
      </c>
      <c r="I184" t="str">
        <f>IF(ISNONTEXT(crx!I184),"N","")</f>
        <v/>
      </c>
      <c r="J184" t="str">
        <f>IF(ISNONTEXT(crx!J184),"N","")</f>
        <v/>
      </c>
      <c r="K184" t="str">
        <f>IF(ISTEXT(crx!K184),"T",IF(crx!K184&lt;0,"F",""))</f>
        <v/>
      </c>
      <c r="L184" t="str">
        <f>IF(ISNONTEXT(crx!L184), "N", "")</f>
        <v/>
      </c>
      <c r="M184" t="str">
        <f>IF(ISNONTEXT(crx!M184), "N", "")</f>
        <v/>
      </c>
      <c r="N184" t="str">
        <f>IF(ISTEXT(crx!N184),"T",IF(crx!N184&lt;0,"F",""))</f>
        <v/>
      </c>
      <c r="O184" t="str">
        <f>IF(ISTEXT(crx!O184),"T",IF(crx!O184&lt;0,"F",""))</f>
        <v/>
      </c>
      <c r="P184" t="s">
        <v>7</v>
      </c>
    </row>
    <row r="185" spans="1:16" x14ac:dyDescent="0.25">
      <c r="A185" t="str">
        <f>IF(ISNONTEXT(crx!A185), "N", "")</f>
        <v/>
      </c>
      <c r="B185" t="str">
        <f>IF(ISTEXT(crx!B185), "T", IF(crx!B185&lt;0, "F", ""))</f>
        <v/>
      </c>
      <c r="C185" t="str">
        <f>IF(ISTEXT(crx!C185), "T", IF(crx!C185&lt;0, "F", ""))</f>
        <v/>
      </c>
      <c r="D185" t="str">
        <f>IF(ISNONTEXT(crx!D185), "N", "")</f>
        <v/>
      </c>
      <c r="E185" t="str">
        <f>IF(ISNONTEXT(crx!E185), "N", "")</f>
        <v/>
      </c>
      <c r="F185" t="str">
        <f>IF(ISNONTEXT(crx!F185), "N", "")</f>
        <v/>
      </c>
      <c r="G185" t="str">
        <f>IF(ISNONTEXT(crx!G185), "N", "")</f>
        <v/>
      </c>
      <c r="H185" t="str">
        <f>IF(ISTEXT(crx!H185), "T", IF(crx!H185&lt;0, "F", ""))</f>
        <v/>
      </c>
      <c r="I185" t="str">
        <f>IF(ISNONTEXT(crx!I185),"N","")</f>
        <v/>
      </c>
      <c r="J185" t="str">
        <f>IF(ISNONTEXT(crx!J185),"N","")</f>
        <v/>
      </c>
      <c r="K185" t="str">
        <f>IF(ISTEXT(crx!K185),"T",IF(crx!K185&lt;0,"F",""))</f>
        <v/>
      </c>
      <c r="L185" t="str">
        <f>IF(ISNONTEXT(crx!L185), "N", "")</f>
        <v/>
      </c>
      <c r="M185" t="str">
        <f>IF(ISNONTEXT(crx!M185), "N", "")</f>
        <v/>
      </c>
      <c r="N185" t="str">
        <f>IF(ISTEXT(crx!N185),"T",IF(crx!N185&lt;0,"F",""))</f>
        <v/>
      </c>
      <c r="O185" t="str">
        <f>IF(ISTEXT(crx!O185),"T",IF(crx!O185&lt;0,"F",""))</f>
        <v/>
      </c>
      <c r="P185" t="s">
        <v>7</v>
      </c>
    </row>
    <row r="186" spans="1:16" x14ac:dyDescent="0.25">
      <c r="A186" t="str">
        <f>IF(ISNONTEXT(crx!A186), "N", "")</f>
        <v/>
      </c>
      <c r="B186" t="str">
        <f>IF(ISTEXT(crx!B186), "T", IF(crx!B186&lt;0, "F", ""))</f>
        <v/>
      </c>
      <c r="C186" t="str">
        <f>IF(ISTEXT(crx!C186), "T", IF(crx!C186&lt;0, "F", ""))</f>
        <v/>
      </c>
      <c r="D186" t="str">
        <f>IF(ISNONTEXT(crx!D186), "N", "")</f>
        <v/>
      </c>
      <c r="E186" t="str">
        <f>IF(ISNONTEXT(crx!E186), "N", "")</f>
        <v/>
      </c>
      <c r="F186" t="str">
        <f>IF(ISNONTEXT(crx!F186), "N", "")</f>
        <v/>
      </c>
      <c r="G186" t="str">
        <f>IF(ISNONTEXT(crx!G186), "N", "")</f>
        <v/>
      </c>
      <c r="H186" t="str">
        <f>IF(ISTEXT(crx!H186), "T", IF(crx!H186&lt;0, "F", ""))</f>
        <v/>
      </c>
      <c r="I186" t="str">
        <f>IF(ISNONTEXT(crx!I186),"N","")</f>
        <v/>
      </c>
      <c r="J186" t="str">
        <f>IF(ISNONTEXT(crx!J186),"N","")</f>
        <v/>
      </c>
      <c r="K186" t="str">
        <f>IF(ISTEXT(crx!K186),"T",IF(crx!K186&lt;0,"F",""))</f>
        <v/>
      </c>
      <c r="L186" t="str">
        <f>IF(ISNONTEXT(crx!L186), "N", "")</f>
        <v/>
      </c>
      <c r="M186" t="str">
        <f>IF(ISNONTEXT(crx!M186), "N", "")</f>
        <v/>
      </c>
      <c r="N186" t="str">
        <f>IF(ISTEXT(crx!N186),"T",IF(crx!N186&lt;0,"F",""))</f>
        <v/>
      </c>
      <c r="O186" t="str">
        <f>IF(ISTEXT(crx!O186),"T",IF(crx!O186&lt;0,"F",""))</f>
        <v/>
      </c>
      <c r="P186" t="s">
        <v>7</v>
      </c>
    </row>
    <row r="187" spans="1:16" x14ac:dyDescent="0.25">
      <c r="A187" t="str">
        <f>IF(ISNONTEXT(crx!A187), "N", "")</f>
        <v/>
      </c>
      <c r="B187" t="str">
        <f>IF(ISTEXT(crx!B187), "T", IF(crx!B187&lt;0, "F", ""))</f>
        <v/>
      </c>
      <c r="C187" t="str">
        <f>IF(ISTEXT(crx!C187), "T", IF(crx!C187&lt;0, "F", ""))</f>
        <v/>
      </c>
      <c r="D187" t="str">
        <f>IF(ISNONTEXT(crx!D187), "N", "")</f>
        <v/>
      </c>
      <c r="E187" t="str">
        <f>IF(ISNONTEXT(crx!E187), "N", "")</f>
        <v/>
      </c>
      <c r="F187" t="str">
        <f>IF(ISNONTEXT(crx!F187), "N", "")</f>
        <v/>
      </c>
      <c r="G187" t="str">
        <f>IF(ISNONTEXT(crx!G187), "N", "")</f>
        <v/>
      </c>
      <c r="H187" t="str">
        <f>IF(ISTEXT(crx!H187), "T", IF(crx!H187&lt;0, "F", ""))</f>
        <v/>
      </c>
      <c r="I187" t="str">
        <f>IF(ISNONTEXT(crx!I187),"N","")</f>
        <v/>
      </c>
      <c r="J187" t="str">
        <f>IF(ISNONTEXT(crx!J187),"N","")</f>
        <v/>
      </c>
      <c r="K187" t="str">
        <f>IF(ISTEXT(crx!K187),"T",IF(crx!K187&lt;0,"F",""))</f>
        <v/>
      </c>
      <c r="L187" t="str">
        <f>IF(ISNONTEXT(crx!L187), "N", "")</f>
        <v/>
      </c>
      <c r="M187" t="str">
        <f>IF(ISNONTEXT(crx!M187), "N", "")</f>
        <v/>
      </c>
      <c r="N187" t="str">
        <f>IF(ISTEXT(crx!N187),"T",IF(crx!N187&lt;0,"F",""))</f>
        <v/>
      </c>
      <c r="O187" t="str">
        <f>IF(ISTEXT(crx!O187),"T",IF(crx!O187&lt;0,"F",""))</f>
        <v/>
      </c>
      <c r="P187" t="s">
        <v>7</v>
      </c>
    </row>
    <row r="188" spans="1:16" x14ac:dyDescent="0.25">
      <c r="A188" t="str">
        <f>IF(ISNONTEXT(crx!A188), "N", "")</f>
        <v/>
      </c>
      <c r="B188" t="str">
        <f>IF(ISTEXT(crx!B188), "T", IF(crx!B188&lt;0, "F", ""))</f>
        <v/>
      </c>
      <c r="C188" t="str">
        <f>IF(ISTEXT(crx!C188), "T", IF(crx!C188&lt;0, "F", ""))</f>
        <v/>
      </c>
      <c r="D188" t="str">
        <f>IF(ISNONTEXT(crx!D188), "N", "")</f>
        <v/>
      </c>
      <c r="E188" t="str">
        <f>IF(ISNONTEXT(crx!E188), "N", "")</f>
        <v/>
      </c>
      <c r="F188" t="str">
        <f>IF(ISNONTEXT(crx!F188), "N", "")</f>
        <v/>
      </c>
      <c r="G188" t="str">
        <f>IF(ISNONTEXT(crx!G188), "N", "")</f>
        <v/>
      </c>
      <c r="H188" t="str">
        <f>IF(ISTEXT(crx!H188), "T", IF(crx!H188&lt;0, "F", ""))</f>
        <v/>
      </c>
      <c r="I188" t="str">
        <f>IF(ISNONTEXT(crx!I188),"N","")</f>
        <v/>
      </c>
      <c r="J188" t="str">
        <f>IF(ISNONTEXT(crx!J188),"N","")</f>
        <v/>
      </c>
      <c r="K188" t="str">
        <f>IF(ISTEXT(crx!K188),"T",IF(crx!K188&lt;0,"F",""))</f>
        <v/>
      </c>
      <c r="L188" t="str">
        <f>IF(ISNONTEXT(crx!L188), "N", "")</f>
        <v/>
      </c>
      <c r="M188" t="str">
        <f>IF(ISNONTEXT(crx!M188), "N", "")</f>
        <v/>
      </c>
      <c r="N188" t="str">
        <f>IF(ISTEXT(crx!N188),"T",IF(crx!N188&lt;0,"F",""))</f>
        <v/>
      </c>
      <c r="O188" t="str">
        <f>IF(ISTEXT(crx!O188),"T",IF(crx!O188&lt;0,"F",""))</f>
        <v/>
      </c>
      <c r="P188" t="s">
        <v>7</v>
      </c>
    </row>
    <row r="189" spans="1:16" x14ac:dyDescent="0.25">
      <c r="A189" t="str">
        <f>IF(ISNONTEXT(crx!A189), "N", "")</f>
        <v/>
      </c>
      <c r="B189" t="str">
        <f>IF(ISTEXT(crx!B189), "T", IF(crx!B189&lt;0, "F", ""))</f>
        <v/>
      </c>
      <c r="C189" t="str">
        <f>IF(ISTEXT(crx!C189), "T", IF(crx!C189&lt;0, "F", ""))</f>
        <v/>
      </c>
      <c r="D189" t="str">
        <f>IF(ISNONTEXT(crx!D189), "N", "")</f>
        <v/>
      </c>
      <c r="E189" t="str">
        <f>IF(ISNONTEXT(crx!E189), "N", "")</f>
        <v/>
      </c>
      <c r="F189" t="str">
        <f>IF(ISNONTEXT(crx!F189), "N", "")</f>
        <v/>
      </c>
      <c r="G189" t="str">
        <f>IF(ISNONTEXT(crx!G189), "N", "")</f>
        <v/>
      </c>
      <c r="H189" t="str">
        <f>IF(ISTEXT(crx!H189), "T", IF(crx!H189&lt;0, "F", ""))</f>
        <v/>
      </c>
      <c r="I189" t="str">
        <f>IF(ISNONTEXT(crx!I189),"N","")</f>
        <v/>
      </c>
      <c r="J189" t="str">
        <f>IF(ISNONTEXT(crx!J189),"N","")</f>
        <v/>
      </c>
      <c r="K189" t="str">
        <f>IF(ISTEXT(crx!K189),"T",IF(crx!K189&lt;0,"F",""))</f>
        <v/>
      </c>
      <c r="L189" t="str">
        <f>IF(ISNONTEXT(crx!L189), "N", "")</f>
        <v/>
      </c>
      <c r="M189" t="str">
        <f>IF(ISNONTEXT(crx!M189), "N", "")</f>
        <v/>
      </c>
      <c r="N189" t="str">
        <f>IF(ISTEXT(crx!N189),"T",IF(crx!N189&lt;0,"F",""))</f>
        <v/>
      </c>
      <c r="O189" t="str">
        <f>IF(ISTEXT(crx!O189),"T",IF(crx!O189&lt;0,"F",""))</f>
        <v/>
      </c>
      <c r="P189" t="s">
        <v>7</v>
      </c>
    </row>
    <row r="190" spans="1:16" x14ac:dyDescent="0.25">
      <c r="A190" t="str">
        <f>IF(ISNONTEXT(crx!A190), "N", "")</f>
        <v/>
      </c>
      <c r="B190" t="str">
        <f>IF(ISTEXT(crx!B190), "T", IF(crx!B190&lt;0, "F", ""))</f>
        <v/>
      </c>
      <c r="C190" t="str">
        <f>IF(ISTEXT(crx!C190), "T", IF(crx!C190&lt;0, "F", ""))</f>
        <v/>
      </c>
      <c r="D190" t="str">
        <f>IF(ISNONTEXT(crx!D190), "N", "")</f>
        <v/>
      </c>
      <c r="E190" t="str">
        <f>IF(ISNONTEXT(crx!E190), "N", "")</f>
        <v/>
      </c>
      <c r="F190" t="str">
        <f>IF(ISNONTEXT(crx!F190), "N", "")</f>
        <v/>
      </c>
      <c r="G190" t="str">
        <f>IF(ISNONTEXT(crx!G190), "N", "")</f>
        <v/>
      </c>
      <c r="H190" t="str">
        <f>IF(ISTEXT(crx!H190), "T", IF(crx!H190&lt;0, "F", ""))</f>
        <v/>
      </c>
      <c r="I190" t="str">
        <f>IF(ISNONTEXT(crx!I190),"N","")</f>
        <v/>
      </c>
      <c r="J190" t="str">
        <f>IF(ISNONTEXT(crx!J190),"N","")</f>
        <v/>
      </c>
      <c r="K190" t="str">
        <f>IF(ISTEXT(crx!K190),"T",IF(crx!K190&lt;0,"F",""))</f>
        <v/>
      </c>
      <c r="L190" t="str">
        <f>IF(ISNONTEXT(crx!L190), "N", "")</f>
        <v/>
      </c>
      <c r="M190" t="str">
        <f>IF(ISNONTEXT(crx!M190), "N", "")</f>
        <v/>
      </c>
      <c r="N190" t="str">
        <f>IF(ISTEXT(crx!N190),"T",IF(crx!N190&lt;0,"F",""))</f>
        <v/>
      </c>
      <c r="O190" t="str">
        <f>IF(ISTEXT(crx!O190),"T",IF(crx!O190&lt;0,"F",""))</f>
        <v/>
      </c>
      <c r="P190" t="s">
        <v>7</v>
      </c>
    </row>
    <row r="191" spans="1:16" x14ac:dyDescent="0.25">
      <c r="A191" t="str">
        <f>IF(ISNONTEXT(crx!A191), "N", "")</f>
        <v/>
      </c>
      <c r="B191" t="str">
        <f>IF(ISTEXT(crx!B191), "T", IF(crx!B191&lt;0, "F", ""))</f>
        <v/>
      </c>
      <c r="C191" t="str">
        <f>IF(ISTEXT(crx!C191), "T", IF(crx!C191&lt;0, "F", ""))</f>
        <v/>
      </c>
      <c r="D191" t="str">
        <f>IF(ISNONTEXT(crx!D191), "N", "")</f>
        <v/>
      </c>
      <c r="E191" t="str">
        <f>IF(ISNONTEXT(crx!E191), "N", "")</f>
        <v/>
      </c>
      <c r="F191" t="str">
        <f>IF(ISNONTEXT(crx!F191), "N", "")</f>
        <v/>
      </c>
      <c r="G191" t="str">
        <f>IF(ISNONTEXT(crx!G191), "N", "")</f>
        <v/>
      </c>
      <c r="H191" t="str">
        <f>IF(ISTEXT(crx!H191), "T", IF(crx!H191&lt;0, "F", ""))</f>
        <v/>
      </c>
      <c r="I191" t="str">
        <f>IF(ISNONTEXT(crx!I191),"N","")</f>
        <v/>
      </c>
      <c r="J191" t="str">
        <f>IF(ISNONTEXT(crx!J191),"N","")</f>
        <v/>
      </c>
      <c r="K191" t="str">
        <f>IF(ISTEXT(crx!K191),"T",IF(crx!K191&lt;0,"F",""))</f>
        <v/>
      </c>
      <c r="L191" t="str">
        <f>IF(ISNONTEXT(crx!L191), "N", "")</f>
        <v/>
      </c>
      <c r="M191" t="str">
        <f>IF(ISNONTEXT(crx!M191), "N", "")</f>
        <v/>
      </c>
      <c r="N191" t="str">
        <f>IF(ISTEXT(crx!N191),"T",IF(crx!N191&lt;0,"F",""))</f>
        <v/>
      </c>
      <c r="O191" t="str">
        <f>IF(ISTEXT(crx!O191),"T",IF(crx!O191&lt;0,"F",""))</f>
        <v/>
      </c>
      <c r="P191" t="s">
        <v>7</v>
      </c>
    </row>
    <row r="192" spans="1:16" x14ac:dyDescent="0.25">
      <c r="A192" t="str">
        <f>IF(ISNONTEXT(crx!A192), "N", "")</f>
        <v/>
      </c>
      <c r="B192" t="str">
        <f>IF(ISTEXT(crx!B192), "T", IF(crx!B192&lt;0, "F", ""))</f>
        <v/>
      </c>
      <c r="C192" t="str">
        <f>IF(ISTEXT(crx!C192), "T", IF(crx!C192&lt;0, "F", ""))</f>
        <v/>
      </c>
      <c r="D192" t="str">
        <f>IF(ISNONTEXT(crx!D192), "N", "")</f>
        <v/>
      </c>
      <c r="E192" t="str">
        <f>IF(ISNONTEXT(crx!E192), "N", "")</f>
        <v/>
      </c>
      <c r="F192" t="str">
        <f>IF(ISNONTEXT(crx!F192), "N", "")</f>
        <v/>
      </c>
      <c r="G192" t="str">
        <f>IF(ISNONTEXT(crx!G192), "N", "")</f>
        <v/>
      </c>
      <c r="H192" t="str">
        <f>IF(ISTEXT(crx!H192), "T", IF(crx!H192&lt;0, "F", ""))</f>
        <v/>
      </c>
      <c r="I192" t="str">
        <f>IF(ISNONTEXT(crx!I192),"N","")</f>
        <v/>
      </c>
      <c r="J192" t="str">
        <f>IF(ISNONTEXT(crx!J192),"N","")</f>
        <v/>
      </c>
      <c r="K192" t="str">
        <f>IF(ISTEXT(crx!K192),"T",IF(crx!K192&lt;0,"F",""))</f>
        <v/>
      </c>
      <c r="L192" t="str">
        <f>IF(ISNONTEXT(crx!L192), "N", "")</f>
        <v/>
      </c>
      <c r="M192" t="str">
        <f>IF(ISNONTEXT(crx!M192), "N", "")</f>
        <v/>
      </c>
      <c r="N192" t="str">
        <f>IF(ISTEXT(crx!N192),"T",IF(crx!N192&lt;0,"F",""))</f>
        <v/>
      </c>
      <c r="O192" t="str">
        <f>IF(ISTEXT(crx!O192),"T",IF(crx!O192&lt;0,"F",""))</f>
        <v/>
      </c>
      <c r="P192" t="s">
        <v>7</v>
      </c>
    </row>
    <row r="193" spans="1:16" x14ac:dyDescent="0.25">
      <c r="A193" t="str">
        <f>IF(ISNONTEXT(crx!A193), "N", "")</f>
        <v/>
      </c>
      <c r="B193" t="str">
        <f>IF(ISTEXT(crx!B193), "T", IF(crx!B193&lt;0, "F", ""))</f>
        <v/>
      </c>
      <c r="C193" t="str">
        <f>IF(ISTEXT(crx!C193), "T", IF(crx!C193&lt;0, "F", ""))</f>
        <v/>
      </c>
      <c r="D193" t="str">
        <f>IF(ISNONTEXT(crx!D193), "N", "")</f>
        <v/>
      </c>
      <c r="E193" t="str">
        <f>IF(ISNONTEXT(crx!E193), "N", "")</f>
        <v/>
      </c>
      <c r="F193" t="str">
        <f>IF(ISNONTEXT(crx!F193), "N", "")</f>
        <v/>
      </c>
      <c r="G193" t="str">
        <f>IF(ISNONTEXT(crx!G193), "N", "")</f>
        <v/>
      </c>
      <c r="H193" t="str">
        <f>IF(ISTEXT(crx!H193), "T", IF(crx!H193&lt;0, "F", ""))</f>
        <v/>
      </c>
      <c r="I193" t="str">
        <f>IF(ISNONTEXT(crx!I193),"N","")</f>
        <v/>
      </c>
      <c r="J193" t="str">
        <f>IF(ISNONTEXT(crx!J193),"N","")</f>
        <v/>
      </c>
      <c r="K193" t="str">
        <f>IF(ISTEXT(crx!K193),"T",IF(crx!K193&lt;0,"F",""))</f>
        <v/>
      </c>
      <c r="L193" t="str">
        <f>IF(ISNONTEXT(crx!L193), "N", "")</f>
        <v/>
      </c>
      <c r="M193" t="str">
        <f>IF(ISNONTEXT(crx!M193), "N", "")</f>
        <v/>
      </c>
      <c r="N193" t="str">
        <f>IF(ISTEXT(crx!N193),"T",IF(crx!N193&lt;0,"F",""))</f>
        <v/>
      </c>
      <c r="O193" t="str">
        <f>IF(ISTEXT(crx!O193),"T",IF(crx!O193&lt;0,"F",""))</f>
        <v/>
      </c>
      <c r="P193" t="s">
        <v>7</v>
      </c>
    </row>
    <row r="194" spans="1:16" x14ac:dyDescent="0.25">
      <c r="A194" t="str">
        <f>IF(ISNONTEXT(crx!A194), "N", "")</f>
        <v/>
      </c>
      <c r="B194" t="str">
        <f>IF(ISTEXT(crx!B194), "T", IF(crx!B194&lt;0, "F", ""))</f>
        <v/>
      </c>
      <c r="C194" t="str">
        <f>IF(ISTEXT(crx!C194), "T", IF(crx!C194&lt;0, "F", ""))</f>
        <v/>
      </c>
      <c r="D194" t="str">
        <f>IF(ISNONTEXT(crx!D194), "N", "")</f>
        <v/>
      </c>
      <c r="E194" t="str">
        <f>IF(ISNONTEXT(crx!E194), "N", "")</f>
        <v/>
      </c>
      <c r="F194" t="str">
        <f>IF(ISNONTEXT(crx!F194), "N", "")</f>
        <v/>
      </c>
      <c r="G194" t="str">
        <f>IF(ISNONTEXT(crx!G194), "N", "")</f>
        <v/>
      </c>
      <c r="H194" t="str">
        <f>IF(ISTEXT(crx!H194), "T", IF(crx!H194&lt;0, "F", ""))</f>
        <v/>
      </c>
      <c r="I194" t="str">
        <f>IF(ISNONTEXT(crx!I194),"N","")</f>
        <v/>
      </c>
      <c r="J194" t="str">
        <f>IF(ISNONTEXT(crx!J194),"N","")</f>
        <v/>
      </c>
      <c r="K194" t="str">
        <f>IF(ISTEXT(crx!K194),"T",IF(crx!K194&lt;0,"F",""))</f>
        <v/>
      </c>
      <c r="L194" t="str">
        <f>IF(ISNONTEXT(crx!L194), "N", "")</f>
        <v/>
      </c>
      <c r="M194" t="str">
        <f>IF(ISNONTEXT(crx!M194), "N", "")</f>
        <v/>
      </c>
      <c r="N194" t="str">
        <f>IF(ISTEXT(crx!N194),"T",IF(crx!N194&lt;0,"F",""))</f>
        <v/>
      </c>
      <c r="O194" t="str">
        <f>IF(ISTEXT(crx!O194),"T",IF(crx!O194&lt;0,"F",""))</f>
        <v/>
      </c>
      <c r="P194" t="s">
        <v>7</v>
      </c>
    </row>
    <row r="195" spans="1:16" x14ac:dyDescent="0.25">
      <c r="A195" t="str">
        <f>IF(ISNONTEXT(crx!A195), "N", "")</f>
        <v/>
      </c>
      <c r="B195" t="str">
        <f>IF(ISTEXT(crx!B195), "T", IF(crx!B195&lt;0, "F", ""))</f>
        <v/>
      </c>
      <c r="C195" t="str">
        <f>IF(ISTEXT(crx!C195), "T", IF(crx!C195&lt;0, "F", ""))</f>
        <v/>
      </c>
      <c r="D195" t="str">
        <f>IF(ISNONTEXT(crx!D195), "N", "")</f>
        <v/>
      </c>
      <c r="E195" t="str">
        <f>IF(ISNONTEXT(crx!E195), "N", "")</f>
        <v/>
      </c>
      <c r="F195" t="str">
        <f>IF(ISNONTEXT(crx!F195), "N", "")</f>
        <v/>
      </c>
      <c r="G195" t="str">
        <f>IF(ISNONTEXT(crx!G195), "N", "")</f>
        <v/>
      </c>
      <c r="H195" t="str">
        <f>IF(ISTEXT(crx!H195), "T", IF(crx!H195&lt;0, "F", ""))</f>
        <v/>
      </c>
      <c r="I195" t="str">
        <f>IF(ISNONTEXT(crx!I195),"N","")</f>
        <v/>
      </c>
      <c r="J195" t="str">
        <f>IF(ISNONTEXT(crx!J195),"N","")</f>
        <v/>
      </c>
      <c r="K195" t="str">
        <f>IF(ISTEXT(crx!K195),"T",IF(crx!K195&lt;0,"F",""))</f>
        <v/>
      </c>
      <c r="L195" t="str">
        <f>IF(ISNONTEXT(crx!L195), "N", "")</f>
        <v/>
      </c>
      <c r="M195" t="str">
        <f>IF(ISNONTEXT(crx!M195), "N", "")</f>
        <v/>
      </c>
      <c r="N195" t="str">
        <f>IF(ISTEXT(crx!N195),"T",IF(crx!N195&lt;0,"F",""))</f>
        <v/>
      </c>
      <c r="O195" t="str">
        <f>IF(ISTEXT(crx!O195),"T",IF(crx!O195&lt;0,"F",""))</f>
        <v/>
      </c>
      <c r="P195" t="s">
        <v>7</v>
      </c>
    </row>
    <row r="196" spans="1:16" x14ac:dyDescent="0.25">
      <c r="A196" t="str">
        <f>IF(ISNONTEXT(crx!A196), "N", "")</f>
        <v/>
      </c>
      <c r="B196" t="str">
        <f>IF(ISTEXT(crx!B196), "T", IF(crx!B196&lt;0, "F", ""))</f>
        <v/>
      </c>
      <c r="C196" t="str">
        <f>IF(ISTEXT(crx!C196), "T", IF(crx!C196&lt;0, "F", ""))</f>
        <v/>
      </c>
      <c r="D196" t="str">
        <f>IF(ISNONTEXT(crx!D196), "N", "")</f>
        <v/>
      </c>
      <c r="E196" t="str">
        <f>IF(ISNONTEXT(crx!E196), "N", "")</f>
        <v/>
      </c>
      <c r="F196" t="str">
        <f>IF(ISNONTEXT(crx!F196), "N", "")</f>
        <v/>
      </c>
      <c r="G196" t="str">
        <f>IF(ISNONTEXT(crx!G196), "N", "")</f>
        <v/>
      </c>
      <c r="H196" t="str">
        <f>IF(ISTEXT(crx!H196), "T", IF(crx!H196&lt;0, "F", ""))</f>
        <v/>
      </c>
      <c r="I196" t="str">
        <f>IF(ISNONTEXT(crx!I196),"N","")</f>
        <v/>
      </c>
      <c r="J196" t="str">
        <f>IF(ISNONTEXT(crx!J196),"N","")</f>
        <v/>
      </c>
      <c r="K196" t="str">
        <f>IF(ISTEXT(crx!K196),"T",IF(crx!K196&lt;0,"F",""))</f>
        <v/>
      </c>
      <c r="L196" t="str">
        <f>IF(ISNONTEXT(crx!L196), "N", "")</f>
        <v/>
      </c>
      <c r="M196" t="str">
        <f>IF(ISNONTEXT(crx!M196), "N", "")</f>
        <v/>
      </c>
      <c r="N196" t="str">
        <f>IF(ISTEXT(crx!N196),"T",IF(crx!N196&lt;0,"F",""))</f>
        <v/>
      </c>
      <c r="O196" t="str">
        <f>IF(ISTEXT(crx!O196),"T",IF(crx!O196&lt;0,"F",""))</f>
        <v/>
      </c>
      <c r="P196" t="s">
        <v>7</v>
      </c>
    </row>
    <row r="197" spans="1:16" x14ac:dyDescent="0.25">
      <c r="A197" t="str">
        <f>IF(ISNONTEXT(crx!A197), "N", "")</f>
        <v/>
      </c>
      <c r="B197" t="str">
        <f>IF(ISTEXT(crx!B197), "T", IF(crx!B197&lt;0, "F", ""))</f>
        <v/>
      </c>
      <c r="C197" t="str">
        <f>IF(ISTEXT(crx!C197), "T", IF(crx!C197&lt;0, "F", ""))</f>
        <v/>
      </c>
      <c r="D197" t="str">
        <f>IF(ISNONTEXT(crx!D197), "N", "")</f>
        <v/>
      </c>
      <c r="E197" t="str">
        <f>IF(ISNONTEXT(crx!E197), "N", "")</f>
        <v/>
      </c>
      <c r="F197" t="str">
        <f>IF(ISNONTEXT(crx!F197), "N", "")</f>
        <v/>
      </c>
      <c r="G197" t="str">
        <f>IF(ISNONTEXT(crx!G197), "N", "")</f>
        <v/>
      </c>
      <c r="H197" t="str">
        <f>IF(ISTEXT(crx!H197), "T", IF(crx!H197&lt;0, "F", ""))</f>
        <v/>
      </c>
      <c r="I197" t="str">
        <f>IF(ISNONTEXT(crx!I197),"N","")</f>
        <v/>
      </c>
      <c r="J197" t="str">
        <f>IF(ISNONTEXT(crx!J197),"N","")</f>
        <v/>
      </c>
      <c r="K197" t="str">
        <f>IF(ISTEXT(crx!K197),"T",IF(crx!K197&lt;0,"F",""))</f>
        <v/>
      </c>
      <c r="L197" t="str">
        <f>IF(ISNONTEXT(crx!L197), "N", "")</f>
        <v/>
      </c>
      <c r="M197" t="str">
        <f>IF(ISNONTEXT(crx!M197), "N", "")</f>
        <v/>
      </c>
      <c r="N197" t="str">
        <f>IF(ISTEXT(crx!N197),"T",IF(crx!N197&lt;0,"F",""))</f>
        <v/>
      </c>
      <c r="O197" t="str">
        <f>IF(ISTEXT(crx!O197),"T",IF(crx!O197&lt;0,"F",""))</f>
        <v/>
      </c>
      <c r="P197" t="s">
        <v>7</v>
      </c>
    </row>
    <row r="198" spans="1:16" x14ac:dyDescent="0.25">
      <c r="A198" t="str">
        <f>IF(ISNONTEXT(crx!A198), "N", "")</f>
        <v/>
      </c>
      <c r="B198" t="str">
        <f>IF(ISTEXT(crx!B198), "T", IF(crx!B198&lt;0, "F", ""))</f>
        <v/>
      </c>
      <c r="C198" t="str">
        <f>IF(ISTEXT(crx!C198), "T", IF(crx!C198&lt;0, "F", ""))</f>
        <v/>
      </c>
      <c r="D198" t="str">
        <f>IF(ISNONTEXT(crx!D198), "N", "")</f>
        <v/>
      </c>
      <c r="E198" t="str">
        <f>IF(ISNONTEXT(crx!E198), "N", "")</f>
        <v/>
      </c>
      <c r="F198" t="str">
        <f>IF(ISNONTEXT(crx!F198), "N", "")</f>
        <v/>
      </c>
      <c r="G198" t="str">
        <f>IF(ISNONTEXT(crx!G198), "N", "")</f>
        <v/>
      </c>
      <c r="H198" t="str">
        <f>IF(ISTEXT(crx!H198), "T", IF(crx!H198&lt;0, "F", ""))</f>
        <v/>
      </c>
      <c r="I198" t="str">
        <f>IF(ISNONTEXT(crx!I198),"N","")</f>
        <v/>
      </c>
      <c r="J198" t="str">
        <f>IF(ISNONTEXT(crx!J198),"N","")</f>
        <v/>
      </c>
      <c r="K198" t="str">
        <f>IF(ISTEXT(crx!K198),"T",IF(crx!K198&lt;0,"F",""))</f>
        <v/>
      </c>
      <c r="L198" t="str">
        <f>IF(ISNONTEXT(crx!L198), "N", "")</f>
        <v/>
      </c>
      <c r="M198" t="str">
        <f>IF(ISNONTEXT(crx!M198), "N", "")</f>
        <v/>
      </c>
      <c r="N198" t="str">
        <f>IF(ISTEXT(crx!N198),"T",IF(crx!N198&lt;0,"F",""))</f>
        <v/>
      </c>
      <c r="O198" t="str">
        <f>IF(ISTEXT(crx!O198),"T",IF(crx!O198&lt;0,"F",""))</f>
        <v/>
      </c>
      <c r="P198" t="s">
        <v>7</v>
      </c>
    </row>
    <row r="199" spans="1:16" x14ac:dyDescent="0.25">
      <c r="A199" t="str">
        <f>IF(ISNONTEXT(crx!A199), "N", "")</f>
        <v/>
      </c>
      <c r="B199" t="str">
        <f>IF(ISTEXT(crx!B199), "T", IF(crx!B199&lt;0, "F", ""))</f>
        <v/>
      </c>
      <c r="C199" t="str">
        <f>IF(ISTEXT(crx!C199), "T", IF(crx!C199&lt;0, "F", ""))</f>
        <v/>
      </c>
      <c r="D199" t="str">
        <f>IF(ISNONTEXT(crx!D199), "N", "")</f>
        <v/>
      </c>
      <c r="E199" t="str">
        <f>IF(ISNONTEXT(crx!E199), "N", "")</f>
        <v/>
      </c>
      <c r="F199" t="str">
        <f>IF(ISNONTEXT(crx!F199), "N", "")</f>
        <v/>
      </c>
      <c r="G199" t="str">
        <f>IF(ISNONTEXT(crx!G199), "N", "")</f>
        <v/>
      </c>
      <c r="H199" t="str">
        <f>IF(ISTEXT(crx!H199), "T", IF(crx!H199&lt;0, "F", ""))</f>
        <v/>
      </c>
      <c r="I199" t="str">
        <f>IF(ISNONTEXT(crx!I199),"N","")</f>
        <v/>
      </c>
      <c r="J199" t="str">
        <f>IF(ISNONTEXT(crx!J199),"N","")</f>
        <v/>
      </c>
      <c r="K199" t="str">
        <f>IF(ISTEXT(crx!K199),"T",IF(crx!K199&lt;0,"F",""))</f>
        <v/>
      </c>
      <c r="L199" t="str">
        <f>IF(ISNONTEXT(crx!L199), "N", "")</f>
        <v/>
      </c>
      <c r="M199" t="str">
        <f>IF(ISNONTEXT(crx!M199), "N", "")</f>
        <v/>
      </c>
      <c r="N199" t="str">
        <f>IF(ISTEXT(crx!N199),"T",IF(crx!N199&lt;0,"F",""))</f>
        <v/>
      </c>
      <c r="O199" t="str">
        <f>IF(ISTEXT(crx!O199),"T",IF(crx!O199&lt;0,"F",""))</f>
        <v/>
      </c>
      <c r="P199" t="s">
        <v>7</v>
      </c>
    </row>
    <row r="200" spans="1:16" x14ac:dyDescent="0.25">
      <c r="A200" t="str">
        <f>IF(ISNONTEXT(crx!A200), "N", "")</f>
        <v/>
      </c>
      <c r="B200" t="str">
        <f>IF(ISTEXT(crx!B200), "T", IF(crx!B200&lt;0, "F", ""))</f>
        <v/>
      </c>
      <c r="C200" t="str">
        <f>IF(ISTEXT(crx!C200), "T", IF(crx!C200&lt;0, "F", ""))</f>
        <v/>
      </c>
      <c r="D200" t="str">
        <f>IF(ISNONTEXT(crx!D200), "N", "")</f>
        <v/>
      </c>
      <c r="E200" t="str">
        <f>IF(ISNONTEXT(crx!E200), "N", "")</f>
        <v/>
      </c>
      <c r="F200" t="str">
        <f>IF(ISNONTEXT(crx!F200), "N", "")</f>
        <v/>
      </c>
      <c r="G200" t="str">
        <f>IF(ISNONTEXT(crx!G200), "N", "")</f>
        <v/>
      </c>
      <c r="H200" t="str">
        <f>IF(ISTEXT(crx!H200), "T", IF(crx!H200&lt;0, "F", ""))</f>
        <v/>
      </c>
      <c r="I200" t="str">
        <f>IF(ISNONTEXT(crx!I200),"N","")</f>
        <v/>
      </c>
      <c r="J200" t="str">
        <f>IF(ISNONTEXT(crx!J200),"N","")</f>
        <v/>
      </c>
      <c r="K200" t="str">
        <f>IF(ISTEXT(crx!K200),"T",IF(crx!K200&lt;0,"F",""))</f>
        <v/>
      </c>
      <c r="L200" t="str">
        <f>IF(ISNONTEXT(crx!L200), "N", "")</f>
        <v/>
      </c>
      <c r="M200" t="str">
        <f>IF(ISNONTEXT(crx!M200), "N", "")</f>
        <v/>
      </c>
      <c r="N200" t="str">
        <f>IF(ISTEXT(crx!N200),"T",IF(crx!N200&lt;0,"F",""))</f>
        <v/>
      </c>
      <c r="O200" t="str">
        <f>IF(ISTEXT(crx!O200),"T",IF(crx!O200&lt;0,"F",""))</f>
        <v/>
      </c>
      <c r="P200" t="s">
        <v>7</v>
      </c>
    </row>
    <row r="201" spans="1:16" x14ac:dyDescent="0.25">
      <c r="A201" t="str">
        <f>IF(ISNONTEXT(crx!A201), "N", "")</f>
        <v/>
      </c>
      <c r="B201" t="str">
        <f>IF(ISTEXT(crx!B201), "T", IF(crx!B201&lt;0, "F", ""))</f>
        <v/>
      </c>
      <c r="C201" t="str">
        <f>IF(ISTEXT(crx!C201), "T", IF(crx!C201&lt;0, "F", ""))</f>
        <v/>
      </c>
      <c r="D201" t="str">
        <f>IF(ISNONTEXT(crx!D201), "N", "")</f>
        <v/>
      </c>
      <c r="E201" t="str">
        <f>IF(ISNONTEXT(crx!E201), "N", "")</f>
        <v/>
      </c>
      <c r="F201" t="str">
        <f>IF(ISNONTEXT(crx!F201), "N", "")</f>
        <v/>
      </c>
      <c r="G201" t="str">
        <f>IF(ISNONTEXT(crx!G201), "N", "")</f>
        <v/>
      </c>
      <c r="H201" t="str">
        <f>IF(ISTEXT(crx!H201), "T", IF(crx!H201&lt;0, "F", ""))</f>
        <v/>
      </c>
      <c r="I201" t="str">
        <f>IF(ISNONTEXT(crx!I201),"N","")</f>
        <v/>
      </c>
      <c r="J201" t="str">
        <f>IF(ISNONTEXT(crx!J201),"N","")</f>
        <v/>
      </c>
      <c r="K201" t="str">
        <f>IF(ISTEXT(crx!K201),"T",IF(crx!K201&lt;0,"F",""))</f>
        <v/>
      </c>
      <c r="L201" t="str">
        <f>IF(ISNONTEXT(crx!L201), "N", "")</f>
        <v/>
      </c>
      <c r="M201" t="str">
        <f>IF(ISNONTEXT(crx!M201), "N", "")</f>
        <v/>
      </c>
      <c r="N201" t="str">
        <f>IF(ISTEXT(crx!N201),"T",IF(crx!N201&lt;0,"F",""))</f>
        <v/>
      </c>
      <c r="O201" t="str">
        <f>IF(ISTEXT(crx!O201),"T",IF(crx!O201&lt;0,"F",""))</f>
        <v/>
      </c>
      <c r="P201" t="s">
        <v>7</v>
      </c>
    </row>
    <row r="202" spans="1:16" x14ac:dyDescent="0.25">
      <c r="A202" t="str">
        <f>IF(ISNONTEXT(crx!A202), "N", "")</f>
        <v/>
      </c>
      <c r="B202" t="str">
        <f>IF(ISTEXT(crx!B202), "T", IF(crx!B202&lt;0, "F", ""))</f>
        <v/>
      </c>
      <c r="C202" t="str">
        <f>IF(ISTEXT(crx!C202), "T", IF(crx!C202&lt;0, "F", ""))</f>
        <v/>
      </c>
      <c r="D202" t="str">
        <f>IF(ISNONTEXT(crx!D202), "N", "")</f>
        <v/>
      </c>
      <c r="E202" t="str">
        <f>IF(ISNONTEXT(crx!E202), "N", "")</f>
        <v/>
      </c>
      <c r="F202" t="str">
        <f>IF(ISNONTEXT(crx!F202), "N", "")</f>
        <v/>
      </c>
      <c r="G202" t="str">
        <f>IF(ISNONTEXT(crx!G202), "N", "")</f>
        <v/>
      </c>
      <c r="H202" t="str">
        <f>IF(ISTEXT(crx!H202), "T", IF(crx!H202&lt;0, "F", ""))</f>
        <v/>
      </c>
      <c r="I202" t="str">
        <f>IF(ISNONTEXT(crx!I202),"N","")</f>
        <v/>
      </c>
      <c r="J202" t="str">
        <f>IF(ISNONTEXT(crx!J202),"N","")</f>
        <v/>
      </c>
      <c r="K202" t="str">
        <f>IF(ISTEXT(crx!K202),"T",IF(crx!K202&lt;0,"F",""))</f>
        <v/>
      </c>
      <c r="L202" t="str">
        <f>IF(ISNONTEXT(crx!L202), "N", "")</f>
        <v/>
      </c>
      <c r="M202" t="str">
        <f>IF(ISNONTEXT(crx!M202), "N", "")</f>
        <v/>
      </c>
      <c r="N202" t="str">
        <f>IF(ISTEXT(crx!N202),"T",IF(crx!N202&lt;0,"F",""))</f>
        <v/>
      </c>
      <c r="O202" t="str">
        <f>IF(ISTEXT(crx!O202),"T",IF(crx!O202&lt;0,"F",""))</f>
        <v/>
      </c>
      <c r="P202" t="s">
        <v>7</v>
      </c>
    </row>
    <row r="203" spans="1:16" x14ac:dyDescent="0.25">
      <c r="A203" t="str">
        <f>IF(ISNONTEXT(crx!A203), "N", "")</f>
        <v/>
      </c>
      <c r="B203" t="str">
        <f>IF(ISTEXT(crx!B203), "T", IF(crx!B203&lt;0, "F", ""))</f>
        <v/>
      </c>
      <c r="C203" t="str">
        <f>IF(ISTEXT(crx!C203), "T", IF(crx!C203&lt;0, "F", ""))</f>
        <v/>
      </c>
      <c r="D203" t="str">
        <f>IF(ISNONTEXT(crx!D203), "N", "")</f>
        <v/>
      </c>
      <c r="E203" t="str">
        <f>IF(ISNONTEXT(crx!E203), "N", "")</f>
        <v/>
      </c>
      <c r="F203" t="str">
        <f>IF(ISNONTEXT(crx!F203), "N", "")</f>
        <v/>
      </c>
      <c r="G203" t="str">
        <f>IF(ISNONTEXT(crx!G203), "N", "")</f>
        <v/>
      </c>
      <c r="H203" t="str">
        <f>IF(ISTEXT(crx!H203), "T", IF(crx!H203&lt;0, "F", ""))</f>
        <v/>
      </c>
      <c r="I203" t="str">
        <f>IF(ISNONTEXT(crx!I203),"N","")</f>
        <v/>
      </c>
      <c r="J203" t="str">
        <f>IF(ISNONTEXT(crx!J203),"N","")</f>
        <v/>
      </c>
      <c r="K203" t="str">
        <f>IF(ISTEXT(crx!K203),"T",IF(crx!K203&lt;0,"F",""))</f>
        <v/>
      </c>
      <c r="L203" t="str">
        <f>IF(ISNONTEXT(crx!L203), "N", "")</f>
        <v/>
      </c>
      <c r="M203" t="str">
        <f>IF(ISNONTEXT(crx!M203), "N", "")</f>
        <v/>
      </c>
      <c r="N203" t="str">
        <f>IF(ISTEXT(crx!N203),"T",IF(crx!N203&lt;0,"F",""))</f>
        <v/>
      </c>
      <c r="O203" t="str">
        <f>IF(ISTEXT(crx!O203),"T",IF(crx!O203&lt;0,"F",""))</f>
        <v/>
      </c>
      <c r="P203" t="s">
        <v>7</v>
      </c>
    </row>
    <row r="204" spans="1:16" x14ac:dyDescent="0.25">
      <c r="A204" t="str">
        <f>IF(ISNONTEXT(crx!A204), "N", "")</f>
        <v/>
      </c>
      <c r="B204" t="str">
        <f>IF(ISTEXT(crx!B204), "T", IF(crx!B204&lt;0, "F", ""))</f>
        <v/>
      </c>
      <c r="C204" t="str">
        <f>IF(ISTEXT(crx!C204), "T", IF(crx!C204&lt;0, "F", ""))</f>
        <v/>
      </c>
      <c r="D204" t="str">
        <f>IF(ISNONTEXT(crx!D204), "N", "")</f>
        <v/>
      </c>
      <c r="E204" t="str">
        <f>IF(ISNONTEXT(crx!E204), "N", "")</f>
        <v/>
      </c>
      <c r="F204" t="str">
        <f>IF(ISNONTEXT(crx!F204), "N", "")</f>
        <v/>
      </c>
      <c r="G204" t="str">
        <f>IF(ISNONTEXT(crx!G204), "N", "")</f>
        <v/>
      </c>
      <c r="H204" t="str">
        <f>IF(ISTEXT(crx!H204), "T", IF(crx!H204&lt;0, "F", ""))</f>
        <v/>
      </c>
      <c r="I204" t="str">
        <f>IF(ISNONTEXT(crx!I204),"N","")</f>
        <v/>
      </c>
      <c r="J204" t="str">
        <f>IF(ISNONTEXT(crx!J204),"N","")</f>
        <v/>
      </c>
      <c r="K204" t="str">
        <f>IF(ISTEXT(crx!K204),"T",IF(crx!K204&lt;0,"F",""))</f>
        <v/>
      </c>
      <c r="L204" t="str">
        <f>IF(ISNONTEXT(crx!L204), "N", "")</f>
        <v/>
      </c>
      <c r="M204" t="str">
        <f>IF(ISNONTEXT(crx!M204), "N", "")</f>
        <v/>
      </c>
      <c r="N204" t="str">
        <f>IF(ISTEXT(crx!N204),"T",IF(crx!N204&lt;0,"F",""))</f>
        <v>T</v>
      </c>
      <c r="O204" t="str">
        <f>IF(ISTEXT(crx!O204),"T",IF(crx!O204&lt;0,"F",""))</f>
        <v/>
      </c>
      <c r="P204" t="s">
        <v>7</v>
      </c>
    </row>
    <row r="205" spans="1:16" x14ac:dyDescent="0.25">
      <c r="A205" t="str">
        <f>IF(ISNONTEXT(crx!A205), "N", "")</f>
        <v/>
      </c>
      <c r="B205" t="str">
        <f>IF(ISTEXT(crx!B205), "T", IF(crx!B205&lt;0, "F", ""))</f>
        <v/>
      </c>
      <c r="C205" t="str">
        <f>IF(ISTEXT(crx!C205), "T", IF(crx!C205&lt;0, "F", ""))</f>
        <v/>
      </c>
      <c r="D205" t="str">
        <f>IF(ISNONTEXT(crx!D205), "N", "")</f>
        <v/>
      </c>
      <c r="E205" t="str">
        <f>IF(ISNONTEXT(crx!E205), "N", "")</f>
        <v/>
      </c>
      <c r="F205" t="str">
        <f>IF(ISNONTEXT(crx!F205), "N", "")</f>
        <v/>
      </c>
      <c r="G205" t="str">
        <f>IF(ISNONTEXT(crx!G205), "N", "")</f>
        <v/>
      </c>
      <c r="H205" t="str">
        <f>IF(ISTEXT(crx!H205), "T", IF(crx!H205&lt;0, "F", ""))</f>
        <v/>
      </c>
      <c r="I205" t="str">
        <f>IF(ISNONTEXT(crx!I205),"N","")</f>
        <v/>
      </c>
      <c r="J205" t="str">
        <f>IF(ISNONTEXT(crx!J205),"N","")</f>
        <v/>
      </c>
      <c r="K205" t="str">
        <f>IF(ISTEXT(crx!K205),"T",IF(crx!K205&lt;0,"F",""))</f>
        <v/>
      </c>
      <c r="L205" t="str">
        <f>IF(ISNONTEXT(crx!L205), "N", "")</f>
        <v/>
      </c>
      <c r="M205" t="str">
        <f>IF(ISNONTEXT(crx!M205), "N", "")</f>
        <v/>
      </c>
      <c r="N205" t="str">
        <f>IF(ISTEXT(crx!N205),"T",IF(crx!N205&lt;0,"F",""))</f>
        <v/>
      </c>
      <c r="O205" t="str">
        <f>IF(ISTEXT(crx!O205),"T",IF(crx!O205&lt;0,"F",""))</f>
        <v/>
      </c>
      <c r="P205" t="s">
        <v>7</v>
      </c>
    </row>
    <row r="206" spans="1:16" x14ac:dyDescent="0.25">
      <c r="A206" t="str">
        <f>IF(ISNONTEXT(crx!A206), "N", "")</f>
        <v/>
      </c>
      <c r="B206" t="str">
        <f>IF(ISTEXT(crx!B206), "T", IF(crx!B206&lt;0, "F", ""))</f>
        <v/>
      </c>
      <c r="C206" t="str">
        <f>IF(ISTEXT(crx!C206), "T", IF(crx!C206&lt;0, "F", ""))</f>
        <v/>
      </c>
      <c r="D206" t="str">
        <f>IF(ISNONTEXT(crx!D206), "N", "")</f>
        <v/>
      </c>
      <c r="E206" t="str">
        <f>IF(ISNONTEXT(crx!E206), "N", "")</f>
        <v/>
      </c>
      <c r="F206" t="str">
        <f>IF(ISNONTEXT(crx!F206), "N", "")</f>
        <v/>
      </c>
      <c r="G206" t="str">
        <f>IF(ISNONTEXT(crx!G206), "N", "")</f>
        <v/>
      </c>
      <c r="H206" t="str">
        <f>IF(ISTEXT(crx!H206), "T", IF(crx!H206&lt;0, "F", ""))</f>
        <v/>
      </c>
      <c r="I206" t="str">
        <f>IF(ISNONTEXT(crx!I206),"N","")</f>
        <v/>
      </c>
      <c r="J206" t="str">
        <f>IF(ISNONTEXT(crx!J206),"N","")</f>
        <v/>
      </c>
      <c r="K206" t="str">
        <f>IF(ISTEXT(crx!K206),"T",IF(crx!K206&lt;0,"F",""))</f>
        <v/>
      </c>
      <c r="L206" t="str">
        <f>IF(ISNONTEXT(crx!L206), "N", "")</f>
        <v/>
      </c>
      <c r="M206" t="str">
        <f>IF(ISNONTEXT(crx!M206), "N", "")</f>
        <v/>
      </c>
      <c r="N206" t="str">
        <f>IF(ISTEXT(crx!N206),"T",IF(crx!N206&lt;0,"F",""))</f>
        <v/>
      </c>
      <c r="O206" t="str">
        <f>IF(ISTEXT(crx!O206),"T",IF(crx!O206&lt;0,"F",""))</f>
        <v/>
      </c>
      <c r="P206" t="s">
        <v>7</v>
      </c>
    </row>
    <row r="207" spans="1:16" x14ac:dyDescent="0.25">
      <c r="A207" t="str">
        <f>IF(ISNONTEXT(crx!A207), "N", "")</f>
        <v/>
      </c>
      <c r="B207" t="str">
        <f>IF(ISTEXT(crx!B207), "T", IF(crx!B207&lt;0, "F", ""))</f>
        <v/>
      </c>
      <c r="C207" t="str">
        <f>IF(ISTEXT(crx!C207), "T", IF(crx!C207&lt;0, "F", ""))</f>
        <v/>
      </c>
      <c r="D207" t="str">
        <f>IF(ISNONTEXT(crx!D207), "N", "")</f>
        <v/>
      </c>
      <c r="E207" t="str">
        <f>IF(ISNONTEXT(crx!E207), "N", "")</f>
        <v/>
      </c>
      <c r="F207" t="str">
        <f>IF(ISNONTEXT(crx!F207), "N", "")</f>
        <v/>
      </c>
      <c r="G207" t="str">
        <f>IF(ISNONTEXT(crx!G207), "N", "")</f>
        <v/>
      </c>
      <c r="H207" t="str">
        <f>IF(ISTEXT(crx!H207), "T", IF(crx!H207&lt;0, "F", ""))</f>
        <v/>
      </c>
      <c r="I207" t="str">
        <f>IF(ISNONTEXT(crx!I207),"N","")</f>
        <v/>
      </c>
      <c r="J207" t="str">
        <f>IF(ISNONTEXT(crx!J207),"N","")</f>
        <v/>
      </c>
      <c r="K207" t="str">
        <f>IF(ISTEXT(crx!K207),"T",IF(crx!K207&lt;0,"F",""))</f>
        <v/>
      </c>
      <c r="L207" t="str">
        <f>IF(ISNONTEXT(crx!L207), "N", "")</f>
        <v/>
      </c>
      <c r="M207" t="str">
        <f>IF(ISNONTEXT(crx!M207), "N", "")</f>
        <v/>
      </c>
      <c r="N207" t="str">
        <f>IF(ISTEXT(crx!N207),"T",IF(crx!N207&lt;0,"F",""))</f>
        <v/>
      </c>
      <c r="O207" t="str">
        <f>IF(ISTEXT(crx!O207),"T",IF(crx!O207&lt;0,"F",""))</f>
        <v/>
      </c>
      <c r="P207" t="s">
        <v>7</v>
      </c>
    </row>
    <row r="208" spans="1:16" x14ac:dyDescent="0.25">
      <c r="A208" t="str">
        <f>IF(ISNONTEXT(crx!A208), "N", "")</f>
        <v/>
      </c>
      <c r="B208" t="str">
        <f>IF(ISTEXT(crx!B208), "T", IF(crx!B208&lt;0, "F", ""))</f>
        <v/>
      </c>
      <c r="C208" t="str">
        <f>IF(ISTEXT(crx!C208), "T", IF(crx!C208&lt;0, "F", ""))</f>
        <v/>
      </c>
      <c r="D208" t="str">
        <f>IF(ISNONTEXT(crx!D208), "N", "")</f>
        <v/>
      </c>
      <c r="E208" t="str">
        <f>IF(ISNONTEXT(crx!E208), "N", "")</f>
        <v/>
      </c>
      <c r="F208" t="str">
        <f>IF(ISNONTEXT(crx!F208), "N", "")</f>
        <v/>
      </c>
      <c r="G208" t="str">
        <f>IF(ISNONTEXT(crx!G208), "N", "")</f>
        <v/>
      </c>
      <c r="H208" t="str">
        <f>IF(ISTEXT(crx!H208), "T", IF(crx!H208&lt;0, "F", ""))</f>
        <v/>
      </c>
      <c r="I208" t="str">
        <f>IF(ISNONTEXT(crx!I208),"N","")</f>
        <v/>
      </c>
      <c r="J208" t="str">
        <f>IF(ISNONTEXT(crx!J208),"N","")</f>
        <v/>
      </c>
      <c r="K208" t="str">
        <f>IF(ISTEXT(crx!K208),"T",IF(crx!K208&lt;0,"F",""))</f>
        <v/>
      </c>
      <c r="L208" t="str">
        <f>IF(ISNONTEXT(crx!L208), "N", "")</f>
        <v/>
      </c>
      <c r="M208" t="str">
        <f>IF(ISNONTEXT(crx!M208), "N", "")</f>
        <v/>
      </c>
      <c r="N208" t="str">
        <f>IF(ISTEXT(crx!N208),"T",IF(crx!N208&lt;0,"F",""))</f>
        <v>T</v>
      </c>
      <c r="O208" t="str">
        <f>IF(ISTEXT(crx!O208),"T",IF(crx!O208&lt;0,"F",""))</f>
        <v/>
      </c>
      <c r="P208" t="s">
        <v>7</v>
      </c>
    </row>
    <row r="209" spans="1:16" x14ac:dyDescent="0.25">
      <c r="A209" t="str">
        <f>IF(ISNONTEXT(crx!A209), "N", "")</f>
        <v/>
      </c>
      <c r="B209" t="str">
        <f>IF(ISTEXT(crx!B209), "T", IF(crx!B209&lt;0, "F", ""))</f>
        <v/>
      </c>
      <c r="C209" t="str">
        <f>IF(ISTEXT(crx!C209), "T", IF(crx!C209&lt;0, "F", ""))</f>
        <v/>
      </c>
      <c r="D209" t="str">
        <f>IF(ISNONTEXT(crx!D209), "N", "")</f>
        <v/>
      </c>
      <c r="E209" t="str">
        <f>IF(ISNONTEXT(crx!E209), "N", "")</f>
        <v/>
      </c>
      <c r="F209" t="str">
        <f>IF(ISNONTEXT(crx!F209), "N", "")</f>
        <v/>
      </c>
      <c r="G209" t="str">
        <f>IF(ISNONTEXT(crx!G209), "N", "")</f>
        <v/>
      </c>
      <c r="H209" t="str">
        <f>IF(ISTEXT(crx!H209), "T", IF(crx!H209&lt;0, "F", ""))</f>
        <v/>
      </c>
      <c r="I209" t="str">
        <f>IF(ISNONTEXT(crx!I209),"N","")</f>
        <v/>
      </c>
      <c r="J209" t="str">
        <f>IF(ISNONTEXT(crx!J209),"N","")</f>
        <v/>
      </c>
      <c r="K209" t="str">
        <f>IF(ISTEXT(crx!K209),"T",IF(crx!K209&lt;0,"F",""))</f>
        <v/>
      </c>
      <c r="L209" t="str">
        <f>IF(ISNONTEXT(crx!L209), "N", "")</f>
        <v/>
      </c>
      <c r="M209" t="str">
        <f>IF(ISNONTEXT(crx!M209), "N", "")</f>
        <v/>
      </c>
      <c r="N209" t="str">
        <f>IF(ISTEXT(crx!N209),"T",IF(crx!N209&lt;0,"F",""))</f>
        <v/>
      </c>
      <c r="O209" t="str">
        <f>IF(ISTEXT(crx!O209),"T",IF(crx!O209&lt;0,"F",""))</f>
        <v/>
      </c>
      <c r="P209" t="s">
        <v>7</v>
      </c>
    </row>
    <row r="210" spans="1:16" x14ac:dyDescent="0.25">
      <c r="A210" t="str">
        <f>IF(ISNONTEXT(crx!A210), "N", "")</f>
        <v/>
      </c>
      <c r="B210" t="str">
        <f>IF(ISTEXT(crx!B210), "T", IF(crx!B210&lt;0, "F", ""))</f>
        <v/>
      </c>
      <c r="C210" t="str">
        <f>IF(ISTEXT(crx!C210), "T", IF(crx!C210&lt;0, "F", ""))</f>
        <v/>
      </c>
      <c r="D210" t="str">
        <f>IF(ISNONTEXT(crx!D210), "N", "")</f>
        <v/>
      </c>
      <c r="E210" t="str">
        <f>IF(ISNONTEXT(crx!E210), "N", "")</f>
        <v/>
      </c>
      <c r="F210" t="str">
        <f>IF(ISNONTEXT(crx!F210), "N", "")</f>
        <v/>
      </c>
      <c r="G210" t="str">
        <f>IF(ISNONTEXT(crx!G210), "N", "")</f>
        <v/>
      </c>
      <c r="H210" t="str">
        <f>IF(ISTEXT(crx!H210), "T", IF(crx!H210&lt;0, "F", ""))</f>
        <v/>
      </c>
      <c r="I210" t="str">
        <f>IF(ISNONTEXT(crx!I210),"N","")</f>
        <v/>
      </c>
      <c r="J210" t="str">
        <f>IF(ISNONTEXT(crx!J210),"N","")</f>
        <v/>
      </c>
      <c r="K210" t="str">
        <f>IF(ISTEXT(crx!K210),"T",IF(crx!K210&lt;0,"F",""))</f>
        <v/>
      </c>
      <c r="L210" t="str">
        <f>IF(ISNONTEXT(crx!L210), "N", "")</f>
        <v/>
      </c>
      <c r="M210" t="str">
        <f>IF(ISNONTEXT(crx!M210), "N", "")</f>
        <v/>
      </c>
      <c r="N210" t="str">
        <f>IF(ISTEXT(crx!N210),"T",IF(crx!N210&lt;0,"F",""))</f>
        <v/>
      </c>
      <c r="O210" t="str">
        <f>IF(ISTEXT(crx!O210),"T",IF(crx!O210&lt;0,"F",""))</f>
        <v/>
      </c>
      <c r="P210" t="s">
        <v>7</v>
      </c>
    </row>
    <row r="211" spans="1:16" x14ac:dyDescent="0.25">
      <c r="A211" t="str">
        <f>IF(ISNONTEXT(crx!A211), "N", "")</f>
        <v/>
      </c>
      <c r="B211" t="str">
        <f>IF(ISTEXT(crx!B211), "T", IF(crx!B211&lt;0, "F", ""))</f>
        <v/>
      </c>
      <c r="C211" t="str">
        <f>IF(ISTEXT(crx!C211), "T", IF(crx!C211&lt;0, "F", ""))</f>
        <v/>
      </c>
      <c r="D211" t="str">
        <f>IF(ISNONTEXT(crx!D211), "N", "")</f>
        <v/>
      </c>
      <c r="E211" t="str">
        <f>IF(ISNONTEXT(crx!E211), "N", "")</f>
        <v/>
      </c>
      <c r="F211" t="str">
        <f>IF(ISNONTEXT(crx!F211), "N", "")</f>
        <v/>
      </c>
      <c r="G211" t="str">
        <f>IF(ISNONTEXT(crx!G211), "N", "")</f>
        <v/>
      </c>
      <c r="H211" t="str">
        <f>IF(ISTEXT(crx!H211), "T", IF(crx!H211&lt;0, "F", ""))</f>
        <v/>
      </c>
      <c r="I211" t="str">
        <f>IF(ISNONTEXT(crx!I211),"N","")</f>
        <v/>
      </c>
      <c r="J211" t="str">
        <f>IF(ISNONTEXT(crx!J211),"N","")</f>
        <v/>
      </c>
      <c r="K211" t="str">
        <f>IF(ISTEXT(crx!K211),"T",IF(crx!K211&lt;0,"F",""))</f>
        <v/>
      </c>
      <c r="L211" t="str">
        <f>IF(ISNONTEXT(crx!L211), "N", "")</f>
        <v/>
      </c>
      <c r="M211" t="str">
        <f>IF(ISNONTEXT(crx!M211), "N", "")</f>
        <v/>
      </c>
      <c r="N211" t="str">
        <f>IF(ISTEXT(crx!N211),"T",IF(crx!N211&lt;0,"F",""))</f>
        <v/>
      </c>
      <c r="O211" t="str">
        <f>IF(ISTEXT(crx!O211),"T",IF(crx!O211&lt;0,"F",""))</f>
        <v/>
      </c>
      <c r="P211" t="s">
        <v>7</v>
      </c>
    </row>
    <row r="212" spans="1:16" x14ac:dyDescent="0.25">
      <c r="A212" t="str">
        <f>IF(ISNONTEXT(crx!A212), "N", "")</f>
        <v/>
      </c>
      <c r="B212" t="str">
        <f>IF(ISTEXT(crx!B212), "T", IF(crx!B212&lt;0, "F", ""))</f>
        <v/>
      </c>
      <c r="C212" t="str">
        <f>IF(ISTEXT(crx!C212), "T", IF(crx!C212&lt;0, "F", ""))</f>
        <v/>
      </c>
      <c r="D212" t="str">
        <f>IF(ISNONTEXT(crx!D212), "N", "")</f>
        <v/>
      </c>
      <c r="E212" t="str">
        <f>IF(ISNONTEXT(crx!E212), "N", "")</f>
        <v/>
      </c>
      <c r="F212" t="str">
        <f>IF(ISNONTEXT(crx!F212), "N", "")</f>
        <v/>
      </c>
      <c r="G212" t="str">
        <f>IF(ISNONTEXT(crx!G212), "N", "")</f>
        <v/>
      </c>
      <c r="H212" t="str">
        <f>IF(ISTEXT(crx!H212), "T", IF(crx!H212&lt;0, "F", ""))</f>
        <v/>
      </c>
      <c r="I212" t="str">
        <f>IF(ISNONTEXT(crx!I212),"N","")</f>
        <v/>
      </c>
      <c r="J212" t="str">
        <f>IF(ISNONTEXT(crx!J212),"N","")</f>
        <v/>
      </c>
      <c r="K212" t="str">
        <f>IF(ISTEXT(crx!K212),"T",IF(crx!K212&lt;0,"F",""))</f>
        <v/>
      </c>
      <c r="L212" t="str">
        <f>IF(ISNONTEXT(crx!L212), "N", "")</f>
        <v/>
      </c>
      <c r="M212" t="str">
        <f>IF(ISNONTEXT(crx!M212), "N", "")</f>
        <v/>
      </c>
      <c r="N212" t="str">
        <f>IF(ISTEXT(crx!N212),"T",IF(crx!N212&lt;0,"F",""))</f>
        <v/>
      </c>
      <c r="O212" t="str">
        <f>IF(ISTEXT(crx!O212),"T",IF(crx!O212&lt;0,"F",""))</f>
        <v/>
      </c>
      <c r="P212" t="s">
        <v>7</v>
      </c>
    </row>
    <row r="213" spans="1:16" x14ac:dyDescent="0.25">
      <c r="A213" t="str">
        <f>IF(ISNONTEXT(crx!A213), "N", "")</f>
        <v/>
      </c>
      <c r="B213" t="str">
        <f>IF(ISTEXT(crx!B213), "T", IF(crx!B213&lt;0, "F", ""))</f>
        <v/>
      </c>
      <c r="C213" t="str">
        <f>IF(ISTEXT(crx!C213), "T", IF(crx!C213&lt;0, "F", ""))</f>
        <v/>
      </c>
      <c r="D213" t="str">
        <f>IF(ISNONTEXT(crx!D213), "N", "")</f>
        <v/>
      </c>
      <c r="E213" t="str">
        <f>IF(ISNONTEXT(crx!E213), "N", "")</f>
        <v/>
      </c>
      <c r="F213" t="str">
        <f>IF(ISNONTEXT(crx!F213), "N", "")</f>
        <v/>
      </c>
      <c r="G213" t="str">
        <f>IF(ISNONTEXT(crx!G213), "N", "")</f>
        <v/>
      </c>
      <c r="H213" t="str">
        <f>IF(ISTEXT(crx!H213), "T", IF(crx!H213&lt;0, "F", ""))</f>
        <v/>
      </c>
      <c r="I213" t="str">
        <f>IF(ISNONTEXT(crx!I213),"N","")</f>
        <v/>
      </c>
      <c r="J213" t="str">
        <f>IF(ISNONTEXT(crx!J213),"N","")</f>
        <v/>
      </c>
      <c r="K213" t="str">
        <f>IF(ISTEXT(crx!K213),"T",IF(crx!K213&lt;0,"F",""))</f>
        <v/>
      </c>
      <c r="L213" t="str">
        <f>IF(ISNONTEXT(crx!L213), "N", "")</f>
        <v/>
      </c>
      <c r="M213" t="str">
        <f>IF(ISNONTEXT(crx!M213), "N", "")</f>
        <v/>
      </c>
      <c r="N213" t="str">
        <f>IF(ISTEXT(crx!N213),"T",IF(crx!N213&lt;0,"F",""))</f>
        <v/>
      </c>
      <c r="O213" t="str">
        <f>IF(ISTEXT(crx!O213),"T",IF(crx!O213&lt;0,"F",""))</f>
        <v/>
      </c>
      <c r="P213" t="s">
        <v>7</v>
      </c>
    </row>
    <row r="214" spans="1:16" x14ac:dyDescent="0.25">
      <c r="A214" t="str">
        <f>IF(ISNONTEXT(crx!A214), "N", "")</f>
        <v/>
      </c>
      <c r="B214" t="str">
        <f>IF(ISTEXT(crx!B214), "T", IF(crx!B214&lt;0, "F", ""))</f>
        <v/>
      </c>
      <c r="C214" t="str">
        <f>IF(ISTEXT(crx!C214), "T", IF(crx!C214&lt;0, "F", ""))</f>
        <v/>
      </c>
      <c r="D214" t="str">
        <f>IF(ISNONTEXT(crx!D214), "N", "")</f>
        <v/>
      </c>
      <c r="E214" t="str">
        <f>IF(ISNONTEXT(crx!E214), "N", "")</f>
        <v/>
      </c>
      <c r="F214" t="str">
        <f>IF(ISNONTEXT(crx!F214), "N", "")</f>
        <v/>
      </c>
      <c r="G214" t="str">
        <f>IF(ISNONTEXT(crx!G214), "N", "")</f>
        <v/>
      </c>
      <c r="H214" t="str">
        <f>IF(ISTEXT(crx!H214), "T", IF(crx!H214&lt;0, "F", ""))</f>
        <v/>
      </c>
      <c r="I214" t="str">
        <f>IF(ISNONTEXT(crx!I214),"N","")</f>
        <v/>
      </c>
      <c r="J214" t="str">
        <f>IF(ISNONTEXT(crx!J214),"N","")</f>
        <v/>
      </c>
      <c r="K214" t="str">
        <f>IF(ISTEXT(crx!K214),"T",IF(crx!K214&lt;0,"F",""))</f>
        <v/>
      </c>
      <c r="L214" t="str">
        <f>IF(ISNONTEXT(crx!L214), "N", "")</f>
        <v/>
      </c>
      <c r="M214" t="str">
        <f>IF(ISNONTEXT(crx!M214), "N", "")</f>
        <v/>
      </c>
      <c r="N214" t="str">
        <f>IF(ISTEXT(crx!N214),"T",IF(crx!N214&lt;0,"F",""))</f>
        <v/>
      </c>
      <c r="O214" t="str">
        <f>IF(ISTEXT(crx!O214),"T",IF(crx!O214&lt;0,"F",""))</f>
        <v/>
      </c>
      <c r="P214" t="s">
        <v>7</v>
      </c>
    </row>
    <row r="215" spans="1:16" x14ac:dyDescent="0.25">
      <c r="A215" t="str">
        <f>IF(ISNONTEXT(crx!A215), "N", "")</f>
        <v/>
      </c>
      <c r="B215" t="str">
        <f>IF(ISTEXT(crx!B215), "T", IF(crx!B215&lt;0, "F", ""))</f>
        <v/>
      </c>
      <c r="C215" t="str">
        <f>IF(ISTEXT(crx!C215), "T", IF(crx!C215&lt;0, "F", ""))</f>
        <v/>
      </c>
      <c r="D215" t="str">
        <f>IF(ISNONTEXT(crx!D215), "N", "")</f>
        <v/>
      </c>
      <c r="E215" t="str">
        <f>IF(ISNONTEXT(crx!E215), "N", "")</f>
        <v/>
      </c>
      <c r="F215" t="str">
        <f>IF(ISNONTEXT(crx!F215), "N", "")</f>
        <v/>
      </c>
      <c r="G215" t="str">
        <f>IF(ISNONTEXT(crx!G215), "N", "")</f>
        <v/>
      </c>
      <c r="H215" t="str">
        <f>IF(ISTEXT(crx!H215), "T", IF(crx!H215&lt;0, "F", ""))</f>
        <v/>
      </c>
      <c r="I215" t="str">
        <f>IF(ISNONTEXT(crx!I215),"N","")</f>
        <v/>
      </c>
      <c r="J215" t="str">
        <f>IF(ISNONTEXT(crx!J215),"N","")</f>
        <v/>
      </c>
      <c r="K215" t="str">
        <f>IF(ISTEXT(crx!K215),"T",IF(crx!K215&lt;0,"F",""))</f>
        <v/>
      </c>
      <c r="L215" t="str">
        <f>IF(ISNONTEXT(crx!L215), "N", "")</f>
        <v/>
      </c>
      <c r="M215" t="str">
        <f>IF(ISNONTEXT(crx!M215), "N", "")</f>
        <v/>
      </c>
      <c r="N215" t="str">
        <f>IF(ISTEXT(crx!N215),"T",IF(crx!N215&lt;0,"F",""))</f>
        <v/>
      </c>
      <c r="O215" t="str">
        <f>IF(ISTEXT(crx!O215),"T",IF(crx!O215&lt;0,"F",""))</f>
        <v/>
      </c>
      <c r="P215" t="s">
        <v>7</v>
      </c>
    </row>
    <row r="216" spans="1:16" x14ac:dyDescent="0.25">
      <c r="A216" t="str">
        <f>IF(ISNONTEXT(crx!A216), "N", "")</f>
        <v/>
      </c>
      <c r="B216" t="str">
        <f>IF(ISTEXT(crx!B216), "T", IF(crx!B216&lt;0, "F", ""))</f>
        <v/>
      </c>
      <c r="C216" t="str">
        <f>IF(ISTEXT(crx!C216), "T", IF(crx!C216&lt;0, "F", ""))</f>
        <v/>
      </c>
      <c r="D216" t="str">
        <f>IF(ISNONTEXT(crx!D216), "N", "")</f>
        <v/>
      </c>
      <c r="E216" t="str">
        <f>IF(ISNONTEXT(crx!E216), "N", "")</f>
        <v/>
      </c>
      <c r="F216" t="str">
        <f>IF(ISNONTEXT(crx!F216), "N", "")</f>
        <v/>
      </c>
      <c r="G216" t="str">
        <f>IF(ISNONTEXT(crx!G216), "N", "")</f>
        <v/>
      </c>
      <c r="H216" t="str">
        <f>IF(ISTEXT(crx!H216), "T", IF(crx!H216&lt;0, "F", ""))</f>
        <v/>
      </c>
      <c r="I216" t="str">
        <f>IF(ISNONTEXT(crx!I216),"N","")</f>
        <v/>
      </c>
      <c r="J216" t="str">
        <f>IF(ISNONTEXT(crx!J216),"N","")</f>
        <v/>
      </c>
      <c r="K216" t="str">
        <f>IF(ISTEXT(crx!K216),"T",IF(crx!K216&lt;0,"F",""))</f>
        <v/>
      </c>
      <c r="L216" t="str">
        <f>IF(ISNONTEXT(crx!L216), "N", "")</f>
        <v/>
      </c>
      <c r="M216" t="str">
        <f>IF(ISNONTEXT(crx!M216), "N", "")</f>
        <v/>
      </c>
      <c r="N216" t="str">
        <f>IF(ISTEXT(crx!N216),"T",IF(crx!N216&lt;0,"F",""))</f>
        <v/>
      </c>
      <c r="O216" t="str">
        <f>IF(ISTEXT(crx!O216),"T",IF(crx!O216&lt;0,"F",""))</f>
        <v/>
      </c>
      <c r="P216" t="s">
        <v>7</v>
      </c>
    </row>
    <row r="217" spans="1:16" x14ac:dyDescent="0.25">
      <c r="A217" t="str">
        <f>IF(ISNONTEXT(crx!A217), "N", "")</f>
        <v/>
      </c>
      <c r="B217" t="str">
        <f>IF(ISTEXT(crx!B217), "T", IF(crx!B217&lt;0, "F", ""))</f>
        <v/>
      </c>
      <c r="C217" t="str">
        <f>IF(ISTEXT(crx!C217), "T", IF(crx!C217&lt;0, "F", ""))</f>
        <v/>
      </c>
      <c r="D217" t="str">
        <f>IF(ISNONTEXT(crx!D217), "N", "")</f>
        <v/>
      </c>
      <c r="E217" t="str">
        <f>IF(ISNONTEXT(crx!E217), "N", "")</f>
        <v/>
      </c>
      <c r="F217" t="str">
        <f>IF(ISNONTEXT(crx!F217), "N", "")</f>
        <v/>
      </c>
      <c r="G217" t="str">
        <f>IF(ISNONTEXT(crx!G217), "N", "")</f>
        <v/>
      </c>
      <c r="H217" t="str">
        <f>IF(ISTEXT(crx!H217), "T", IF(crx!H217&lt;0, "F", ""))</f>
        <v/>
      </c>
      <c r="I217" t="str">
        <f>IF(ISNONTEXT(crx!I217),"N","")</f>
        <v/>
      </c>
      <c r="J217" t="str">
        <f>IF(ISNONTEXT(crx!J217),"N","")</f>
        <v/>
      </c>
      <c r="K217" t="str">
        <f>IF(ISTEXT(crx!K217),"T",IF(crx!K217&lt;0,"F",""))</f>
        <v/>
      </c>
      <c r="L217" t="str">
        <f>IF(ISNONTEXT(crx!L217), "N", "")</f>
        <v/>
      </c>
      <c r="M217" t="str">
        <f>IF(ISNONTEXT(crx!M217), "N", "")</f>
        <v/>
      </c>
      <c r="N217" t="str">
        <f>IF(ISTEXT(crx!N217),"T",IF(crx!N217&lt;0,"F",""))</f>
        <v/>
      </c>
      <c r="O217" t="str">
        <f>IF(ISTEXT(crx!O217),"T",IF(crx!O217&lt;0,"F",""))</f>
        <v/>
      </c>
      <c r="P217" t="s">
        <v>7</v>
      </c>
    </row>
    <row r="218" spans="1:16" x14ac:dyDescent="0.25">
      <c r="A218" t="str">
        <f>IF(ISNONTEXT(crx!A218), "N", "")</f>
        <v/>
      </c>
      <c r="B218" t="str">
        <f>IF(ISTEXT(crx!B218), "T", IF(crx!B218&lt;0, "F", ""))</f>
        <v/>
      </c>
      <c r="C218" t="str">
        <f>IF(ISTEXT(crx!C218), "T", IF(crx!C218&lt;0, "F", ""))</f>
        <v/>
      </c>
      <c r="D218" t="str">
        <f>IF(ISNONTEXT(crx!D218), "N", "")</f>
        <v/>
      </c>
      <c r="E218" t="str">
        <f>IF(ISNONTEXT(crx!E218), "N", "")</f>
        <v/>
      </c>
      <c r="F218" t="str">
        <f>IF(ISNONTEXT(crx!F218), "N", "")</f>
        <v/>
      </c>
      <c r="G218" t="str">
        <f>IF(ISNONTEXT(crx!G218), "N", "")</f>
        <v/>
      </c>
      <c r="H218" t="str">
        <f>IF(ISTEXT(crx!H218), "T", IF(crx!H218&lt;0, "F", ""))</f>
        <v/>
      </c>
      <c r="I218" t="str">
        <f>IF(ISNONTEXT(crx!I218),"N","")</f>
        <v/>
      </c>
      <c r="J218" t="str">
        <f>IF(ISNONTEXT(crx!J218),"N","")</f>
        <v/>
      </c>
      <c r="K218" t="str">
        <f>IF(ISTEXT(crx!K218),"T",IF(crx!K218&lt;0,"F",""))</f>
        <v/>
      </c>
      <c r="L218" t="str">
        <f>IF(ISNONTEXT(crx!L218), "N", "")</f>
        <v/>
      </c>
      <c r="M218" t="str">
        <f>IF(ISNONTEXT(crx!M218), "N", "")</f>
        <v/>
      </c>
      <c r="N218" t="str">
        <f>IF(ISTEXT(crx!N218),"T",IF(crx!N218&lt;0,"F",""))</f>
        <v/>
      </c>
      <c r="O218" t="str">
        <f>IF(ISTEXT(crx!O218),"T",IF(crx!O218&lt;0,"F",""))</f>
        <v/>
      </c>
      <c r="P218" t="s">
        <v>7</v>
      </c>
    </row>
    <row r="219" spans="1:16" x14ac:dyDescent="0.25">
      <c r="A219" t="str">
        <f>IF(ISNONTEXT(crx!A219), "N", "")</f>
        <v/>
      </c>
      <c r="B219" t="str">
        <f>IF(ISTEXT(crx!B219), "T", IF(crx!B219&lt;0, "F", ""))</f>
        <v/>
      </c>
      <c r="C219" t="str">
        <f>IF(ISTEXT(crx!C219), "T", IF(crx!C219&lt;0, "F", ""))</f>
        <v/>
      </c>
      <c r="D219" t="str">
        <f>IF(ISNONTEXT(crx!D219), "N", "")</f>
        <v/>
      </c>
      <c r="E219" t="str">
        <f>IF(ISNONTEXT(crx!E219), "N", "")</f>
        <v/>
      </c>
      <c r="F219" t="str">
        <f>IF(ISNONTEXT(crx!F219), "N", "")</f>
        <v/>
      </c>
      <c r="G219" t="str">
        <f>IF(ISNONTEXT(crx!G219), "N", "")</f>
        <v/>
      </c>
      <c r="H219" t="str">
        <f>IF(ISTEXT(crx!H219), "T", IF(crx!H219&lt;0, "F", ""))</f>
        <v/>
      </c>
      <c r="I219" t="str">
        <f>IF(ISNONTEXT(crx!I219),"N","")</f>
        <v/>
      </c>
      <c r="J219" t="str">
        <f>IF(ISNONTEXT(crx!J219),"N","")</f>
        <v/>
      </c>
      <c r="K219" t="str">
        <f>IF(ISTEXT(crx!K219),"T",IF(crx!K219&lt;0,"F",""))</f>
        <v/>
      </c>
      <c r="L219" t="str">
        <f>IF(ISNONTEXT(crx!L219), "N", "")</f>
        <v/>
      </c>
      <c r="M219" t="str">
        <f>IF(ISNONTEXT(crx!M219), "N", "")</f>
        <v/>
      </c>
      <c r="N219" t="str">
        <f>IF(ISTEXT(crx!N219),"T",IF(crx!N219&lt;0,"F",""))</f>
        <v/>
      </c>
      <c r="O219" t="str">
        <f>IF(ISTEXT(crx!O219),"T",IF(crx!O219&lt;0,"F",""))</f>
        <v/>
      </c>
      <c r="P219" t="s">
        <v>7</v>
      </c>
    </row>
    <row r="220" spans="1:16" x14ac:dyDescent="0.25">
      <c r="A220" t="str">
        <f>IF(ISNONTEXT(crx!A220), "N", "")</f>
        <v/>
      </c>
      <c r="B220" t="str">
        <f>IF(ISTEXT(crx!B220), "T", IF(crx!B220&lt;0, "F", ""))</f>
        <v/>
      </c>
      <c r="C220" t="str">
        <f>IF(ISTEXT(crx!C220), "T", IF(crx!C220&lt;0, "F", ""))</f>
        <v/>
      </c>
      <c r="D220" t="str">
        <f>IF(ISNONTEXT(crx!D220), "N", "")</f>
        <v/>
      </c>
      <c r="E220" t="str">
        <f>IF(ISNONTEXT(crx!E220), "N", "")</f>
        <v/>
      </c>
      <c r="F220" t="str">
        <f>IF(ISNONTEXT(crx!F220), "N", "")</f>
        <v/>
      </c>
      <c r="G220" t="str">
        <f>IF(ISNONTEXT(crx!G220), "N", "")</f>
        <v/>
      </c>
      <c r="H220" t="str">
        <f>IF(ISTEXT(crx!H220), "T", IF(crx!H220&lt;0, "F", ""))</f>
        <v/>
      </c>
      <c r="I220" t="str">
        <f>IF(ISNONTEXT(crx!I220),"N","")</f>
        <v/>
      </c>
      <c r="J220" t="str">
        <f>IF(ISNONTEXT(crx!J220),"N","")</f>
        <v/>
      </c>
      <c r="K220" t="str">
        <f>IF(ISTEXT(crx!K220),"T",IF(crx!K220&lt;0,"F",""))</f>
        <v/>
      </c>
      <c r="L220" t="str">
        <f>IF(ISNONTEXT(crx!L220), "N", "")</f>
        <v/>
      </c>
      <c r="M220" t="str">
        <f>IF(ISNONTEXT(crx!M220), "N", "")</f>
        <v/>
      </c>
      <c r="N220" t="str">
        <f>IF(ISTEXT(crx!N220),"T",IF(crx!N220&lt;0,"F",""))</f>
        <v/>
      </c>
      <c r="O220" t="str">
        <f>IF(ISTEXT(crx!O220),"T",IF(crx!O220&lt;0,"F",""))</f>
        <v/>
      </c>
      <c r="P220" t="s">
        <v>7</v>
      </c>
    </row>
    <row r="221" spans="1:16" x14ac:dyDescent="0.25">
      <c r="A221" t="str">
        <f>IF(ISNONTEXT(crx!A221), "N", "")</f>
        <v/>
      </c>
      <c r="B221" t="str">
        <f>IF(ISTEXT(crx!B221), "T", IF(crx!B221&lt;0, "F", ""))</f>
        <v/>
      </c>
      <c r="C221" t="str">
        <f>IF(ISTEXT(crx!C221), "T", IF(crx!C221&lt;0, "F", ""))</f>
        <v/>
      </c>
      <c r="D221" t="str">
        <f>IF(ISNONTEXT(crx!D221), "N", "")</f>
        <v/>
      </c>
      <c r="E221" t="str">
        <f>IF(ISNONTEXT(crx!E221), "N", "")</f>
        <v/>
      </c>
      <c r="F221" t="str">
        <f>IF(ISNONTEXT(crx!F221), "N", "")</f>
        <v/>
      </c>
      <c r="G221" t="str">
        <f>IF(ISNONTEXT(crx!G221), "N", "")</f>
        <v/>
      </c>
      <c r="H221" t="str">
        <f>IF(ISTEXT(crx!H221), "T", IF(crx!H221&lt;0, "F", ""))</f>
        <v/>
      </c>
      <c r="I221" t="str">
        <f>IF(ISNONTEXT(crx!I221),"N","")</f>
        <v/>
      </c>
      <c r="J221" t="str">
        <f>IF(ISNONTEXT(crx!J221),"N","")</f>
        <v/>
      </c>
      <c r="K221" t="str">
        <f>IF(ISTEXT(crx!K221),"T",IF(crx!K221&lt;0,"F",""))</f>
        <v/>
      </c>
      <c r="L221" t="str">
        <f>IF(ISNONTEXT(crx!L221), "N", "")</f>
        <v/>
      </c>
      <c r="M221" t="str">
        <f>IF(ISNONTEXT(crx!M221), "N", "")</f>
        <v/>
      </c>
      <c r="N221" t="str">
        <f>IF(ISTEXT(crx!N221),"T",IF(crx!N221&lt;0,"F",""))</f>
        <v/>
      </c>
      <c r="O221" t="str">
        <f>IF(ISTEXT(crx!O221),"T",IF(crx!O221&lt;0,"F",""))</f>
        <v/>
      </c>
      <c r="P221" t="s">
        <v>7</v>
      </c>
    </row>
    <row r="222" spans="1:16" x14ac:dyDescent="0.25">
      <c r="A222" t="str">
        <f>IF(ISNONTEXT(crx!A222), "N", "")</f>
        <v/>
      </c>
      <c r="B222" t="str">
        <f>IF(ISTEXT(crx!B222), "T", IF(crx!B222&lt;0, "F", ""))</f>
        <v/>
      </c>
      <c r="C222" t="str">
        <f>IF(ISTEXT(crx!C222), "T", IF(crx!C222&lt;0, "F", ""))</f>
        <v/>
      </c>
      <c r="D222" t="str">
        <f>IF(ISNONTEXT(crx!D222), "N", "")</f>
        <v/>
      </c>
      <c r="E222" t="str">
        <f>IF(ISNONTEXT(crx!E222), "N", "")</f>
        <v/>
      </c>
      <c r="F222" t="str">
        <f>IF(ISNONTEXT(crx!F222), "N", "")</f>
        <v/>
      </c>
      <c r="G222" t="str">
        <f>IF(ISNONTEXT(crx!G222), "N", "")</f>
        <v/>
      </c>
      <c r="H222" t="str">
        <f>IF(ISTEXT(crx!H222), "T", IF(crx!H222&lt;0, "F", ""))</f>
        <v/>
      </c>
      <c r="I222" t="str">
        <f>IF(ISNONTEXT(crx!I222),"N","")</f>
        <v/>
      </c>
      <c r="J222" t="str">
        <f>IF(ISNONTEXT(crx!J222),"N","")</f>
        <v/>
      </c>
      <c r="K222" t="str">
        <f>IF(ISTEXT(crx!K222),"T",IF(crx!K222&lt;0,"F",""))</f>
        <v/>
      </c>
      <c r="L222" t="str">
        <f>IF(ISNONTEXT(crx!L222), "N", "")</f>
        <v/>
      </c>
      <c r="M222" t="str">
        <f>IF(ISNONTEXT(crx!M222), "N", "")</f>
        <v/>
      </c>
      <c r="N222" t="str">
        <f>IF(ISTEXT(crx!N222),"T",IF(crx!N222&lt;0,"F",""))</f>
        <v/>
      </c>
      <c r="O222" t="str">
        <f>IF(ISTEXT(crx!O222),"T",IF(crx!O222&lt;0,"F",""))</f>
        <v/>
      </c>
      <c r="P222" t="s">
        <v>7</v>
      </c>
    </row>
    <row r="223" spans="1:16" x14ac:dyDescent="0.25">
      <c r="A223" t="str">
        <f>IF(ISNONTEXT(crx!A223), "N", "")</f>
        <v/>
      </c>
      <c r="B223" t="str">
        <f>IF(ISTEXT(crx!B223), "T", IF(crx!B223&lt;0, "F", ""))</f>
        <v/>
      </c>
      <c r="C223" t="str">
        <f>IF(ISTEXT(crx!C223), "T", IF(crx!C223&lt;0, "F", ""))</f>
        <v/>
      </c>
      <c r="D223" t="str">
        <f>IF(ISNONTEXT(crx!D223), "N", "")</f>
        <v/>
      </c>
      <c r="E223" t="str">
        <f>IF(ISNONTEXT(crx!E223), "N", "")</f>
        <v/>
      </c>
      <c r="F223" t="str">
        <f>IF(ISNONTEXT(crx!F223), "N", "")</f>
        <v/>
      </c>
      <c r="G223" t="str">
        <f>IF(ISNONTEXT(crx!G223), "N", "")</f>
        <v/>
      </c>
      <c r="H223" t="str">
        <f>IF(ISTEXT(crx!H223), "T", IF(crx!H223&lt;0, "F", ""))</f>
        <v/>
      </c>
      <c r="I223" t="str">
        <f>IF(ISNONTEXT(crx!I223),"N","")</f>
        <v/>
      </c>
      <c r="J223" t="str">
        <f>IF(ISNONTEXT(crx!J223),"N","")</f>
        <v/>
      </c>
      <c r="K223" t="str">
        <f>IF(ISTEXT(crx!K223),"T",IF(crx!K223&lt;0,"F",""))</f>
        <v/>
      </c>
      <c r="L223" t="str">
        <f>IF(ISNONTEXT(crx!L223), "N", "")</f>
        <v/>
      </c>
      <c r="M223" t="str">
        <f>IF(ISNONTEXT(crx!M223), "N", "")</f>
        <v/>
      </c>
      <c r="N223" t="str">
        <f>IF(ISTEXT(crx!N223),"T",IF(crx!N223&lt;0,"F",""))</f>
        <v/>
      </c>
      <c r="O223" t="str">
        <f>IF(ISTEXT(crx!O223),"T",IF(crx!O223&lt;0,"F",""))</f>
        <v/>
      </c>
      <c r="P223" t="s">
        <v>7</v>
      </c>
    </row>
    <row r="224" spans="1:16" x14ac:dyDescent="0.25">
      <c r="A224" t="str">
        <f>IF(ISNONTEXT(crx!A224), "N", "")</f>
        <v/>
      </c>
      <c r="B224" t="str">
        <f>IF(ISTEXT(crx!B224), "T", IF(crx!B224&lt;0, "F", ""))</f>
        <v/>
      </c>
      <c r="C224" t="str">
        <f>IF(ISTEXT(crx!C224), "T", IF(crx!C224&lt;0, "F", ""))</f>
        <v/>
      </c>
      <c r="D224" t="str">
        <f>IF(ISNONTEXT(crx!D224), "N", "")</f>
        <v/>
      </c>
      <c r="E224" t="str">
        <f>IF(ISNONTEXT(crx!E224), "N", "")</f>
        <v/>
      </c>
      <c r="F224" t="str">
        <f>IF(ISNONTEXT(crx!F224), "N", "")</f>
        <v/>
      </c>
      <c r="G224" t="str">
        <f>IF(ISNONTEXT(crx!G224), "N", "")</f>
        <v/>
      </c>
      <c r="H224" t="str">
        <f>IF(ISTEXT(crx!H224), "T", IF(crx!H224&lt;0, "F", ""))</f>
        <v/>
      </c>
      <c r="I224" t="str">
        <f>IF(ISNONTEXT(crx!I224),"N","")</f>
        <v/>
      </c>
      <c r="J224" t="str">
        <f>IF(ISNONTEXT(crx!J224),"N","")</f>
        <v/>
      </c>
      <c r="K224" t="str">
        <f>IF(ISTEXT(crx!K224),"T",IF(crx!K224&lt;0,"F",""))</f>
        <v/>
      </c>
      <c r="L224" t="str">
        <f>IF(ISNONTEXT(crx!L224), "N", "")</f>
        <v/>
      </c>
      <c r="M224" t="str">
        <f>IF(ISNONTEXT(crx!M224), "N", "")</f>
        <v/>
      </c>
      <c r="N224" t="str">
        <f>IF(ISTEXT(crx!N224),"T",IF(crx!N224&lt;0,"F",""))</f>
        <v/>
      </c>
      <c r="O224" t="str">
        <f>IF(ISTEXT(crx!O224),"T",IF(crx!O224&lt;0,"F",""))</f>
        <v/>
      </c>
      <c r="P224" t="s">
        <v>7</v>
      </c>
    </row>
    <row r="225" spans="1:16" x14ac:dyDescent="0.25">
      <c r="A225" t="str">
        <f>IF(ISNONTEXT(crx!A225), "N", "")</f>
        <v/>
      </c>
      <c r="B225" t="str">
        <f>IF(ISTEXT(crx!B225), "T", IF(crx!B225&lt;0, "F", ""))</f>
        <v/>
      </c>
      <c r="C225" t="str">
        <f>IF(ISTEXT(crx!C225), "T", IF(crx!C225&lt;0, "F", ""))</f>
        <v/>
      </c>
      <c r="D225" t="str">
        <f>IF(ISNONTEXT(crx!D225), "N", "")</f>
        <v/>
      </c>
      <c r="E225" t="str">
        <f>IF(ISNONTEXT(crx!E225), "N", "")</f>
        <v/>
      </c>
      <c r="F225" t="str">
        <f>IF(ISNONTEXT(crx!F225), "N", "")</f>
        <v/>
      </c>
      <c r="G225" t="str">
        <f>IF(ISNONTEXT(crx!G225), "N", "")</f>
        <v/>
      </c>
      <c r="H225" t="str">
        <f>IF(ISTEXT(crx!H225), "T", IF(crx!H225&lt;0, "F", ""))</f>
        <v/>
      </c>
      <c r="I225" t="str">
        <f>IF(ISNONTEXT(crx!I225),"N","")</f>
        <v/>
      </c>
      <c r="J225" t="str">
        <f>IF(ISNONTEXT(crx!J225),"N","")</f>
        <v/>
      </c>
      <c r="K225" t="str">
        <f>IF(ISTEXT(crx!K225),"T",IF(crx!K225&lt;0,"F",""))</f>
        <v/>
      </c>
      <c r="L225" t="str">
        <f>IF(ISNONTEXT(crx!L225), "N", "")</f>
        <v/>
      </c>
      <c r="M225" t="str">
        <f>IF(ISNONTEXT(crx!M225), "N", "")</f>
        <v/>
      </c>
      <c r="N225" t="str">
        <f>IF(ISTEXT(crx!N225),"T",IF(crx!N225&lt;0,"F",""))</f>
        <v/>
      </c>
      <c r="O225" t="str">
        <f>IF(ISTEXT(crx!O225),"T",IF(crx!O225&lt;0,"F",""))</f>
        <v/>
      </c>
      <c r="P225" t="s">
        <v>7</v>
      </c>
    </row>
    <row r="226" spans="1:16" x14ac:dyDescent="0.25">
      <c r="A226" t="str">
        <f>IF(ISNONTEXT(crx!A226), "N", "")</f>
        <v/>
      </c>
      <c r="B226" t="str">
        <f>IF(ISTEXT(crx!B226), "T", IF(crx!B226&lt;0, "F", ""))</f>
        <v/>
      </c>
      <c r="C226" t="str">
        <f>IF(ISTEXT(crx!C226), "T", IF(crx!C226&lt;0, "F", ""))</f>
        <v/>
      </c>
      <c r="D226" t="str">
        <f>IF(ISNONTEXT(crx!D226), "N", "")</f>
        <v/>
      </c>
      <c r="E226" t="str">
        <f>IF(ISNONTEXT(crx!E226), "N", "")</f>
        <v/>
      </c>
      <c r="F226" t="str">
        <f>IF(ISNONTEXT(crx!F226), "N", "")</f>
        <v/>
      </c>
      <c r="G226" t="str">
        <f>IF(ISNONTEXT(crx!G226), "N", "")</f>
        <v/>
      </c>
      <c r="H226" t="str">
        <f>IF(ISTEXT(crx!H226), "T", IF(crx!H226&lt;0, "F", ""))</f>
        <v/>
      </c>
      <c r="I226" t="str">
        <f>IF(ISNONTEXT(crx!I226),"N","")</f>
        <v/>
      </c>
      <c r="J226" t="str">
        <f>IF(ISNONTEXT(crx!J226),"N","")</f>
        <v/>
      </c>
      <c r="K226" t="str">
        <f>IF(ISTEXT(crx!K226),"T",IF(crx!K226&lt;0,"F",""))</f>
        <v/>
      </c>
      <c r="L226" t="str">
        <f>IF(ISNONTEXT(crx!L226), "N", "")</f>
        <v/>
      </c>
      <c r="M226" t="str">
        <f>IF(ISNONTEXT(crx!M226), "N", "")</f>
        <v/>
      </c>
      <c r="N226" t="str">
        <f>IF(ISTEXT(crx!N226),"T",IF(crx!N226&lt;0,"F",""))</f>
        <v/>
      </c>
      <c r="O226" t="str">
        <f>IF(ISTEXT(crx!O226),"T",IF(crx!O226&lt;0,"F",""))</f>
        <v/>
      </c>
      <c r="P226" t="s">
        <v>7</v>
      </c>
    </row>
    <row r="227" spans="1:16" x14ac:dyDescent="0.25">
      <c r="A227" t="str">
        <f>IF(ISNONTEXT(crx!A227), "N", "")</f>
        <v/>
      </c>
      <c r="B227" t="str">
        <f>IF(ISTEXT(crx!B227), "T", IF(crx!B227&lt;0, "F", ""))</f>
        <v/>
      </c>
      <c r="C227" t="str">
        <f>IF(ISTEXT(crx!C227), "T", IF(crx!C227&lt;0, "F", ""))</f>
        <v/>
      </c>
      <c r="D227" t="str">
        <f>IF(ISNONTEXT(crx!D227), "N", "")</f>
        <v/>
      </c>
      <c r="E227" t="str">
        <f>IF(ISNONTEXT(crx!E227), "N", "")</f>
        <v/>
      </c>
      <c r="F227" t="str">
        <f>IF(ISNONTEXT(crx!F227), "N", "")</f>
        <v/>
      </c>
      <c r="G227" t="str">
        <f>IF(ISNONTEXT(crx!G227), "N", "")</f>
        <v/>
      </c>
      <c r="H227" t="str">
        <f>IF(ISTEXT(crx!H227), "T", IF(crx!H227&lt;0, "F", ""))</f>
        <v/>
      </c>
      <c r="I227" t="str">
        <f>IF(ISNONTEXT(crx!I227),"N","")</f>
        <v/>
      </c>
      <c r="J227" t="str">
        <f>IF(ISNONTEXT(crx!J227),"N","")</f>
        <v/>
      </c>
      <c r="K227" t="str">
        <f>IF(ISTEXT(crx!K227),"T",IF(crx!K227&lt;0,"F",""))</f>
        <v/>
      </c>
      <c r="L227" t="str">
        <f>IF(ISNONTEXT(crx!L227), "N", "")</f>
        <v/>
      </c>
      <c r="M227" t="str">
        <f>IF(ISNONTEXT(crx!M227), "N", "")</f>
        <v/>
      </c>
      <c r="N227" t="str">
        <f>IF(ISTEXT(crx!N227),"T",IF(crx!N227&lt;0,"F",""))</f>
        <v/>
      </c>
      <c r="O227" t="str">
        <f>IF(ISTEXT(crx!O227),"T",IF(crx!O227&lt;0,"F",""))</f>
        <v/>
      </c>
      <c r="P227" t="s">
        <v>7</v>
      </c>
    </row>
    <row r="228" spans="1:16" x14ac:dyDescent="0.25">
      <c r="A228" t="str">
        <f>IF(ISNONTEXT(crx!A228), "N", "")</f>
        <v/>
      </c>
      <c r="B228" t="str">
        <f>IF(ISTEXT(crx!B228), "T", IF(crx!B228&lt;0, "F", ""))</f>
        <v/>
      </c>
      <c r="C228" t="str">
        <f>IF(ISTEXT(crx!C228), "T", IF(crx!C228&lt;0, "F", ""))</f>
        <v/>
      </c>
      <c r="D228" t="str">
        <f>IF(ISNONTEXT(crx!D228), "N", "")</f>
        <v/>
      </c>
      <c r="E228" t="str">
        <f>IF(ISNONTEXT(crx!E228), "N", "")</f>
        <v/>
      </c>
      <c r="F228" t="str">
        <f>IF(ISNONTEXT(crx!F228), "N", "")</f>
        <v/>
      </c>
      <c r="G228" t="str">
        <f>IF(ISNONTEXT(crx!G228), "N", "")</f>
        <v/>
      </c>
      <c r="H228" t="str">
        <f>IF(ISTEXT(crx!H228), "T", IF(crx!H228&lt;0, "F", ""))</f>
        <v/>
      </c>
      <c r="I228" t="str">
        <f>IF(ISNONTEXT(crx!I228),"N","")</f>
        <v/>
      </c>
      <c r="J228" t="str">
        <f>IF(ISNONTEXT(crx!J228),"N","")</f>
        <v/>
      </c>
      <c r="K228" t="str">
        <f>IF(ISTEXT(crx!K228),"T",IF(crx!K228&lt;0,"F",""))</f>
        <v/>
      </c>
      <c r="L228" t="str">
        <f>IF(ISNONTEXT(crx!L228), "N", "")</f>
        <v/>
      </c>
      <c r="M228" t="str">
        <f>IF(ISNONTEXT(crx!M228), "N", "")</f>
        <v/>
      </c>
      <c r="N228" t="str">
        <f>IF(ISTEXT(crx!N228),"T",IF(crx!N228&lt;0,"F",""))</f>
        <v/>
      </c>
      <c r="O228" t="str">
        <f>IF(ISTEXT(crx!O228),"T",IF(crx!O228&lt;0,"F",""))</f>
        <v/>
      </c>
      <c r="P228" t="s">
        <v>7</v>
      </c>
    </row>
    <row r="229" spans="1:16" x14ac:dyDescent="0.25">
      <c r="A229" t="str">
        <f>IF(ISNONTEXT(crx!A229), "N", "")</f>
        <v/>
      </c>
      <c r="B229" t="str">
        <f>IF(ISTEXT(crx!B229), "T", IF(crx!B229&lt;0, "F", ""))</f>
        <v/>
      </c>
      <c r="C229" t="str">
        <f>IF(ISTEXT(crx!C229), "T", IF(crx!C229&lt;0, "F", ""))</f>
        <v/>
      </c>
      <c r="D229" t="str">
        <f>IF(ISNONTEXT(crx!D229), "N", "")</f>
        <v/>
      </c>
      <c r="E229" t="str">
        <f>IF(ISNONTEXT(crx!E229), "N", "")</f>
        <v/>
      </c>
      <c r="F229" t="str">
        <f>IF(ISNONTEXT(crx!F229), "N", "")</f>
        <v/>
      </c>
      <c r="G229" t="str">
        <f>IF(ISNONTEXT(crx!G229), "N", "")</f>
        <v/>
      </c>
      <c r="H229" t="str">
        <f>IF(ISTEXT(crx!H229), "T", IF(crx!H229&lt;0, "F", ""))</f>
        <v/>
      </c>
      <c r="I229" t="str">
        <f>IF(ISNONTEXT(crx!I229),"N","")</f>
        <v/>
      </c>
      <c r="J229" t="str">
        <f>IF(ISNONTEXT(crx!J229),"N","")</f>
        <v/>
      </c>
      <c r="K229" t="str">
        <f>IF(ISTEXT(crx!K229),"T",IF(crx!K229&lt;0,"F",""))</f>
        <v/>
      </c>
      <c r="L229" t="str">
        <f>IF(ISNONTEXT(crx!L229), "N", "")</f>
        <v/>
      </c>
      <c r="M229" t="str">
        <f>IF(ISNONTEXT(crx!M229), "N", "")</f>
        <v/>
      </c>
      <c r="N229" t="str">
        <f>IF(ISTEXT(crx!N229),"T",IF(crx!N229&lt;0,"F",""))</f>
        <v/>
      </c>
      <c r="O229" t="str">
        <f>IF(ISTEXT(crx!O229),"T",IF(crx!O229&lt;0,"F",""))</f>
        <v/>
      </c>
      <c r="P229" t="s">
        <v>7</v>
      </c>
    </row>
    <row r="230" spans="1:16" x14ac:dyDescent="0.25">
      <c r="A230" t="str">
        <f>IF(ISNONTEXT(crx!A230), "N", "")</f>
        <v/>
      </c>
      <c r="B230" t="str">
        <f>IF(ISTEXT(crx!B230), "T", IF(crx!B230&lt;0, "F", ""))</f>
        <v/>
      </c>
      <c r="C230" t="str">
        <f>IF(ISTEXT(crx!C230), "T", IF(crx!C230&lt;0, "F", ""))</f>
        <v/>
      </c>
      <c r="D230" t="str">
        <f>IF(ISNONTEXT(crx!D230), "N", "")</f>
        <v/>
      </c>
      <c r="E230" t="str">
        <f>IF(ISNONTEXT(crx!E230), "N", "")</f>
        <v/>
      </c>
      <c r="F230" t="str">
        <f>IF(ISNONTEXT(crx!F230), "N", "")</f>
        <v/>
      </c>
      <c r="G230" t="str">
        <f>IF(ISNONTEXT(crx!G230), "N", "")</f>
        <v/>
      </c>
      <c r="H230" t="str">
        <f>IF(ISTEXT(crx!H230), "T", IF(crx!H230&lt;0, "F", ""))</f>
        <v/>
      </c>
      <c r="I230" t="str">
        <f>IF(ISNONTEXT(crx!I230),"N","")</f>
        <v/>
      </c>
      <c r="J230" t="str">
        <f>IF(ISNONTEXT(crx!J230),"N","")</f>
        <v/>
      </c>
      <c r="K230" t="str">
        <f>IF(ISTEXT(crx!K230),"T",IF(crx!K230&lt;0,"F",""))</f>
        <v/>
      </c>
      <c r="L230" t="str">
        <f>IF(ISNONTEXT(crx!L230), "N", "")</f>
        <v/>
      </c>
      <c r="M230" t="str">
        <f>IF(ISNONTEXT(crx!M230), "N", "")</f>
        <v/>
      </c>
      <c r="N230" t="str">
        <f>IF(ISTEXT(crx!N230),"T",IF(crx!N230&lt;0,"F",""))</f>
        <v/>
      </c>
      <c r="O230" t="str">
        <f>IF(ISTEXT(crx!O230),"T",IF(crx!O230&lt;0,"F",""))</f>
        <v/>
      </c>
      <c r="P230" t="s">
        <v>7</v>
      </c>
    </row>
    <row r="231" spans="1:16" x14ac:dyDescent="0.25">
      <c r="A231" t="str">
        <f>IF(ISNONTEXT(crx!A231), "N", "")</f>
        <v/>
      </c>
      <c r="B231" t="str">
        <f>IF(ISTEXT(crx!B231), "T", IF(crx!B231&lt;0, "F", ""))</f>
        <v/>
      </c>
      <c r="C231" t="str">
        <f>IF(ISTEXT(crx!C231), "T", IF(crx!C231&lt;0, "F", ""))</f>
        <v/>
      </c>
      <c r="D231" t="str">
        <f>IF(ISNONTEXT(crx!D231), "N", "")</f>
        <v/>
      </c>
      <c r="E231" t="str">
        <f>IF(ISNONTEXT(crx!E231), "N", "")</f>
        <v/>
      </c>
      <c r="F231" t="str">
        <f>IF(ISNONTEXT(crx!F231), "N", "")</f>
        <v/>
      </c>
      <c r="G231" t="str">
        <f>IF(ISNONTEXT(crx!G231), "N", "")</f>
        <v/>
      </c>
      <c r="H231" t="str">
        <f>IF(ISTEXT(crx!H231), "T", IF(crx!H231&lt;0, "F", ""))</f>
        <v/>
      </c>
      <c r="I231" t="str">
        <f>IF(ISNONTEXT(crx!I231),"N","")</f>
        <v/>
      </c>
      <c r="J231" t="str">
        <f>IF(ISNONTEXT(crx!J231),"N","")</f>
        <v/>
      </c>
      <c r="K231" t="str">
        <f>IF(ISTEXT(crx!K231),"T",IF(crx!K231&lt;0,"F",""))</f>
        <v/>
      </c>
      <c r="L231" t="str">
        <f>IF(ISNONTEXT(crx!L231), "N", "")</f>
        <v/>
      </c>
      <c r="M231" t="str">
        <f>IF(ISNONTEXT(crx!M231), "N", "")</f>
        <v/>
      </c>
      <c r="N231" t="str">
        <f>IF(ISTEXT(crx!N231),"T",IF(crx!N231&lt;0,"F",""))</f>
        <v/>
      </c>
      <c r="O231" t="str">
        <f>IF(ISTEXT(crx!O231),"T",IF(crx!O231&lt;0,"F",""))</f>
        <v/>
      </c>
      <c r="P231" t="s">
        <v>7</v>
      </c>
    </row>
    <row r="232" spans="1:16" x14ac:dyDescent="0.25">
      <c r="A232" t="str">
        <f>IF(ISNONTEXT(crx!A232), "N", "")</f>
        <v/>
      </c>
      <c r="B232" t="str">
        <f>IF(ISTEXT(crx!B232), "T", IF(crx!B232&lt;0, "F", ""))</f>
        <v/>
      </c>
      <c r="C232" t="str">
        <f>IF(ISTEXT(crx!C232), "T", IF(crx!C232&lt;0, "F", ""))</f>
        <v/>
      </c>
      <c r="D232" t="str">
        <f>IF(ISNONTEXT(crx!D232), "N", "")</f>
        <v/>
      </c>
      <c r="E232" t="str">
        <f>IF(ISNONTEXT(crx!E232), "N", "")</f>
        <v/>
      </c>
      <c r="F232" t="str">
        <f>IF(ISNONTEXT(crx!F232), "N", "")</f>
        <v/>
      </c>
      <c r="G232" t="str">
        <f>IF(ISNONTEXT(crx!G232), "N", "")</f>
        <v/>
      </c>
      <c r="H232" t="str">
        <f>IF(ISTEXT(crx!H232), "T", IF(crx!H232&lt;0, "F", ""))</f>
        <v/>
      </c>
      <c r="I232" t="str">
        <f>IF(ISNONTEXT(crx!I232),"N","")</f>
        <v/>
      </c>
      <c r="J232" t="str">
        <f>IF(ISNONTEXT(crx!J232),"N","")</f>
        <v/>
      </c>
      <c r="K232" t="str">
        <f>IF(ISTEXT(crx!K232),"T",IF(crx!K232&lt;0,"F",""))</f>
        <v/>
      </c>
      <c r="L232" t="str">
        <f>IF(ISNONTEXT(crx!L232), "N", "")</f>
        <v/>
      </c>
      <c r="M232" t="str">
        <f>IF(ISNONTEXT(crx!M232), "N", "")</f>
        <v/>
      </c>
      <c r="N232" t="str">
        <f>IF(ISTEXT(crx!N232),"T",IF(crx!N232&lt;0,"F",""))</f>
        <v/>
      </c>
      <c r="O232" t="str">
        <f>IF(ISTEXT(crx!O232),"T",IF(crx!O232&lt;0,"F",""))</f>
        <v/>
      </c>
      <c r="P232" t="s">
        <v>7</v>
      </c>
    </row>
    <row r="233" spans="1:16" x14ac:dyDescent="0.25">
      <c r="A233" t="str">
        <f>IF(ISNONTEXT(crx!A233), "N", "")</f>
        <v/>
      </c>
      <c r="B233" t="str">
        <f>IF(ISTEXT(crx!B233), "T", IF(crx!B233&lt;0, "F", ""))</f>
        <v/>
      </c>
      <c r="C233" t="str">
        <f>IF(ISTEXT(crx!C233), "T", IF(crx!C233&lt;0, "F", ""))</f>
        <v/>
      </c>
      <c r="D233" t="str">
        <f>IF(ISNONTEXT(crx!D233), "N", "")</f>
        <v/>
      </c>
      <c r="E233" t="str">
        <f>IF(ISNONTEXT(crx!E233), "N", "")</f>
        <v/>
      </c>
      <c r="F233" t="str">
        <f>IF(ISNONTEXT(crx!F233), "N", "")</f>
        <v/>
      </c>
      <c r="G233" t="str">
        <f>IF(ISNONTEXT(crx!G233), "N", "")</f>
        <v/>
      </c>
      <c r="H233" t="str">
        <f>IF(ISTEXT(crx!H233), "T", IF(crx!H233&lt;0, "F", ""))</f>
        <v/>
      </c>
      <c r="I233" t="str">
        <f>IF(ISNONTEXT(crx!I233),"N","")</f>
        <v/>
      </c>
      <c r="J233" t="str">
        <f>IF(ISNONTEXT(crx!J233),"N","")</f>
        <v/>
      </c>
      <c r="K233" t="str">
        <f>IF(ISTEXT(crx!K233),"T",IF(crx!K233&lt;0,"F",""))</f>
        <v/>
      </c>
      <c r="L233" t="str">
        <f>IF(ISNONTEXT(crx!L233), "N", "")</f>
        <v/>
      </c>
      <c r="M233" t="str">
        <f>IF(ISNONTEXT(crx!M233), "N", "")</f>
        <v/>
      </c>
      <c r="N233" t="str">
        <f>IF(ISTEXT(crx!N233),"T",IF(crx!N233&lt;0,"F",""))</f>
        <v/>
      </c>
      <c r="O233" t="str">
        <f>IF(ISTEXT(crx!O233),"T",IF(crx!O233&lt;0,"F",""))</f>
        <v/>
      </c>
      <c r="P233" t="s">
        <v>7</v>
      </c>
    </row>
    <row r="234" spans="1:16" x14ac:dyDescent="0.25">
      <c r="A234" t="str">
        <f>IF(ISNONTEXT(crx!A234), "N", "")</f>
        <v/>
      </c>
      <c r="B234" t="str">
        <f>IF(ISTEXT(crx!B234), "T", IF(crx!B234&lt;0, "F", ""))</f>
        <v/>
      </c>
      <c r="C234" t="str">
        <f>IF(ISTEXT(crx!C234), "T", IF(crx!C234&lt;0, "F", ""))</f>
        <v/>
      </c>
      <c r="D234" t="str">
        <f>IF(ISNONTEXT(crx!D234), "N", "")</f>
        <v/>
      </c>
      <c r="E234" t="str">
        <f>IF(ISNONTEXT(crx!E234), "N", "")</f>
        <v/>
      </c>
      <c r="F234" t="str">
        <f>IF(ISNONTEXT(crx!F234), "N", "")</f>
        <v/>
      </c>
      <c r="G234" t="str">
        <f>IF(ISNONTEXT(crx!G234), "N", "")</f>
        <v/>
      </c>
      <c r="H234" t="str">
        <f>IF(ISTEXT(crx!H234), "T", IF(crx!H234&lt;0, "F", ""))</f>
        <v/>
      </c>
      <c r="I234" t="str">
        <f>IF(ISNONTEXT(crx!I234),"N","")</f>
        <v/>
      </c>
      <c r="J234" t="str">
        <f>IF(ISNONTEXT(crx!J234),"N","")</f>
        <v/>
      </c>
      <c r="K234" t="str">
        <f>IF(ISTEXT(crx!K234),"T",IF(crx!K234&lt;0,"F",""))</f>
        <v/>
      </c>
      <c r="L234" t="str">
        <f>IF(ISNONTEXT(crx!L234), "N", "")</f>
        <v/>
      </c>
      <c r="M234" t="str">
        <f>IF(ISNONTEXT(crx!M234), "N", "")</f>
        <v/>
      </c>
      <c r="N234" t="str">
        <f>IF(ISTEXT(crx!N234),"T",IF(crx!N234&lt;0,"F",""))</f>
        <v/>
      </c>
      <c r="O234" t="str">
        <f>IF(ISTEXT(crx!O234),"T",IF(crx!O234&lt;0,"F",""))</f>
        <v/>
      </c>
      <c r="P234" t="s">
        <v>7</v>
      </c>
    </row>
    <row r="235" spans="1:16" x14ac:dyDescent="0.25">
      <c r="A235" t="str">
        <f>IF(ISNONTEXT(crx!A235), "N", "")</f>
        <v/>
      </c>
      <c r="B235" t="str">
        <f>IF(ISTEXT(crx!B235), "T", IF(crx!B235&lt;0, "F", ""))</f>
        <v/>
      </c>
      <c r="C235" t="str">
        <f>IF(ISTEXT(crx!C235), "T", IF(crx!C235&lt;0, "F", ""))</f>
        <v/>
      </c>
      <c r="D235" t="str">
        <f>IF(ISNONTEXT(crx!D235), "N", "")</f>
        <v/>
      </c>
      <c r="E235" t="str">
        <f>IF(ISNONTEXT(crx!E235), "N", "")</f>
        <v/>
      </c>
      <c r="F235" t="str">
        <f>IF(ISNONTEXT(crx!F235), "N", "")</f>
        <v/>
      </c>
      <c r="G235" t="str">
        <f>IF(ISNONTEXT(crx!G235), "N", "")</f>
        <v/>
      </c>
      <c r="H235" t="str">
        <f>IF(ISTEXT(crx!H235), "T", IF(crx!H235&lt;0, "F", ""))</f>
        <v/>
      </c>
      <c r="I235" t="str">
        <f>IF(ISNONTEXT(crx!I235),"N","")</f>
        <v/>
      </c>
      <c r="J235" t="str">
        <f>IF(ISNONTEXT(crx!J235),"N","")</f>
        <v/>
      </c>
      <c r="K235" t="str">
        <f>IF(ISTEXT(crx!K235),"T",IF(crx!K235&lt;0,"F",""))</f>
        <v/>
      </c>
      <c r="L235" t="str">
        <f>IF(ISNONTEXT(crx!L235), "N", "")</f>
        <v/>
      </c>
      <c r="M235" t="str">
        <f>IF(ISNONTEXT(crx!M235), "N", "")</f>
        <v/>
      </c>
      <c r="N235" t="str">
        <f>IF(ISTEXT(crx!N235),"T",IF(crx!N235&lt;0,"F",""))</f>
        <v/>
      </c>
      <c r="O235" t="str">
        <f>IF(ISTEXT(crx!O235),"T",IF(crx!O235&lt;0,"F",""))</f>
        <v/>
      </c>
      <c r="P235" t="s">
        <v>7</v>
      </c>
    </row>
    <row r="236" spans="1:16" x14ac:dyDescent="0.25">
      <c r="A236" t="str">
        <f>IF(ISNONTEXT(crx!A236), "N", "")</f>
        <v/>
      </c>
      <c r="B236" t="str">
        <f>IF(ISTEXT(crx!B236), "T", IF(crx!B236&lt;0, "F", ""))</f>
        <v/>
      </c>
      <c r="C236" t="str">
        <f>IF(ISTEXT(crx!C236), "T", IF(crx!C236&lt;0, "F", ""))</f>
        <v/>
      </c>
      <c r="D236" t="str">
        <f>IF(ISNONTEXT(crx!D236), "N", "")</f>
        <v/>
      </c>
      <c r="E236" t="str">
        <f>IF(ISNONTEXT(crx!E236), "N", "")</f>
        <v/>
      </c>
      <c r="F236" t="str">
        <f>IF(ISNONTEXT(crx!F236), "N", "")</f>
        <v/>
      </c>
      <c r="G236" t="str">
        <f>IF(ISNONTEXT(crx!G236), "N", "")</f>
        <v/>
      </c>
      <c r="H236" t="str">
        <f>IF(ISTEXT(crx!H236), "T", IF(crx!H236&lt;0, "F", ""))</f>
        <v/>
      </c>
      <c r="I236" t="str">
        <f>IF(ISNONTEXT(crx!I236),"N","")</f>
        <v/>
      </c>
      <c r="J236" t="str">
        <f>IF(ISNONTEXT(crx!J236),"N","")</f>
        <v/>
      </c>
      <c r="K236" t="str">
        <f>IF(ISTEXT(crx!K236),"T",IF(crx!K236&lt;0,"F",""))</f>
        <v/>
      </c>
      <c r="L236" t="str">
        <f>IF(ISNONTEXT(crx!L236), "N", "")</f>
        <v/>
      </c>
      <c r="M236" t="str">
        <f>IF(ISNONTEXT(crx!M236), "N", "")</f>
        <v/>
      </c>
      <c r="N236" t="str">
        <f>IF(ISTEXT(crx!N236),"T",IF(crx!N236&lt;0,"F",""))</f>
        <v/>
      </c>
      <c r="O236" t="str">
        <f>IF(ISTEXT(crx!O236),"T",IF(crx!O236&lt;0,"F",""))</f>
        <v/>
      </c>
      <c r="P236" t="s">
        <v>7</v>
      </c>
    </row>
    <row r="237" spans="1:16" x14ac:dyDescent="0.25">
      <c r="A237" t="str">
        <f>IF(ISNONTEXT(crx!A237), "N", "")</f>
        <v/>
      </c>
      <c r="B237" t="str">
        <f>IF(ISTEXT(crx!B237), "T", IF(crx!B237&lt;0, "F", ""))</f>
        <v/>
      </c>
      <c r="C237" t="str">
        <f>IF(ISTEXT(crx!C237), "T", IF(crx!C237&lt;0, "F", ""))</f>
        <v/>
      </c>
      <c r="D237" t="str">
        <f>IF(ISNONTEXT(crx!D237), "N", "")</f>
        <v/>
      </c>
      <c r="E237" t="str">
        <f>IF(ISNONTEXT(crx!E237), "N", "")</f>
        <v/>
      </c>
      <c r="F237" t="str">
        <f>IF(ISNONTEXT(crx!F237), "N", "")</f>
        <v/>
      </c>
      <c r="G237" t="str">
        <f>IF(ISNONTEXT(crx!G237), "N", "")</f>
        <v/>
      </c>
      <c r="H237" t="str">
        <f>IF(ISTEXT(crx!H237), "T", IF(crx!H237&lt;0, "F", ""))</f>
        <v/>
      </c>
      <c r="I237" t="str">
        <f>IF(ISNONTEXT(crx!I237),"N","")</f>
        <v/>
      </c>
      <c r="J237" t="str">
        <f>IF(ISNONTEXT(crx!J237),"N","")</f>
        <v/>
      </c>
      <c r="K237" t="str">
        <f>IF(ISTEXT(crx!K237),"T",IF(crx!K237&lt;0,"F",""))</f>
        <v/>
      </c>
      <c r="L237" t="str">
        <f>IF(ISNONTEXT(crx!L237), "N", "")</f>
        <v/>
      </c>
      <c r="M237" t="str">
        <f>IF(ISNONTEXT(crx!M237), "N", "")</f>
        <v/>
      </c>
      <c r="N237" t="str">
        <f>IF(ISTEXT(crx!N237),"T",IF(crx!N237&lt;0,"F",""))</f>
        <v/>
      </c>
      <c r="O237" t="str">
        <f>IF(ISTEXT(crx!O237),"T",IF(crx!O237&lt;0,"F",""))</f>
        <v/>
      </c>
      <c r="P237" t="s">
        <v>7</v>
      </c>
    </row>
    <row r="238" spans="1:16" x14ac:dyDescent="0.25">
      <c r="A238" t="str">
        <f>IF(ISNONTEXT(crx!A238), "N", "")</f>
        <v/>
      </c>
      <c r="B238" t="str">
        <f>IF(ISTEXT(crx!B238), "T", IF(crx!B238&lt;0, "F", ""))</f>
        <v/>
      </c>
      <c r="C238" t="str">
        <f>IF(ISTEXT(crx!C238), "T", IF(crx!C238&lt;0, "F", ""))</f>
        <v/>
      </c>
      <c r="D238" t="str">
        <f>IF(ISNONTEXT(crx!D238), "N", "")</f>
        <v/>
      </c>
      <c r="E238" t="str">
        <f>IF(ISNONTEXT(crx!E238), "N", "")</f>
        <v/>
      </c>
      <c r="F238" t="str">
        <f>IF(ISNONTEXT(crx!F238), "N", "")</f>
        <v/>
      </c>
      <c r="G238" t="str">
        <f>IF(ISNONTEXT(crx!G238), "N", "")</f>
        <v/>
      </c>
      <c r="H238" t="str">
        <f>IF(ISTEXT(crx!H238), "T", IF(crx!H238&lt;0, "F", ""))</f>
        <v/>
      </c>
      <c r="I238" t="str">
        <f>IF(ISNONTEXT(crx!I238),"N","")</f>
        <v/>
      </c>
      <c r="J238" t="str">
        <f>IF(ISNONTEXT(crx!J238),"N","")</f>
        <v/>
      </c>
      <c r="K238" t="str">
        <f>IF(ISTEXT(crx!K238),"T",IF(crx!K238&lt;0,"F",""))</f>
        <v/>
      </c>
      <c r="L238" t="str">
        <f>IF(ISNONTEXT(crx!L238), "N", "")</f>
        <v/>
      </c>
      <c r="M238" t="str">
        <f>IF(ISNONTEXT(crx!M238), "N", "")</f>
        <v/>
      </c>
      <c r="N238" t="str">
        <f>IF(ISTEXT(crx!N238),"T",IF(crx!N238&lt;0,"F",""))</f>
        <v/>
      </c>
      <c r="O238" t="str">
        <f>IF(ISTEXT(crx!O238),"T",IF(crx!O238&lt;0,"F",""))</f>
        <v/>
      </c>
      <c r="P238" t="s">
        <v>7</v>
      </c>
    </row>
    <row r="239" spans="1:16" x14ac:dyDescent="0.25">
      <c r="A239" t="str">
        <f>IF(ISNONTEXT(crx!A239), "N", "")</f>
        <v/>
      </c>
      <c r="B239" t="str">
        <f>IF(ISTEXT(crx!B239), "T", IF(crx!B239&lt;0, "F", ""))</f>
        <v/>
      </c>
      <c r="C239" t="str">
        <f>IF(ISTEXT(crx!C239), "T", IF(crx!C239&lt;0, "F", ""))</f>
        <v/>
      </c>
      <c r="D239" t="str">
        <f>IF(ISNONTEXT(crx!D239), "N", "")</f>
        <v/>
      </c>
      <c r="E239" t="str">
        <f>IF(ISNONTEXT(crx!E239), "N", "")</f>
        <v/>
      </c>
      <c r="F239" t="str">
        <f>IF(ISNONTEXT(crx!F239), "N", "")</f>
        <v/>
      </c>
      <c r="G239" t="str">
        <f>IF(ISNONTEXT(crx!G239), "N", "")</f>
        <v/>
      </c>
      <c r="H239" t="str">
        <f>IF(ISTEXT(crx!H239), "T", IF(crx!H239&lt;0, "F", ""))</f>
        <v/>
      </c>
      <c r="I239" t="str">
        <f>IF(ISNONTEXT(crx!I239),"N","")</f>
        <v/>
      </c>
      <c r="J239" t="str">
        <f>IF(ISNONTEXT(crx!J239),"N","")</f>
        <v/>
      </c>
      <c r="K239" t="str">
        <f>IF(ISTEXT(crx!K239),"T",IF(crx!K239&lt;0,"F",""))</f>
        <v/>
      </c>
      <c r="L239" t="str">
        <f>IF(ISNONTEXT(crx!L239), "N", "")</f>
        <v/>
      </c>
      <c r="M239" t="str">
        <f>IF(ISNONTEXT(crx!M239), "N", "")</f>
        <v/>
      </c>
      <c r="N239" t="str">
        <f>IF(ISTEXT(crx!N239),"T",IF(crx!N239&lt;0,"F",""))</f>
        <v/>
      </c>
      <c r="O239" t="str">
        <f>IF(ISTEXT(crx!O239),"T",IF(crx!O239&lt;0,"F",""))</f>
        <v/>
      </c>
      <c r="P239" t="s">
        <v>7</v>
      </c>
    </row>
    <row r="240" spans="1:16" x14ac:dyDescent="0.25">
      <c r="A240" t="str">
        <f>IF(ISNONTEXT(crx!A240), "N", "")</f>
        <v/>
      </c>
      <c r="B240" t="str">
        <f>IF(ISTEXT(crx!B240), "T", IF(crx!B240&lt;0, "F", ""))</f>
        <v/>
      </c>
      <c r="C240" t="str">
        <f>IF(ISTEXT(crx!C240), "T", IF(crx!C240&lt;0, "F", ""))</f>
        <v/>
      </c>
      <c r="D240" t="str">
        <f>IF(ISNONTEXT(crx!D240), "N", "")</f>
        <v/>
      </c>
      <c r="E240" t="str">
        <f>IF(ISNONTEXT(crx!E240), "N", "")</f>
        <v/>
      </c>
      <c r="F240" t="str">
        <f>IF(ISNONTEXT(crx!F240), "N", "")</f>
        <v/>
      </c>
      <c r="G240" t="str">
        <f>IF(ISNONTEXT(crx!G240), "N", "")</f>
        <v/>
      </c>
      <c r="H240" t="str">
        <f>IF(ISTEXT(crx!H240), "T", IF(crx!H240&lt;0, "F", ""))</f>
        <v/>
      </c>
      <c r="I240" t="str">
        <f>IF(ISNONTEXT(crx!I240),"N","")</f>
        <v/>
      </c>
      <c r="J240" t="str">
        <f>IF(ISNONTEXT(crx!J240),"N","")</f>
        <v/>
      </c>
      <c r="K240" t="str">
        <f>IF(ISTEXT(crx!K240),"T",IF(crx!K240&lt;0,"F",""))</f>
        <v/>
      </c>
      <c r="L240" t="str">
        <f>IF(ISNONTEXT(crx!L240), "N", "")</f>
        <v/>
      </c>
      <c r="M240" t="str">
        <f>IF(ISNONTEXT(crx!M240), "N", "")</f>
        <v/>
      </c>
      <c r="N240" t="str">
        <f>IF(ISTEXT(crx!N240),"T",IF(crx!N240&lt;0,"F",""))</f>
        <v/>
      </c>
      <c r="O240" t="str">
        <f>IF(ISTEXT(crx!O240),"T",IF(crx!O240&lt;0,"F",""))</f>
        <v/>
      </c>
      <c r="P240" t="s">
        <v>7</v>
      </c>
    </row>
    <row r="241" spans="1:16" x14ac:dyDescent="0.25">
      <c r="A241" t="str">
        <f>IF(ISNONTEXT(crx!A241), "N", "")</f>
        <v/>
      </c>
      <c r="B241" t="str">
        <f>IF(ISTEXT(crx!B241), "T", IF(crx!B241&lt;0, "F", ""))</f>
        <v/>
      </c>
      <c r="C241" t="str">
        <f>IF(ISTEXT(crx!C241), "T", IF(crx!C241&lt;0, "F", ""))</f>
        <v/>
      </c>
      <c r="D241" t="str">
        <f>IF(ISNONTEXT(crx!D241), "N", "")</f>
        <v/>
      </c>
      <c r="E241" t="str">
        <f>IF(ISNONTEXT(crx!E241), "N", "")</f>
        <v/>
      </c>
      <c r="F241" t="str">
        <f>IF(ISNONTEXT(crx!F241), "N", "")</f>
        <v/>
      </c>
      <c r="G241" t="str">
        <f>IF(ISNONTEXT(crx!G241), "N", "")</f>
        <v/>
      </c>
      <c r="H241" t="str">
        <f>IF(ISTEXT(crx!H241), "T", IF(crx!H241&lt;0, "F", ""))</f>
        <v/>
      </c>
      <c r="I241" t="str">
        <f>IF(ISNONTEXT(crx!I241),"N","")</f>
        <v/>
      </c>
      <c r="J241" t="str">
        <f>IF(ISNONTEXT(crx!J241),"N","")</f>
        <v/>
      </c>
      <c r="K241" t="str">
        <f>IF(ISTEXT(crx!K241),"T",IF(crx!K241&lt;0,"F",""))</f>
        <v/>
      </c>
      <c r="L241" t="str">
        <f>IF(ISNONTEXT(crx!L241), "N", "")</f>
        <v/>
      </c>
      <c r="M241" t="str">
        <f>IF(ISNONTEXT(crx!M241), "N", "")</f>
        <v/>
      </c>
      <c r="N241" t="str">
        <f>IF(ISTEXT(crx!N241),"T",IF(crx!N241&lt;0,"F",""))</f>
        <v/>
      </c>
      <c r="O241" t="str">
        <f>IF(ISTEXT(crx!O241),"T",IF(crx!O241&lt;0,"F",""))</f>
        <v/>
      </c>
      <c r="P241" t="s">
        <v>7</v>
      </c>
    </row>
    <row r="242" spans="1:16" x14ac:dyDescent="0.25">
      <c r="A242" t="str">
        <f>IF(ISNONTEXT(crx!A242), "N", "")</f>
        <v/>
      </c>
      <c r="B242" t="str">
        <f>IF(ISTEXT(crx!B242), "T", IF(crx!B242&lt;0, "F", ""))</f>
        <v/>
      </c>
      <c r="C242" t="str">
        <f>IF(ISTEXT(crx!C242), "T", IF(crx!C242&lt;0, "F", ""))</f>
        <v/>
      </c>
      <c r="D242" t="str">
        <f>IF(ISNONTEXT(crx!D242), "N", "")</f>
        <v/>
      </c>
      <c r="E242" t="str">
        <f>IF(ISNONTEXT(crx!E242), "N", "")</f>
        <v/>
      </c>
      <c r="F242" t="str">
        <f>IF(ISNONTEXT(crx!F242), "N", "")</f>
        <v/>
      </c>
      <c r="G242" t="str">
        <f>IF(ISNONTEXT(crx!G242), "N", "")</f>
        <v/>
      </c>
      <c r="H242" t="str">
        <f>IF(ISTEXT(crx!H242), "T", IF(crx!H242&lt;0, "F", ""))</f>
        <v/>
      </c>
      <c r="I242" t="str">
        <f>IF(ISNONTEXT(crx!I242),"N","")</f>
        <v/>
      </c>
      <c r="J242" t="str">
        <f>IF(ISNONTEXT(crx!J242),"N","")</f>
        <v/>
      </c>
      <c r="K242" t="str">
        <f>IF(ISTEXT(crx!K242),"T",IF(crx!K242&lt;0,"F",""))</f>
        <v/>
      </c>
      <c r="L242" t="str">
        <f>IF(ISNONTEXT(crx!L242), "N", "")</f>
        <v/>
      </c>
      <c r="M242" t="str">
        <f>IF(ISNONTEXT(crx!M242), "N", "")</f>
        <v/>
      </c>
      <c r="N242" t="str">
        <f>IF(ISTEXT(crx!N242),"T",IF(crx!N242&lt;0,"F",""))</f>
        <v/>
      </c>
      <c r="O242" t="str">
        <f>IF(ISTEXT(crx!O242),"T",IF(crx!O242&lt;0,"F",""))</f>
        <v/>
      </c>
      <c r="P242" t="s">
        <v>7</v>
      </c>
    </row>
    <row r="243" spans="1:16" x14ac:dyDescent="0.25">
      <c r="A243" t="str">
        <f>IF(ISNONTEXT(crx!A243), "N", "")</f>
        <v/>
      </c>
      <c r="B243" t="str">
        <f>IF(ISTEXT(crx!B243), "T", IF(crx!B243&lt;0, "F", ""))</f>
        <v/>
      </c>
      <c r="C243" t="str">
        <f>IF(ISTEXT(crx!C243), "T", IF(crx!C243&lt;0, "F", ""))</f>
        <v/>
      </c>
      <c r="D243" t="str">
        <f>IF(ISNONTEXT(crx!D243), "N", "")</f>
        <v/>
      </c>
      <c r="E243" t="str">
        <f>IF(ISNONTEXT(crx!E243), "N", "")</f>
        <v/>
      </c>
      <c r="F243" t="str">
        <f>IF(ISNONTEXT(crx!F243), "N", "")</f>
        <v/>
      </c>
      <c r="G243" t="str">
        <f>IF(ISNONTEXT(crx!G243), "N", "")</f>
        <v/>
      </c>
      <c r="H243" t="str">
        <f>IF(ISTEXT(crx!H243), "T", IF(crx!H243&lt;0, "F", ""))</f>
        <v/>
      </c>
      <c r="I243" t="str">
        <f>IF(ISNONTEXT(crx!I243),"N","")</f>
        <v/>
      </c>
      <c r="J243" t="str">
        <f>IF(ISNONTEXT(crx!J243),"N","")</f>
        <v/>
      </c>
      <c r="K243" t="str">
        <f>IF(ISTEXT(crx!K243),"T",IF(crx!K243&lt;0,"F",""))</f>
        <v/>
      </c>
      <c r="L243" t="str">
        <f>IF(ISNONTEXT(crx!L243), "N", "")</f>
        <v/>
      </c>
      <c r="M243" t="str">
        <f>IF(ISNONTEXT(crx!M243), "N", "")</f>
        <v/>
      </c>
      <c r="N243" t="str">
        <f>IF(ISTEXT(crx!N243),"T",IF(crx!N243&lt;0,"F",""))</f>
        <v/>
      </c>
      <c r="O243" t="str">
        <f>IF(ISTEXT(crx!O243),"T",IF(crx!O243&lt;0,"F",""))</f>
        <v/>
      </c>
      <c r="P243" t="s">
        <v>7</v>
      </c>
    </row>
    <row r="244" spans="1:16" x14ac:dyDescent="0.25">
      <c r="A244" t="str">
        <f>IF(ISNONTEXT(crx!A244), "N", "")</f>
        <v/>
      </c>
      <c r="B244" t="str">
        <f>IF(ISTEXT(crx!B244), "T", IF(crx!B244&lt;0, "F", ""))</f>
        <v/>
      </c>
      <c r="C244" t="str">
        <f>IF(ISTEXT(crx!C244), "T", IF(crx!C244&lt;0, "F", ""))</f>
        <v/>
      </c>
      <c r="D244" t="str">
        <f>IF(ISNONTEXT(crx!D244), "N", "")</f>
        <v/>
      </c>
      <c r="E244" t="str">
        <f>IF(ISNONTEXT(crx!E244), "N", "")</f>
        <v/>
      </c>
      <c r="F244" t="str">
        <f>IF(ISNONTEXT(crx!F244), "N", "")</f>
        <v/>
      </c>
      <c r="G244" t="str">
        <f>IF(ISNONTEXT(crx!G244), "N", "")</f>
        <v/>
      </c>
      <c r="H244" t="str">
        <f>IF(ISTEXT(crx!H244), "T", IF(crx!H244&lt;0, "F", ""))</f>
        <v/>
      </c>
      <c r="I244" t="str">
        <f>IF(ISNONTEXT(crx!I244),"N","")</f>
        <v/>
      </c>
      <c r="J244" t="str">
        <f>IF(ISNONTEXT(crx!J244),"N","")</f>
        <v/>
      </c>
      <c r="K244" t="str">
        <f>IF(ISTEXT(crx!K244),"T",IF(crx!K244&lt;0,"F",""))</f>
        <v/>
      </c>
      <c r="L244" t="str">
        <f>IF(ISNONTEXT(crx!L244), "N", "")</f>
        <v/>
      </c>
      <c r="M244" t="str">
        <f>IF(ISNONTEXT(crx!M244), "N", "")</f>
        <v/>
      </c>
      <c r="N244" t="str">
        <f>IF(ISTEXT(crx!N244),"T",IF(crx!N244&lt;0,"F",""))</f>
        <v/>
      </c>
      <c r="O244" t="str">
        <f>IF(ISTEXT(crx!O244),"T",IF(crx!O244&lt;0,"F",""))</f>
        <v/>
      </c>
      <c r="P244" t="s">
        <v>7</v>
      </c>
    </row>
    <row r="245" spans="1:16" x14ac:dyDescent="0.25">
      <c r="A245" t="str">
        <f>IF(ISNONTEXT(crx!A245), "N", "")</f>
        <v/>
      </c>
      <c r="B245" t="str">
        <f>IF(ISTEXT(crx!B245), "T", IF(crx!B245&lt;0, "F", ""))</f>
        <v/>
      </c>
      <c r="C245" t="str">
        <f>IF(ISTEXT(crx!C245), "T", IF(crx!C245&lt;0, "F", ""))</f>
        <v/>
      </c>
      <c r="D245" t="str">
        <f>IF(ISNONTEXT(crx!D245), "N", "")</f>
        <v/>
      </c>
      <c r="E245" t="str">
        <f>IF(ISNONTEXT(crx!E245), "N", "")</f>
        <v/>
      </c>
      <c r="F245" t="str">
        <f>IF(ISNONTEXT(crx!F245), "N", "")</f>
        <v/>
      </c>
      <c r="G245" t="str">
        <f>IF(ISNONTEXT(crx!G245), "N", "")</f>
        <v/>
      </c>
      <c r="H245" t="str">
        <f>IF(ISTEXT(crx!H245), "T", IF(crx!H245&lt;0, "F", ""))</f>
        <v/>
      </c>
      <c r="I245" t="str">
        <f>IF(ISNONTEXT(crx!I245),"N","")</f>
        <v/>
      </c>
      <c r="J245" t="str">
        <f>IF(ISNONTEXT(crx!J245),"N","")</f>
        <v/>
      </c>
      <c r="K245" t="str">
        <f>IF(ISTEXT(crx!K245),"T",IF(crx!K245&lt;0,"F",""))</f>
        <v/>
      </c>
      <c r="L245" t="str">
        <f>IF(ISNONTEXT(crx!L245), "N", "")</f>
        <v/>
      </c>
      <c r="M245" t="str">
        <f>IF(ISNONTEXT(crx!M245), "N", "")</f>
        <v/>
      </c>
      <c r="N245" t="str">
        <f>IF(ISTEXT(crx!N245),"T",IF(crx!N245&lt;0,"F",""))</f>
        <v>T</v>
      </c>
      <c r="O245" t="str">
        <f>IF(ISTEXT(crx!O245),"T",IF(crx!O245&lt;0,"F",""))</f>
        <v/>
      </c>
      <c r="P245" t="s">
        <v>7</v>
      </c>
    </row>
    <row r="246" spans="1:16" x14ac:dyDescent="0.25">
      <c r="A246" t="str">
        <f>IF(ISNONTEXT(crx!A246), "N", "")</f>
        <v/>
      </c>
      <c r="B246" t="str">
        <f>IF(ISTEXT(crx!B246), "T", IF(crx!B246&lt;0, "F", ""))</f>
        <v/>
      </c>
      <c r="C246" t="str">
        <f>IF(ISTEXT(crx!C246), "T", IF(crx!C246&lt;0, "F", ""))</f>
        <v/>
      </c>
      <c r="D246" t="str">
        <f>IF(ISNONTEXT(crx!D246), "N", "")</f>
        <v/>
      </c>
      <c r="E246" t="str">
        <f>IF(ISNONTEXT(crx!E246), "N", "")</f>
        <v/>
      </c>
      <c r="F246" t="str">
        <f>IF(ISNONTEXT(crx!F246), "N", "")</f>
        <v/>
      </c>
      <c r="G246" t="str">
        <f>IF(ISNONTEXT(crx!G246), "N", "")</f>
        <v/>
      </c>
      <c r="H246" t="str">
        <f>IF(ISTEXT(crx!H246), "T", IF(crx!H246&lt;0, "F", ""))</f>
        <v/>
      </c>
      <c r="I246" t="str">
        <f>IF(ISNONTEXT(crx!I246),"N","")</f>
        <v/>
      </c>
      <c r="J246" t="str">
        <f>IF(ISNONTEXT(crx!J246),"N","")</f>
        <v/>
      </c>
      <c r="K246" t="str">
        <f>IF(ISTEXT(crx!K246),"T",IF(crx!K246&lt;0,"F",""))</f>
        <v/>
      </c>
      <c r="L246" t="str">
        <f>IF(ISNONTEXT(crx!L246), "N", "")</f>
        <v/>
      </c>
      <c r="M246" t="str">
        <f>IF(ISNONTEXT(crx!M246), "N", "")</f>
        <v/>
      </c>
      <c r="N246" t="str">
        <f>IF(ISTEXT(crx!N246),"T",IF(crx!N246&lt;0,"F",""))</f>
        <v/>
      </c>
      <c r="O246" t="str">
        <f>IF(ISTEXT(crx!O246),"T",IF(crx!O246&lt;0,"F",""))</f>
        <v/>
      </c>
      <c r="P246" t="s">
        <v>7</v>
      </c>
    </row>
    <row r="247" spans="1:16" x14ac:dyDescent="0.25">
      <c r="A247" t="str">
        <f>IF(ISNONTEXT(crx!A247), "N", "")</f>
        <v/>
      </c>
      <c r="B247" t="str">
        <f>IF(ISTEXT(crx!B247), "T", IF(crx!B247&lt;0, "F", ""))</f>
        <v/>
      </c>
      <c r="C247" t="str">
        <f>IF(ISTEXT(crx!C247), "T", IF(crx!C247&lt;0, "F", ""))</f>
        <v/>
      </c>
      <c r="D247" t="str">
        <f>IF(ISNONTEXT(crx!D247), "N", "")</f>
        <v/>
      </c>
      <c r="E247" t="str">
        <f>IF(ISNONTEXT(crx!E247), "N", "")</f>
        <v/>
      </c>
      <c r="F247" t="str">
        <f>IF(ISNONTEXT(crx!F247), "N", "")</f>
        <v/>
      </c>
      <c r="G247" t="str">
        <f>IF(ISNONTEXT(crx!G247), "N", "")</f>
        <v/>
      </c>
      <c r="H247" t="str">
        <f>IF(ISTEXT(crx!H247), "T", IF(crx!H247&lt;0, "F", ""))</f>
        <v/>
      </c>
      <c r="I247" t="str">
        <f>IF(ISNONTEXT(crx!I247),"N","")</f>
        <v/>
      </c>
      <c r="J247" t="str">
        <f>IF(ISNONTEXT(crx!J247),"N","")</f>
        <v/>
      </c>
      <c r="K247" t="str">
        <f>IF(ISTEXT(crx!K247),"T",IF(crx!K247&lt;0,"F",""))</f>
        <v/>
      </c>
      <c r="L247" t="str">
        <f>IF(ISNONTEXT(crx!L247), "N", "")</f>
        <v/>
      </c>
      <c r="M247" t="str">
        <f>IF(ISNONTEXT(crx!M247), "N", "")</f>
        <v/>
      </c>
      <c r="N247" t="str">
        <f>IF(ISTEXT(crx!N247),"T",IF(crx!N247&lt;0,"F",""))</f>
        <v/>
      </c>
      <c r="O247" t="str">
        <f>IF(ISTEXT(crx!O247),"T",IF(crx!O247&lt;0,"F",""))</f>
        <v/>
      </c>
      <c r="P247" t="s">
        <v>7</v>
      </c>
    </row>
    <row r="248" spans="1:16" x14ac:dyDescent="0.25">
      <c r="A248" t="str">
        <f>IF(ISNONTEXT(crx!A248), "N", "")</f>
        <v/>
      </c>
      <c r="B248" t="str">
        <f>IF(ISTEXT(crx!B248), "T", IF(crx!B248&lt;0, "F", ""))</f>
        <v/>
      </c>
      <c r="C248" t="str">
        <f>IF(ISTEXT(crx!C248), "T", IF(crx!C248&lt;0, "F", ""))</f>
        <v/>
      </c>
      <c r="D248" t="str">
        <f>IF(ISNONTEXT(crx!D248), "N", "")</f>
        <v/>
      </c>
      <c r="E248" t="str">
        <f>IF(ISNONTEXT(crx!E248), "N", "")</f>
        <v/>
      </c>
      <c r="F248" t="str">
        <f>IF(ISNONTEXT(crx!F248), "N", "")</f>
        <v/>
      </c>
      <c r="G248" t="str">
        <f>IF(ISNONTEXT(crx!G248), "N", "")</f>
        <v/>
      </c>
      <c r="H248" t="str">
        <f>IF(ISTEXT(crx!H248), "T", IF(crx!H248&lt;0, "F", ""))</f>
        <v/>
      </c>
      <c r="I248" t="str">
        <f>IF(ISNONTEXT(crx!I248),"N","")</f>
        <v/>
      </c>
      <c r="J248" t="str">
        <f>IF(ISNONTEXT(crx!J248),"N","")</f>
        <v/>
      </c>
      <c r="K248" t="str">
        <f>IF(ISTEXT(crx!K248),"T",IF(crx!K248&lt;0,"F",""))</f>
        <v/>
      </c>
      <c r="L248" t="str">
        <f>IF(ISNONTEXT(crx!L248), "N", "")</f>
        <v/>
      </c>
      <c r="M248" t="str">
        <f>IF(ISNONTEXT(crx!M248), "N", "")</f>
        <v/>
      </c>
      <c r="N248" t="str">
        <f>IF(ISTEXT(crx!N248),"T",IF(crx!N248&lt;0,"F",""))</f>
        <v/>
      </c>
      <c r="O248" t="str">
        <f>IF(ISTEXT(crx!O248),"T",IF(crx!O248&lt;0,"F",""))</f>
        <v/>
      </c>
      <c r="P248" t="s">
        <v>7</v>
      </c>
    </row>
    <row r="249" spans="1:16" x14ac:dyDescent="0.25">
      <c r="A249" t="str">
        <f>IF(ISNONTEXT(crx!A249), "N", "")</f>
        <v/>
      </c>
      <c r="B249" t="str">
        <f>IF(ISTEXT(crx!B249), "T", IF(crx!B249&lt;0, "F", ""))</f>
        <v/>
      </c>
      <c r="C249" t="str">
        <f>IF(ISTEXT(crx!C249), "T", IF(crx!C249&lt;0, "F", ""))</f>
        <v/>
      </c>
      <c r="D249" t="str">
        <f>IF(ISNONTEXT(crx!D249), "N", "")</f>
        <v/>
      </c>
      <c r="E249" t="str">
        <f>IF(ISNONTEXT(crx!E249), "N", "")</f>
        <v/>
      </c>
      <c r="F249" t="str">
        <f>IF(ISNONTEXT(crx!F249), "N", "")</f>
        <v/>
      </c>
      <c r="G249" t="str">
        <f>IF(ISNONTEXT(crx!G249), "N", "")</f>
        <v/>
      </c>
      <c r="H249" t="str">
        <f>IF(ISTEXT(crx!H249), "T", IF(crx!H249&lt;0, "F", ""))</f>
        <v/>
      </c>
      <c r="I249" t="str">
        <f>IF(ISNONTEXT(crx!I249),"N","")</f>
        <v/>
      </c>
      <c r="J249" t="str">
        <f>IF(ISNONTEXT(crx!J249),"N","")</f>
        <v/>
      </c>
      <c r="K249" t="str">
        <f>IF(ISTEXT(crx!K249),"T",IF(crx!K249&lt;0,"F",""))</f>
        <v/>
      </c>
      <c r="L249" t="str">
        <f>IF(ISNONTEXT(crx!L249), "N", "")</f>
        <v/>
      </c>
      <c r="M249" t="str">
        <f>IF(ISNONTEXT(crx!M249), "N", "")</f>
        <v/>
      </c>
      <c r="N249" t="str">
        <f>IF(ISTEXT(crx!N249),"T",IF(crx!N249&lt;0,"F",""))</f>
        <v/>
      </c>
      <c r="O249" t="str">
        <f>IF(ISTEXT(crx!O249),"T",IF(crx!O249&lt;0,"F",""))</f>
        <v/>
      </c>
      <c r="P249" t="s">
        <v>7</v>
      </c>
    </row>
    <row r="250" spans="1:16" x14ac:dyDescent="0.25">
      <c r="A250" t="str">
        <f>IF(ISNONTEXT(crx!A250), "N", "")</f>
        <v/>
      </c>
      <c r="B250" t="str">
        <f>IF(ISTEXT(crx!B250), "T", IF(crx!B250&lt;0, "F", ""))</f>
        <v/>
      </c>
      <c r="C250" t="str">
        <f>IF(ISTEXT(crx!C250), "T", IF(crx!C250&lt;0, "F", ""))</f>
        <v/>
      </c>
      <c r="D250" t="str">
        <f>IF(ISNONTEXT(crx!D250), "N", "")</f>
        <v/>
      </c>
      <c r="E250" t="str">
        <f>IF(ISNONTEXT(crx!E250), "N", "")</f>
        <v/>
      </c>
      <c r="F250" t="str">
        <f>IF(ISNONTEXT(crx!F250), "N", "")</f>
        <v/>
      </c>
      <c r="G250" t="str">
        <f>IF(ISNONTEXT(crx!G250), "N", "")</f>
        <v/>
      </c>
      <c r="H250" t="str">
        <f>IF(ISTEXT(crx!H250), "T", IF(crx!H250&lt;0, "F", ""))</f>
        <v/>
      </c>
      <c r="I250" t="str">
        <f>IF(ISNONTEXT(crx!I250),"N","")</f>
        <v/>
      </c>
      <c r="J250" t="str">
        <f>IF(ISNONTEXT(crx!J250),"N","")</f>
        <v/>
      </c>
      <c r="K250" t="str">
        <f>IF(ISTEXT(crx!K250),"T",IF(crx!K250&lt;0,"F",""))</f>
        <v/>
      </c>
      <c r="L250" t="str">
        <f>IF(ISNONTEXT(crx!L250), "N", "")</f>
        <v/>
      </c>
      <c r="M250" t="str">
        <f>IF(ISNONTEXT(crx!M250), "N", "")</f>
        <v/>
      </c>
      <c r="N250" t="str">
        <f>IF(ISTEXT(crx!N250),"T",IF(crx!N250&lt;0,"F",""))</f>
        <v/>
      </c>
      <c r="O250" t="str">
        <f>IF(ISTEXT(crx!O250),"T",IF(crx!O250&lt;0,"F",""))</f>
        <v/>
      </c>
      <c r="P250" t="s">
        <v>7</v>
      </c>
    </row>
    <row r="251" spans="1:16" x14ac:dyDescent="0.25">
      <c r="A251" t="str">
        <f>IF(ISNONTEXT(crx!A251), "N", "")</f>
        <v/>
      </c>
      <c r="B251" t="str">
        <f>IF(ISTEXT(crx!B251), "T", IF(crx!B251&lt;0, "F", ""))</f>
        <v/>
      </c>
      <c r="C251" t="str">
        <f>IF(ISTEXT(crx!C251), "T", IF(crx!C251&lt;0, "F", ""))</f>
        <v/>
      </c>
      <c r="D251" t="str">
        <f>IF(ISNONTEXT(crx!D251), "N", "")</f>
        <v/>
      </c>
      <c r="E251" t="str">
        <f>IF(ISNONTEXT(crx!E251), "N", "")</f>
        <v/>
      </c>
      <c r="F251" t="str">
        <f>IF(ISNONTEXT(crx!F251), "N", "")</f>
        <v/>
      </c>
      <c r="G251" t="str">
        <f>IF(ISNONTEXT(crx!G251), "N", "")</f>
        <v/>
      </c>
      <c r="H251" t="str">
        <f>IF(ISTEXT(crx!H251), "T", IF(crx!H251&lt;0, "F", ""))</f>
        <v/>
      </c>
      <c r="I251" t="str">
        <f>IF(ISNONTEXT(crx!I251),"N","")</f>
        <v/>
      </c>
      <c r="J251" t="str">
        <f>IF(ISNONTEXT(crx!J251),"N","")</f>
        <v/>
      </c>
      <c r="K251" t="str">
        <f>IF(ISTEXT(crx!K251),"T",IF(crx!K251&lt;0,"F",""))</f>
        <v/>
      </c>
      <c r="L251" t="str">
        <f>IF(ISNONTEXT(crx!L251), "N", "")</f>
        <v/>
      </c>
      <c r="M251" t="str">
        <f>IF(ISNONTEXT(crx!M251), "N", "")</f>
        <v/>
      </c>
      <c r="N251" t="str">
        <f>IF(ISTEXT(crx!N251),"T",IF(crx!N251&lt;0,"F",""))</f>
        <v/>
      </c>
      <c r="O251" t="str">
        <f>IF(ISTEXT(crx!O251),"T",IF(crx!O251&lt;0,"F",""))</f>
        <v/>
      </c>
      <c r="P251" t="s">
        <v>7</v>
      </c>
    </row>
    <row r="252" spans="1:16" x14ac:dyDescent="0.25">
      <c r="A252" t="str">
        <f>IF(ISNONTEXT(crx!A252), "N", "")</f>
        <v/>
      </c>
      <c r="B252" t="str">
        <f>IF(ISTEXT(crx!B252), "T", IF(crx!B252&lt;0, "F", ""))</f>
        <v/>
      </c>
      <c r="C252" t="str">
        <f>IF(ISTEXT(crx!C252), "T", IF(crx!C252&lt;0, "F", ""))</f>
        <v/>
      </c>
      <c r="D252" t="str">
        <f>IF(ISNONTEXT(crx!D252), "N", "")</f>
        <v/>
      </c>
      <c r="E252" t="str">
        <f>IF(ISNONTEXT(crx!E252), "N", "")</f>
        <v/>
      </c>
      <c r="F252" t="str">
        <f>IF(ISNONTEXT(crx!F252), "N", "")</f>
        <v/>
      </c>
      <c r="G252" t="str">
        <f>IF(ISNONTEXT(crx!G252), "N", "")</f>
        <v/>
      </c>
      <c r="H252" t="str">
        <f>IF(ISTEXT(crx!H252), "T", IF(crx!H252&lt;0, "F", ""))</f>
        <v/>
      </c>
      <c r="I252" t="str">
        <f>IF(ISNONTEXT(crx!I252),"N","")</f>
        <v/>
      </c>
      <c r="J252" t="str">
        <f>IF(ISNONTEXT(crx!J252),"N","")</f>
        <v/>
      </c>
      <c r="K252" t="str">
        <f>IF(ISTEXT(crx!K252),"T",IF(crx!K252&lt;0,"F",""))</f>
        <v/>
      </c>
      <c r="L252" t="str">
        <f>IF(ISNONTEXT(crx!L252), "N", "")</f>
        <v/>
      </c>
      <c r="M252" t="str">
        <f>IF(ISNONTEXT(crx!M252), "N", "")</f>
        <v/>
      </c>
      <c r="N252" t="str">
        <f>IF(ISTEXT(crx!N252),"T",IF(crx!N252&lt;0,"F",""))</f>
        <v/>
      </c>
      <c r="O252" t="str">
        <f>IF(ISTEXT(crx!O252),"T",IF(crx!O252&lt;0,"F",""))</f>
        <v/>
      </c>
      <c r="P252" t="s">
        <v>7</v>
      </c>
    </row>
    <row r="253" spans="1:16" x14ac:dyDescent="0.25">
      <c r="A253" t="str">
        <f>IF(ISNONTEXT(crx!A253), "N", "")</f>
        <v/>
      </c>
      <c r="B253" t="str">
        <f>IF(ISTEXT(crx!B253), "T", IF(crx!B253&lt;0, "F", ""))</f>
        <v/>
      </c>
      <c r="C253" t="str">
        <f>IF(ISTEXT(crx!C253), "T", IF(crx!C253&lt;0, "F", ""))</f>
        <v/>
      </c>
      <c r="D253" t="str">
        <f>IF(ISNONTEXT(crx!D253), "N", "")</f>
        <v/>
      </c>
      <c r="E253" t="str">
        <f>IF(ISNONTEXT(crx!E253), "N", "")</f>
        <v/>
      </c>
      <c r="F253" t="str">
        <f>IF(ISNONTEXT(crx!F253), "N", "")</f>
        <v/>
      </c>
      <c r="G253" t="str">
        <f>IF(ISNONTEXT(crx!G253), "N", "")</f>
        <v/>
      </c>
      <c r="H253" t="str">
        <f>IF(ISTEXT(crx!H253), "T", IF(crx!H253&lt;0, "F", ""))</f>
        <v/>
      </c>
      <c r="I253" t="str">
        <f>IF(ISNONTEXT(crx!I253),"N","")</f>
        <v/>
      </c>
      <c r="J253" t="str">
        <f>IF(ISNONTEXT(crx!J253),"N","")</f>
        <v/>
      </c>
      <c r="K253" t="str">
        <f>IF(ISTEXT(crx!K253),"T",IF(crx!K253&lt;0,"F",""))</f>
        <v/>
      </c>
      <c r="L253" t="str">
        <f>IF(ISNONTEXT(crx!L253), "N", "")</f>
        <v/>
      </c>
      <c r="M253" t="str">
        <f>IF(ISNONTEXT(crx!M253), "N", "")</f>
        <v/>
      </c>
      <c r="N253" t="str">
        <f>IF(ISTEXT(crx!N253),"T",IF(crx!N253&lt;0,"F",""))</f>
        <v/>
      </c>
      <c r="O253" t="str">
        <f>IF(ISTEXT(crx!O253),"T",IF(crx!O253&lt;0,"F",""))</f>
        <v/>
      </c>
      <c r="P253" t="s">
        <v>7</v>
      </c>
    </row>
    <row r="254" spans="1:16" x14ac:dyDescent="0.25">
      <c r="A254" t="str">
        <f>IF(ISNONTEXT(crx!A254), "N", "")</f>
        <v/>
      </c>
      <c r="B254" t="str">
        <f>IF(ISTEXT(crx!B254), "T", IF(crx!B254&lt;0, "F", ""))</f>
        <v/>
      </c>
      <c r="C254" t="str">
        <f>IF(ISTEXT(crx!C254), "T", IF(crx!C254&lt;0, "F", ""))</f>
        <v/>
      </c>
      <c r="D254" t="str">
        <f>IF(ISNONTEXT(crx!D254), "N", "")</f>
        <v/>
      </c>
      <c r="E254" t="str">
        <f>IF(ISNONTEXT(crx!E254), "N", "")</f>
        <v/>
      </c>
      <c r="F254" t="str">
        <f>IF(ISNONTEXT(crx!F254), "N", "")</f>
        <v/>
      </c>
      <c r="G254" t="str">
        <f>IF(ISNONTEXT(crx!G254), "N", "")</f>
        <v/>
      </c>
      <c r="H254" t="str">
        <f>IF(ISTEXT(crx!H254), "T", IF(crx!H254&lt;0, "F", ""))</f>
        <v/>
      </c>
      <c r="I254" t="str">
        <f>IF(ISNONTEXT(crx!I254),"N","")</f>
        <v/>
      </c>
      <c r="J254" t="str">
        <f>IF(ISNONTEXT(crx!J254),"N","")</f>
        <v/>
      </c>
      <c r="K254" t="str">
        <f>IF(ISTEXT(crx!K254),"T",IF(crx!K254&lt;0,"F",""))</f>
        <v/>
      </c>
      <c r="L254" t="str">
        <f>IF(ISNONTEXT(crx!L254), "N", "")</f>
        <v/>
      </c>
      <c r="M254" t="str">
        <f>IF(ISNONTEXT(crx!M254), "N", "")</f>
        <v/>
      </c>
      <c r="N254" t="str">
        <f>IF(ISTEXT(crx!N254),"T",IF(crx!N254&lt;0,"F",""))</f>
        <v/>
      </c>
      <c r="O254" t="str">
        <f>IF(ISTEXT(crx!O254),"T",IF(crx!O254&lt;0,"F",""))</f>
        <v/>
      </c>
      <c r="P254" t="s">
        <v>7</v>
      </c>
    </row>
    <row r="255" spans="1:16" x14ac:dyDescent="0.25">
      <c r="A255" t="str">
        <f>IF(ISNONTEXT(crx!A255), "N", "")</f>
        <v/>
      </c>
      <c r="B255" t="str">
        <f>IF(ISTEXT(crx!B255), "T", IF(crx!B255&lt;0, "F", ""))</f>
        <v/>
      </c>
      <c r="C255" t="str">
        <f>IF(ISTEXT(crx!C255), "T", IF(crx!C255&lt;0, "F", ""))</f>
        <v/>
      </c>
      <c r="D255" t="str">
        <f>IF(ISNONTEXT(crx!D255), "N", "")</f>
        <v/>
      </c>
      <c r="E255" t="str">
        <f>IF(ISNONTEXT(crx!E255), "N", "")</f>
        <v/>
      </c>
      <c r="F255" t="str">
        <f>IF(ISNONTEXT(crx!F255), "N", "")</f>
        <v/>
      </c>
      <c r="G255" t="str">
        <f>IF(ISNONTEXT(crx!G255), "N", "")</f>
        <v/>
      </c>
      <c r="H255" t="str">
        <f>IF(ISTEXT(crx!H255), "T", IF(crx!H255&lt;0, "F", ""))</f>
        <v/>
      </c>
      <c r="I255" t="str">
        <f>IF(ISNONTEXT(crx!I255),"N","")</f>
        <v/>
      </c>
      <c r="J255" t="str">
        <f>IF(ISNONTEXT(crx!J255),"N","")</f>
        <v/>
      </c>
      <c r="K255" t="str">
        <f>IF(ISTEXT(crx!K255),"T",IF(crx!K255&lt;0,"F",""))</f>
        <v/>
      </c>
      <c r="L255" t="str">
        <f>IF(ISNONTEXT(crx!L255), "N", "")</f>
        <v/>
      </c>
      <c r="M255" t="str">
        <f>IF(ISNONTEXT(crx!M255), "N", "")</f>
        <v/>
      </c>
      <c r="N255" t="str">
        <f>IF(ISTEXT(crx!N255),"T",IF(crx!N255&lt;0,"F",""))</f>
        <v/>
      </c>
      <c r="O255" t="str">
        <f>IF(ISTEXT(crx!O255),"T",IF(crx!O255&lt;0,"F",""))</f>
        <v/>
      </c>
      <c r="P255" t="s">
        <v>7</v>
      </c>
    </row>
    <row r="256" spans="1:16" x14ac:dyDescent="0.25">
      <c r="A256" t="str">
        <f>IF(ISNONTEXT(crx!A256), "N", "")</f>
        <v/>
      </c>
      <c r="B256" t="str">
        <f>IF(ISTEXT(crx!B256), "T", IF(crx!B256&lt;0, "F", ""))</f>
        <v>T</v>
      </c>
      <c r="C256" t="str">
        <f>IF(ISTEXT(crx!C256), "T", IF(crx!C256&lt;0, "F", ""))</f>
        <v/>
      </c>
      <c r="D256" t="str">
        <f>IF(ISNONTEXT(crx!D256), "N", "")</f>
        <v/>
      </c>
      <c r="E256" t="str">
        <f>IF(ISNONTEXT(crx!E256), "N", "")</f>
        <v/>
      </c>
      <c r="F256" t="str">
        <f>IF(ISNONTEXT(crx!F256), "N", "")</f>
        <v/>
      </c>
      <c r="G256" t="str">
        <f>IF(ISNONTEXT(crx!G256), "N", "")</f>
        <v/>
      </c>
      <c r="H256" t="str">
        <f>IF(ISTEXT(crx!H256), "T", IF(crx!H256&lt;0, "F", ""))</f>
        <v/>
      </c>
      <c r="I256" t="str">
        <f>IF(ISNONTEXT(crx!I256),"N","")</f>
        <v/>
      </c>
      <c r="J256" t="str">
        <f>IF(ISNONTEXT(crx!J256),"N","")</f>
        <v/>
      </c>
      <c r="K256" t="str">
        <f>IF(ISTEXT(crx!K256),"T",IF(crx!K256&lt;0,"F",""))</f>
        <v/>
      </c>
      <c r="L256" t="str">
        <f>IF(ISNONTEXT(crx!L256), "N", "")</f>
        <v/>
      </c>
      <c r="M256" t="str">
        <f>IF(ISNONTEXT(crx!M256), "N", "")</f>
        <v/>
      </c>
      <c r="N256" t="str">
        <f>IF(ISTEXT(crx!N256),"T",IF(crx!N256&lt;0,"F",""))</f>
        <v/>
      </c>
      <c r="O256" t="str">
        <f>IF(ISTEXT(crx!O256),"T",IF(crx!O256&lt;0,"F",""))</f>
        <v/>
      </c>
      <c r="P256" t="s">
        <v>26</v>
      </c>
    </row>
    <row r="257" spans="1:16" x14ac:dyDescent="0.25">
      <c r="A257" t="str">
        <f>IF(ISNONTEXT(crx!A257), "N", "")</f>
        <v/>
      </c>
      <c r="B257" t="str">
        <f>IF(ISTEXT(crx!B257), "T", IF(crx!B257&lt;0, "F", ""))</f>
        <v/>
      </c>
      <c r="C257" t="str">
        <f>IF(ISTEXT(crx!C257), "T", IF(crx!C257&lt;0, "F", ""))</f>
        <v/>
      </c>
      <c r="D257" t="str">
        <f>IF(ISNONTEXT(crx!D257), "N", "")</f>
        <v/>
      </c>
      <c r="E257" t="str">
        <f>IF(ISNONTEXT(crx!E257), "N", "")</f>
        <v/>
      </c>
      <c r="F257" t="str">
        <f>IF(ISNONTEXT(crx!F257), "N", "")</f>
        <v/>
      </c>
      <c r="G257" t="str">
        <f>IF(ISNONTEXT(crx!G257), "N", "")</f>
        <v/>
      </c>
      <c r="H257" t="str">
        <f>IF(ISTEXT(crx!H257), "T", IF(crx!H257&lt;0, "F", ""))</f>
        <v/>
      </c>
      <c r="I257" t="str">
        <f>IF(ISNONTEXT(crx!I257),"N","")</f>
        <v/>
      </c>
      <c r="J257" t="str">
        <f>IF(ISNONTEXT(crx!J257),"N","")</f>
        <v/>
      </c>
      <c r="K257" t="str">
        <f>IF(ISTEXT(crx!K257),"T",IF(crx!K257&lt;0,"F",""))</f>
        <v/>
      </c>
      <c r="L257" t="str">
        <f>IF(ISNONTEXT(crx!L257), "N", "")</f>
        <v/>
      </c>
      <c r="M257" t="str">
        <f>IF(ISNONTEXT(crx!M257), "N", "")</f>
        <v/>
      </c>
      <c r="N257" t="str">
        <f>IF(ISTEXT(crx!N257),"T",IF(crx!N257&lt;0,"F",""))</f>
        <v/>
      </c>
      <c r="O257" t="str">
        <f>IF(ISTEXT(crx!O257),"T",IF(crx!O257&lt;0,"F",""))</f>
        <v/>
      </c>
      <c r="P257" t="s">
        <v>26</v>
      </c>
    </row>
    <row r="258" spans="1:16" x14ac:dyDescent="0.25">
      <c r="A258" t="str">
        <f>IF(ISNONTEXT(crx!A258), "N", "")</f>
        <v/>
      </c>
      <c r="B258" t="str">
        <f>IF(ISTEXT(crx!B258), "T", IF(crx!B258&lt;0, "F", ""))</f>
        <v/>
      </c>
      <c r="C258" t="str">
        <f>IF(ISTEXT(crx!C258), "T", IF(crx!C258&lt;0, "F", ""))</f>
        <v/>
      </c>
      <c r="D258" t="str">
        <f>IF(ISNONTEXT(crx!D258), "N", "")</f>
        <v/>
      </c>
      <c r="E258" t="str">
        <f>IF(ISNONTEXT(crx!E258), "N", "")</f>
        <v/>
      </c>
      <c r="F258" t="str">
        <f>IF(ISNONTEXT(crx!F258), "N", "")</f>
        <v/>
      </c>
      <c r="G258" t="str">
        <f>IF(ISNONTEXT(crx!G258), "N", "")</f>
        <v/>
      </c>
      <c r="H258" t="str">
        <f>IF(ISTEXT(crx!H258), "T", IF(crx!H258&lt;0, "F", ""))</f>
        <v/>
      </c>
      <c r="I258" t="str">
        <f>IF(ISNONTEXT(crx!I258),"N","")</f>
        <v/>
      </c>
      <c r="J258" t="str">
        <f>IF(ISNONTEXT(crx!J258),"N","")</f>
        <v/>
      </c>
      <c r="K258" t="str">
        <f>IF(ISTEXT(crx!K258),"T",IF(crx!K258&lt;0,"F",""))</f>
        <v/>
      </c>
      <c r="L258" t="str">
        <f>IF(ISNONTEXT(crx!L258), "N", "")</f>
        <v/>
      </c>
      <c r="M258" t="str">
        <f>IF(ISNONTEXT(crx!M258), "N", "")</f>
        <v/>
      </c>
      <c r="N258" t="str">
        <f>IF(ISTEXT(crx!N258),"T",IF(crx!N258&lt;0,"F",""))</f>
        <v/>
      </c>
      <c r="O258" t="str">
        <f>IF(ISTEXT(crx!O258),"T",IF(crx!O258&lt;0,"F",""))</f>
        <v/>
      </c>
      <c r="P258" t="s">
        <v>26</v>
      </c>
    </row>
    <row r="259" spans="1:16" x14ac:dyDescent="0.25">
      <c r="A259" t="str">
        <f>IF(ISNONTEXT(crx!A259), "N", "")</f>
        <v/>
      </c>
      <c r="B259" t="str">
        <f>IF(ISTEXT(crx!B259), "T", IF(crx!B259&lt;0, "F", ""))</f>
        <v/>
      </c>
      <c r="C259" t="str">
        <f>IF(ISTEXT(crx!C259), "T", IF(crx!C259&lt;0, "F", ""))</f>
        <v/>
      </c>
      <c r="D259" t="str">
        <f>IF(ISNONTEXT(crx!D259), "N", "")</f>
        <v/>
      </c>
      <c r="E259" t="str">
        <f>IF(ISNONTEXT(crx!E259), "N", "")</f>
        <v/>
      </c>
      <c r="F259" t="str">
        <f>IF(ISNONTEXT(crx!F259), "N", "")</f>
        <v/>
      </c>
      <c r="G259" t="str">
        <f>IF(ISNONTEXT(crx!G259), "N", "")</f>
        <v/>
      </c>
      <c r="H259" t="str">
        <f>IF(ISTEXT(crx!H259), "T", IF(crx!H259&lt;0, "F", ""))</f>
        <v/>
      </c>
      <c r="I259" t="str">
        <f>IF(ISNONTEXT(crx!I259),"N","")</f>
        <v/>
      </c>
      <c r="J259" t="str">
        <f>IF(ISNONTEXT(crx!J259),"N","")</f>
        <v/>
      </c>
      <c r="K259" t="str">
        <f>IF(ISTEXT(crx!K259),"T",IF(crx!K259&lt;0,"F",""))</f>
        <v/>
      </c>
      <c r="L259" t="str">
        <f>IF(ISNONTEXT(crx!L259), "N", "")</f>
        <v/>
      </c>
      <c r="M259" t="str">
        <f>IF(ISNONTEXT(crx!M259), "N", "")</f>
        <v/>
      </c>
      <c r="N259" t="str">
        <f>IF(ISTEXT(crx!N259),"T",IF(crx!N259&lt;0,"F",""))</f>
        <v/>
      </c>
      <c r="O259" t="str">
        <f>IF(ISTEXT(crx!O259),"T",IF(crx!O259&lt;0,"F",""))</f>
        <v/>
      </c>
      <c r="P259" t="s">
        <v>26</v>
      </c>
    </row>
    <row r="260" spans="1:16" x14ac:dyDescent="0.25">
      <c r="A260" t="str">
        <f>IF(ISNONTEXT(crx!A260), "N", "")</f>
        <v/>
      </c>
      <c r="B260" t="str">
        <f>IF(ISTEXT(crx!B260), "T", IF(crx!B260&lt;0, "F", ""))</f>
        <v/>
      </c>
      <c r="C260" t="str">
        <f>IF(ISTEXT(crx!C260), "T", IF(crx!C260&lt;0, "F", ""))</f>
        <v/>
      </c>
      <c r="D260" t="str">
        <f>IF(ISNONTEXT(crx!D260), "N", "")</f>
        <v/>
      </c>
      <c r="E260" t="str">
        <f>IF(ISNONTEXT(crx!E260), "N", "")</f>
        <v/>
      </c>
      <c r="F260" t="str">
        <f>IF(ISNONTEXT(crx!F260), "N", "")</f>
        <v/>
      </c>
      <c r="G260" t="str">
        <f>IF(ISNONTEXT(crx!G260), "N", "")</f>
        <v/>
      </c>
      <c r="H260" t="str">
        <f>IF(ISTEXT(crx!H260), "T", IF(crx!H260&lt;0, "F", ""))</f>
        <v/>
      </c>
      <c r="I260" t="str">
        <f>IF(ISNONTEXT(crx!I260),"N","")</f>
        <v/>
      </c>
      <c r="J260" t="str">
        <f>IF(ISNONTEXT(crx!J260),"N","")</f>
        <v/>
      </c>
      <c r="K260" t="str">
        <f>IF(ISTEXT(crx!K260),"T",IF(crx!K260&lt;0,"F",""))</f>
        <v/>
      </c>
      <c r="L260" t="str">
        <f>IF(ISNONTEXT(crx!L260), "N", "")</f>
        <v/>
      </c>
      <c r="M260" t="str">
        <f>IF(ISNONTEXT(crx!M260), "N", "")</f>
        <v/>
      </c>
      <c r="N260" t="str">
        <f>IF(ISTEXT(crx!N260),"T",IF(crx!N260&lt;0,"F",""))</f>
        <v/>
      </c>
      <c r="O260" t="str">
        <f>IF(ISTEXT(crx!O260),"T",IF(crx!O260&lt;0,"F",""))</f>
        <v/>
      </c>
      <c r="P260" t="s">
        <v>26</v>
      </c>
    </row>
    <row r="261" spans="1:16" x14ac:dyDescent="0.25">
      <c r="A261" t="str">
        <f>IF(ISNONTEXT(crx!A261), "N", "")</f>
        <v/>
      </c>
      <c r="B261" t="str">
        <f>IF(ISTEXT(crx!B261), "T", IF(crx!B261&lt;0, "F", ""))</f>
        <v/>
      </c>
      <c r="C261" t="str">
        <f>IF(ISTEXT(crx!C261), "T", IF(crx!C261&lt;0, "F", ""))</f>
        <v/>
      </c>
      <c r="D261" t="str">
        <f>IF(ISNONTEXT(crx!D261), "N", "")</f>
        <v/>
      </c>
      <c r="E261" t="str">
        <f>IF(ISNONTEXT(crx!E261), "N", "")</f>
        <v/>
      </c>
      <c r="F261" t="str">
        <f>IF(ISNONTEXT(crx!F261), "N", "")</f>
        <v/>
      </c>
      <c r="G261" t="str">
        <f>IF(ISNONTEXT(crx!G261), "N", "")</f>
        <v/>
      </c>
      <c r="H261" t="str">
        <f>IF(ISTEXT(crx!H261), "T", IF(crx!H261&lt;0, "F", ""))</f>
        <v/>
      </c>
      <c r="I261" t="str">
        <f>IF(ISNONTEXT(crx!I261),"N","")</f>
        <v/>
      </c>
      <c r="J261" t="str">
        <f>IF(ISNONTEXT(crx!J261),"N","")</f>
        <v/>
      </c>
      <c r="K261" t="str">
        <f>IF(ISTEXT(crx!K261),"T",IF(crx!K261&lt;0,"F",""))</f>
        <v/>
      </c>
      <c r="L261" t="str">
        <f>IF(ISNONTEXT(crx!L261), "N", "")</f>
        <v/>
      </c>
      <c r="M261" t="str">
        <f>IF(ISNONTEXT(crx!M261), "N", "")</f>
        <v/>
      </c>
      <c r="N261" t="str">
        <f>IF(ISTEXT(crx!N261),"T",IF(crx!N261&lt;0,"F",""))</f>
        <v/>
      </c>
      <c r="O261" t="str">
        <f>IF(ISTEXT(crx!O261),"T",IF(crx!O261&lt;0,"F",""))</f>
        <v/>
      </c>
      <c r="P261" t="s">
        <v>26</v>
      </c>
    </row>
    <row r="262" spans="1:16" x14ac:dyDescent="0.25">
      <c r="A262" t="str">
        <f>IF(ISNONTEXT(crx!A262), "N", "")</f>
        <v/>
      </c>
      <c r="B262" t="str">
        <f>IF(ISTEXT(crx!B262), "T", IF(crx!B262&lt;0, "F", ""))</f>
        <v/>
      </c>
      <c r="C262" t="str">
        <f>IF(ISTEXT(crx!C262), "T", IF(crx!C262&lt;0, "F", ""))</f>
        <v/>
      </c>
      <c r="D262" t="str">
        <f>IF(ISNONTEXT(crx!D262), "N", "")</f>
        <v/>
      </c>
      <c r="E262" t="str">
        <f>IF(ISNONTEXT(crx!E262), "N", "")</f>
        <v/>
      </c>
      <c r="F262" t="str">
        <f>IF(ISNONTEXT(crx!F262), "N", "")</f>
        <v/>
      </c>
      <c r="G262" t="str">
        <f>IF(ISNONTEXT(crx!G262), "N", "")</f>
        <v/>
      </c>
      <c r="H262" t="str">
        <f>IF(ISTEXT(crx!H262), "T", IF(crx!H262&lt;0, "F", ""))</f>
        <v/>
      </c>
      <c r="I262" t="str">
        <f>IF(ISNONTEXT(crx!I262),"N","")</f>
        <v/>
      </c>
      <c r="J262" t="str">
        <f>IF(ISNONTEXT(crx!J262),"N","")</f>
        <v/>
      </c>
      <c r="K262" t="str">
        <f>IF(ISTEXT(crx!K262),"T",IF(crx!K262&lt;0,"F",""))</f>
        <v/>
      </c>
      <c r="L262" t="str">
        <f>IF(ISNONTEXT(crx!L262), "N", "")</f>
        <v/>
      </c>
      <c r="M262" t="str">
        <f>IF(ISNONTEXT(crx!M262), "N", "")</f>
        <v/>
      </c>
      <c r="N262" t="str">
        <f>IF(ISTEXT(crx!N262),"T",IF(crx!N262&lt;0,"F",""))</f>
        <v/>
      </c>
      <c r="O262" t="str">
        <f>IF(ISTEXT(crx!O262),"T",IF(crx!O262&lt;0,"F",""))</f>
        <v/>
      </c>
      <c r="P262" t="s">
        <v>26</v>
      </c>
    </row>
    <row r="263" spans="1:16" x14ac:dyDescent="0.25">
      <c r="A263" t="str">
        <f>IF(ISNONTEXT(crx!A263), "N", "")</f>
        <v/>
      </c>
      <c r="B263" t="str">
        <f>IF(ISTEXT(crx!B263), "T", IF(crx!B263&lt;0, "F", ""))</f>
        <v/>
      </c>
      <c r="C263" t="str">
        <f>IF(ISTEXT(crx!C263), "T", IF(crx!C263&lt;0, "F", ""))</f>
        <v/>
      </c>
      <c r="D263" t="str">
        <f>IF(ISNONTEXT(crx!D263), "N", "")</f>
        <v/>
      </c>
      <c r="E263" t="str">
        <f>IF(ISNONTEXT(crx!E263), "N", "")</f>
        <v/>
      </c>
      <c r="F263" t="str">
        <f>IF(ISNONTEXT(crx!F263), "N", "")</f>
        <v/>
      </c>
      <c r="G263" t="str">
        <f>IF(ISNONTEXT(crx!G263), "N", "")</f>
        <v/>
      </c>
      <c r="H263" t="str">
        <f>IF(ISTEXT(crx!H263), "T", IF(crx!H263&lt;0, "F", ""))</f>
        <v/>
      </c>
      <c r="I263" t="str">
        <f>IF(ISNONTEXT(crx!I263),"N","")</f>
        <v/>
      </c>
      <c r="J263" t="str">
        <f>IF(ISNONTEXT(crx!J263),"N","")</f>
        <v/>
      </c>
      <c r="K263" t="str">
        <f>IF(ISTEXT(crx!K263),"T",IF(crx!K263&lt;0,"F",""))</f>
        <v/>
      </c>
      <c r="L263" t="str">
        <f>IF(ISNONTEXT(crx!L263), "N", "")</f>
        <v/>
      </c>
      <c r="M263" t="str">
        <f>IF(ISNONTEXT(crx!M263), "N", "")</f>
        <v/>
      </c>
      <c r="N263" t="str">
        <f>IF(ISTEXT(crx!N263),"T",IF(crx!N263&lt;0,"F",""))</f>
        <v/>
      </c>
      <c r="O263" t="str">
        <f>IF(ISTEXT(crx!O263),"T",IF(crx!O263&lt;0,"F",""))</f>
        <v/>
      </c>
      <c r="P263" t="s">
        <v>26</v>
      </c>
    </row>
    <row r="264" spans="1:16" x14ac:dyDescent="0.25">
      <c r="A264" t="str">
        <f>IF(ISNONTEXT(crx!A264), "N", "")</f>
        <v/>
      </c>
      <c r="B264" t="str">
        <f>IF(ISTEXT(crx!B264), "T", IF(crx!B264&lt;0, "F", ""))</f>
        <v/>
      </c>
      <c r="C264" t="str">
        <f>IF(ISTEXT(crx!C264), "T", IF(crx!C264&lt;0, "F", ""))</f>
        <v/>
      </c>
      <c r="D264" t="str">
        <f>IF(ISNONTEXT(crx!D264), "N", "")</f>
        <v/>
      </c>
      <c r="E264" t="str">
        <f>IF(ISNONTEXT(crx!E264), "N", "")</f>
        <v/>
      </c>
      <c r="F264" t="str">
        <f>IF(ISNONTEXT(crx!F264), "N", "")</f>
        <v/>
      </c>
      <c r="G264" t="str">
        <f>IF(ISNONTEXT(crx!G264), "N", "")</f>
        <v/>
      </c>
      <c r="H264" t="str">
        <f>IF(ISTEXT(crx!H264), "T", IF(crx!H264&lt;0, "F", ""))</f>
        <v/>
      </c>
      <c r="I264" t="str">
        <f>IF(ISNONTEXT(crx!I264),"N","")</f>
        <v/>
      </c>
      <c r="J264" t="str">
        <f>IF(ISNONTEXT(crx!J264),"N","")</f>
        <v/>
      </c>
      <c r="K264" t="str">
        <f>IF(ISTEXT(crx!K264),"T",IF(crx!K264&lt;0,"F",""))</f>
        <v/>
      </c>
      <c r="L264" t="str">
        <f>IF(ISNONTEXT(crx!L264), "N", "")</f>
        <v/>
      </c>
      <c r="M264" t="str">
        <f>IF(ISNONTEXT(crx!M264), "N", "")</f>
        <v/>
      </c>
      <c r="N264" t="str">
        <f>IF(ISTEXT(crx!N264),"T",IF(crx!N264&lt;0,"F",""))</f>
        <v/>
      </c>
      <c r="O264" t="str">
        <f>IF(ISTEXT(crx!O264),"T",IF(crx!O264&lt;0,"F",""))</f>
        <v/>
      </c>
      <c r="P264" t="s">
        <v>26</v>
      </c>
    </row>
    <row r="265" spans="1:16" x14ac:dyDescent="0.25">
      <c r="A265" t="str">
        <f>IF(ISNONTEXT(crx!A265), "N", "")</f>
        <v/>
      </c>
      <c r="B265" t="str">
        <f>IF(ISTEXT(crx!B265), "T", IF(crx!B265&lt;0, "F", ""))</f>
        <v/>
      </c>
      <c r="C265" t="str">
        <f>IF(ISTEXT(crx!C265), "T", IF(crx!C265&lt;0, "F", ""))</f>
        <v/>
      </c>
      <c r="D265" t="str">
        <f>IF(ISNONTEXT(crx!D265), "N", "")</f>
        <v/>
      </c>
      <c r="E265" t="str">
        <f>IF(ISNONTEXT(crx!E265), "N", "")</f>
        <v/>
      </c>
      <c r="F265" t="str">
        <f>IF(ISNONTEXT(crx!F265), "N", "")</f>
        <v/>
      </c>
      <c r="G265" t="str">
        <f>IF(ISNONTEXT(crx!G265), "N", "")</f>
        <v/>
      </c>
      <c r="H265" t="str">
        <f>IF(ISTEXT(crx!H265), "T", IF(crx!H265&lt;0, "F", ""))</f>
        <v/>
      </c>
      <c r="I265" t="str">
        <f>IF(ISNONTEXT(crx!I265),"N","")</f>
        <v/>
      </c>
      <c r="J265" t="str">
        <f>IF(ISNONTEXT(crx!J265),"N","")</f>
        <v/>
      </c>
      <c r="K265" t="str">
        <f>IF(ISTEXT(crx!K265),"T",IF(crx!K265&lt;0,"F",""))</f>
        <v/>
      </c>
      <c r="L265" t="str">
        <f>IF(ISNONTEXT(crx!L265), "N", "")</f>
        <v/>
      </c>
      <c r="M265" t="str">
        <f>IF(ISNONTEXT(crx!M265), "N", "")</f>
        <v/>
      </c>
      <c r="N265" t="str">
        <f>IF(ISTEXT(crx!N265),"T",IF(crx!N265&lt;0,"F",""))</f>
        <v/>
      </c>
      <c r="O265" t="str">
        <f>IF(ISTEXT(crx!O265),"T",IF(crx!O265&lt;0,"F",""))</f>
        <v/>
      </c>
      <c r="P265" t="s">
        <v>26</v>
      </c>
    </row>
    <row r="266" spans="1:16" x14ac:dyDescent="0.25">
      <c r="A266" t="str">
        <f>IF(ISNONTEXT(crx!A266), "N", "")</f>
        <v/>
      </c>
      <c r="B266" t="str">
        <f>IF(ISTEXT(crx!B266), "T", IF(crx!B266&lt;0, "F", ""))</f>
        <v/>
      </c>
      <c r="C266" t="str">
        <f>IF(ISTEXT(crx!C266), "T", IF(crx!C266&lt;0, "F", ""))</f>
        <v/>
      </c>
      <c r="D266" t="str">
        <f>IF(ISNONTEXT(crx!D266), "N", "")</f>
        <v/>
      </c>
      <c r="E266" t="str">
        <f>IF(ISNONTEXT(crx!E266), "N", "")</f>
        <v/>
      </c>
      <c r="F266" t="str">
        <f>IF(ISNONTEXT(crx!F266), "N", "")</f>
        <v/>
      </c>
      <c r="G266" t="str">
        <f>IF(ISNONTEXT(crx!G266), "N", "")</f>
        <v/>
      </c>
      <c r="H266" t="str">
        <f>IF(ISTEXT(crx!H266), "T", IF(crx!H266&lt;0, "F", ""))</f>
        <v/>
      </c>
      <c r="I266" t="str">
        <f>IF(ISNONTEXT(crx!I266),"N","")</f>
        <v/>
      </c>
      <c r="J266" t="str">
        <f>IF(ISNONTEXT(crx!J266),"N","")</f>
        <v/>
      </c>
      <c r="K266" t="str">
        <f>IF(ISTEXT(crx!K266),"T",IF(crx!K266&lt;0,"F",""))</f>
        <v/>
      </c>
      <c r="L266" t="str">
        <f>IF(ISNONTEXT(crx!L266), "N", "")</f>
        <v/>
      </c>
      <c r="M266" t="str">
        <f>IF(ISNONTEXT(crx!M266), "N", "")</f>
        <v/>
      </c>
      <c r="N266" t="str">
        <f>IF(ISTEXT(crx!N266),"T",IF(crx!N266&lt;0,"F",""))</f>
        <v/>
      </c>
      <c r="O266" t="str">
        <f>IF(ISTEXT(crx!O266),"T",IF(crx!O266&lt;0,"F",""))</f>
        <v/>
      </c>
      <c r="P266" t="s">
        <v>26</v>
      </c>
    </row>
    <row r="267" spans="1:16" x14ac:dyDescent="0.25">
      <c r="A267" t="str">
        <f>IF(ISNONTEXT(crx!A267), "N", "")</f>
        <v/>
      </c>
      <c r="B267" t="str">
        <f>IF(ISTEXT(crx!B267), "T", IF(crx!B267&lt;0, "F", ""))</f>
        <v/>
      </c>
      <c r="C267" t="str">
        <f>IF(ISTEXT(crx!C267), "T", IF(crx!C267&lt;0, "F", ""))</f>
        <v/>
      </c>
      <c r="D267" t="str">
        <f>IF(ISNONTEXT(crx!D267), "N", "")</f>
        <v/>
      </c>
      <c r="E267" t="str">
        <f>IF(ISNONTEXT(crx!E267), "N", "")</f>
        <v/>
      </c>
      <c r="F267" t="str">
        <f>IF(ISNONTEXT(crx!F267), "N", "")</f>
        <v/>
      </c>
      <c r="G267" t="str">
        <f>IF(ISNONTEXT(crx!G267), "N", "")</f>
        <v/>
      </c>
      <c r="H267" t="str">
        <f>IF(ISTEXT(crx!H267), "T", IF(crx!H267&lt;0, "F", ""))</f>
        <v/>
      </c>
      <c r="I267" t="str">
        <f>IF(ISNONTEXT(crx!I267),"N","")</f>
        <v/>
      </c>
      <c r="J267" t="str">
        <f>IF(ISNONTEXT(crx!J267),"N","")</f>
        <v/>
      </c>
      <c r="K267" t="str">
        <f>IF(ISTEXT(crx!K267),"T",IF(crx!K267&lt;0,"F",""))</f>
        <v/>
      </c>
      <c r="L267" t="str">
        <f>IF(ISNONTEXT(crx!L267), "N", "")</f>
        <v/>
      </c>
      <c r="M267" t="str">
        <f>IF(ISNONTEXT(crx!M267), "N", "")</f>
        <v/>
      </c>
      <c r="N267" t="str">
        <f>IF(ISTEXT(crx!N267),"T",IF(crx!N267&lt;0,"F",""))</f>
        <v/>
      </c>
      <c r="O267" t="str">
        <f>IF(ISTEXT(crx!O267),"T",IF(crx!O267&lt;0,"F",""))</f>
        <v/>
      </c>
      <c r="P267" t="s">
        <v>26</v>
      </c>
    </row>
    <row r="268" spans="1:16" x14ac:dyDescent="0.25">
      <c r="A268" t="str">
        <f>IF(ISNONTEXT(crx!A268), "N", "")</f>
        <v/>
      </c>
      <c r="B268" t="str">
        <f>IF(ISTEXT(crx!B268), "T", IF(crx!B268&lt;0, "F", ""))</f>
        <v/>
      </c>
      <c r="C268" t="str">
        <f>IF(ISTEXT(crx!C268), "T", IF(crx!C268&lt;0, "F", ""))</f>
        <v/>
      </c>
      <c r="D268" t="str">
        <f>IF(ISNONTEXT(crx!D268), "N", "")</f>
        <v/>
      </c>
      <c r="E268" t="str">
        <f>IF(ISNONTEXT(crx!E268), "N", "")</f>
        <v/>
      </c>
      <c r="F268" t="str">
        <f>IF(ISNONTEXT(crx!F268), "N", "")</f>
        <v/>
      </c>
      <c r="G268" t="str">
        <f>IF(ISNONTEXT(crx!G268), "N", "")</f>
        <v/>
      </c>
      <c r="H268" t="str">
        <f>IF(ISTEXT(crx!H268), "T", IF(crx!H268&lt;0, "F", ""))</f>
        <v/>
      </c>
      <c r="I268" t="str">
        <f>IF(ISNONTEXT(crx!I268),"N","")</f>
        <v/>
      </c>
      <c r="J268" t="str">
        <f>IF(ISNONTEXT(crx!J268),"N","")</f>
        <v/>
      </c>
      <c r="K268" t="str">
        <f>IF(ISTEXT(crx!K268),"T",IF(crx!K268&lt;0,"F",""))</f>
        <v/>
      </c>
      <c r="L268" t="str">
        <f>IF(ISNONTEXT(crx!L268), "N", "")</f>
        <v/>
      </c>
      <c r="M268" t="str">
        <f>IF(ISNONTEXT(crx!M268), "N", "")</f>
        <v/>
      </c>
      <c r="N268" t="str">
        <f>IF(ISTEXT(crx!N268),"T",IF(crx!N268&lt;0,"F",""))</f>
        <v/>
      </c>
      <c r="O268" t="str">
        <f>IF(ISTEXT(crx!O268),"T",IF(crx!O268&lt;0,"F",""))</f>
        <v/>
      </c>
      <c r="P268" t="s">
        <v>26</v>
      </c>
    </row>
    <row r="269" spans="1:16" x14ac:dyDescent="0.25">
      <c r="A269" t="str">
        <f>IF(ISNONTEXT(crx!A269), "N", "")</f>
        <v/>
      </c>
      <c r="B269" t="str">
        <f>IF(ISTEXT(crx!B269), "T", IF(crx!B269&lt;0, "F", ""))</f>
        <v/>
      </c>
      <c r="C269" t="str">
        <f>IF(ISTEXT(crx!C269), "T", IF(crx!C269&lt;0, "F", ""))</f>
        <v/>
      </c>
      <c r="D269" t="str">
        <f>IF(ISNONTEXT(crx!D269), "N", "")</f>
        <v/>
      </c>
      <c r="E269" t="str">
        <f>IF(ISNONTEXT(crx!E269), "N", "")</f>
        <v/>
      </c>
      <c r="F269" t="str">
        <f>IF(ISNONTEXT(crx!F269), "N", "")</f>
        <v/>
      </c>
      <c r="G269" t="str">
        <f>IF(ISNONTEXT(crx!G269), "N", "")</f>
        <v/>
      </c>
      <c r="H269" t="str">
        <f>IF(ISTEXT(crx!H269), "T", IF(crx!H269&lt;0, "F", ""))</f>
        <v/>
      </c>
      <c r="I269" t="str">
        <f>IF(ISNONTEXT(crx!I269),"N","")</f>
        <v/>
      </c>
      <c r="J269" t="str">
        <f>IF(ISNONTEXT(crx!J269),"N","")</f>
        <v/>
      </c>
      <c r="K269" t="str">
        <f>IF(ISTEXT(crx!K269),"T",IF(crx!K269&lt;0,"F",""))</f>
        <v/>
      </c>
      <c r="L269" t="str">
        <f>IF(ISNONTEXT(crx!L269), "N", "")</f>
        <v/>
      </c>
      <c r="M269" t="str">
        <f>IF(ISNONTEXT(crx!M269), "N", "")</f>
        <v/>
      </c>
      <c r="N269" t="str">
        <f>IF(ISTEXT(crx!N269),"T",IF(crx!N269&lt;0,"F",""))</f>
        <v/>
      </c>
      <c r="O269" t="str">
        <f>IF(ISTEXT(crx!O269),"T",IF(crx!O269&lt;0,"F",""))</f>
        <v/>
      </c>
      <c r="P269" t="s">
        <v>26</v>
      </c>
    </row>
    <row r="270" spans="1:16" x14ac:dyDescent="0.25">
      <c r="A270" t="str">
        <f>IF(ISNONTEXT(crx!A270), "N", "")</f>
        <v/>
      </c>
      <c r="B270" t="str">
        <f>IF(ISTEXT(crx!B270), "T", IF(crx!B270&lt;0, "F", ""))</f>
        <v/>
      </c>
      <c r="C270" t="str">
        <f>IF(ISTEXT(crx!C270), "T", IF(crx!C270&lt;0, "F", ""))</f>
        <v/>
      </c>
      <c r="D270" t="str">
        <f>IF(ISNONTEXT(crx!D270), "N", "")</f>
        <v/>
      </c>
      <c r="E270" t="str">
        <f>IF(ISNONTEXT(crx!E270), "N", "")</f>
        <v/>
      </c>
      <c r="F270" t="str">
        <f>IF(ISNONTEXT(crx!F270), "N", "")</f>
        <v/>
      </c>
      <c r="G270" t="str">
        <f>IF(ISNONTEXT(crx!G270), "N", "")</f>
        <v/>
      </c>
      <c r="H270" t="str">
        <f>IF(ISTEXT(crx!H270), "T", IF(crx!H270&lt;0, "F", ""))</f>
        <v/>
      </c>
      <c r="I270" t="str">
        <f>IF(ISNONTEXT(crx!I270),"N","")</f>
        <v/>
      </c>
      <c r="J270" t="str">
        <f>IF(ISNONTEXT(crx!J270),"N","")</f>
        <v/>
      </c>
      <c r="K270" t="str">
        <f>IF(ISTEXT(crx!K270),"T",IF(crx!K270&lt;0,"F",""))</f>
        <v/>
      </c>
      <c r="L270" t="str">
        <f>IF(ISNONTEXT(crx!L270), "N", "")</f>
        <v/>
      </c>
      <c r="M270" t="str">
        <f>IF(ISNONTEXT(crx!M270), "N", "")</f>
        <v/>
      </c>
      <c r="N270" t="str">
        <f>IF(ISTEXT(crx!N270),"T",IF(crx!N270&lt;0,"F",""))</f>
        <v/>
      </c>
      <c r="O270" t="str">
        <f>IF(ISTEXT(crx!O270),"T",IF(crx!O270&lt;0,"F",""))</f>
        <v/>
      </c>
      <c r="P270" t="s">
        <v>7</v>
      </c>
    </row>
    <row r="271" spans="1:16" x14ac:dyDescent="0.25">
      <c r="A271" t="str">
        <f>IF(ISNONTEXT(crx!A271), "N", "")</f>
        <v/>
      </c>
      <c r="B271" t="str">
        <f>IF(ISTEXT(crx!B271), "T", IF(crx!B271&lt;0, "F", ""))</f>
        <v/>
      </c>
      <c r="C271" t="str">
        <f>IF(ISTEXT(crx!C271), "T", IF(crx!C271&lt;0, "F", ""))</f>
        <v/>
      </c>
      <c r="D271" t="str">
        <f>IF(ISNONTEXT(crx!D271), "N", "")</f>
        <v/>
      </c>
      <c r="E271" t="str">
        <f>IF(ISNONTEXT(crx!E271), "N", "")</f>
        <v/>
      </c>
      <c r="F271" t="str">
        <f>IF(ISNONTEXT(crx!F271), "N", "")</f>
        <v/>
      </c>
      <c r="G271" t="str">
        <f>IF(ISNONTEXT(crx!G271), "N", "")</f>
        <v/>
      </c>
      <c r="H271" t="str">
        <f>IF(ISTEXT(crx!H271), "T", IF(crx!H271&lt;0, "F", ""))</f>
        <v/>
      </c>
      <c r="I271" t="str">
        <f>IF(ISNONTEXT(crx!I271),"N","")</f>
        <v/>
      </c>
      <c r="J271" t="str">
        <f>IF(ISNONTEXT(crx!J271),"N","")</f>
        <v/>
      </c>
      <c r="K271" t="str">
        <f>IF(ISTEXT(crx!K271),"T",IF(crx!K271&lt;0,"F",""))</f>
        <v/>
      </c>
      <c r="L271" t="str">
        <f>IF(ISNONTEXT(crx!L271), "N", "")</f>
        <v/>
      </c>
      <c r="M271" t="str">
        <f>IF(ISNONTEXT(crx!M271), "N", "")</f>
        <v/>
      </c>
      <c r="N271" t="str">
        <f>IF(ISTEXT(crx!N271),"T",IF(crx!N271&lt;0,"F",""))</f>
        <v/>
      </c>
      <c r="O271" t="str">
        <f>IF(ISTEXT(crx!O271),"T",IF(crx!O271&lt;0,"F",""))</f>
        <v/>
      </c>
      <c r="P271" t="s">
        <v>7</v>
      </c>
    </row>
    <row r="272" spans="1:16" x14ac:dyDescent="0.25">
      <c r="A272" t="str">
        <f>IF(ISNONTEXT(crx!A272), "N", "")</f>
        <v/>
      </c>
      <c r="B272" t="str">
        <f>IF(ISTEXT(crx!B272), "T", IF(crx!B272&lt;0, "F", ""))</f>
        <v/>
      </c>
      <c r="C272" t="str">
        <f>IF(ISTEXT(crx!C272), "T", IF(crx!C272&lt;0, "F", ""))</f>
        <v/>
      </c>
      <c r="D272" t="str">
        <f>IF(ISNONTEXT(crx!D272), "N", "")</f>
        <v/>
      </c>
      <c r="E272" t="str">
        <f>IF(ISNONTEXT(crx!E272), "N", "")</f>
        <v/>
      </c>
      <c r="F272" t="str">
        <f>IF(ISNONTEXT(crx!F272), "N", "")</f>
        <v/>
      </c>
      <c r="G272" t="str">
        <f>IF(ISNONTEXT(crx!G272), "N", "")</f>
        <v/>
      </c>
      <c r="H272" t="str">
        <f>IF(ISTEXT(crx!H272), "T", IF(crx!H272&lt;0, "F", ""))</f>
        <v/>
      </c>
      <c r="I272" t="str">
        <f>IF(ISNONTEXT(crx!I272),"N","")</f>
        <v/>
      </c>
      <c r="J272" t="str">
        <f>IF(ISNONTEXT(crx!J272),"N","")</f>
        <v/>
      </c>
      <c r="K272" t="str">
        <f>IF(ISTEXT(crx!K272),"T",IF(crx!K272&lt;0,"F",""))</f>
        <v/>
      </c>
      <c r="L272" t="str">
        <f>IF(ISNONTEXT(crx!L272), "N", "")</f>
        <v/>
      </c>
      <c r="M272" t="str">
        <f>IF(ISNONTEXT(crx!M272), "N", "")</f>
        <v/>
      </c>
      <c r="N272" t="str">
        <f>IF(ISTEXT(crx!N272),"T",IF(crx!N272&lt;0,"F",""))</f>
        <v>T</v>
      </c>
      <c r="O272" t="str">
        <f>IF(ISTEXT(crx!O272),"T",IF(crx!O272&lt;0,"F",""))</f>
        <v/>
      </c>
      <c r="P272" t="s">
        <v>7</v>
      </c>
    </row>
    <row r="273" spans="1:16" x14ac:dyDescent="0.25">
      <c r="A273" t="str">
        <f>IF(ISNONTEXT(crx!A273), "N", "")</f>
        <v/>
      </c>
      <c r="B273" t="str">
        <f>IF(ISTEXT(crx!B273), "T", IF(crx!B273&lt;0, "F", ""))</f>
        <v/>
      </c>
      <c r="C273" t="str">
        <f>IF(ISTEXT(crx!C273), "T", IF(crx!C273&lt;0, "F", ""))</f>
        <v/>
      </c>
      <c r="D273" t="str">
        <f>IF(ISNONTEXT(crx!D273), "N", "")</f>
        <v/>
      </c>
      <c r="E273" t="str">
        <f>IF(ISNONTEXT(crx!E273), "N", "")</f>
        <v/>
      </c>
      <c r="F273" t="str">
        <f>IF(ISNONTEXT(crx!F273), "N", "")</f>
        <v/>
      </c>
      <c r="G273" t="str">
        <f>IF(ISNONTEXT(crx!G273), "N", "")</f>
        <v/>
      </c>
      <c r="H273" t="str">
        <f>IF(ISTEXT(crx!H273), "T", IF(crx!H273&lt;0, "F", ""))</f>
        <v/>
      </c>
      <c r="I273" t="str">
        <f>IF(ISNONTEXT(crx!I273),"N","")</f>
        <v/>
      </c>
      <c r="J273" t="str">
        <f>IF(ISNONTEXT(crx!J273),"N","")</f>
        <v/>
      </c>
      <c r="K273" t="str">
        <f>IF(ISTEXT(crx!K273),"T",IF(crx!K273&lt;0,"F",""))</f>
        <v/>
      </c>
      <c r="L273" t="str">
        <f>IF(ISNONTEXT(crx!L273), "N", "")</f>
        <v/>
      </c>
      <c r="M273" t="str">
        <f>IF(ISNONTEXT(crx!M273), "N", "")</f>
        <v/>
      </c>
      <c r="N273" t="str">
        <f>IF(ISTEXT(crx!N273),"T",IF(crx!N273&lt;0,"F",""))</f>
        <v/>
      </c>
      <c r="O273" t="str">
        <f>IF(ISTEXT(crx!O273),"T",IF(crx!O273&lt;0,"F",""))</f>
        <v/>
      </c>
      <c r="P273" t="s">
        <v>26</v>
      </c>
    </row>
    <row r="274" spans="1:16" x14ac:dyDescent="0.25">
      <c r="A274" t="str">
        <f>IF(ISNONTEXT(crx!A274), "N", "")</f>
        <v/>
      </c>
      <c r="B274" t="str">
        <f>IF(ISTEXT(crx!B274), "T", IF(crx!B274&lt;0, "F", ""))</f>
        <v/>
      </c>
      <c r="C274" t="str">
        <f>IF(ISTEXT(crx!C274), "T", IF(crx!C274&lt;0, "F", ""))</f>
        <v/>
      </c>
      <c r="D274" t="str">
        <f>IF(ISNONTEXT(crx!D274), "N", "")</f>
        <v/>
      </c>
      <c r="E274" t="str">
        <f>IF(ISNONTEXT(crx!E274), "N", "")</f>
        <v/>
      </c>
      <c r="F274" t="str">
        <f>IF(ISNONTEXT(crx!F274), "N", "")</f>
        <v/>
      </c>
      <c r="G274" t="str">
        <f>IF(ISNONTEXT(crx!G274), "N", "")</f>
        <v/>
      </c>
      <c r="H274" t="str">
        <f>IF(ISTEXT(crx!H274), "T", IF(crx!H274&lt;0, "F", ""))</f>
        <v/>
      </c>
      <c r="I274" t="str">
        <f>IF(ISNONTEXT(crx!I274),"N","")</f>
        <v/>
      </c>
      <c r="J274" t="str">
        <f>IF(ISNONTEXT(crx!J274),"N","")</f>
        <v/>
      </c>
      <c r="K274" t="str">
        <f>IF(ISTEXT(crx!K274),"T",IF(crx!K274&lt;0,"F",""))</f>
        <v/>
      </c>
      <c r="L274" t="str">
        <f>IF(ISNONTEXT(crx!L274), "N", "")</f>
        <v/>
      </c>
      <c r="M274" t="str">
        <f>IF(ISNONTEXT(crx!M274), "N", "")</f>
        <v/>
      </c>
      <c r="N274" t="str">
        <f>IF(ISTEXT(crx!N274),"T",IF(crx!N274&lt;0,"F",""))</f>
        <v/>
      </c>
      <c r="O274" t="str">
        <f>IF(ISTEXT(crx!O274),"T",IF(crx!O274&lt;0,"F",""))</f>
        <v/>
      </c>
      <c r="P274" t="s">
        <v>26</v>
      </c>
    </row>
    <row r="275" spans="1:16" x14ac:dyDescent="0.25">
      <c r="A275" t="str">
        <f>IF(ISNONTEXT(crx!A275), "N", "")</f>
        <v/>
      </c>
      <c r="B275" t="str">
        <f>IF(ISTEXT(crx!B275), "T", IF(crx!B275&lt;0, "F", ""))</f>
        <v/>
      </c>
      <c r="C275" t="str">
        <f>IF(ISTEXT(crx!C275), "T", IF(crx!C275&lt;0, "F", ""))</f>
        <v/>
      </c>
      <c r="D275" t="str">
        <f>IF(ISNONTEXT(crx!D275), "N", "")</f>
        <v/>
      </c>
      <c r="E275" t="str">
        <f>IF(ISNONTEXT(crx!E275), "N", "")</f>
        <v/>
      </c>
      <c r="F275" t="str">
        <f>IF(ISNONTEXT(crx!F275), "N", "")</f>
        <v/>
      </c>
      <c r="G275" t="str">
        <f>IF(ISNONTEXT(crx!G275), "N", "")</f>
        <v/>
      </c>
      <c r="H275" t="str">
        <f>IF(ISTEXT(crx!H275), "T", IF(crx!H275&lt;0, "F", ""))</f>
        <v/>
      </c>
      <c r="I275" t="str">
        <f>IF(ISNONTEXT(crx!I275),"N","")</f>
        <v/>
      </c>
      <c r="J275" t="str">
        <f>IF(ISNONTEXT(crx!J275),"N","")</f>
        <v/>
      </c>
      <c r="K275" t="str">
        <f>IF(ISTEXT(crx!K275),"T",IF(crx!K275&lt;0,"F",""))</f>
        <v/>
      </c>
      <c r="L275" t="str">
        <f>IF(ISNONTEXT(crx!L275), "N", "")</f>
        <v/>
      </c>
      <c r="M275" t="str">
        <f>IF(ISNONTEXT(crx!M275), "N", "")</f>
        <v/>
      </c>
      <c r="N275" t="str">
        <f>IF(ISTEXT(crx!N275),"T",IF(crx!N275&lt;0,"F",""))</f>
        <v/>
      </c>
      <c r="O275" t="str">
        <f>IF(ISTEXT(crx!O275),"T",IF(crx!O275&lt;0,"F",""))</f>
        <v/>
      </c>
      <c r="P275" t="s">
        <v>26</v>
      </c>
    </row>
    <row r="276" spans="1:16" x14ac:dyDescent="0.25">
      <c r="A276" t="str">
        <f>IF(ISNONTEXT(crx!A276), "N", "")</f>
        <v/>
      </c>
      <c r="B276" t="str">
        <f>IF(ISTEXT(crx!B276), "T", IF(crx!B276&lt;0, "F", ""))</f>
        <v/>
      </c>
      <c r="C276" t="str">
        <f>IF(ISTEXT(crx!C276), "T", IF(crx!C276&lt;0, "F", ""))</f>
        <v/>
      </c>
      <c r="D276" t="str">
        <f>IF(ISNONTEXT(crx!D276), "N", "")</f>
        <v/>
      </c>
      <c r="E276" t="str">
        <f>IF(ISNONTEXT(crx!E276), "N", "")</f>
        <v/>
      </c>
      <c r="F276" t="str">
        <f>IF(ISNONTEXT(crx!F276), "N", "")</f>
        <v/>
      </c>
      <c r="G276" t="str">
        <f>IF(ISNONTEXT(crx!G276), "N", "")</f>
        <v/>
      </c>
      <c r="H276" t="str">
        <f>IF(ISTEXT(crx!H276), "T", IF(crx!H276&lt;0, "F", ""))</f>
        <v/>
      </c>
      <c r="I276" t="str">
        <f>IF(ISNONTEXT(crx!I276),"N","")</f>
        <v/>
      </c>
      <c r="J276" t="str">
        <f>IF(ISNONTEXT(crx!J276),"N","")</f>
        <v/>
      </c>
      <c r="K276" t="str">
        <f>IF(ISTEXT(crx!K276),"T",IF(crx!K276&lt;0,"F",""))</f>
        <v/>
      </c>
      <c r="L276" t="str">
        <f>IF(ISNONTEXT(crx!L276), "N", "")</f>
        <v/>
      </c>
      <c r="M276" t="str">
        <f>IF(ISNONTEXT(crx!M276), "N", "")</f>
        <v/>
      </c>
      <c r="N276" t="str">
        <f>IF(ISTEXT(crx!N276),"T",IF(crx!N276&lt;0,"F",""))</f>
        <v/>
      </c>
      <c r="O276" t="str">
        <f>IF(ISTEXT(crx!O276),"T",IF(crx!O276&lt;0,"F",""))</f>
        <v/>
      </c>
      <c r="P276" t="s">
        <v>26</v>
      </c>
    </row>
    <row r="277" spans="1:16" x14ac:dyDescent="0.25">
      <c r="A277" t="str">
        <f>IF(ISNONTEXT(crx!A277), "N", "")</f>
        <v/>
      </c>
      <c r="B277" t="str">
        <f>IF(ISTEXT(crx!B277), "T", IF(crx!B277&lt;0, "F", ""))</f>
        <v/>
      </c>
      <c r="C277" t="str">
        <f>IF(ISTEXT(crx!C277), "T", IF(crx!C277&lt;0, "F", ""))</f>
        <v/>
      </c>
      <c r="D277" t="str">
        <f>IF(ISNONTEXT(crx!D277), "N", "")</f>
        <v/>
      </c>
      <c r="E277" t="str">
        <f>IF(ISNONTEXT(crx!E277), "N", "")</f>
        <v/>
      </c>
      <c r="F277" t="str">
        <f>IF(ISNONTEXT(crx!F277), "N", "")</f>
        <v/>
      </c>
      <c r="G277" t="str">
        <f>IF(ISNONTEXT(crx!G277), "N", "")</f>
        <v/>
      </c>
      <c r="H277" t="str">
        <f>IF(ISTEXT(crx!H277), "T", IF(crx!H277&lt;0, "F", ""))</f>
        <v/>
      </c>
      <c r="I277" t="str">
        <f>IF(ISNONTEXT(crx!I277),"N","")</f>
        <v/>
      </c>
      <c r="J277" t="str">
        <f>IF(ISNONTEXT(crx!J277),"N","")</f>
        <v/>
      </c>
      <c r="K277" t="str">
        <f>IF(ISTEXT(crx!K277),"T",IF(crx!K277&lt;0,"F",""))</f>
        <v/>
      </c>
      <c r="L277" t="str">
        <f>IF(ISNONTEXT(crx!L277), "N", "")</f>
        <v/>
      </c>
      <c r="M277" t="str">
        <f>IF(ISNONTEXT(crx!M277), "N", "")</f>
        <v/>
      </c>
      <c r="N277" t="str">
        <f>IF(ISTEXT(crx!N277),"T",IF(crx!N277&lt;0,"F",""))</f>
        <v/>
      </c>
      <c r="O277" t="str">
        <f>IF(ISTEXT(crx!O277),"T",IF(crx!O277&lt;0,"F",""))</f>
        <v/>
      </c>
      <c r="P277" t="s">
        <v>26</v>
      </c>
    </row>
    <row r="278" spans="1:16" x14ac:dyDescent="0.25">
      <c r="A278" t="str">
        <f>IF(ISNONTEXT(crx!A278), "N", "")</f>
        <v/>
      </c>
      <c r="B278" t="str">
        <f>IF(ISTEXT(crx!B278), "T", IF(crx!B278&lt;0, "F", ""))</f>
        <v/>
      </c>
      <c r="C278" t="str">
        <f>IF(ISTEXT(crx!C278), "T", IF(crx!C278&lt;0, "F", ""))</f>
        <v/>
      </c>
      <c r="D278" t="str">
        <f>IF(ISNONTEXT(crx!D278), "N", "")</f>
        <v/>
      </c>
      <c r="E278" t="str">
        <f>IF(ISNONTEXT(crx!E278), "N", "")</f>
        <v/>
      </c>
      <c r="F278" t="str">
        <f>IF(ISNONTEXT(crx!F278), "N", "")</f>
        <v/>
      </c>
      <c r="G278" t="str">
        <f>IF(ISNONTEXT(crx!G278), "N", "")</f>
        <v/>
      </c>
      <c r="H278" t="str">
        <f>IF(ISTEXT(crx!H278), "T", IF(crx!H278&lt;0, "F", ""))</f>
        <v/>
      </c>
      <c r="I278" t="str">
        <f>IF(ISNONTEXT(crx!I278),"N","")</f>
        <v/>
      </c>
      <c r="J278" t="str">
        <f>IF(ISNONTEXT(crx!J278),"N","")</f>
        <v/>
      </c>
      <c r="K278" t="str">
        <f>IF(ISTEXT(crx!K278),"T",IF(crx!K278&lt;0,"F",""))</f>
        <v/>
      </c>
      <c r="L278" t="str">
        <f>IF(ISNONTEXT(crx!L278), "N", "")</f>
        <v/>
      </c>
      <c r="M278" t="str">
        <f>IF(ISNONTEXT(crx!M278), "N", "")</f>
        <v/>
      </c>
      <c r="N278" t="str">
        <f>IF(ISTEXT(crx!N278),"T",IF(crx!N278&lt;0,"F",""))</f>
        <v/>
      </c>
      <c r="O278" t="str">
        <f>IF(ISTEXT(crx!O278),"T",IF(crx!O278&lt;0,"F",""))</f>
        <v/>
      </c>
      <c r="P278" t="s">
        <v>26</v>
      </c>
    </row>
    <row r="279" spans="1:16" x14ac:dyDescent="0.25">
      <c r="A279" t="str">
        <f>IF(ISNONTEXT(crx!A279), "N", "")</f>
        <v/>
      </c>
      <c r="B279" t="str">
        <f>IF(ISTEXT(crx!B279), "T", IF(crx!B279&lt;0, "F", ""))</f>
        <v/>
      </c>
      <c r="C279" t="str">
        <f>IF(ISTEXT(crx!C279), "T", IF(crx!C279&lt;0, "F", ""))</f>
        <v/>
      </c>
      <c r="D279" t="str">
        <f>IF(ISNONTEXT(crx!D279), "N", "")</f>
        <v/>
      </c>
      <c r="E279" t="str">
        <f>IF(ISNONTEXT(crx!E279), "N", "")</f>
        <v/>
      </c>
      <c r="F279" t="str">
        <f>IF(ISNONTEXT(crx!F279), "N", "")</f>
        <v/>
      </c>
      <c r="G279" t="str">
        <f>IF(ISNONTEXT(crx!G279), "N", "")</f>
        <v/>
      </c>
      <c r="H279" t="str">
        <f>IF(ISTEXT(crx!H279), "T", IF(crx!H279&lt;0, "F", ""))</f>
        <v/>
      </c>
      <c r="I279" t="str">
        <f>IF(ISNONTEXT(crx!I279),"N","")</f>
        <v/>
      </c>
      <c r="J279" t="str">
        <f>IF(ISNONTEXT(crx!J279),"N","")</f>
        <v/>
      </c>
      <c r="K279" t="str">
        <f>IF(ISTEXT(crx!K279),"T",IF(crx!K279&lt;0,"F",""))</f>
        <v/>
      </c>
      <c r="L279" t="str">
        <f>IF(ISNONTEXT(crx!L279), "N", "")</f>
        <v/>
      </c>
      <c r="M279" t="str">
        <f>IF(ISNONTEXT(crx!M279), "N", "")</f>
        <v/>
      </c>
      <c r="N279" t="str">
        <f>IF(ISTEXT(crx!N279),"T",IF(crx!N279&lt;0,"F",""))</f>
        <v/>
      </c>
      <c r="O279" t="str">
        <f>IF(ISTEXT(crx!O279),"T",IF(crx!O279&lt;0,"F",""))</f>
        <v/>
      </c>
      <c r="P279" t="s">
        <v>26</v>
      </c>
    </row>
    <row r="280" spans="1:16" x14ac:dyDescent="0.25">
      <c r="A280" t="str">
        <f>IF(ISNONTEXT(crx!A280), "N", "")</f>
        <v/>
      </c>
      <c r="B280" t="str">
        <f>IF(ISTEXT(crx!B280), "T", IF(crx!B280&lt;0, "F", ""))</f>
        <v/>
      </c>
      <c r="C280" t="str">
        <f>IF(ISTEXT(crx!C280), "T", IF(crx!C280&lt;0, "F", ""))</f>
        <v/>
      </c>
      <c r="D280" t="str">
        <f>IF(ISNONTEXT(crx!D280), "N", "")</f>
        <v/>
      </c>
      <c r="E280" t="str">
        <f>IF(ISNONTEXT(crx!E280), "N", "")</f>
        <v/>
      </c>
      <c r="F280" t="str">
        <f>IF(ISNONTEXT(crx!F280), "N", "")</f>
        <v/>
      </c>
      <c r="G280" t="str">
        <f>IF(ISNONTEXT(crx!G280), "N", "")</f>
        <v/>
      </c>
      <c r="H280" t="str">
        <f>IF(ISTEXT(crx!H280), "T", IF(crx!H280&lt;0, "F", ""))</f>
        <v/>
      </c>
      <c r="I280" t="str">
        <f>IF(ISNONTEXT(crx!I280),"N","")</f>
        <v/>
      </c>
      <c r="J280" t="str">
        <f>IF(ISNONTEXT(crx!J280),"N","")</f>
        <v/>
      </c>
      <c r="K280" t="str">
        <f>IF(ISTEXT(crx!K280),"T",IF(crx!K280&lt;0,"F",""))</f>
        <v/>
      </c>
      <c r="L280" t="str">
        <f>IF(ISNONTEXT(crx!L280), "N", "")</f>
        <v/>
      </c>
      <c r="M280" t="str">
        <f>IF(ISNONTEXT(crx!M280), "N", "")</f>
        <v/>
      </c>
      <c r="N280" t="str">
        <f>IF(ISTEXT(crx!N280),"T",IF(crx!N280&lt;0,"F",""))</f>
        <v>T</v>
      </c>
      <c r="O280" t="str">
        <f>IF(ISTEXT(crx!O280),"T",IF(crx!O280&lt;0,"F",""))</f>
        <v/>
      </c>
      <c r="P280" t="s">
        <v>26</v>
      </c>
    </row>
    <row r="281" spans="1:16" x14ac:dyDescent="0.25">
      <c r="A281" t="str">
        <f>IF(ISNONTEXT(crx!A281), "N", "")</f>
        <v/>
      </c>
      <c r="B281" t="str">
        <f>IF(ISTEXT(crx!B281), "T", IF(crx!B281&lt;0, "F", ""))</f>
        <v/>
      </c>
      <c r="C281" t="str">
        <f>IF(ISTEXT(crx!C281), "T", IF(crx!C281&lt;0, "F", ""))</f>
        <v/>
      </c>
      <c r="D281" t="str">
        <f>IF(ISNONTEXT(crx!D281), "N", "")</f>
        <v/>
      </c>
      <c r="E281" t="str">
        <f>IF(ISNONTEXT(crx!E281), "N", "")</f>
        <v/>
      </c>
      <c r="F281" t="str">
        <f>IF(ISNONTEXT(crx!F281), "N", "")</f>
        <v/>
      </c>
      <c r="G281" t="str">
        <f>IF(ISNONTEXT(crx!G281), "N", "")</f>
        <v/>
      </c>
      <c r="H281" t="str">
        <f>IF(ISTEXT(crx!H281), "T", IF(crx!H281&lt;0, "F", ""))</f>
        <v/>
      </c>
      <c r="I281" t="str">
        <f>IF(ISNONTEXT(crx!I281),"N","")</f>
        <v/>
      </c>
      <c r="J281" t="str">
        <f>IF(ISNONTEXT(crx!J281),"N","")</f>
        <v/>
      </c>
      <c r="K281" t="str">
        <f>IF(ISTEXT(crx!K281),"T",IF(crx!K281&lt;0,"F",""))</f>
        <v/>
      </c>
      <c r="L281" t="str">
        <f>IF(ISNONTEXT(crx!L281), "N", "")</f>
        <v/>
      </c>
      <c r="M281" t="str">
        <f>IF(ISNONTEXT(crx!M281), "N", "")</f>
        <v/>
      </c>
      <c r="N281" t="str">
        <f>IF(ISTEXT(crx!N281),"T",IF(crx!N281&lt;0,"F",""))</f>
        <v/>
      </c>
      <c r="O281" t="str">
        <f>IF(ISTEXT(crx!O281),"T",IF(crx!O281&lt;0,"F",""))</f>
        <v/>
      </c>
      <c r="P281" t="s">
        <v>26</v>
      </c>
    </row>
    <row r="282" spans="1:16" x14ac:dyDescent="0.25">
      <c r="A282" t="str">
        <f>IF(ISNONTEXT(crx!A282), "N", "")</f>
        <v/>
      </c>
      <c r="B282" t="str">
        <f>IF(ISTEXT(crx!B282), "T", IF(crx!B282&lt;0, "F", ""))</f>
        <v/>
      </c>
      <c r="C282" t="str">
        <f>IF(ISTEXT(crx!C282), "T", IF(crx!C282&lt;0, "F", ""))</f>
        <v/>
      </c>
      <c r="D282" t="str">
        <f>IF(ISNONTEXT(crx!D282), "N", "")</f>
        <v/>
      </c>
      <c r="E282" t="str">
        <f>IF(ISNONTEXT(crx!E282), "N", "")</f>
        <v/>
      </c>
      <c r="F282" t="str">
        <f>IF(ISNONTEXT(crx!F282), "N", "")</f>
        <v/>
      </c>
      <c r="G282" t="str">
        <f>IF(ISNONTEXT(crx!G282), "N", "")</f>
        <v/>
      </c>
      <c r="H282" t="str">
        <f>IF(ISTEXT(crx!H282), "T", IF(crx!H282&lt;0, "F", ""))</f>
        <v/>
      </c>
      <c r="I282" t="str">
        <f>IF(ISNONTEXT(crx!I282),"N","")</f>
        <v/>
      </c>
      <c r="J282" t="str">
        <f>IF(ISNONTEXT(crx!J282),"N","")</f>
        <v/>
      </c>
      <c r="K282" t="str">
        <f>IF(ISTEXT(crx!K282),"T",IF(crx!K282&lt;0,"F",""))</f>
        <v/>
      </c>
      <c r="L282" t="str">
        <f>IF(ISNONTEXT(crx!L282), "N", "")</f>
        <v/>
      </c>
      <c r="M282" t="str">
        <f>IF(ISNONTEXT(crx!M282), "N", "")</f>
        <v/>
      </c>
      <c r="N282" t="str">
        <f>IF(ISTEXT(crx!N282),"T",IF(crx!N282&lt;0,"F",""))</f>
        <v/>
      </c>
      <c r="O282" t="str">
        <f>IF(ISTEXT(crx!O282),"T",IF(crx!O282&lt;0,"F",""))</f>
        <v/>
      </c>
      <c r="P282" t="s">
        <v>26</v>
      </c>
    </row>
    <row r="283" spans="1:16" x14ac:dyDescent="0.25">
      <c r="A283" t="str">
        <f>IF(ISNONTEXT(crx!A283), "N", "")</f>
        <v/>
      </c>
      <c r="B283" t="str">
        <f>IF(ISTEXT(crx!B283), "T", IF(crx!B283&lt;0, "F", ""))</f>
        <v/>
      </c>
      <c r="C283" t="str">
        <f>IF(ISTEXT(crx!C283), "T", IF(crx!C283&lt;0, "F", ""))</f>
        <v/>
      </c>
      <c r="D283" t="str">
        <f>IF(ISNONTEXT(crx!D283), "N", "")</f>
        <v/>
      </c>
      <c r="E283" t="str">
        <f>IF(ISNONTEXT(crx!E283), "N", "")</f>
        <v/>
      </c>
      <c r="F283" t="str">
        <f>IF(ISNONTEXT(crx!F283), "N", "")</f>
        <v/>
      </c>
      <c r="G283" t="str">
        <f>IF(ISNONTEXT(crx!G283), "N", "")</f>
        <v/>
      </c>
      <c r="H283" t="str">
        <f>IF(ISTEXT(crx!H283), "T", IF(crx!H283&lt;0, "F", ""))</f>
        <v/>
      </c>
      <c r="I283" t="str">
        <f>IF(ISNONTEXT(crx!I283),"N","")</f>
        <v/>
      </c>
      <c r="J283" t="str">
        <f>IF(ISNONTEXT(crx!J283),"N","")</f>
        <v/>
      </c>
      <c r="K283" t="str">
        <f>IF(ISTEXT(crx!K283),"T",IF(crx!K283&lt;0,"F",""))</f>
        <v/>
      </c>
      <c r="L283" t="str">
        <f>IF(ISNONTEXT(crx!L283), "N", "")</f>
        <v/>
      </c>
      <c r="M283" t="str">
        <f>IF(ISNONTEXT(crx!M283), "N", "")</f>
        <v/>
      </c>
      <c r="N283" t="str">
        <f>IF(ISTEXT(crx!N283),"T",IF(crx!N283&lt;0,"F",""))</f>
        <v/>
      </c>
      <c r="O283" t="str">
        <f>IF(ISTEXT(crx!O283),"T",IF(crx!O283&lt;0,"F",""))</f>
        <v/>
      </c>
      <c r="P283" t="s">
        <v>26</v>
      </c>
    </row>
    <row r="284" spans="1:16" x14ac:dyDescent="0.25">
      <c r="A284" t="str">
        <f>IF(ISNONTEXT(crx!A284), "N", "")</f>
        <v/>
      </c>
      <c r="B284" t="str">
        <f>IF(ISTEXT(crx!B284), "T", IF(crx!B284&lt;0, "F", ""))</f>
        <v/>
      </c>
      <c r="C284" t="str">
        <f>IF(ISTEXT(crx!C284), "T", IF(crx!C284&lt;0, "F", ""))</f>
        <v/>
      </c>
      <c r="D284" t="str">
        <f>IF(ISNONTEXT(crx!D284), "N", "")</f>
        <v/>
      </c>
      <c r="E284" t="str">
        <f>IF(ISNONTEXT(crx!E284), "N", "")</f>
        <v/>
      </c>
      <c r="F284" t="str">
        <f>IF(ISNONTEXT(crx!F284), "N", "")</f>
        <v/>
      </c>
      <c r="G284" t="str">
        <f>IF(ISNONTEXT(crx!G284), "N", "")</f>
        <v/>
      </c>
      <c r="H284" t="str">
        <f>IF(ISTEXT(crx!H284), "T", IF(crx!H284&lt;0, "F", ""))</f>
        <v/>
      </c>
      <c r="I284" t="str">
        <f>IF(ISNONTEXT(crx!I284),"N","")</f>
        <v/>
      </c>
      <c r="J284" t="str">
        <f>IF(ISNONTEXT(crx!J284),"N","")</f>
        <v/>
      </c>
      <c r="K284" t="str">
        <f>IF(ISTEXT(crx!K284),"T",IF(crx!K284&lt;0,"F",""))</f>
        <v/>
      </c>
      <c r="L284" t="str">
        <f>IF(ISNONTEXT(crx!L284), "N", "")</f>
        <v/>
      </c>
      <c r="M284" t="str">
        <f>IF(ISNONTEXT(crx!M284), "N", "")</f>
        <v/>
      </c>
      <c r="N284" t="str">
        <f>IF(ISTEXT(crx!N284),"T",IF(crx!N284&lt;0,"F",""))</f>
        <v/>
      </c>
      <c r="O284" t="str">
        <f>IF(ISTEXT(crx!O284),"T",IF(crx!O284&lt;0,"F",""))</f>
        <v/>
      </c>
      <c r="P284" t="s">
        <v>26</v>
      </c>
    </row>
    <row r="285" spans="1:16" x14ac:dyDescent="0.25">
      <c r="A285" t="str">
        <f>IF(ISNONTEXT(crx!A285), "N", "")</f>
        <v/>
      </c>
      <c r="B285" t="str">
        <f>IF(ISTEXT(crx!B285), "T", IF(crx!B285&lt;0, "F", ""))</f>
        <v/>
      </c>
      <c r="C285" t="str">
        <f>IF(ISTEXT(crx!C285), "T", IF(crx!C285&lt;0, "F", ""))</f>
        <v/>
      </c>
      <c r="D285" t="str">
        <f>IF(ISNONTEXT(crx!D285), "N", "")</f>
        <v/>
      </c>
      <c r="E285" t="str">
        <f>IF(ISNONTEXT(crx!E285), "N", "")</f>
        <v/>
      </c>
      <c r="F285" t="str">
        <f>IF(ISNONTEXT(crx!F285), "N", "")</f>
        <v/>
      </c>
      <c r="G285" t="str">
        <f>IF(ISNONTEXT(crx!G285), "N", "")</f>
        <v/>
      </c>
      <c r="H285" t="str">
        <f>IF(ISTEXT(crx!H285), "T", IF(crx!H285&lt;0, "F", ""))</f>
        <v/>
      </c>
      <c r="I285" t="str">
        <f>IF(ISNONTEXT(crx!I285),"N","")</f>
        <v/>
      </c>
      <c r="J285" t="str">
        <f>IF(ISNONTEXT(crx!J285),"N","")</f>
        <v/>
      </c>
      <c r="K285" t="str">
        <f>IF(ISTEXT(crx!K285),"T",IF(crx!K285&lt;0,"F",""))</f>
        <v/>
      </c>
      <c r="L285" t="str">
        <f>IF(ISNONTEXT(crx!L285), "N", "")</f>
        <v/>
      </c>
      <c r="M285" t="str">
        <f>IF(ISNONTEXT(crx!M285), "N", "")</f>
        <v/>
      </c>
      <c r="N285" t="str">
        <f>IF(ISTEXT(crx!N285),"T",IF(crx!N285&lt;0,"F",""))</f>
        <v/>
      </c>
      <c r="O285" t="str">
        <f>IF(ISTEXT(crx!O285),"T",IF(crx!O285&lt;0,"F",""))</f>
        <v/>
      </c>
      <c r="P285" t="s">
        <v>26</v>
      </c>
    </row>
    <row r="286" spans="1:16" x14ac:dyDescent="0.25">
      <c r="A286" t="str">
        <f>IF(ISNONTEXT(crx!A286), "N", "")</f>
        <v/>
      </c>
      <c r="B286" t="str">
        <f>IF(ISTEXT(crx!B286), "T", IF(crx!B286&lt;0, "F", ""))</f>
        <v/>
      </c>
      <c r="C286" t="str">
        <f>IF(ISTEXT(crx!C286), "T", IF(crx!C286&lt;0, "F", ""))</f>
        <v/>
      </c>
      <c r="D286" t="str">
        <f>IF(ISNONTEXT(crx!D286), "N", "")</f>
        <v/>
      </c>
      <c r="E286" t="str">
        <f>IF(ISNONTEXT(crx!E286), "N", "")</f>
        <v/>
      </c>
      <c r="F286" t="str">
        <f>IF(ISNONTEXT(crx!F286), "N", "")</f>
        <v/>
      </c>
      <c r="G286" t="str">
        <f>IF(ISNONTEXT(crx!G286), "N", "")</f>
        <v/>
      </c>
      <c r="H286" t="str">
        <f>IF(ISTEXT(crx!H286), "T", IF(crx!H286&lt;0, "F", ""))</f>
        <v/>
      </c>
      <c r="I286" t="str">
        <f>IF(ISNONTEXT(crx!I286),"N","")</f>
        <v/>
      </c>
      <c r="J286" t="str">
        <f>IF(ISNONTEXT(crx!J286),"N","")</f>
        <v/>
      </c>
      <c r="K286" t="str">
        <f>IF(ISTEXT(crx!K286),"T",IF(crx!K286&lt;0,"F",""))</f>
        <v/>
      </c>
      <c r="L286" t="str">
        <f>IF(ISNONTEXT(crx!L286), "N", "")</f>
        <v/>
      </c>
      <c r="M286" t="str">
        <f>IF(ISNONTEXT(crx!M286), "N", "")</f>
        <v/>
      </c>
      <c r="N286" t="str">
        <f>IF(ISTEXT(crx!N286),"T",IF(crx!N286&lt;0,"F",""))</f>
        <v/>
      </c>
      <c r="O286" t="str">
        <f>IF(ISTEXT(crx!O286),"T",IF(crx!O286&lt;0,"F",""))</f>
        <v/>
      </c>
      <c r="P286" t="s">
        <v>26</v>
      </c>
    </row>
    <row r="287" spans="1:16" x14ac:dyDescent="0.25">
      <c r="A287" t="str">
        <f>IF(ISNONTEXT(crx!A287), "N", "")</f>
        <v/>
      </c>
      <c r="B287" t="str">
        <f>IF(ISTEXT(crx!B287), "T", IF(crx!B287&lt;0, "F", ""))</f>
        <v/>
      </c>
      <c r="C287" t="str">
        <f>IF(ISTEXT(crx!C287), "T", IF(crx!C287&lt;0, "F", ""))</f>
        <v/>
      </c>
      <c r="D287" t="str">
        <f>IF(ISNONTEXT(crx!D287), "N", "")</f>
        <v/>
      </c>
      <c r="E287" t="str">
        <f>IF(ISNONTEXT(crx!E287), "N", "")</f>
        <v/>
      </c>
      <c r="F287" t="str">
        <f>IF(ISNONTEXT(crx!F287), "N", "")</f>
        <v/>
      </c>
      <c r="G287" t="str">
        <f>IF(ISNONTEXT(crx!G287), "N", "")</f>
        <v/>
      </c>
      <c r="H287" t="str">
        <f>IF(ISTEXT(crx!H287), "T", IF(crx!H287&lt;0, "F", ""))</f>
        <v/>
      </c>
      <c r="I287" t="str">
        <f>IF(ISNONTEXT(crx!I287),"N","")</f>
        <v/>
      </c>
      <c r="J287" t="str">
        <f>IF(ISNONTEXT(crx!J287),"N","")</f>
        <v/>
      </c>
      <c r="K287" t="str">
        <f>IF(ISTEXT(crx!K287),"T",IF(crx!K287&lt;0,"F",""))</f>
        <v/>
      </c>
      <c r="L287" t="str">
        <f>IF(ISNONTEXT(crx!L287), "N", "")</f>
        <v/>
      </c>
      <c r="M287" t="str">
        <f>IF(ISNONTEXT(crx!M287), "N", "")</f>
        <v/>
      </c>
      <c r="N287" t="str">
        <f>IF(ISTEXT(crx!N287),"T",IF(crx!N287&lt;0,"F",""))</f>
        <v/>
      </c>
      <c r="O287" t="str">
        <f>IF(ISTEXT(crx!O287),"T",IF(crx!O287&lt;0,"F",""))</f>
        <v/>
      </c>
      <c r="P287" t="s">
        <v>26</v>
      </c>
    </row>
    <row r="288" spans="1:16" x14ac:dyDescent="0.25">
      <c r="A288" t="str">
        <f>IF(ISNONTEXT(crx!A288), "N", "")</f>
        <v/>
      </c>
      <c r="B288" t="str">
        <f>IF(ISTEXT(crx!B288), "T", IF(crx!B288&lt;0, "F", ""))</f>
        <v>T</v>
      </c>
      <c r="C288" t="str">
        <f>IF(ISTEXT(crx!C288), "T", IF(crx!C288&lt;0, "F", ""))</f>
        <v/>
      </c>
      <c r="D288" t="str">
        <f>IF(ISNONTEXT(crx!D288), "N", "")</f>
        <v/>
      </c>
      <c r="E288" t="str">
        <f>IF(ISNONTEXT(crx!E288), "N", "")</f>
        <v/>
      </c>
      <c r="F288" t="str">
        <f>IF(ISNONTEXT(crx!F288), "N", "")</f>
        <v/>
      </c>
      <c r="G288" t="str">
        <f>IF(ISNONTEXT(crx!G288), "N", "")</f>
        <v/>
      </c>
      <c r="H288" t="str">
        <f>IF(ISTEXT(crx!H288), "T", IF(crx!H288&lt;0, "F", ""))</f>
        <v/>
      </c>
      <c r="I288" t="str">
        <f>IF(ISNONTEXT(crx!I288),"N","")</f>
        <v/>
      </c>
      <c r="J288" t="str">
        <f>IF(ISNONTEXT(crx!J288),"N","")</f>
        <v/>
      </c>
      <c r="K288" t="str">
        <f>IF(ISTEXT(crx!K288),"T",IF(crx!K288&lt;0,"F",""))</f>
        <v/>
      </c>
      <c r="L288" t="str">
        <f>IF(ISNONTEXT(crx!L288), "N", "")</f>
        <v/>
      </c>
      <c r="M288" t="str">
        <f>IF(ISNONTEXT(crx!M288), "N", "")</f>
        <v/>
      </c>
      <c r="N288" t="str">
        <f>IF(ISTEXT(crx!N288),"T",IF(crx!N288&lt;0,"F",""))</f>
        <v/>
      </c>
      <c r="O288" t="str">
        <f>IF(ISTEXT(crx!O288),"T",IF(crx!O288&lt;0,"F",""))</f>
        <v/>
      </c>
      <c r="P288" t="s">
        <v>26</v>
      </c>
    </row>
    <row r="289" spans="1:16" x14ac:dyDescent="0.25">
      <c r="A289" t="str">
        <f>IF(ISNONTEXT(crx!A289), "N", "")</f>
        <v/>
      </c>
      <c r="B289" t="str">
        <f>IF(ISTEXT(crx!B289), "T", IF(crx!B289&lt;0, "F", ""))</f>
        <v/>
      </c>
      <c r="C289" t="str">
        <f>IF(ISTEXT(crx!C289), "T", IF(crx!C289&lt;0, "F", ""))</f>
        <v/>
      </c>
      <c r="D289" t="str">
        <f>IF(ISNONTEXT(crx!D289), "N", "")</f>
        <v/>
      </c>
      <c r="E289" t="str">
        <f>IF(ISNONTEXT(crx!E289), "N", "")</f>
        <v/>
      </c>
      <c r="F289" t="str">
        <f>IF(ISNONTEXT(crx!F289), "N", "")</f>
        <v/>
      </c>
      <c r="G289" t="str">
        <f>IF(ISNONTEXT(crx!G289), "N", "")</f>
        <v/>
      </c>
      <c r="H289" t="str">
        <f>IF(ISTEXT(crx!H289), "T", IF(crx!H289&lt;0, "F", ""))</f>
        <v/>
      </c>
      <c r="I289" t="str">
        <f>IF(ISNONTEXT(crx!I289),"N","")</f>
        <v/>
      </c>
      <c r="J289" t="str">
        <f>IF(ISNONTEXT(crx!J289),"N","")</f>
        <v/>
      </c>
      <c r="K289" t="str">
        <f>IF(ISTEXT(crx!K289),"T",IF(crx!K289&lt;0,"F",""))</f>
        <v/>
      </c>
      <c r="L289" t="str">
        <f>IF(ISNONTEXT(crx!L289), "N", "")</f>
        <v/>
      </c>
      <c r="M289" t="str">
        <f>IF(ISNONTEXT(crx!M289), "N", "")</f>
        <v/>
      </c>
      <c r="N289" t="str">
        <f>IF(ISTEXT(crx!N289),"T",IF(crx!N289&lt;0,"F",""))</f>
        <v/>
      </c>
      <c r="O289" t="str">
        <f>IF(ISTEXT(crx!O289),"T",IF(crx!O289&lt;0,"F",""))</f>
        <v/>
      </c>
      <c r="P289" t="s">
        <v>26</v>
      </c>
    </row>
    <row r="290" spans="1:16" x14ac:dyDescent="0.25">
      <c r="A290" t="str">
        <f>IF(ISNONTEXT(crx!A290), "N", "")</f>
        <v/>
      </c>
      <c r="B290" t="str">
        <f>IF(ISTEXT(crx!B290), "T", IF(crx!B290&lt;0, "F", ""))</f>
        <v/>
      </c>
      <c r="C290" t="str">
        <f>IF(ISTEXT(crx!C290), "T", IF(crx!C290&lt;0, "F", ""))</f>
        <v/>
      </c>
      <c r="D290" t="str">
        <f>IF(ISNONTEXT(crx!D290), "N", "")</f>
        <v/>
      </c>
      <c r="E290" t="str">
        <f>IF(ISNONTEXT(crx!E290), "N", "")</f>
        <v/>
      </c>
      <c r="F290" t="str">
        <f>IF(ISNONTEXT(crx!F290), "N", "")</f>
        <v/>
      </c>
      <c r="G290" t="str">
        <f>IF(ISNONTEXT(crx!G290), "N", "")</f>
        <v/>
      </c>
      <c r="H290" t="str">
        <f>IF(ISTEXT(crx!H290), "T", IF(crx!H290&lt;0, "F", ""))</f>
        <v/>
      </c>
      <c r="I290" t="str">
        <f>IF(ISNONTEXT(crx!I290),"N","")</f>
        <v/>
      </c>
      <c r="J290" t="str">
        <f>IF(ISNONTEXT(crx!J290),"N","")</f>
        <v/>
      </c>
      <c r="K290" t="str">
        <f>IF(ISTEXT(crx!K290),"T",IF(crx!K290&lt;0,"F",""))</f>
        <v/>
      </c>
      <c r="L290" t="str">
        <f>IF(ISNONTEXT(crx!L290), "N", "")</f>
        <v/>
      </c>
      <c r="M290" t="str">
        <f>IF(ISNONTEXT(crx!M290), "N", "")</f>
        <v/>
      </c>
      <c r="N290" t="str">
        <f>IF(ISTEXT(crx!N290),"T",IF(crx!N290&lt;0,"F",""))</f>
        <v/>
      </c>
      <c r="O290" t="str">
        <f>IF(ISTEXT(crx!O290),"T",IF(crx!O290&lt;0,"F",""))</f>
        <v/>
      </c>
      <c r="P290" t="s">
        <v>26</v>
      </c>
    </row>
    <row r="291" spans="1:16" x14ac:dyDescent="0.25">
      <c r="A291" t="str">
        <f>IF(ISNONTEXT(crx!A291), "N", "")</f>
        <v/>
      </c>
      <c r="B291" t="str">
        <f>IF(ISTEXT(crx!B291), "T", IF(crx!B291&lt;0, "F", ""))</f>
        <v/>
      </c>
      <c r="C291" t="str">
        <f>IF(ISTEXT(crx!C291), "T", IF(crx!C291&lt;0, "F", ""))</f>
        <v/>
      </c>
      <c r="D291" t="str">
        <f>IF(ISNONTEXT(crx!D291), "N", "")</f>
        <v/>
      </c>
      <c r="E291" t="str">
        <f>IF(ISNONTEXT(crx!E291), "N", "")</f>
        <v/>
      </c>
      <c r="F291" t="str">
        <f>IF(ISNONTEXT(crx!F291), "N", "")</f>
        <v/>
      </c>
      <c r="G291" t="str">
        <f>IF(ISNONTEXT(crx!G291), "N", "")</f>
        <v/>
      </c>
      <c r="H291" t="str">
        <f>IF(ISTEXT(crx!H291), "T", IF(crx!H291&lt;0, "F", ""))</f>
        <v/>
      </c>
      <c r="I291" t="str">
        <f>IF(ISNONTEXT(crx!I291),"N","")</f>
        <v/>
      </c>
      <c r="J291" t="str">
        <f>IF(ISNONTEXT(crx!J291),"N","")</f>
        <v/>
      </c>
      <c r="K291" t="str">
        <f>IF(ISTEXT(crx!K291),"T",IF(crx!K291&lt;0,"F",""))</f>
        <v/>
      </c>
      <c r="L291" t="str">
        <f>IF(ISNONTEXT(crx!L291), "N", "")</f>
        <v/>
      </c>
      <c r="M291" t="str">
        <f>IF(ISNONTEXT(crx!M291), "N", "")</f>
        <v/>
      </c>
      <c r="N291" t="str">
        <f>IF(ISTEXT(crx!N291),"T",IF(crx!N291&lt;0,"F",""))</f>
        <v/>
      </c>
      <c r="O291" t="str">
        <f>IF(ISTEXT(crx!O291),"T",IF(crx!O291&lt;0,"F",""))</f>
        <v/>
      </c>
      <c r="P291" t="s">
        <v>26</v>
      </c>
    </row>
    <row r="292" spans="1:16" x14ac:dyDescent="0.25">
      <c r="A292" t="str">
        <f>IF(ISNONTEXT(crx!A292), "N", "")</f>
        <v/>
      </c>
      <c r="B292" t="str">
        <f>IF(ISTEXT(crx!B292), "T", IF(crx!B292&lt;0, "F", ""))</f>
        <v/>
      </c>
      <c r="C292" t="str">
        <f>IF(ISTEXT(crx!C292), "T", IF(crx!C292&lt;0, "F", ""))</f>
        <v/>
      </c>
      <c r="D292" t="str">
        <f>IF(ISNONTEXT(crx!D292), "N", "")</f>
        <v/>
      </c>
      <c r="E292" t="str">
        <f>IF(ISNONTEXT(crx!E292), "N", "")</f>
        <v/>
      </c>
      <c r="F292" t="str">
        <f>IF(ISNONTEXT(crx!F292), "N", "")</f>
        <v/>
      </c>
      <c r="G292" t="str">
        <f>IF(ISNONTEXT(crx!G292), "N", "")</f>
        <v/>
      </c>
      <c r="H292" t="str">
        <f>IF(ISTEXT(crx!H292), "T", IF(crx!H292&lt;0, "F", ""))</f>
        <v/>
      </c>
      <c r="I292" t="str">
        <f>IF(ISNONTEXT(crx!I292),"N","")</f>
        <v/>
      </c>
      <c r="J292" t="str">
        <f>IF(ISNONTEXT(crx!J292),"N","")</f>
        <v/>
      </c>
      <c r="K292" t="str">
        <f>IF(ISTEXT(crx!K292),"T",IF(crx!K292&lt;0,"F",""))</f>
        <v/>
      </c>
      <c r="L292" t="str">
        <f>IF(ISNONTEXT(crx!L292), "N", "")</f>
        <v/>
      </c>
      <c r="M292" t="str">
        <f>IF(ISNONTEXT(crx!M292), "N", "")</f>
        <v/>
      </c>
      <c r="N292" t="str">
        <f>IF(ISTEXT(crx!N292),"T",IF(crx!N292&lt;0,"F",""))</f>
        <v/>
      </c>
      <c r="O292" t="str">
        <f>IF(ISTEXT(crx!O292),"T",IF(crx!O292&lt;0,"F",""))</f>
        <v/>
      </c>
      <c r="P292" t="s">
        <v>26</v>
      </c>
    </row>
    <row r="293" spans="1:16" x14ac:dyDescent="0.25">
      <c r="A293" t="str">
        <f>IF(ISNONTEXT(crx!A293), "N", "")</f>
        <v/>
      </c>
      <c r="B293" t="str">
        <f>IF(ISTEXT(crx!B293), "T", IF(crx!B293&lt;0, "F", ""))</f>
        <v/>
      </c>
      <c r="C293" t="str">
        <f>IF(ISTEXT(crx!C293), "T", IF(crx!C293&lt;0, "F", ""))</f>
        <v/>
      </c>
      <c r="D293" t="str">
        <f>IF(ISNONTEXT(crx!D293), "N", "")</f>
        <v/>
      </c>
      <c r="E293" t="str">
        <f>IF(ISNONTEXT(crx!E293), "N", "")</f>
        <v/>
      </c>
      <c r="F293" t="str">
        <f>IF(ISNONTEXT(crx!F293), "N", "")</f>
        <v/>
      </c>
      <c r="G293" t="str">
        <f>IF(ISNONTEXT(crx!G293), "N", "")</f>
        <v/>
      </c>
      <c r="H293" t="str">
        <f>IF(ISTEXT(crx!H293), "T", IF(crx!H293&lt;0, "F", ""))</f>
        <v/>
      </c>
      <c r="I293" t="str">
        <f>IF(ISNONTEXT(crx!I293),"N","")</f>
        <v/>
      </c>
      <c r="J293" t="str">
        <f>IF(ISNONTEXT(crx!J293),"N","")</f>
        <v/>
      </c>
      <c r="K293" t="str">
        <f>IF(ISTEXT(crx!K293),"T",IF(crx!K293&lt;0,"F",""))</f>
        <v/>
      </c>
      <c r="L293" t="str">
        <f>IF(ISNONTEXT(crx!L293), "N", "")</f>
        <v/>
      </c>
      <c r="M293" t="str">
        <f>IF(ISNONTEXT(crx!M293), "N", "")</f>
        <v/>
      </c>
      <c r="N293" t="str">
        <f>IF(ISTEXT(crx!N293),"T",IF(crx!N293&lt;0,"F",""))</f>
        <v/>
      </c>
      <c r="O293" t="str">
        <f>IF(ISTEXT(crx!O293),"T",IF(crx!O293&lt;0,"F",""))</f>
        <v/>
      </c>
      <c r="P293" t="s">
        <v>26</v>
      </c>
    </row>
    <row r="294" spans="1:16" x14ac:dyDescent="0.25">
      <c r="A294" t="str">
        <f>IF(ISNONTEXT(crx!A294), "N", "")</f>
        <v/>
      </c>
      <c r="B294" t="str">
        <f>IF(ISTEXT(crx!B294), "T", IF(crx!B294&lt;0, "F", ""))</f>
        <v/>
      </c>
      <c r="C294" t="str">
        <f>IF(ISTEXT(crx!C294), "T", IF(crx!C294&lt;0, "F", ""))</f>
        <v/>
      </c>
      <c r="D294" t="str">
        <f>IF(ISNONTEXT(crx!D294), "N", "")</f>
        <v/>
      </c>
      <c r="E294" t="str">
        <f>IF(ISNONTEXT(crx!E294), "N", "")</f>
        <v/>
      </c>
      <c r="F294" t="str">
        <f>IF(ISNONTEXT(crx!F294), "N", "")</f>
        <v/>
      </c>
      <c r="G294" t="str">
        <f>IF(ISNONTEXT(crx!G294), "N", "")</f>
        <v/>
      </c>
      <c r="H294" t="str">
        <f>IF(ISTEXT(crx!H294), "T", IF(crx!H294&lt;0, "F", ""))</f>
        <v/>
      </c>
      <c r="I294" t="str">
        <f>IF(ISNONTEXT(crx!I294),"N","")</f>
        <v/>
      </c>
      <c r="J294" t="str">
        <f>IF(ISNONTEXT(crx!J294),"N","")</f>
        <v/>
      </c>
      <c r="K294" t="str">
        <f>IF(ISTEXT(crx!K294),"T",IF(crx!K294&lt;0,"F",""))</f>
        <v/>
      </c>
      <c r="L294" t="str">
        <f>IF(ISNONTEXT(crx!L294), "N", "")</f>
        <v/>
      </c>
      <c r="M294" t="str">
        <f>IF(ISNONTEXT(crx!M294), "N", "")</f>
        <v/>
      </c>
      <c r="N294" t="str">
        <f>IF(ISTEXT(crx!N294),"T",IF(crx!N294&lt;0,"F",""))</f>
        <v/>
      </c>
      <c r="O294" t="str">
        <f>IF(ISTEXT(crx!O294),"T",IF(crx!O294&lt;0,"F",""))</f>
        <v/>
      </c>
      <c r="P294" t="s">
        <v>26</v>
      </c>
    </row>
    <row r="295" spans="1:16" x14ac:dyDescent="0.25">
      <c r="A295" t="str">
        <f>IF(ISNONTEXT(crx!A295), "N", "")</f>
        <v/>
      </c>
      <c r="B295" t="str">
        <f>IF(ISTEXT(crx!B295), "T", IF(crx!B295&lt;0, "F", ""))</f>
        <v/>
      </c>
      <c r="C295" t="str">
        <f>IF(ISTEXT(crx!C295), "T", IF(crx!C295&lt;0, "F", ""))</f>
        <v/>
      </c>
      <c r="D295" t="str">
        <f>IF(ISNONTEXT(crx!D295), "N", "")</f>
        <v/>
      </c>
      <c r="E295" t="str">
        <f>IF(ISNONTEXT(crx!E295), "N", "")</f>
        <v/>
      </c>
      <c r="F295" t="str">
        <f>IF(ISNONTEXT(crx!F295), "N", "")</f>
        <v/>
      </c>
      <c r="G295" t="str">
        <f>IF(ISNONTEXT(crx!G295), "N", "")</f>
        <v/>
      </c>
      <c r="H295" t="str">
        <f>IF(ISTEXT(crx!H295), "T", IF(crx!H295&lt;0, "F", ""))</f>
        <v/>
      </c>
      <c r="I295" t="str">
        <f>IF(ISNONTEXT(crx!I295),"N","")</f>
        <v/>
      </c>
      <c r="J295" t="str">
        <f>IF(ISNONTEXT(crx!J295),"N","")</f>
        <v/>
      </c>
      <c r="K295" t="str">
        <f>IF(ISTEXT(crx!K295),"T",IF(crx!K295&lt;0,"F",""))</f>
        <v/>
      </c>
      <c r="L295" t="str">
        <f>IF(ISNONTEXT(crx!L295), "N", "")</f>
        <v/>
      </c>
      <c r="M295" t="str">
        <f>IF(ISNONTEXT(crx!M295), "N", "")</f>
        <v/>
      </c>
      <c r="N295" t="str">
        <f>IF(ISTEXT(crx!N295),"T",IF(crx!N295&lt;0,"F",""))</f>
        <v/>
      </c>
      <c r="O295" t="str">
        <f>IF(ISTEXT(crx!O295),"T",IF(crx!O295&lt;0,"F",""))</f>
        <v/>
      </c>
      <c r="P295" t="s">
        <v>26</v>
      </c>
    </row>
    <row r="296" spans="1:16" x14ac:dyDescent="0.25">
      <c r="A296" t="str">
        <f>IF(ISNONTEXT(crx!A296), "N", "")</f>
        <v/>
      </c>
      <c r="B296" t="str">
        <f>IF(ISTEXT(crx!B296), "T", IF(crx!B296&lt;0, "F", ""))</f>
        <v/>
      </c>
      <c r="C296" t="str">
        <f>IF(ISTEXT(crx!C296), "T", IF(crx!C296&lt;0, "F", ""))</f>
        <v/>
      </c>
      <c r="D296" t="str">
        <f>IF(ISNONTEXT(crx!D296), "N", "")</f>
        <v/>
      </c>
      <c r="E296" t="str">
        <f>IF(ISNONTEXT(crx!E296), "N", "")</f>
        <v/>
      </c>
      <c r="F296" t="str">
        <f>IF(ISNONTEXT(crx!F296), "N", "")</f>
        <v/>
      </c>
      <c r="G296" t="str">
        <f>IF(ISNONTEXT(crx!G296), "N", "")</f>
        <v/>
      </c>
      <c r="H296" t="str">
        <f>IF(ISTEXT(crx!H296), "T", IF(crx!H296&lt;0, "F", ""))</f>
        <v/>
      </c>
      <c r="I296" t="str">
        <f>IF(ISNONTEXT(crx!I296),"N","")</f>
        <v/>
      </c>
      <c r="J296" t="str">
        <f>IF(ISNONTEXT(crx!J296),"N","")</f>
        <v/>
      </c>
      <c r="K296" t="str">
        <f>IF(ISTEXT(crx!K296),"T",IF(crx!K296&lt;0,"F",""))</f>
        <v/>
      </c>
      <c r="L296" t="str">
        <f>IF(ISNONTEXT(crx!L296), "N", "")</f>
        <v/>
      </c>
      <c r="M296" t="str">
        <f>IF(ISNONTEXT(crx!M296), "N", "")</f>
        <v/>
      </c>
      <c r="N296" t="str">
        <f>IF(ISTEXT(crx!N296),"T",IF(crx!N296&lt;0,"F",""))</f>
        <v/>
      </c>
      <c r="O296" t="str">
        <f>IF(ISTEXT(crx!O296),"T",IF(crx!O296&lt;0,"F",""))</f>
        <v/>
      </c>
      <c r="P296" t="s">
        <v>26</v>
      </c>
    </row>
    <row r="297" spans="1:16" x14ac:dyDescent="0.25">
      <c r="A297" t="str">
        <f>IF(ISNONTEXT(crx!A297), "N", "")</f>
        <v/>
      </c>
      <c r="B297" t="str">
        <f>IF(ISTEXT(crx!B297), "T", IF(crx!B297&lt;0, "F", ""))</f>
        <v/>
      </c>
      <c r="C297" t="str">
        <f>IF(ISTEXT(crx!C297), "T", IF(crx!C297&lt;0, "F", ""))</f>
        <v/>
      </c>
      <c r="D297" t="str">
        <f>IF(ISNONTEXT(crx!D297), "N", "")</f>
        <v/>
      </c>
      <c r="E297" t="str">
        <f>IF(ISNONTEXT(crx!E297), "N", "")</f>
        <v/>
      </c>
      <c r="F297" t="str">
        <f>IF(ISNONTEXT(crx!F297), "N", "")</f>
        <v/>
      </c>
      <c r="G297" t="str">
        <f>IF(ISNONTEXT(crx!G297), "N", "")</f>
        <v/>
      </c>
      <c r="H297" t="str">
        <f>IF(ISTEXT(crx!H297), "T", IF(crx!H297&lt;0, "F", ""))</f>
        <v/>
      </c>
      <c r="I297" t="str">
        <f>IF(ISNONTEXT(crx!I297),"N","")</f>
        <v/>
      </c>
      <c r="J297" t="str">
        <f>IF(ISNONTEXT(crx!J297),"N","")</f>
        <v/>
      </c>
      <c r="K297" t="str">
        <f>IF(ISTEXT(crx!K297),"T",IF(crx!K297&lt;0,"F",""))</f>
        <v/>
      </c>
      <c r="L297" t="str">
        <f>IF(ISNONTEXT(crx!L297), "N", "")</f>
        <v/>
      </c>
      <c r="M297" t="str">
        <f>IF(ISNONTEXT(crx!M297), "N", "")</f>
        <v/>
      </c>
      <c r="N297" t="str">
        <f>IF(ISTEXT(crx!N297),"T",IF(crx!N297&lt;0,"F",""))</f>
        <v/>
      </c>
      <c r="O297" t="str">
        <f>IF(ISTEXT(crx!O297),"T",IF(crx!O297&lt;0,"F",""))</f>
        <v/>
      </c>
      <c r="P297" t="s">
        <v>26</v>
      </c>
    </row>
    <row r="298" spans="1:16" x14ac:dyDescent="0.25">
      <c r="A298" t="str">
        <f>IF(ISNONTEXT(crx!A298), "N", "")</f>
        <v/>
      </c>
      <c r="B298" t="str">
        <f>IF(ISTEXT(crx!B298), "T", IF(crx!B298&lt;0, "F", ""))</f>
        <v/>
      </c>
      <c r="C298" t="str">
        <f>IF(ISTEXT(crx!C298), "T", IF(crx!C298&lt;0, "F", ""))</f>
        <v/>
      </c>
      <c r="D298" t="str">
        <f>IF(ISNONTEXT(crx!D298), "N", "")</f>
        <v/>
      </c>
      <c r="E298" t="str">
        <f>IF(ISNONTEXT(crx!E298), "N", "")</f>
        <v/>
      </c>
      <c r="F298" t="str">
        <f>IF(ISNONTEXT(crx!F298), "N", "")</f>
        <v/>
      </c>
      <c r="G298" t="str">
        <f>IF(ISNONTEXT(crx!G298), "N", "")</f>
        <v/>
      </c>
      <c r="H298" t="str">
        <f>IF(ISTEXT(crx!H298), "T", IF(crx!H298&lt;0, "F", ""))</f>
        <v/>
      </c>
      <c r="I298" t="str">
        <f>IF(ISNONTEXT(crx!I298),"N","")</f>
        <v/>
      </c>
      <c r="J298" t="str">
        <f>IF(ISNONTEXT(crx!J298),"N","")</f>
        <v/>
      </c>
      <c r="K298" t="str">
        <f>IF(ISTEXT(crx!K298),"T",IF(crx!K298&lt;0,"F",""))</f>
        <v/>
      </c>
      <c r="L298" t="str">
        <f>IF(ISNONTEXT(crx!L298), "N", "")</f>
        <v/>
      </c>
      <c r="M298" t="str">
        <f>IF(ISNONTEXT(crx!M298), "N", "")</f>
        <v/>
      </c>
      <c r="N298" t="str">
        <f>IF(ISTEXT(crx!N298),"T",IF(crx!N298&lt;0,"F",""))</f>
        <v/>
      </c>
      <c r="O298" t="str">
        <f>IF(ISTEXT(crx!O298),"T",IF(crx!O298&lt;0,"F",""))</f>
        <v/>
      </c>
      <c r="P298" t="s">
        <v>26</v>
      </c>
    </row>
    <row r="299" spans="1:16" x14ac:dyDescent="0.25">
      <c r="A299" t="str">
        <f>IF(ISNONTEXT(crx!A299), "N", "")</f>
        <v/>
      </c>
      <c r="B299" t="str">
        <f>IF(ISTEXT(crx!B299), "T", IF(crx!B299&lt;0, "F", ""))</f>
        <v/>
      </c>
      <c r="C299" t="str">
        <f>IF(ISTEXT(crx!C299), "T", IF(crx!C299&lt;0, "F", ""))</f>
        <v/>
      </c>
      <c r="D299" t="str">
        <f>IF(ISNONTEXT(crx!D299), "N", "")</f>
        <v/>
      </c>
      <c r="E299" t="str">
        <f>IF(ISNONTEXT(crx!E299), "N", "")</f>
        <v/>
      </c>
      <c r="F299" t="str">
        <f>IF(ISNONTEXT(crx!F299), "N", "")</f>
        <v/>
      </c>
      <c r="G299" t="str">
        <f>IF(ISNONTEXT(crx!G299), "N", "")</f>
        <v/>
      </c>
      <c r="H299" t="str">
        <f>IF(ISTEXT(crx!H299), "T", IF(crx!H299&lt;0, "F", ""))</f>
        <v/>
      </c>
      <c r="I299" t="str">
        <f>IF(ISNONTEXT(crx!I299),"N","")</f>
        <v/>
      </c>
      <c r="J299" t="str">
        <f>IF(ISNONTEXT(crx!J299),"N","")</f>
        <v/>
      </c>
      <c r="K299" t="str">
        <f>IF(ISTEXT(crx!K299),"T",IF(crx!K299&lt;0,"F",""))</f>
        <v/>
      </c>
      <c r="L299" t="str">
        <f>IF(ISNONTEXT(crx!L299), "N", "")</f>
        <v/>
      </c>
      <c r="M299" t="str">
        <f>IF(ISNONTEXT(crx!M299), "N", "")</f>
        <v/>
      </c>
      <c r="N299" t="str">
        <f>IF(ISTEXT(crx!N299),"T",IF(crx!N299&lt;0,"F",""))</f>
        <v/>
      </c>
      <c r="O299" t="str">
        <f>IF(ISTEXT(crx!O299),"T",IF(crx!O299&lt;0,"F",""))</f>
        <v/>
      </c>
      <c r="P299" t="s">
        <v>26</v>
      </c>
    </row>
    <row r="300" spans="1:16" x14ac:dyDescent="0.25">
      <c r="A300" t="str">
        <f>IF(ISNONTEXT(crx!A300), "N", "")</f>
        <v/>
      </c>
      <c r="B300" t="str">
        <f>IF(ISTEXT(crx!B300), "T", IF(crx!B300&lt;0, "F", ""))</f>
        <v/>
      </c>
      <c r="C300" t="str">
        <f>IF(ISTEXT(crx!C300), "T", IF(crx!C300&lt;0, "F", ""))</f>
        <v/>
      </c>
      <c r="D300" t="str">
        <f>IF(ISNONTEXT(crx!D300), "N", "")</f>
        <v/>
      </c>
      <c r="E300" t="str">
        <f>IF(ISNONTEXT(crx!E300), "N", "")</f>
        <v/>
      </c>
      <c r="F300" t="str">
        <f>IF(ISNONTEXT(crx!F300), "N", "")</f>
        <v/>
      </c>
      <c r="G300" t="str">
        <f>IF(ISNONTEXT(crx!G300), "N", "")</f>
        <v/>
      </c>
      <c r="H300" t="str">
        <f>IF(ISTEXT(crx!H300), "T", IF(crx!H300&lt;0, "F", ""))</f>
        <v/>
      </c>
      <c r="I300" t="str">
        <f>IF(ISNONTEXT(crx!I300),"N","")</f>
        <v/>
      </c>
      <c r="J300" t="str">
        <f>IF(ISNONTEXT(crx!J300),"N","")</f>
        <v/>
      </c>
      <c r="K300" t="str">
        <f>IF(ISTEXT(crx!K300),"T",IF(crx!K300&lt;0,"F",""))</f>
        <v/>
      </c>
      <c r="L300" t="str">
        <f>IF(ISNONTEXT(crx!L300), "N", "")</f>
        <v/>
      </c>
      <c r="M300" t="str">
        <f>IF(ISNONTEXT(crx!M300), "N", "")</f>
        <v/>
      </c>
      <c r="N300" t="str">
        <f>IF(ISTEXT(crx!N300),"T",IF(crx!N300&lt;0,"F",""))</f>
        <v/>
      </c>
      <c r="O300" t="str">
        <f>IF(ISTEXT(crx!O300),"T",IF(crx!O300&lt;0,"F",""))</f>
        <v/>
      </c>
      <c r="P300" t="s">
        <v>26</v>
      </c>
    </row>
    <row r="301" spans="1:16" x14ac:dyDescent="0.25">
      <c r="A301" t="str">
        <f>IF(ISNONTEXT(crx!A301), "N", "")</f>
        <v/>
      </c>
      <c r="B301" t="str">
        <f>IF(ISTEXT(crx!B301), "T", IF(crx!B301&lt;0, "F", ""))</f>
        <v/>
      </c>
      <c r="C301" t="str">
        <f>IF(ISTEXT(crx!C301), "T", IF(crx!C301&lt;0, "F", ""))</f>
        <v/>
      </c>
      <c r="D301" t="str">
        <f>IF(ISNONTEXT(crx!D301), "N", "")</f>
        <v/>
      </c>
      <c r="E301" t="str">
        <f>IF(ISNONTEXT(crx!E301), "N", "")</f>
        <v/>
      </c>
      <c r="F301" t="str">
        <f>IF(ISNONTEXT(crx!F301), "N", "")</f>
        <v/>
      </c>
      <c r="G301" t="str">
        <f>IF(ISNONTEXT(crx!G301), "N", "")</f>
        <v/>
      </c>
      <c r="H301" t="str">
        <f>IF(ISTEXT(crx!H301), "T", IF(crx!H301&lt;0, "F", ""))</f>
        <v/>
      </c>
      <c r="I301" t="str">
        <f>IF(ISNONTEXT(crx!I301),"N","")</f>
        <v/>
      </c>
      <c r="J301" t="str">
        <f>IF(ISNONTEXT(crx!J301),"N","")</f>
        <v/>
      </c>
      <c r="K301" t="str">
        <f>IF(ISTEXT(crx!K301),"T",IF(crx!K301&lt;0,"F",""))</f>
        <v/>
      </c>
      <c r="L301" t="str">
        <f>IF(ISNONTEXT(crx!L301), "N", "")</f>
        <v/>
      </c>
      <c r="M301" t="str">
        <f>IF(ISNONTEXT(crx!M301), "N", "")</f>
        <v/>
      </c>
      <c r="N301" t="str">
        <f>IF(ISTEXT(crx!N301),"T",IF(crx!N301&lt;0,"F",""))</f>
        <v/>
      </c>
      <c r="O301" t="str">
        <f>IF(ISTEXT(crx!O301),"T",IF(crx!O301&lt;0,"F",""))</f>
        <v/>
      </c>
      <c r="P301" t="s">
        <v>26</v>
      </c>
    </row>
    <row r="302" spans="1:16" x14ac:dyDescent="0.25">
      <c r="A302" t="str">
        <f>IF(ISNONTEXT(crx!A302), "N", "")</f>
        <v/>
      </c>
      <c r="B302" t="str">
        <f>IF(ISTEXT(crx!B302), "T", IF(crx!B302&lt;0, "F", ""))</f>
        <v/>
      </c>
      <c r="C302" t="str">
        <f>IF(ISTEXT(crx!C302), "T", IF(crx!C302&lt;0, "F", ""))</f>
        <v/>
      </c>
      <c r="D302" t="str">
        <f>IF(ISNONTEXT(crx!D302), "N", "")</f>
        <v/>
      </c>
      <c r="E302" t="str">
        <f>IF(ISNONTEXT(crx!E302), "N", "")</f>
        <v/>
      </c>
      <c r="F302" t="str">
        <f>IF(ISNONTEXT(crx!F302), "N", "")</f>
        <v/>
      </c>
      <c r="G302" t="str">
        <f>IF(ISNONTEXT(crx!G302), "N", "")</f>
        <v/>
      </c>
      <c r="H302" t="str">
        <f>IF(ISTEXT(crx!H302), "T", IF(crx!H302&lt;0, "F", ""))</f>
        <v/>
      </c>
      <c r="I302" t="str">
        <f>IF(ISNONTEXT(crx!I302),"N","")</f>
        <v/>
      </c>
      <c r="J302" t="str">
        <f>IF(ISNONTEXT(crx!J302),"N","")</f>
        <v/>
      </c>
      <c r="K302" t="str">
        <f>IF(ISTEXT(crx!K302),"T",IF(crx!K302&lt;0,"F",""))</f>
        <v/>
      </c>
      <c r="L302" t="str">
        <f>IF(ISNONTEXT(crx!L302), "N", "")</f>
        <v/>
      </c>
      <c r="M302" t="str">
        <f>IF(ISNONTEXT(crx!M302), "N", "")</f>
        <v/>
      </c>
      <c r="N302" t="str">
        <f>IF(ISTEXT(crx!N302),"T",IF(crx!N302&lt;0,"F",""))</f>
        <v/>
      </c>
      <c r="O302" t="str">
        <f>IF(ISTEXT(crx!O302),"T",IF(crx!O302&lt;0,"F",""))</f>
        <v/>
      </c>
      <c r="P302" t="s">
        <v>26</v>
      </c>
    </row>
    <row r="303" spans="1:16" x14ac:dyDescent="0.25">
      <c r="A303" t="str">
        <f>IF(ISNONTEXT(crx!A303), "N", "")</f>
        <v/>
      </c>
      <c r="B303" t="str">
        <f>IF(ISTEXT(crx!B303), "T", IF(crx!B303&lt;0, "F", ""))</f>
        <v/>
      </c>
      <c r="C303" t="str">
        <f>IF(ISTEXT(crx!C303), "T", IF(crx!C303&lt;0, "F", ""))</f>
        <v/>
      </c>
      <c r="D303" t="str">
        <f>IF(ISNONTEXT(crx!D303), "N", "")</f>
        <v/>
      </c>
      <c r="E303" t="str">
        <f>IF(ISNONTEXT(crx!E303), "N", "")</f>
        <v/>
      </c>
      <c r="F303" t="str">
        <f>IF(ISNONTEXT(crx!F303), "N", "")</f>
        <v/>
      </c>
      <c r="G303" t="str">
        <f>IF(ISNONTEXT(crx!G303), "N", "")</f>
        <v/>
      </c>
      <c r="H303" t="str">
        <f>IF(ISTEXT(crx!H303), "T", IF(crx!H303&lt;0, "F", ""))</f>
        <v/>
      </c>
      <c r="I303" t="str">
        <f>IF(ISNONTEXT(crx!I303),"N","")</f>
        <v/>
      </c>
      <c r="J303" t="str">
        <f>IF(ISNONTEXT(crx!J303),"N","")</f>
        <v/>
      </c>
      <c r="K303" t="str">
        <f>IF(ISTEXT(crx!K303),"T",IF(crx!K303&lt;0,"F",""))</f>
        <v/>
      </c>
      <c r="L303" t="str">
        <f>IF(ISNONTEXT(crx!L303), "N", "")</f>
        <v/>
      </c>
      <c r="M303" t="str">
        <f>IF(ISNONTEXT(crx!M303), "N", "")</f>
        <v/>
      </c>
      <c r="N303" t="str">
        <f>IF(ISTEXT(crx!N303),"T",IF(crx!N303&lt;0,"F",""))</f>
        <v/>
      </c>
      <c r="O303" t="str">
        <f>IF(ISTEXT(crx!O303),"T",IF(crx!O303&lt;0,"F",""))</f>
        <v/>
      </c>
      <c r="P303" t="s">
        <v>26</v>
      </c>
    </row>
    <row r="304" spans="1:16" x14ac:dyDescent="0.25">
      <c r="A304" t="str">
        <f>IF(ISNONTEXT(crx!A304), "N", "")</f>
        <v/>
      </c>
      <c r="B304" t="str">
        <f>IF(ISTEXT(crx!B304), "T", IF(crx!B304&lt;0, "F", ""))</f>
        <v/>
      </c>
      <c r="C304" t="str">
        <f>IF(ISTEXT(crx!C304), "T", IF(crx!C304&lt;0, "F", ""))</f>
        <v/>
      </c>
      <c r="D304" t="str">
        <f>IF(ISNONTEXT(crx!D304), "N", "")</f>
        <v/>
      </c>
      <c r="E304" t="str">
        <f>IF(ISNONTEXT(crx!E304), "N", "")</f>
        <v/>
      </c>
      <c r="F304" t="str">
        <f>IF(ISNONTEXT(crx!F304), "N", "")</f>
        <v/>
      </c>
      <c r="G304" t="str">
        <f>IF(ISNONTEXT(crx!G304), "N", "")</f>
        <v/>
      </c>
      <c r="H304" t="str">
        <f>IF(ISTEXT(crx!H304), "T", IF(crx!H304&lt;0, "F", ""))</f>
        <v/>
      </c>
      <c r="I304" t="str">
        <f>IF(ISNONTEXT(crx!I304),"N","")</f>
        <v/>
      </c>
      <c r="J304" t="str">
        <f>IF(ISNONTEXT(crx!J304),"N","")</f>
        <v/>
      </c>
      <c r="K304" t="str">
        <f>IF(ISTEXT(crx!K304),"T",IF(crx!K304&lt;0,"F",""))</f>
        <v/>
      </c>
      <c r="L304" t="str">
        <f>IF(ISNONTEXT(crx!L304), "N", "")</f>
        <v/>
      </c>
      <c r="M304" t="str">
        <f>IF(ISNONTEXT(crx!M304), "N", "")</f>
        <v/>
      </c>
      <c r="N304" t="str">
        <f>IF(ISTEXT(crx!N304),"T",IF(crx!N304&lt;0,"F",""))</f>
        <v/>
      </c>
      <c r="O304" t="str">
        <f>IF(ISTEXT(crx!O304),"T",IF(crx!O304&lt;0,"F",""))</f>
        <v/>
      </c>
      <c r="P304" t="s">
        <v>26</v>
      </c>
    </row>
    <row r="305" spans="1:16" x14ac:dyDescent="0.25">
      <c r="A305" t="str">
        <f>IF(ISNONTEXT(crx!A305), "N", "")</f>
        <v/>
      </c>
      <c r="B305" t="str">
        <f>IF(ISTEXT(crx!B305), "T", IF(crx!B305&lt;0, "F", ""))</f>
        <v/>
      </c>
      <c r="C305" t="str">
        <f>IF(ISTEXT(crx!C305), "T", IF(crx!C305&lt;0, "F", ""))</f>
        <v/>
      </c>
      <c r="D305" t="str">
        <f>IF(ISNONTEXT(crx!D305), "N", "")</f>
        <v/>
      </c>
      <c r="E305" t="str">
        <f>IF(ISNONTEXT(crx!E305), "N", "")</f>
        <v/>
      </c>
      <c r="F305" t="str">
        <f>IF(ISNONTEXT(crx!F305), "N", "")</f>
        <v/>
      </c>
      <c r="G305" t="str">
        <f>IF(ISNONTEXT(crx!G305), "N", "")</f>
        <v/>
      </c>
      <c r="H305" t="str">
        <f>IF(ISTEXT(crx!H305), "T", IF(crx!H305&lt;0, "F", ""))</f>
        <v/>
      </c>
      <c r="I305" t="str">
        <f>IF(ISNONTEXT(crx!I305),"N","")</f>
        <v/>
      </c>
      <c r="J305" t="str">
        <f>IF(ISNONTEXT(crx!J305),"N","")</f>
        <v/>
      </c>
      <c r="K305" t="str">
        <f>IF(ISTEXT(crx!K305),"T",IF(crx!K305&lt;0,"F",""))</f>
        <v/>
      </c>
      <c r="L305" t="str">
        <f>IF(ISNONTEXT(crx!L305), "N", "")</f>
        <v/>
      </c>
      <c r="M305" t="str">
        <f>IF(ISNONTEXT(crx!M305), "N", "")</f>
        <v/>
      </c>
      <c r="N305" t="str">
        <f>IF(ISTEXT(crx!N305),"T",IF(crx!N305&lt;0,"F",""))</f>
        <v/>
      </c>
      <c r="O305" t="str">
        <f>IF(ISTEXT(crx!O305),"T",IF(crx!O305&lt;0,"F",""))</f>
        <v/>
      </c>
      <c r="P305" t="s">
        <v>26</v>
      </c>
    </row>
    <row r="306" spans="1:16" x14ac:dyDescent="0.25">
      <c r="A306" t="str">
        <f>IF(ISNONTEXT(crx!A306), "N", "")</f>
        <v/>
      </c>
      <c r="B306" t="str">
        <f>IF(ISTEXT(crx!B306), "T", IF(crx!B306&lt;0, "F", ""))</f>
        <v/>
      </c>
      <c r="C306" t="str">
        <f>IF(ISTEXT(crx!C306), "T", IF(crx!C306&lt;0, "F", ""))</f>
        <v/>
      </c>
      <c r="D306" t="str">
        <f>IF(ISNONTEXT(crx!D306), "N", "")</f>
        <v/>
      </c>
      <c r="E306" t="str">
        <f>IF(ISNONTEXT(crx!E306), "N", "")</f>
        <v/>
      </c>
      <c r="F306" t="str">
        <f>IF(ISNONTEXT(crx!F306), "N", "")</f>
        <v/>
      </c>
      <c r="G306" t="str">
        <f>IF(ISNONTEXT(crx!G306), "N", "")</f>
        <v/>
      </c>
      <c r="H306" t="str">
        <f>IF(ISTEXT(crx!H306), "T", IF(crx!H306&lt;0, "F", ""))</f>
        <v/>
      </c>
      <c r="I306" t="str">
        <f>IF(ISNONTEXT(crx!I306),"N","")</f>
        <v/>
      </c>
      <c r="J306" t="str">
        <f>IF(ISNONTEXT(crx!J306),"N","")</f>
        <v/>
      </c>
      <c r="K306" t="str">
        <f>IF(ISTEXT(crx!K306),"T",IF(crx!K306&lt;0,"F",""))</f>
        <v/>
      </c>
      <c r="L306" t="str">
        <f>IF(ISNONTEXT(crx!L306), "N", "")</f>
        <v/>
      </c>
      <c r="M306" t="str">
        <f>IF(ISNONTEXT(crx!M306), "N", "")</f>
        <v/>
      </c>
      <c r="N306" t="str">
        <f>IF(ISTEXT(crx!N306),"T",IF(crx!N306&lt;0,"F",""))</f>
        <v/>
      </c>
      <c r="O306" t="str">
        <f>IF(ISTEXT(crx!O306),"T",IF(crx!O306&lt;0,"F",""))</f>
        <v/>
      </c>
      <c r="P306" t="s">
        <v>26</v>
      </c>
    </row>
    <row r="307" spans="1:16" x14ac:dyDescent="0.25">
      <c r="A307" t="str">
        <f>IF(ISNONTEXT(crx!A307), "N", "")</f>
        <v/>
      </c>
      <c r="B307" t="str">
        <f>IF(ISTEXT(crx!B307), "T", IF(crx!B307&lt;0, "F", ""))</f>
        <v/>
      </c>
      <c r="C307" t="str">
        <f>IF(ISTEXT(crx!C307), "T", IF(crx!C307&lt;0, "F", ""))</f>
        <v/>
      </c>
      <c r="D307" t="str">
        <f>IF(ISNONTEXT(crx!D307), "N", "")</f>
        <v/>
      </c>
      <c r="E307" t="str">
        <f>IF(ISNONTEXT(crx!E307), "N", "")</f>
        <v/>
      </c>
      <c r="F307" t="str">
        <f>IF(ISNONTEXT(crx!F307), "N", "")</f>
        <v/>
      </c>
      <c r="G307" t="str">
        <f>IF(ISNONTEXT(crx!G307), "N", "")</f>
        <v/>
      </c>
      <c r="H307" t="str">
        <f>IF(ISTEXT(crx!H307), "T", IF(crx!H307&lt;0, "F", ""))</f>
        <v/>
      </c>
      <c r="I307" t="str">
        <f>IF(ISNONTEXT(crx!I307),"N","")</f>
        <v/>
      </c>
      <c r="J307" t="str">
        <f>IF(ISNONTEXT(crx!J307),"N","")</f>
        <v/>
      </c>
      <c r="K307" t="str">
        <f>IF(ISTEXT(crx!K307),"T",IF(crx!K307&lt;0,"F",""))</f>
        <v/>
      </c>
      <c r="L307" t="str">
        <f>IF(ISNONTEXT(crx!L307), "N", "")</f>
        <v/>
      </c>
      <c r="M307" t="str">
        <f>IF(ISNONTEXT(crx!M307), "N", "")</f>
        <v/>
      </c>
      <c r="N307" t="str">
        <f>IF(ISTEXT(crx!N307),"T",IF(crx!N307&lt;0,"F",""))</f>
        <v/>
      </c>
      <c r="O307" t="str">
        <f>IF(ISTEXT(crx!O307),"T",IF(crx!O307&lt;0,"F",""))</f>
        <v/>
      </c>
      <c r="P307" t="s">
        <v>26</v>
      </c>
    </row>
    <row r="308" spans="1:16" x14ac:dyDescent="0.25">
      <c r="A308" t="str">
        <f>IF(ISNONTEXT(crx!A308), "N", "")</f>
        <v/>
      </c>
      <c r="B308" t="str">
        <f>IF(ISTEXT(crx!B308), "T", IF(crx!B308&lt;0, "F", ""))</f>
        <v/>
      </c>
      <c r="C308" t="str">
        <f>IF(ISTEXT(crx!C308), "T", IF(crx!C308&lt;0, "F", ""))</f>
        <v/>
      </c>
      <c r="D308" t="str">
        <f>IF(ISNONTEXT(crx!D308), "N", "")</f>
        <v/>
      </c>
      <c r="E308" t="str">
        <f>IF(ISNONTEXT(crx!E308), "N", "")</f>
        <v/>
      </c>
      <c r="F308" t="str">
        <f>IF(ISNONTEXT(crx!F308), "N", "")</f>
        <v/>
      </c>
      <c r="G308" t="str">
        <f>IF(ISNONTEXT(crx!G308), "N", "")</f>
        <v/>
      </c>
      <c r="H308" t="str">
        <f>IF(ISTEXT(crx!H308), "T", IF(crx!H308&lt;0, "F", ""))</f>
        <v/>
      </c>
      <c r="I308" t="str">
        <f>IF(ISNONTEXT(crx!I308),"N","")</f>
        <v/>
      </c>
      <c r="J308" t="str">
        <f>IF(ISNONTEXT(crx!J308),"N","")</f>
        <v/>
      </c>
      <c r="K308" t="str">
        <f>IF(ISTEXT(crx!K308),"T",IF(crx!K308&lt;0,"F",""))</f>
        <v/>
      </c>
      <c r="L308" t="str">
        <f>IF(ISNONTEXT(crx!L308), "N", "")</f>
        <v/>
      </c>
      <c r="M308" t="str">
        <f>IF(ISNONTEXT(crx!M308), "N", "")</f>
        <v/>
      </c>
      <c r="N308" t="str">
        <f>IF(ISTEXT(crx!N308),"T",IF(crx!N308&lt;0,"F",""))</f>
        <v/>
      </c>
      <c r="O308" t="str">
        <f>IF(ISTEXT(crx!O308),"T",IF(crx!O308&lt;0,"F",""))</f>
        <v/>
      </c>
      <c r="P308" t="s">
        <v>26</v>
      </c>
    </row>
    <row r="309" spans="1:16" x14ac:dyDescent="0.25">
      <c r="A309" t="str">
        <f>IF(ISNONTEXT(crx!A309), "N", "")</f>
        <v/>
      </c>
      <c r="B309" t="str">
        <f>IF(ISTEXT(crx!B309), "T", IF(crx!B309&lt;0, "F", ""))</f>
        <v/>
      </c>
      <c r="C309" t="str">
        <f>IF(ISTEXT(crx!C309), "T", IF(crx!C309&lt;0, "F", ""))</f>
        <v/>
      </c>
      <c r="D309" t="str">
        <f>IF(ISNONTEXT(crx!D309), "N", "")</f>
        <v/>
      </c>
      <c r="E309" t="str">
        <f>IF(ISNONTEXT(crx!E309), "N", "")</f>
        <v/>
      </c>
      <c r="F309" t="str">
        <f>IF(ISNONTEXT(crx!F309), "N", "")</f>
        <v/>
      </c>
      <c r="G309" t="str">
        <f>IF(ISNONTEXT(crx!G309), "N", "")</f>
        <v/>
      </c>
      <c r="H309" t="str">
        <f>IF(ISTEXT(crx!H309), "T", IF(crx!H309&lt;0, "F", ""))</f>
        <v/>
      </c>
      <c r="I309" t="str">
        <f>IF(ISNONTEXT(crx!I309),"N","")</f>
        <v/>
      </c>
      <c r="J309" t="str">
        <f>IF(ISNONTEXT(crx!J309),"N","")</f>
        <v/>
      </c>
      <c r="K309" t="str">
        <f>IF(ISTEXT(crx!K309),"T",IF(crx!K309&lt;0,"F",""))</f>
        <v/>
      </c>
      <c r="L309" t="str">
        <f>IF(ISNONTEXT(crx!L309), "N", "")</f>
        <v/>
      </c>
      <c r="M309" t="str">
        <f>IF(ISNONTEXT(crx!M309), "N", "")</f>
        <v/>
      </c>
      <c r="N309" t="str">
        <f>IF(ISTEXT(crx!N309),"T",IF(crx!N309&lt;0,"F",""))</f>
        <v/>
      </c>
      <c r="O309" t="str">
        <f>IF(ISTEXT(crx!O309),"T",IF(crx!O309&lt;0,"F",""))</f>
        <v/>
      </c>
      <c r="P309" t="s">
        <v>26</v>
      </c>
    </row>
    <row r="310" spans="1:16" x14ac:dyDescent="0.25">
      <c r="A310" t="str">
        <f>IF(ISNONTEXT(crx!A310), "N", "")</f>
        <v/>
      </c>
      <c r="B310" t="str">
        <f>IF(ISTEXT(crx!B310), "T", IF(crx!B310&lt;0, "F", ""))</f>
        <v/>
      </c>
      <c r="C310" t="str">
        <f>IF(ISTEXT(crx!C310), "T", IF(crx!C310&lt;0, "F", ""))</f>
        <v/>
      </c>
      <c r="D310" t="str">
        <f>IF(ISNONTEXT(crx!D310), "N", "")</f>
        <v/>
      </c>
      <c r="E310" t="str">
        <f>IF(ISNONTEXT(crx!E310), "N", "")</f>
        <v/>
      </c>
      <c r="F310" t="str">
        <f>IF(ISNONTEXT(crx!F310), "N", "")</f>
        <v/>
      </c>
      <c r="G310" t="str">
        <f>IF(ISNONTEXT(crx!G310), "N", "")</f>
        <v/>
      </c>
      <c r="H310" t="str">
        <f>IF(ISTEXT(crx!H310), "T", IF(crx!H310&lt;0, "F", ""))</f>
        <v/>
      </c>
      <c r="I310" t="str">
        <f>IF(ISNONTEXT(crx!I310),"N","")</f>
        <v/>
      </c>
      <c r="J310" t="str">
        <f>IF(ISNONTEXT(crx!J310),"N","")</f>
        <v/>
      </c>
      <c r="K310" t="str">
        <f>IF(ISTEXT(crx!K310),"T",IF(crx!K310&lt;0,"F",""))</f>
        <v/>
      </c>
      <c r="L310" t="str">
        <f>IF(ISNONTEXT(crx!L310), "N", "")</f>
        <v/>
      </c>
      <c r="M310" t="str">
        <f>IF(ISNONTEXT(crx!M310), "N", "")</f>
        <v/>
      </c>
      <c r="N310" t="str">
        <f>IF(ISTEXT(crx!N310),"T",IF(crx!N310&lt;0,"F",""))</f>
        <v/>
      </c>
      <c r="O310" t="str">
        <f>IF(ISTEXT(crx!O310),"T",IF(crx!O310&lt;0,"F",""))</f>
        <v/>
      </c>
      <c r="P310" t="s">
        <v>26</v>
      </c>
    </row>
    <row r="311" spans="1:16" x14ac:dyDescent="0.25">
      <c r="A311" t="str">
        <f>IF(ISNONTEXT(crx!A311), "N", "")</f>
        <v/>
      </c>
      <c r="B311" t="str">
        <f>IF(ISTEXT(crx!B311), "T", IF(crx!B311&lt;0, "F", ""))</f>
        <v/>
      </c>
      <c r="C311" t="str">
        <f>IF(ISTEXT(crx!C311), "T", IF(crx!C311&lt;0, "F", ""))</f>
        <v/>
      </c>
      <c r="D311" t="str">
        <f>IF(ISNONTEXT(crx!D311), "N", "")</f>
        <v/>
      </c>
      <c r="E311" t="str">
        <f>IF(ISNONTEXT(crx!E311), "N", "")</f>
        <v/>
      </c>
      <c r="F311" t="str">
        <f>IF(ISNONTEXT(crx!F311), "N", "")</f>
        <v/>
      </c>
      <c r="G311" t="str">
        <f>IF(ISNONTEXT(crx!G311), "N", "")</f>
        <v/>
      </c>
      <c r="H311" t="str">
        <f>IF(ISTEXT(crx!H311), "T", IF(crx!H311&lt;0, "F", ""))</f>
        <v/>
      </c>
      <c r="I311" t="str">
        <f>IF(ISNONTEXT(crx!I311),"N","")</f>
        <v/>
      </c>
      <c r="J311" t="str">
        <f>IF(ISNONTEXT(crx!J311),"N","")</f>
        <v/>
      </c>
      <c r="K311" t="str">
        <f>IF(ISTEXT(crx!K311),"T",IF(crx!K311&lt;0,"F",""))</f>
        <v/>
      </c>
      <c r="L311" t="str">
        <f>IF(ISNONTEXT(crx!L311), "N", "")</f>
        <v/>
      </c>
      <c r="M311" t="str">
        <f>IF(ISNONTEXT(crx!M311), "N", "")</f>
        <v/>
      </c>
      <c r="N311" t="str">
        <f>IF(ISTEXT(crx!N311),"T",IF(crx!N311&lt;0,"F",""))</f>
        <v/>
      </c>
      <c r="O311" t="str">
        <f>IF(ISTEXT(crx!O311),"T",IF(crx!O311&lt;0,"F",""))</f>
        <v/>
      </c>
      <c r="P311" t="s">
        <v>26</v>
      </c>
    </row>
    <row r="312" spans="1:16" x14ac:dyDescent="0.25">
      <c r="A312" t="str">
        <f>IF(ISNONTEXT(crx!A312), "N", "")</f>
        <v/>
      </c>
      <c r="B312" t="str">
        <f>IF(ISTEXT(crx!B312), "T", IF(crx!B312&lt;0, "F", ""))</f>
        <v/>
      </c>
      <c r="C312" t="str">
        <f>IF(ISTEXT(crx!C312), "T", IF(crx!C312&lt;0, "F", ""))</f>
        <v/>
      </c>
      <c r="D312" t="str">
        <f>IF(ISNONTEXT(crx!D312), "N", "")</f>
        <v/>
      </c>
      <c r="E312" t="str">
        <f>IF(ISNONTEXT(crx!E312), "N", "")</f>
        <v/>
      </c>
      <c r="F312" t="str">
        <f>IF(ISNONTEXT(crx!F312), "N", "")</f>
        <v/>
      </c>
      <c r="G312" t="str">
        <f>IF(ISNONTEXT(crx!G312), "N", "")</f>
        <v/>
      </c>
      <c r="H312" t="str">
        <f>IF(ISTEXT(crx!H312), "T", IF(crx!H312&lt;0, "F", ""))</f>
        <v/>
      </c>
      <c r="I312" t="str">
        <f>IF(ISNONTEXT(crx!I312),"N","")</f>
        <v/>
      </c>
      <c r="J312" t="str">
        <f>IF(ISNONTEXT(crx!J312),"N","")</f>
        <v/>
      </c>
      <c r="K312" t="str">
        <f>IF(ISTEXT(crx!K312),"T",IF(crx!K312&lt;0,"F",""))</f>
        <v/>
      </c>
      <c r="L312" t="str">
        <f>IF(ISNONTEXT(crx!L312), "N", "")</f>
        <v/>
      </c>
      <c r="M312" t="str">
        <f>IF(ISNONTEXT(crx!M312), "N", "")</f>
        <v/>
      </c>
      <c r="N312" t="str">
        <f>IF(ISTEXT(crx!N312),"T",IF(crx!N312&lt;0,"F",""))</f>
        <v/>
      </c>
      <c r="O312" t="str">
        <f>IF(ISTEXT(crx!O312),"T",IF(crx!O312&lt;0,"F",""))</f>
        <v/>
      </c>
      <c r="P312" t="s">
        <v>26</v>
      </c>
    </row>
    <row r="313" spans="1:16" x14ac:dyDescent="0.25">
      <c r="A313" t="str">
        <f>IF(ISNONTEXT(crx!A313), "N", "")</f>
        <v/>
      </c>
      <c r="B313" t="str">
        <f>IF(ISTEXT(crx!B313), "T", IF(crx!B313&lt;0, "F", ""))</f>
        <v/>
      </c>
      <c r="C313" t="str">
        <f>IF(ISTEXT(crx!C313), "T", IF(crx!C313&lt;0, "F", ""))</f>
        <v/>
      </c>
      <c r="D313" t="str">
        <f>IF(ISNONTEXT(crx!D313), "N", "")</f>
        <v/>
      </c>
      <c r="E313" t="str">
        <f>IF(ISNONTEXT(crx!E313), "N", "")</f>
        <v/>
      </c>
      <c r="F313" t="str">
        <f>IF(ISNONTEXT(crx!F313), "N", "")</f>
        <v/>
      </c>
      <c r="G313" t="str">
        <f>IF(ISNONTEXT(crx!G313), "N", "")</f>
        <v/>
      </c>
      <c r="H313" t="str">
        <f>IF(ISTEXT(crx!H313), "T", IF(crx!H313&lt;0, "F", ""))</f>
        <v/>
      </c>
      <c r="I313" t="str">
        <f>IF(ISNONTEXT(crx!I313),"N","")</f>
        <v/>
      </c>
      <c r="J313" t="str">
        <f>IF(ISNONTEXT(crx!J313),"N","")</f>
        <v/>
      </c>
      <c r="K313" t="str">
        <f>IF(ISTEXT(crx!K313),"T",IF(crx!K313&lt;0,"F",""))</f>
        <v/>
      </c>
      <c r="L313" t="str">
        <f>IF(ISNONTEXT(crx!L313), "N", "")</f>
        <v/>
      </c>
      <c r="M313" t="str">
        <f>IF(ISNONTEXT(crx!M313), "N", "")</f>
        <v/>
      </c>
      <c r="N313" t="str">
        <f>IF(ISTEXT(crx!N313),"T",IF(crx!N313&lt;0,"F",""))</f>
        <v/>
      </c>
      <c r="O313" t="str">
        <f>IF(ISTEXT(crx!O313),"T",IF(crx!O313&lt;0,"F",""))</f>
        <v/>
      </c>
      <c r="P313" t="s">
        <v>26</v>
      </c>
    </row>
    <row r="314" spans="1:16" x14ac:dyDescent="0.25">
      <c r="A314" t="str">
        <f>IF(ISNONTEXT(crx!A314), "N", "")</f>
        <v/>
      </c>
      <c r="B314" t="str">
        <f>IF(ISTEXT(crx!B314), "T", IF(crx!B314&lt;0, "F", ""))</f>
        <v/>
      </c>
      <c r="C314" t="str">
        <f>IF(ISTEXT(crx!C314), "T", IF(crx!C314&lt;0, "F", ""))</f>
        <v/>
      </c>
      <c r="D314" t="str">
        <f>IF(ISNONTEXT(crx!D314), "N", "")</f>
        <v/>
      </c>
      <c r="E314" t="str">
        <f>IF(ISNONTEXT(crx!E314), "N", "")</f>
        <v/>
      </c>
      <c r="F314" t="str">
        <f>IF(ISNONTEXT(crx!F314), "N", "")</f>
        <v/>
      </c>
      <c r="G314" t="str">
        <f>IF(ISNONTEXT(crx!G314), "N", "")</f>
        <v/>
      </c>
      <c r="H314" t="str">
        <f>IF(ISTEXT(crx!H314), "T", IF(crx!H314&lt;0, "F", ""))</f>
        <v/>
      </c>
      <c r="I314" t="str">
        <f>IF(ISNONTEXT(crx!I314),"N","")</f>
        <v/>
      </c>
      <c r="J314" t="str">
        <f>IF(ISNONTEXT(crx!J314),"N","")</f>
        <v/>
      </c>
      <c r="K314" t="str">
        <f>IF(ISTEXT(crx!K314),"T",IF(crx!K314&lt;0,"F",""))</f>
        <v/>
      </c>
      <c r="L314" t="str">
        <f>IF(ISNONTEXT(crx!L314), "N", "")</f>
        <v/>
      </c>
      <c r="M314" t="str">
        <f>IF(ISNONTEXT(crx!M314), "N", "")</f>
        <v/>
      </c>
      <c r="N314" t="str">
        <f>IF(ISTEXT(crx!N314),"T",IF(crx!N314&lt;0,"F",""))</f>
        <v/>
      </c>
      <c r="O314" t="str">
        <f>IF(ISTEXT(crx!O314),"T",IF(crx!O314&lt;0,"F",""))</f>
        <v/>
      </c>
      <c r="P314" t="s">
        <v>26</v>
      </c>
    </row>
    <row r="315" spans="1:16" x14ac:dyDescent="0.25">
      <c r="A315" t="str">
        <f>IF(ISNONTEXT(crx!A315), "N", "")</f>
        <v/>
      </c>
      <c r="B315" t="str">
        <f>IF(ISTEXT(crx!B315), "T", IF(crx!B315&lt;0, "F", ""))</f>
        <v/>
      </c>
      <c r="C315" t="str">
        <f>IF(ISTEXT(crx!C315), "T", IF(crx!C315&lt;0, "F", ""))</f>
        <v/>
      </c>
      <c r="D315" t="str">
        <f>IF(ISNONTEXT(crx!D315), "N", "")</f>
        <v/>
      </c>
      <c r="E315" t="str">
        <f>IF(ISNONTEXT(crx!E315), "N", "")</f>
        <v/>
      </c>
      <c r="F315" t="str">
        <f>IF(ISNONTEXT(crx!F315), "N", "")</f>
        <v/>
      </c>
      <c r="G315" t="str">
        <f>IF(ISNONTEXT(crx!G315), "N", "")</f>
        <v/>
      </c>
      <c r="H315" t="str">
        <f>IF(ISTEXT(crx!H315), "T", IF(crx!H315&lt;0, "F", ""))</f>
        <v/>
      </c>
      <c r="I315" t="str">
        <f>IF(ISNONTEXT(crx!I315),"N","")</f>
        <v/>
      </c>
      <c r="J315" t="str">
        <f>IF(ISNONTEXT(crx!J315),"N","")</f>
        <v/>
      </c>
      <c r="K315" t="str">
        <f>IF(ISTEXT(crx!K315),"T",IF(crx!K315&lt;0,"F",""))</f>
        <v/>
      </c>
      <c r="L315" t="str">
        <f>IF(ISNONTEXT(crx!L315), "N", "")</f>
        <v/>
      </c>
      <c r="M315" t="str">
        <f>IF(ISNONTEXT(crx!M315), "N", "")</f>
        <v/>
      </c>
      <c r="N315" t="str">
        <f>IF(ISTEXT(crx!N315),"T",IF(crx!N315&lt;0,"F",""))</f>
        <v/>
      </c>
      <c r="O315" t="str">
        <f>IF(ISTEXT(crx!O315),"T",IF(crx!O315&lt;0,"F",""))</f>
        <v/>
      </c>
      <c r="P315" t="s">
        <v>26</v>
      </c>
    </row>
    <row r="316" spans="1:16" x14ac:dyDescent="0.25">
      <c r="A316" t="str">
        <f>IF(ISNONTEXT(crx!A316), "N", "")</f>
        <v/>
      </c>
      <c r="B316" t="str">
        <f>IF(ISTEXT(crx!B316), "T", IF(crx!B316&lt;0, "F", ""))</f>
        <v/>
      </c>
      <c r="C316" t="str">
        <f>IF(ISTEXT(crx!C316), "T", IF(crx!C316&lt;0, "F", ""))</f>
        <v/>
      </c>
      <c r="D316" t="str">
        <f>IF(ISNONTEXT(crx!D316), "N", "")</f>
        <v/>
      </c>
      <c r="E316" t="str">
        <f>IF(ISNONTEXT(crx!E316), "N", "")</f>
        <v/>
      </c>
      <c r="F316" t="str">
        <f>IF(ISNONTEXT(crx!F316), "N", "")</f>
        <v/>
      </c>
      <c r="G316" t="str">
        <f>IF(ISNONTEXT(crx!G316), "N", "")</f>
        <v/>
      </c>
      <c r="H316" t="str">
        <f>IF(ISTEXT(crx!H316), "T", IF(crx!H316&lt;0, "F", ""))</f>
        <v/>
      </c>
      <c r="I316" t="str">
        <f>IF(ISNONTEXT(crx!I316),"N","")</f>
        <v/>
      </c>
      <c r="J316" t="str">
        <f>IF(ISNONTEXT(crx!J316),"N","")</f>
        <v/>
      </c>
      <c r="K316" t="str">
        <f>IF(ISTEXT(crx!K316),"T",IF(crx!K316&lt;0,"F",""))</f>
        <v/>
      </c>
      <c r="L316" t="str">
        <f>IF(ISNONTEXT(crx!L316), "N", "")</f>
        <v/>
      </c>
      <c r="M316" t="str">
        <f>IF(ISNONTEXT(crx!M316), "N", "")</f>
        <v/>
      </c>
      <c r="N316" t="str">
        <f>IF(ISTEXT(crx!N316),"T",IF(crx!N316&lt;0,"F",""))</f>
        <v/>
      </c>
      <c r="O316" t="str">
        <f>IF(ISTEXT(crx!O316),"T",IF(crx!O316&lt;0,"F",""))</f>
        <v/>
      </c>
      <c r="P316" t="s">
        <v>26</v>
      </c>
    </row>
    <row r="317" spans="1:16" x14ac:dyDescent="0.25">
      <c r="A317" t="str">
        <f>IF(ISNONTEXT(crx!A317), "N", "")</f>
        <v/>
      </c>
      <c r="B317" t="str">
        <f>IF(ISTEXT(crx!B317), "T", IF(crx!B317&lt;0, "F", ""))</f>
        <v/>
      </c>
      <c r="C317" t="str">
        <f>IF(ISTEXT(crx!C317), "T", IF(crx!C317&lt;0, "F", ""))</f>
        <v/>
      </c>
      <c r="D317" t="str">
        <f>IF(ISNONTEXT(crx!D317), "N", "")</f>
        <v/>
      </c>
      <c r="E317" t="str">
        <f>IF(ISNONTEXT(crx!E317), "N", "")</f>
        <v/>
      </c>
      <c r="F317" t="str">
        <f>IF(ISNONTEXT(crx!F317), "N", "")</f>
        <v/>
      </c>
      <c r="G317" t="str">
        <f>IF(ISNONTEXT(crx!G317), "N", "")</f>
        <v/>
      </c>
      <c r="H317" t="str">
        <f>IF(ISTEXT(crx!H317), "T", IF(crx!H317&lt;0, "F", ""))</f>
        <v/>
      </c>
      <c r="I317" t="str">
        <f>IF(ISNONTEXT(crx!I317),"N","")</f>
        <v/>
      </c>
      <c r="J317" t="str">
        <f>IF(ISNONTEXT(crx!J317),"N","")</f>
        <v/>
      </c>
      <c r="K317" t="str">
        <f>IF(ISTEXT(crx!K317),"T",IF(crx!K317&lt;0,"F",""))</f>
        <v/>
      </c>
      <c r="L317" t="str">
        <f>IF(ISNONTEXT(crx!L317), "N", "")</f>
        <v/>
      </c>
      <c r="M317" t="str">
        <f>IF(ISNONTEXT(crx!M317), "N", "")</f>
        <v/>
      </c>
      <c r="N317" t="str">
        <f>IF(ISTEXT(crx!N317),"T",IF(crx!N317&lt;0,"F",""))</f>
        <v/>
      </c>
      <c r="O317" t="str">
        <f>IF(ISTEXT(crx!O317),"T",IF(crx!O317&lt;0,"F",""))</f>
        <v/>
      </c>
      <c r="P317" t="s">
        <v>26</v>
      </c>
    </row>
    <row r="318" spans="1:16" x14ac:dyDescent="0.25">
      <c r="A318" t="str">
        <f>IF(ISNONTEXT(crx!A318), "N", "")</f>
        <v/>
      </c>
      <c r="B318" t="str">
        <f>IF(ISTEXT(crx!B318), "T", IF(crx!B318&lt;0, "F", ""))</f>
        <v/>
      </c>
      <c r="C318" t="str">
        <f>IF(ISTEXT(crx!C318), "T", IF(crx!C318&lt;0, "F", ""))</f>
        <v/>
      </c>
      <c r="D318" t="str">
        <f>IF(ISNONTEXT(crx!D318), "N", "")</f>
        <v/>
      </c>
      <c r="E318" t="str">
        <f>IF(ISNONTEXT(crx!E318), "N", "")</f>
        <v/>
      </c>
      <c r="F318" t="str">
        <f>IF(ISNONTEXT(crx!F318), "N", "")</f>
        <v/>
      </c>
      <c r="G318" t="str">
        <f>IF(ISNONTEXT(crx!G318), "N", "")</f>
        <v/>
      </c>
      <c r="H318" t="str">
        <f>IF(ISTEXT(crx!H318), "T", IF(crx!H318&lt;0, "F", ""))</f>
        <v/>
      </c>
      <c r="I318" t="str">
        <f>IF(ISNONTEXT(crx!I318),"N","")</f>
        <v/>
      </c>
      <c r="J318" t="str">
        <f>IF(ISNONTEXT(crx!J318),"N","")</f>
        <v/>
      </c>
      <c r="K318" t="str">
        <f>IF(ISTEXT(crx!K318),"T",IF(crx!K318&lt;0,"F",""))</f>
        <v/>
      </c>
      <c r="L318" t="str">
        <f>IF(ISNONTEXT(crx!L318), "N", "")</f>
        <v/>
      </c>
      <c r="M318" t="str">
        <f>IF(ISNONTEXT(crx!M318), "N", "")</f>
        <v/>
      </c>
      <c r="N318" t="str">
        <f>IF(ISTEXT(crx!N318),"T",IF(crx!N318&lt;0,"F",""))</f>
        <v/>
      </c>
      <c r="O318" t="str">
        <f>IF(ISTEXT(crx!O318),"T",IF(crx!O318&lt;0,"F",""))</f>
        <v/>
      </c>
      <c r="P318" t="s">
        <v>26</v>
      </c>
    </row>
    <row r="319" spans="1:16" x14ac:dyDescent="0.25">
      <c r="A319" t="str">
        <f>IF(ISNONTEXT(crx!A319), "N", "")</f>
        <v/>
      </c>
      <c r="B319" t="str">
        <f>IF(ISTEXT(crx!B319), "T", IF(crx!B319&lt;0, "F", ""))</f>
        <v/>
      </c>
      <c r="C319" t="str">
        <f>IF(ISTEXT(crx!C319), "T", IF(crx!C319&lt;0, "F", ""))</f>
        <v/>
      </c>
      <c r="D319" t="str">
        <f>IF(ISNONTEXT(crx!D319), "N", "")</f>
        <v/>
      </c>
      <c r="E319" t="str">
        <f>IF(ISNONTEXT(crx!E319), "N", "")</f>
        <v/>
      </c>
      <c r="F319" t="str">
        <f>IF(ISNONTEXT(crx!F319), "N", "")</f>
        <v/>
      </c>
      <c r="G319" t="str">
        <f>IF(ISNONTEXT(crx!G319), "N", "")</f>
        <v/>
      </c>
      <c r="H319" t="str">
        <f>IF(ISTEXT(crx!H319), "T", IF(crx!H319&lt;0, "F", ""))</f>
        <v/>
      </c>
      <c r="I319" t="str">
        <f>IF(ISNONTEXT(crx!I319),"N","")</f>
        <v/>
      </c>
      <c r="J319" t="str">
        <f>IF(ISNONTEXT(crx!J319),"N","")</f>
        <v/>
      </c>
      <c r="K319" t="str">
        <f>IF(ISTEXT(crx!K319),"T",IF(crx!K319&lt;0,"F",""))</f>
        <v/>
      </c>
      <c r="L319" t="str">
        <f>IF(ISNONTEXT(crx!L319), "N", "")</f>
        <v/>
      </c>
      <c r="M319" t="str">
        <f>IF(ISNONTEXT(crx!M319), "N", "")</f>
        <v/>
      </c>
      <c r="N319" t="str">
        <f>IF(ISTEXT(crx!N319),"T",IF(crx!N319&lt;0,"F",""))</f>
        <v/>
      </c>
      <c r="O319" t="str">
        <f>IF(ISTEXT(crx!O319),"T",IF(crx!O319&lt;0,"F",""))</f>
        <v/>
      </c>
      <c r="P319" t="s">
        <v>7</v>
      </c>
    </row>
    <row r="320" spans="1:16" x14ac:dyDescent="0.25">
      <c r="A320" t="str">
        <f>IF(ISNONTEXT(crx!A320), "N", "")</f>
        <v/>
      </c>
      <c r="B320" t="str">
        <f>IF(ISTEXT(crx!B320), "T", IF(crx!B320&lt;0, "F", ""))</f>
        <v/>
      </c>
      <c r="C320" t="str">
        <f>IF(ISTEXT(crx!C320), "T", IF(crx!C320&lt;0, "F", ""))</f>
        <v/>
      </c>
      <c r="D320" t="str">
        <f>IF(ISNONTEXT(crx!D320), "N", "")</f>
        <v/>
      </c>
      <c r="E320" t="str">
        <f>IF(ISNONTEXT(crx!E320), "N", "")</f>
        <v/>
      </c>
      <c r="F320" t="str">
        <f>IF(ISNONTEXT(crx!F320), "N", "")</f>
        <v/>
      </c>
      <c r="G320" t="str">
        <f>IF(ISNONTEXT(crx!G320), "N", "")</f>
        <v/>
      </c>
      <c r="H320" t="str">
        <f>IF(ISTEXT(crx!H320), "T", IF(crx!H320&lt;0, "F", ""))</f>
        <v/>
      </c>
      <c r="I320" t="str">
        <f>IF(ISNONTEXT(crx!I320),"N","")</f>
        <v/>
      </c>
      <c r="J320" t="str">
        <f>IF(ISNONTEXT(crx!J320),"N","")</f>
        <v/>
      </c>
      <c r="K320" t="str">
        <f>IF(ISTEXT(crx!K320),"T",IF(crx!K320&lt;0,"F",""))</f>
        <v/>
      </c>
      <c r="L320" t="str">
        <f>IF(ISNONTEXT(crx!L320), "N", "")</f>
        <v/>
      </c>
      <c r="M320" t="str">
        <f>IF(ISNONTEXT(crx!M320), "N", "")</f>
        <v/>
      </c>
      <c r="N320" t="str">
        <f>IF(ISTEXT(crx!N320),"T",IF(crx!N320&lt;0,"F",""))</f>
        <v/>
      </c>
      <c r="O320" t="str">
        <f>IF(ISTEXT(crx!O320),"T",IF(crx!O320&lt;0,"F",""))</f>
        <v/>
      </c>
      <c r="P320" t="s">
        <v>7</v>
      </c>
    </row>
    <row r="321" spans="1:16" x14ac:dyDescent="0.25">
      <c r="A321" t="str">
        <f>IF(ISNONTEXT(crx!A321), "N", "")</f>
        <v/>
      </c>
      <c r="B321" t="str">
        <f>IF(ISTEXT(crx!B321), "T", IF(crx!B321&lt;0, "F", ""))</f>
        <v/>
      </c>
      <c r="C321" t="str">
        <f>IF(ISTEXT(crx!C321), "T", IF(crx!C321&lt;0, "F", ""))</f>
        <v/>
      </c>
      <c r="D321" t="str">
        <f>IF(ISNONTEXT(crx!D321), "N", "")</f>
        <v/>
      </c>
      <c r="E321" t="str">
        <f>IF(ISNONTEXT(crx!E321), "N", "")</f>
        <v/>
      </c>
      <c r="F321" t="str">
        <f>IF(ISNONTEXT(crx!F321), "N", "")</f>
        <v/>
      </c>
      <c r="G321" t="str">
        <f>IF(ISNONTEXT(crx!G321), "N", "")</f>
        <v/>
      </c>
      <c r="H321" t="str">
        <f>IF(ISTEXT(crx!H321), "T", IF(crx!H321&lt;0, "F", ""))</f>
        <v/>
      </c>
      <c r="I321" t="str">
        <f>IF(ISNONTEXT(crx!I321),"N","")</f>
        <v/>
      </c>
      <c r="J321" t="str">
        <f>IF(ISNONTEXT(crx!J321),"N","")</f>
        <v/>
      </c>
      <c r="K321" t="str">
        <f>IF(ISTEXT(crx!K321),"T",IF(crx!K321&lt;0,"F",""))</f>
        <v/>
      </c>
      <c r="L321" t="str">
        <f>IF(ISNONTEXT(crx!L321), "N", "")</f>
        <v/>
      </c>
      <c r="M321" t="str">
        <f>IF(ISNONTEXT(crx!M321), "N", "")</f>
        <v/>
      </c>
      <c r="N321" t="str">
        <f>IF(ISTEXT(crx!N321),"T",IF(crx!N321&lt;0,"F",""))</f>
        <v/>
      </c>
      <c r="O321" t="str">
        <f>IF(ISTEXT(crx!O321),"T",IF(crx!O321&lt;0,"F",""))</f>
        <v/>
      </c>
      <c r="P321" t="s">
        <v>7</v>
      </c>
    </row>
    <row r="322" spans="1:16" x14ac:dyDescent="0.25">
      <c r="A322" t="str">
        <f>IF(ISNONTEXT(crx!A322), "N", "")</f>
        <v/>
      </c>
      <c r="B322" t="str">
        <f>IF(ISTEXT(crx!B322), "T", IF(crx!B322&lt;0, "F", ""))</f>
        <v/>
      </c>
      <c r="C322" t="str">
        <f>IF(ISTEXT(crx!C322), "T", IF(crx!C322&lt;0, "F", ""))</f>
        <v/>
      </c>
      <c r="D322" t="str">
        <f>IF(ISNONTEXT(crx!D322), "N", "")</f>
        <v/>
      </c>
      <c r="E322" t="str">
        <f>IF(ISNONTEXT(crx!E322), "N", "")</f>
        <v/>
      </c>
      <c r="F322" t="str">
        <f>IF(ISNONTEXT(crx!F322), "N", "")</f>
        <v/>
      </c>
      <c r="G322" t="str">
        <f>IF(ISNONTEXT(crx!G322), "N", "")</f>
        <v/>
      </c>
      <c r="H322" t="str">
        <f>IF(ISTEXT(crx!H322), "T", IF(crx!H322&lt;0, "F", ""))</f>
        <v/>
      </c>
      <c r="I322" t="str">
        <f>IF(ISNONTEXT(crx!I322),"N","")</f>
        <v/>
      </c>
      <c r="J322" t="str">
        <f>IF(ISNONTEXT(crx!J322),"N","")</f>
        <v/>
      </c>
      <c r="K322" t="str">
        <f>IF(ISTEXT(crx!K322),"T",IF(crx!K322&lt;0,"F",""))</f>
        <v/>
      </c>
      <c r="L322" t="str">
        <f>IF(ISNONTEXT(crx!L322), "N", "")</f>
        <v/>
      </c>
      <c r="M322" t="str">
        <f>IF(ISNONTEXT(crx!M322), "N", "")</f>
        <v/>
      </c>
      <c r="N322" t="str">
        <f>IF(ISTEXT(crx!N322),"T",IF(crx!N322&lt;0,"F",""))</f>
        <v/>
      </c>
      <c r="O322" t="str">
        <f>IF(ISTEXT(crx!O322),"T",IF(crx!O322&lt;0,"F",""))</f>
        <v/>
      </c>
      <c r="P322" t="s">
        <v>7</v>
      </c>
    </row>
    <row r="323" spans="1:16" x14ac:dyDescent="0.25">
      <c r="A323" t="str">
        <f>IF(ISNONTEXT(crx!A323), "N", "")</f>
        <v/>
      </c>
      <c r="B323" t="str">
        <f>IF(ISTEXT(crx!B323), "T", IF(crx!B323&lt;0, "F", ""))</f>
        <v/>
      </c>
      <c r="C323" t="str">
        <f>IF(ISTEXT(crx!C323), "T", IF(crx!C323&lt;0, "F", ""))</f>
        <v/>
      </c>
      <c r="D323" t="str">
        <f>IF(ISNONTEXT(crx!D323), "N", "")</f>
        <v/>
      </c>
      <c r="E323" t="str">
        <f>IF(ISNONTEXT(crx!E323), "N", "")</f>
        <v/>
      </c>
      <c r="F323" t="str">
        <f>IF(ISNONTEXT(crx!F323), "N", "")</f>
        <v/>
      </c>
      <c r="G323" t="str">
        <f>IF(ISNONTEXT(crx!G323), "N", "")</f>
        <v/>
      </c>
      <c r="H323" t="str">
        <f>IF(ISTEXT(crx!H323), "T", IF(crx!H323&lt;0, "F", ""))</f>
        <v/>
      </c>
      <c r="I323" t="str">
        <f>IF(ISNONTEXT(crx!I323),"N","")</f>
        <v/>
      </c>
      <c r="J323" t="str">
        <f>IF(ISNONTEXT(crx!J323),"N","")</f>
        <v/>
      </c>
      <c r="K323" t="str">
        <f>IF(ISTEXT(crx!K323),"T",IF(crx!K323&lt;0,"F",""))</f>
        <v/>
      </c>
      <c r="L323" t="str">
        <f>IF(ISNONTEXT(crx!L323), "N", "")</f>
        <v/>
      </c>
      <c r="M323" t="str">
        <f>IF(ISNONTEXT(crx!M323), "N", "")</f>
        <v/>
      </c>
      <c r="N323" t="str">
        <f>IF(ISTEXT(crx!N323),"T",IF(crx!N323&lt;0,"F",""))</f>
        <v/>
      </c>
      <c r="O323" t="str">
        <f>IF(ISTEXT(crx!O323),"T",IF(crx!O323&lt;0,"F",""))</f>
        <v/>
      </c>
      <c r="P323" t="s">
        <v>7</v>
      </c>
    </row>
    <row r="324" spans="1:16" x14ac:dyDescent="0.25">
      <c r="A324" t="str">
        <f>IF(ISNONTEXT(crx!A324), "N", "")</f>
        <v/>
      </c>
      <c r="B324" t="str">
        <f>IF(ISTEXT(crx!B324), "T", IF(crx!B324&lt;0, "F", ""))</f>
        <v/>
      </c>
      <c r="C324" t="str">
        <f>IF(ISTEXT(crx!C324), "T", IF(crx!C324&lt;0, "F", ""))</f>
        <v/>
      </c>
      <c r="D324" t="str">
        <f>IF(ISNONTEXT(crx!D324), "N", "")</f>
        <v/>
      </c>
      <c r="E324" t="str">
        <f>IF(ISNONTEXT(crx!E324), "N", "")</f>
        <v/>
      </c>
      <c r="F324" t="str">
        <f>IF(ISNONTEXT(crx!F324), "N", "")</f>
        <v/>
      </c>
      <c r="G324" t="str">
        <f>IF(ISNONTEXT(crx!G324), "N", "")</f>
        <v/>
      </c>
      <c r="H324" t="str">
        <f>IF(ISTEXT(crx!H324), "T", IF(crx!H324&lt;0, "F", ""))</f>
        <v/>
      </c>
      <c r="I324" t="str">
        <f>IF(ISNONTEXT(crx!I324),"N","")</f>
        <v/>
      </c>
      <c r="J324" t="str">
        <f>IF(ISNONTEXT(crx!J324),"N","")</f>
        <v/>
      </c>
      <c r="K324" t="str">
        <f>IF(ISTEXT(crx!K324),"T",IF(crx!K324&lt;0,"F",""))</f>
        <v/>
      </c>
      <c r="L324" t="str">
        <f>IF(ISNONTEXT(crx!L324), "N", "")</f>
        <v/>
      </c>
      <c r="M324" t="str">
        <f>IF(ISNONTEXT(crx!M324), "N", "")</f>
        <v/>
      </c>
      <c r="N324" t="str">
        <f>IF(ISTEXT(crx!N324),"T",IF(crx!N324&lt;0,"F",""))</f>
        <v/>
      </c>
      <c r="O324" t="str">
        <f>IF(ISTEXT(crx!O324),"T",IF(crx!O324&lt;0,"F",""))</f>
        <v/>
      </c>
      <c r="P324" t="s">
        <v>7</v>
      </c>
    </row>
    <row r="325" spans="1:16" x14ac:dyDescent="0.25">
      <c r="A325" t="str">
        <f>IF(ISNONTEXT(crx!A325), "N", "")</f>
        <v/>
      </c>
      <c r="B325" t="str">
        <f>IF(ISTEXT(crx!B325), "T", IF(crx!B325&lt;0, "F", ""))</f>
        <v/>
      </c>
      <c r="C325" t="str">
        <f>IF(ISTEXT(crx!C325), "T", IF(crx!C325&lt;0, "F", ""))</f>
        <v/>
      </c>
      <c r="D325" t="str">
        <f>IF(ISNONTEXT(crx!D325), "N", "")</f>
        <v/>
      </c>
      <c r="E325" t="str">
        <f>IF(ISNONTEXT(crx!E325), "N", "")</f>
        <v/>
      </c>
      <c r="F325" t="str">
        <f>IF(ISNONTEXT(crx!F325), "N", "")</f>
        <v/>
      </c>
      <c r="G325" t="str">
        <f>IF(ISNONTEXT(crx!G325), "N", "")</f>
        <v/>
      </c>
      <c r="H325" t="str">
        <f>IF(ISTEXT(crx!H325), "T", IF(crx!H325&lt;0, "F", ""))</f>
        <v/>
      </c>
      <c r="I325" t="str">
        <f>IF(ISNONTEXT(crx!I325),"N","")</f>
        <v/>
      </c>
      <c r="J325" t="str">
        <f>IF(ISNONTEXT(crx!J325),"N","")</f>
        <v/>
      </c>
      <c r="K325" t="str">
        <f>IF(ISTEXT(crx!K325),"T",IF(crx!K325&lt;0,"F",""))</f>
        <v/>
      </c>
      <c r="L325" t="str">
        <f>IF(ISNONTEXT(crx!L325), "N", "")</f>
        <v/>
      </c>
      <c r="M325" t="str">
        <f>IF(ISNONTEXT(crx!M325), "N", "")</f>
        <v/>
      </c>
      <c r="N325" t="str">
        <f>IF(ISTEXT(crx!N325),"T",IF(crx!N325&lt;0,"F",""))</f>
        <v/>
      </c>
      <c r="O325" t="str">
        <f>IF(ISTEXT(crx!O325),"T",IF(crx!O325&lt;0,"F",""))</f>
        <v/>
      </c>
      <c r="P325" t="s">
        <v>7</v>
      </c>
    </row>
    <row r="326" spans="1:16" x14ac:dyDescent="0.25">
      <c r="A326" t="str">
        <f>IF(ISNONTEXT(crx!A326), "N", "")</f>
        <v/>
      </c>
      <c r="B326" t="str">
        <f>IF(ISTEXT(crx!B326), "T", IF(crx!B326&lt;0, "F", ""))</f>
        <v/>
      </c>
      <c r="C326" t="str">
        <f>IF(ISTEXT(crx!C326), "T", IF(crx!C326&lt;0, "F", ""))</f>
        <v/>
      </c>
      <c r="D326" t="str">
        <f>IF(ISNONTEXT(crx!D326), "N", "")</f>
        <v/>
      </c>
      <c r="E326" t="str">
        <f>IF(ISNONTEXT(crx!E326), "N", "")</f>
        <v/>
      </c>
      <c r="F326" t="str">
        <f>IF(ISNONTEXT(crx!F326), "N", "")</f>
        <v/>
      </c>
      <c r="G326" t="str">
        <f>IF(ISNONTEXT(crx!G326), "N", "")</f>
        <v/>
      </c>
      <c r="H326" t="str">
        <f>IF(ISTEXT(crx!H326), "T", IF(crx!H326&lt;0, "F", ""))</f>
        <v/>
      </c>
      <c r="I326" t="str">
        <f>IF(ISNONTEXT(crx!I326),"N","")</f>
        <v/>
      </c>
      <c r="J326" t="str">
        <f>IF(ISNONTEXT(crx!J326),"N","")</f>
        <v/>
      </c>
      <c r="K326" t="str">
        <f>IF(ISTEXT(crx!K326),"T",IF(crx!K326&lt;0,"F",""))</f>
        <v/>
      </c>
      <c r="L326" t="str">
        <f>IF(ISNONTEXT(crx!L326), "N", "")</f>
        <v/>
      </c>
      <c r="M326" t="str">
        <f>IF(ISNONTEXT(crx!M326), "N", "")</f>
        <v/>
      </c>
      <c r="N326" t="str">
        <f>IF(ISTEXT(crx!N326),"T",IF(crx!N326&lt;0,"F",""))</f>
        <v/>
      </c>
      <c r="O326" t="str">
        <f>IF(ISTEXT(crx!O326),"T",IF(crx!O326&lt;0,"F",""))</f>
        <v/>
      </c>
      <c r="P326" t="s">
        <v>26</v>
      </c>
    </row>
    <row r="327" spans="1:16" x14ac:dyDescent="0.25">
      <c r="A327" t="str">
        <f>IF(ISNONTEXT(crx!A327), "N", "")</f>
        <v/>
      </c>
      <c r="B327" t="str">
        <f>IF(ISTEXT(crx!B327), "T", IF(crx!B327&lt;0, "F", ""))</f>
        <v/>
      </c>
      <c r="C327" t="str">
        <f>IF(ISTEXT(crx!C327), "T", IF(crx!C327&lt;0, "F", ""))</f>
        <v/>
      </c>
      <c r="D327" t="str">
        <f>IF(ISNONTEXT(crx!D327), "N", "")</f>
        <v/>
      </c>
      <c r="E327" t="str">
        <f>IF(ISNONTEXT(crx!E327), "N", "")</f>
        <v/>
      </c>
      <c r="F327" t="str">
        <f>IF(ISNONTEXT(crx!F327), "N", "")</f>
        <v/>
      </c>
      <c r="G327" t="str">
        <f>IF(ISNONTEXT(crx!G327), "N", "")</f>
        <v/>
      </c>
      <c r="H327" t="str">
        <f>IF(ISTEXT(crx!H327), "T", IF(crx!H327&lt;0, "F", ""))</f>
        <v/>
      </c>
      <c r="I327" t="str">
        <f>IF(ISNONTEXT(crx!I327),"N","")</f>
        <v/>
      </c>
      <c r="J327" t="str">
        <f>IF(ISNONTEXT(crx!J327),"N","")</f>
        <v/>
      </c>
      <c r="K327" t="str">
        <f>IF(ISTEXT(crx!K327),"T",IF(crx!K327&lt;0,"F",""))</f>
        <v/>
      </c>
      <c r="L327" t="str">
        <f>IF(ISNONTEXT(crx!L327), "N", "")</f>
        <v/>
      </c>
      <c r="M327" t="str">
        <f>IF(ISNONTEXT(crx!M327), "N", "")</f>
        <v/>
      </c>
      <c r="N327" t="str">
        <f>IF(ISTEXT(crx!N327),"T",IF(crx!N327&lt;0,"F",""))</f>
        <v/>
      </c>
      <c r="O327" t="str">
        <f>IF(ISTEXT(crx!O327),"T",IF(crx!O327&lt;0,"F",""))</f>
        <v/>
      </c>
      <c r="P327" t="s">
        <v>26</v>
      </c>
    </row>
    <row r="328" spans="1:16" x14ac:dyDescent="0.25">
      <c r="A328" t="str">
        <f>IF(ISNONTEXT(crx!A328), "N", "")</f>
        <v/>
      </c>
      <c r="B328" t="str">
        <f>IF(ISTEXT(crx!B328), "T", IF(crx!B328&lt;0, "F", ""))</f>
        <v/>
      </c>
      <c r="C328" t="str">
        <f>IF(ISTEXT(crx!C328), "T", IF(crx!C328&lt;0, "F", ""))</f>
        <v/>
      </c>
      <c r="D328" t="str">
        <f>IF(ISNONTEXT(crx!D328), "N", "")</f>
        <v/>
      </c>
      <c r="E328" t="str">
        <f>IF(ISNONTEXT(crx!E328), "N", "")</f>
        <v/>
      </c>
      <c r="F328" t="str">
        <f>IF(ISNONTEXT(crx!F328), "N", "")</f>
        <v/>
      </c>
      <c r="G328" t="str">
        <f>IF(ISNONTEXT(crx!G328), "N", "")</f>
        <v/>
      </c>
      <c r="H328" t="str">
        <f>IF(ISTEXT(crx!H328), "T", IF(crx!H328&lt;0, "F", ""))</f>
        <v/>
      </c>
      <c r="I328" t="str">
        <f>IF(ISNONTEXT(crx!I328),"N","")</f>
        <v/>
      </c>
      <c r="J328" t="str">
        <f>IF(ISNONTEXT(crx!J328),"N","")</f>
        <v/>
      </c>
      <c r="K328" t="str">
        <f>IF(ISTEXT(crx!K328),"T",IF(crx!K328&lt;0,"F",""))</f>
        <v/>
      </c>
      <c r="L328" t="str">
        <f>IF(ISNONTEXT(crx!L328), "N", "")</f>
        <v/>
      </c>
      <c r="M328" t="str">
        <f>IF(ISNONTEXT(crx!M328), "N", "")</f>
        <v/>
      </c>
      <c r="N328" t="str">
        <f>IF(ISTEXT(crx!N328),"T",IF(crx!N328&lt;0,"F",""))</f>
        <v/>
      </c>
      <c r="O328" t="str">
        <f>IF(ISTEXT(crx!O328),"T",IF(crx!O328&lt;0,"F",""))</f>
        <v/>
      </c>
      <c r="P328" t="s">
        <v>26</v>
      </c>
    </row>
    <row r="329" spans="1:16" x14ac:dyDescent="0.25">
      <c r="A329" t="str">
        <f>IF(ISNONTEXT(crx!A329), "N", "")</f>
        <v/>
      </c>
      <c r="B329" t="str">
        <f>IF(ISTEXT(crx!B329), "T", IF(crx!B329&lt;0, "F", ""))</f>
        <v/>
      </c>
      <c r="C329" t="str">
        <f>IF(ISTEXT(crx!C329), "T", IF(crx!C329&lt;0, "F", ""))</f>
        <v/>
      </c>
      <c r="D329" t="str">
        <f>IF(ISNONTEXT(crx!D329), "N", "")</f>
        <v/>
      </c>
      <c r="E329" t="str">
        <f>IF(ISNONTEXT(crx!E329), "N", "")</f>
        <v/>
      </c>
      <c r="F329" t="str">
        <f>IF(ISNONTEXT(crx!F329), "N", "")</f>
        <v/>
      </c>
      <c r="G329" t="str">
        <f>IF(ISNONTEXT(crx!G329), "N", "")</f>
        <v/>
      </c>
      <c r="H329" t="str">
        <f>IF(ISTEXT(crx!H329), "T", IF(crx!H329&lt;0, "F", ""))</f>
        <v/>
      </c>
      <c r="I329" t="str">
        <f>IF(ISNONTEXT(crx!I329),"N","")</f>
        <v/>
      </c>
      <c r="J329" t="str">
        <f>IF(ISNONTEXT(crx!J329),"N","")</f>
        <v/>
      </c>
      <c r="K329" t="str">
        <f>IF(ISTEXT(crx!K329),"T",IF(crx!K329&lt;0,"F",""))</f>
        <v/>
      </c>
      <c r="L329" t="str">
        <f>IF(ISNONTEXT(crx!L329), "N", "")</f>
        <v/>
      </c>
      <c r="M329" t="str">
        <f>IF(ISNONTEXT(crx!M329), "N", "")</f>
        <v/>
      </c>
      <c r="N329" t="str">
        <f>IF(ISTEXT(crx!N329),"T",IF(crx!N329&lt;0,"F",""))</f>
        <v/>
      </c>
      <c r="O329" t="str">
        <f>IF(ISTEXT(crx!O329),"T",IF(crx!O329&lt;0,"F",""))</f>
        <v/>
      </c>
      <c r="P329" t="s">
        <v>26</v>
      </c>
    </row>
    <row r="330" spans="1:16" x14ac:dyDescent="0.25">
      <c r="A330" t="str">
        <f>IF(ISNONTEXT(crx!A330), "N", "")</f>
        <v/>
      </c>
      <c r="B330" t="str">
        <f>IF(ISTEXT(crx!B330), "T", IF(crx!B330&lt;0, "F", ""))</f>
        <v/>
      </c>
      <c r="C330" t="str">
        <f>IF(ISTEXT(crx!C330), "T", IF(crx!C330&lt;0, "F", ""))</f>
        <v/>
      </c>
      <c r="D330" t="str">
        <f>IF(ISNONTEXT(crx!D330), "N", "")</f>
        <v/>
      </c>
      <c r="E330" t="str">
        <f>IF(ISNONTEXT(crx!E330), "N", "")</f>
        <v/>
      </c>
      <c r="F330" t="str">
        <f>IF(ISNONTEXT(crx!F330), "N", "")</f>
        <v/>
      </c>
      <c r="G330" t="str">
        <f>IF(ISNONTEXT(crx!G330), "N", "")</f>
        <v/>
      </c>
      <c r="H330" t="str">
        <f>IF(ISTEXT(crx!H330), "T", IF(crx!H330&lt;0, "F", ""))</f>
        <v/>
      </c>
      <c r="I330" t="str">
        <f>IF(ISNONTEXT(crx!I330),"N","")</f>
        <v/>
      </c>
      <c r="J330" t="str">
        <f>IF(ISNONTEXT(crx!J330),"N","")</f>
        <v/>
      </c>
      <c r="K330" t="str">
        <f>IF(ISTEXT(crx!K330),"T",IF(crx!K330&lt;0,"F",""))</f>
        <v/>
      </c>
      <c r="L330" t="str">
        <f>IF(ISNONTEXT(crx!L330), "N", "")</f>
        <v/>
      </c>
      <c r="M330" t="str">
        <f>IF(ISNONTEXT(crx!M330), "N", "")</f>
        <v/>
      </c>
      <c r="N330" t="str">
        <f>IF(ISTEXT(crx!N330),"T",IF(crx!N330&lt;0,"F",""))</f>
        <v/>
      </c>
      <c r="O330" t="str">
        <f>IF(ISTEXT(crx!O330),"T",IF(crx!O330&lt;0,"F",""))</f>
        <v/>
      </c>
      <c r="P330" t="s">
        <v>26</v>
      </c>
    </row>
    <row r="331" spans="1:16" x14ac:dyDescent="0.25">
      <c r="A331" t="str">
        <f>IF(ISNONTEXT(crx!A331), "N", "")</f>
        <v/>
      </c>
      <c r="B331" t="str">
        <f>IF(ISTEXT(crx!B331), "T", IF(crx!B331&lt;0, "F", ""))</f>
        <v>T</v>
      </c>
      <c r="C331" t="str">
        <f>IF(ISTEXT(crx!C331), "T", IF(crx!C331&lt;0, "F", ""))</f>
        <v/>
      </c>
      <c r="D331" t="str">
        <f>IF(ISNONTEXT(crx!D331), "N", "")</f>
        <v/>
      </c>
      <c r="E331" t="str">
        <f>IF(ISNONTEXT(crx!E331), "N", "")</f>
        <v/>
      </c>
      <c r="F331" t="str">
        <f>IF(ISNONTEXT(crx!F331), "N", "")</f>
        <v/>
      </c>
      <c r="G331" t="str">
        <f>IF(ISNONTEXT(crx!G331), "N", "")</f>
        <v/>
      </c>
      <c r="H331" t="str">
        <f>IF(ISTEXT(crx!H331), "T", IF(crx!H331&lt;0, "F", ""))</f>
        <v/>
      </c>
      <c r="I331" t="str">
        <f>IF(ISNONTEXT(crx!I331),"N","")</f>
        <v/>
      </c>
      <c r="J331" t="str">
        <f>IF(ISNONTEXT(crx!J331),"N","")</f>
        <v/>
      </c>
      <c r="K331" t="str">
        <f>IF(ISTEXT(crx!K331),"T",IF(crx!K331&lt;0,"F",""))</f>
        <v/>
      </c>
      <c r="L331" t="str">
        <f>IF(ISNONTEXT(crx!L331), "N", "")</f>
        <v/>
      </c>
      <c r="M331" t="str">
        <f>IF(ISNONTEXT(crx!M331), "N", "")</f>
        <v/>
      </c>
      <c r="N331" t="str">
        <f>IF(ISTEXT(crx!N331),"T",IF(crx!N331&lt;0,"F",""))</f>
        <v/>
      </c>
      <c r="O331" t="str">
        <f>IF(ISTEXT(crx!O331),"T",IF(crx!O331&lt;0,"F",""))</f>
        <v/>
      </c>
      <c r="P331" t="s">
        <v>26</v>
      </c>
    </row>
    <row r="332" spans="1:16" x14ac:dyDescent="0.25">
      <c r="A332" t="str">
        <f>IF(ISNONTEXT(crx!A332), "N", "")</f>
        <v/>
      </c>
      <c r="B332" t="str">
        <f>IF(ISTEXT(crx!B332), "T", IF(crx!B332&lt;0, "F", ""))</f>
        <v/>
      </c>
      <c r="C332" t="str">
        <f>IF(ISTEXT(crx!C332), "T", IF(crx!C332&lt;0, "F", ""))</f>
        <v/>
      </c>
      <c r="D332" t="str">
        <f>IF(ISNONTEXT(crx!D332), "N", "")</f>
        <v/>
      </c>
      <c r="E332" t="str">
        <f>IF(ISNONTEXT(crx!E332), "N", "")</f>
        <v/>
      </c>
      <c r="F332" t="str">
        <f>IF(ISNONTEXT(crx!F332), "N", "")</f>
        <v/>
      </c>
      <c r="G332" t="str">
        <f>IF(ISNONTEXT(crx!G332), "N", "")</f>
        <v/>
      </c>
      <c r="H332" t="str">
        <f>IF(ISTEXT(crx!H332), "T", IF(crx!H332&lt;0, "F", ""))</f>
        <v/>
      </c>
      <c r="I332" t="str">
        <f>IF(ISNONTEXT(crx!I332),"N","")</f>
        <v/>
      </c>
      <c r="J332" t="str">
        <f>IF(ISNONTEXT(crx!J332),"N","")</f>
        <v/>
      </c>
      <c r="K332" t="str">
        <f>IF(ISTEXT(crx!K332),"T",IF(crx!K332&lt;0,"F",""))</f>
        <v/>
      </c>
      <c r="L332" t="str">
        <f>IF(ISNONTEXT(crx!L332), "N", "")</f>
        <v/>
      </c>
      <c r="M332" t="str">
        <f>IF(ISNONTEXT(crx!M332), "N", "")</f>
        <v/>
      </c>
      <c r="N332" t="str">
        <f>IF(ISTEXT(crx!N332),"T",IF(crx!N332&lt;0,"F",""))</f>
        <v>T</v>
      </c>
      <c r="O332" t="str">
        <f>IF(ISTEXT(crx!O332),"T",IF(crx!O332&lt;0,"F",""))</f>
        <v/>
      </c>
      <c r="P332" t="s">
        <v>26</v>
      </c>
    </row>
    <row r="333" spans="1:16" x14ac:dyDescent="0.25">
      <c r="A333" t="str">
        <f>IF(ISNONTEXT(crx!A333), "N", "")</f>
        <v/>
      </c>
      <c r="B333" t="str">
        <f>IF(ISTEXT(crx!B333), "T", IF(crx!B333&lt;0, "F", ""))</f>
        <v/>
      </c>
      <c r="C333" t="str">
        <f>IF(ISTEXT(crx!C333), "T", IF(crx!C333&lt;0, "F", ""))</f>
        <v/>
      </c>
      <c r="D333" t="str">
        <f>IF(ISNONTEXT(crx!D333), "N", "")</f>
        <v/>
      </c>
      <c r="E333" t="str">
        <f>IF(ISNONTEXT(crx!E333), "N", "")</f>
        <v/>
      </c>
      <c r="F333" t="str">
        <f>IF(ISNONTEXT(crx!F333), "N", "")</f>
        <v/>
      </c>
      <c r="G333" t="str">
        <f>IF(ISNONTEXT(crx!G333), "N", "")</f>
        <v/>
      </c>
      <c r="H333" t="str">
        <f>IF(ISTEXT(crx!H333), "T", IF(crx!H333&lt;0, "F", ""))</f>
        <v/>
      </c>
      <c r="I333" t="str">
        <f>IF(ISNONTEXT(crx!I333),"N","")</f>
        <v/>
      </c>
      <c r="J333" t="str">
        <f>IF(ISNONTEXT(crx!J333),"N","")</f>
        <v/>
      </c>
      <c r="K333" t="str">
        <f>IF(ISTEXT(crx!K333),"T",IF(crx!K333&lt;0,"F",""))</f>
        <v/>
      </c>
      <c r="L333" t="str">
        <f>IF(ISNONTEXT(crx!L333), "N", "")</f>
        <v/>
      </c>
      <c r="M333" t="str">
        <f>IF(ISNONTEXT(crx!M333), "N", "")</f>
        <v/>
      </c>
      <c r="N333" t="str">
        <f>IF(ISTEXT(crx!N333),"T",IF(crx!N333&lt;0,"F",""))</f>
        <v/>
      </c>
      <c r="O333" t="str">
        <f>IF(ISTEXT(crx!O333),"T",IF(crx!O333&lt;0,"F",""))</f>
        <v/>
      </c>
      <c r="P333" t="s">
        <v>26</v>
      </c>
    </row>
    <row r="334" spans="1:16" x14ac:dyDescent="0.25">
      <c r="A334" t="str">
        <f>IF(ISNONTEXT(crx!A334), "N", "")</f>
        <v/>
      </c>
      <c r="B334" t="str">
        <f>IF(ISTEXT(crx!B334), "T", IF(crx!B334&lt;0, "F", ""))</f>
        <v/>
      </c>
      <c r="C334" t="str">
        <f>IF(ISTEXT(crx!C334), "T", IF(crx!C334&lt;0, "F", ""))</f>
        <v/>
      </c>
      <c r="D334" t="str">
        <f>IF(ISNONTEXT(crx!D334), "N", "")</f>
        <v/>
      </c>
      <c r="E334" t="str">
        <f>IF(ISNONTEXT(crx!E334), "N", "")</f>
        <v/>
      </c>
      <c r="F334" t="str">
        <f>IF(ISNONTEXT(crx!F334), "N", "")</f>
        <v/>
      </c>
      <c r="G334" t="str">
        <f>IF(ISNONTEXT(crx!G334), "N", "")</f>
        <v/>
      </c>
      <c r="H334" t="str">
        <f>IF(ISTEXT(crx!H334), "T", IF(crx!H334&lt;0, "F", ""))</f>
        <v/>
      </c>
      <c r="I334" t="str">
        <f>IF(ISNONTEXT(crx!I334),"N","")</f>
        <v/>
      </c>
      <c r="J334" t="str">
        <f>IF(ISNONTEXT(crx!J334),"N","")</f>
        <v/>
      </c>
      <c r="K334" t="str">
        <f>IF(ISTEXT(crx!K334),"T",IF(crx!K334&lt;0,"F",""))</f>
        <v/>
      </c>
      <c r="L334" t="str">
        <f>IF(ISNONTEXT(crx!L334), "N", "")</f>
        <v/>
      </c>
      <c r="M334" t="str">
        <f>IF(ISNONTEXT(crx!M334), "N", "")</f>
        <v/>
      </c>
      <c r="N334" t="str">
        <f>IF(ISTEXT(crx!N334),"T",IF(crx!N334&lt;0,"F",""))</f>
        <v/>
      </c>
      <c r="O334" t="str">
        <f>IF(ISTEXT(crx!O334),"T",IF(crx!O334&lt;0,"F",""))</f>
        <v/>
      </c>
      <c r="P334" t="s">
        <v>26</v>
      </c>
    </row>
    <row r="335" spans="1:16" x14ac:dyDescent="0.25">
      <c r="A335" t="str">
        <f>IF(ISNONTEXT(crx!A335), "N", "")</f>
        <v/>
      </c>
      <c r="B335" t="str">
        <f>IF(ISTEXT(crx!B335), "T", IF(crx!B335&lt;0, "F", ""))</f>
        <v/>
      </c>
      <c r="C335" t="str">
        <f>IF(ISTEXT(crx!C335), "T", IF(crx!C335&lt;0, "F", ""))</f>
        <v/>
      </c>
      <c r="D335" t="str">
        <f>IF(ISNONTEXT(crx!D335), "N", "")</f>
        <v/>
      </c>
      <c r="E335" t="str">
        <f>IF(ISNONTEXT(crx!E335), "N", "")</f>
        <v/>
      </c>
      <c r="F335" t="str">
        <f>IF(ISNONTEXT(crx!F335), "N", "")</f>
        <v/>
      </c>
      <c r="G335" t="str">
        <f>IF(ISNONTEXT(crx!G335), "N", "")</f>
        <v/>
      </c>
      <c r="H335" t="str">
        <f>IF(ISTEXT(crx!H335), "T", IF(crx!H335&lt;0, "F", ""))</f>
        <v/>
      </c>
      <c r="I335" t="str">
        <f>IF(ISNONTEXT(crx!I335),"N","")</f>
        <v/>
      </c>
      <c r="J335" t="str">
        <f>IF(ISNONTEXT(crx!J335),"N","")</f>
        <v/>
      </c>
      <c r="K335" t="str">
        <f>IF(ISTEXT(crx!K335),"T",IF(crx!K335&lt;0,"F",""))</f>
        <v/>
      </c>
      <c r="L335" t="str">
        <f>IF(ISNONTEXT(crx!L335), "N", "")</f>
        <v/>
      </c>
      <c r="M335" t="str">
        <f>IF(ISNONTEXT(crx!M335), "N", "")</f>
        <v/>
      </c>
      <c r="N335" t="str">
        <f>IF(ISTEXT(crx!N335),"T",IF(crx!N335&lt;0,"F",""))</f>
        <v/>
      </c>
      <c r="O335" t="str">
        <f>IF(ISTEXT(crx!O335),"T",IF(crx!O335&lt;0,"F",""))</f>
        <v/>
      </c>
      <c r="P335" t="s">
        <v>26</v>
      </c>
    </row>
    <row r="336" spans="1:16" x14ac:dyDescent="0.25">
      <c r="A336" t="str">
        <f>IF(ISNONTEXT(crx!A336), "N", "")</f>
        <v/>
      </c>
      <c r="B336" t="str">
        <f>IF(ISTEXT(crx!B336), "T", IF(crx!B336&lt;0, "F", ""))</f>
        <v/>
      </c>
      <c r="C336" t="str">
        <f>IF(ISTEXT(crx!C336), "T", IF(crx!C336&lt;0, "F", ""))</f>
        <v/>
      </c>
      <c r="D336" t="str">
        <f>IF(ISNONTEXT(crx!D336), "N", "")</f>
        <v/>
      </c>
      <c r="E336" t="str">
        <f>IF(ISNONTEXT(crx!E336), "N", "")</f>
        <v/>
      </c>
      <c r="F336" t="str">
        <f>IF(ISNONTEXT(crx!F336), "N", "")</f>
        <v/>
      </c>
      <c r="G336" t="str">
        <f>IF(ISNONTEXT(crx!G336), "N", "")</f>
        <v/>
      </c>
      <c r="H336" t="str">
        <f>IF(ISTEXT(crx!H336), "T", IF(crx!H336&lt;0, "F", ""))</f>
        <v/>
      </c>
      <c r="I336" t="str">
        <f>IF(ISNONTEXT(crx!I336),"N","")</f>
        <v/>
      </c>
      <c r="J336" t="str">
        <f>IF(ISNONTEXT(crx!J336),"N","")</f>
        <v/>
      </c>
      <c r="K336" t="str">
        <f>IF(ISTEXT(crx!K336),"T",IF(crx!K336&lt;0,"F",""))</f>
        <v/>
      </c>
      <c r="L336" t="str">
        <f>IF(ISNONTEXT(crx!L336), "N", "")</f>
        <v/>
      </c>
      <c r="M336" t="str">
        <f>IF(ISNONTEXT(crx!M336), "N", "")</f>
        <v/>
      </c>
      <c r="N336" t="str">
        <f>IF(ISTEXT(crx!N336),"T",IF(crx!N336&lt;0,"F",""))</f>
        <v/>
      </c>
      <c r="O336" t="str">
        <f>IF(ISTEXT(crx!O336),"T",IF(crx!O336&lt;0,"F",""))</f>
        <v/>
      </c>
      <c r="P336" t="s">
        <v>26</v>
      </c>
    </row>
    <row r="337" spans="1:16" x14ac:dyDescent="0.25">
      <c r="A337" t="str">
        <f>IF(ISNONTEXT(crx!A337), "N", "")</f>
        <v/>
      </c>
      <c r="B337" t="str">
        <f>IF(ISTEXT(crx!B337), "T", IF(crx!B337&lt;0, "F", ""))</f>
        <v/>
      </c>
      <c r="C337" t="str">
        <f>IF(ISTEXT(crx!C337), "T", IF(crx!C337&lt;0, "F", ""))</f>
        <v/>
      </c>
      <c r="D337" t="str">
        <f>IF(ISNONTEXT(crx!D337), "N", "")</f>
        <v/>
      </c>
      <c r="E337" t="str">
        <f>IF(ISNONTEXT(crx!E337), "N", "")</f>
        <v/>
      </c>
      <c r="F337" t="str">
        <f>IF(ISNONTEXT(crx!F337), "N", "")</f>
        <v/>
      </c>
      <c r="G337" t="str">
        <f>IF(ISNONTEXT(crx!G337), "N", "")</f>
        <v/>
      </c>
      <c r="H337" t="str">
        <f>IF(ISTEXT(crx!H337), "T", IF(crx!H337&lt;0, "F", ""))</f>
        <v/>
      </c>
      <c r="I337" t="str">
        <f>IF(ISNONTEXT(crx!I337),"N","")</f>
        <v/>
      </c>
      <c r="J337" t="str">
        <f>IF(ISNONTEXT(crx!J337),"N","")</f>
        <v/>
      </c>
      <c r="K337" t="str">
        <f>IF(ISTEXT(crx!K337),"T",IF(crx!K337&lt;0,"F",""))</f>
        <v/>
      </c>
      <c r="L337" t="str">
        <f>IF(ISNONTEXT(crx!L337), "N", "")</f>
        <v/>
      </c>
      <c r="M337" t="str">
        <f>IF(ISNONTEXT(crx!M337), "N", "")</f>
        <v/>
      </c>
      <c r="N337" t="str">
        <f>IF(ISTEXT(crx!N337),"T",IF(crx!N337&lt;0,"F",""))</f>
        <v/>
      </c>
      <c r="O337" t="str">
        <f>IF(ISTEXT(crx!O337),"T",IF(crx!O337&lt;0,"F",""))</f>
        <v/>
      </c>
      <c r="P337" t="s">
        <v>26</v>
      </c>
    </row>
    <row r="338" spans="1:16" x14ac:dyDescent="0.25">
      <c r="A338" t="str">
        <f>IF(ISNONTEXT(crx!A338), "N", "")</f>
        <v/>
      </c>
      <c r="B338" t="str">
        <f>IF(ISTEXT(crx!B338), "T", IF(crx!B338&lt;0, "F", ""))</f>
        <v/>
      </c>
      <c r="C338" t="str">
        <f>IF(ISTEXT(crx!C338), "T", IF(crx!C338&lt;0, "F", ""))</f>
        <v/>
      </c>
      <c r="D338" t="str">
        <f>IF(ISNONTEXT(crx!D338), "N", "")</f>
        <v/>
      </c>
      <c r="E338" t="str">
        <f>IF(ISNONTEXT(crx!E338), "N", "")</f>
        <v/>
      </c>
      <c r="F338" t="str">
        <f>IF(ISNONTEXT(crx!F338), "N", "")</f>
        <v/>
      </c>
      <c r="G338" t="str">
        <f>IF(ISNONTEXT(crx!G338), "N", "")</f>
        <v/>
      </c>
      <c r="H338" t="str">
        <f>IF(ISTEXT(crx!H338), "T", IF(crx!H338&lt;0, "F", ""))</f>
        <v/>
      </c>
      <c r="I338" t="str">
        <f>IF(ISNONTEXT(crx!I338),"N","")</f>
        <v/>
      </c>
      <c r="J338" t="str">
        <f>IF(ISNONTEXT(crx!J338),"N","")</f>
        <v/>
      </c>
      <c r="K338" t="str">
        <f>IF(ISTEXT(crx!K338),"T",IF(crx!K338&lt;0,"F",""))</f>
        <v/>
      </c>
      <c r="L338" t="str">
        <f>IF(ISNONTEXT(crx!L338), "N", "")</f>
        <v/>
      </c>
      <c r="M338" t="str">
        <f>IF(ISNONTEXT(crx!M338), "N", "")</f>
        <v/>
      </c>
      <c r="N338" t="str">
        <f>IF(ISTEXT(crx!N338),"T",IF(crx!N338&lt;0,"F",""))</f>
        <v/>
      </c>
      <c r="O338" t="str">
        <f>IF(ISTEXT(crx!O338),"T",IF(crx!O338&lt;0,"F",""))</f>
        <v/>
      </c>
      <c r="P338" t="s">
        <v>26</v>
      </c>
    </row>
    <row r="339" spans="1:16" x14ac:dyDescent="0.25">
      <c r="A339" t="str">
        <f>IF(ISNONTEXT(crx!A339), "N", "")</f>
        <v/>
      </c>
      <c r="B339" t="str">
        <f>IF(ISTEXT(crx!B339), "T", IF(crx!B339&lt;0, "F", ""))</f>
        <v/>
      </c>
      <c r="C339" t="str">
        <f>IF(ISTEXT(crx!C339), "T", IF(crx!C339&lt;0, "F", ""))</f>
        <v/>
      </c>
      <c r="D339" t="str">
        <f>IF(ISNONTEXT(crx!D339), "N", "")</f>
        <v/>
      </c>
      <c r="E339" t="str">
        <f>IF(ISNONTEXT(crx!E339), "N", "")</f>
        <v/>
      </c>
      <c r="F339" t="str">
        <f>IF(ISNONTEXT(crx!F339), "N", "")</f>
        <v/>
      </c>
      <c r="G339" t="str">
        <f>IF(ISNONTEXT(crx!G339), "N", "")</f>
        <v/>
      </c>
      <c r="H339" t="str">
        <f>IF(ISTEXT(crx!H339), "T", IF(crx!H339&lt;0, "F", ""))</f>
        <v/>
      </c>
      <c r="I339" t="str">
        <f>IF(ISNONTEXT(crx!I339),"N","")</f>
        <v/>
      </c>
      <c r="J339" t="str">
        <f>IF(ISNONTEXT(crx!J339),"N","")</f>
        <v/>
      </c>
      <c r="K339" t="str">
        <f>IF(ISTEXT(crx!K339),"T",IF(crx!K339&lt;0,"F",""))</f>
        <v/>
      </c>
      <c r="L339" t="str">
        <f>IF(ISNONTEXT(crx!L339), "N", "")</f>
        <v/>
      </c>
      <c r="M339" t="str">
        <f>IF(ISNONTEXT(crx!M339), "N", "")</f>
        <v/>
      </c>
      <c r="N339" t="str">
        <f>IF(ISTEXT(crx!N339),"T",IF(crx!N339&lt;0,"F",""))</f>
        <v/>
      </c>
      <c r="O339" t="str">
        <f>IF(ISTEXT(crx!O339),"T",IF(crx!O339&lt;0,"F",""))</f>
        <v/>
      </c>
      <c r="P339" t="s">
        <v>26</v>
      </c>
    </row>
    <row r="340" spans="1:16" x14ac:dyDescent="0.25">
      <c r="A340" t="str">
        <f>IF(ISNONTEXT(crx!A340), "N", "")</f>
        <v/>
      </c>
      <c r="B340" t="str">
        <f>IF(ISTEXT(crx!B340), "T", IF(crx!B340&lt;0, "F", ""))</f>
        <v/>
      </c>
      <c r="C340" t="str">
        <f>IF(ISTEXT(crx!C340), "T", IF(crx!C340&lt;0, "F", ""))</f>
        <v/>
      </c>
      <c r="D340" t="str">
        <f>IF(ISNONTEXT(crx!D340), "N", "")</f>
        <v/>
      </c>
      <c r="E340" t="str">
        <f>IF(ISNONTEXT(crx!E340), "N", "")</f>
        <v/>
      </c>
      <c r="F340" t="str">
        <f>IF(ISNONTEXT(crx!F340), "N", "")</f>
        <v/>
      </c>
      <c r="G340" t="str">
        <f>IF(ISNONTEXT(crx!G340), "N", "")</f>
        <v/>
      </c>
      <c r="H340" t="str">
        <f>IF(ISTEXT(crx!H340), "T", IF(crx!H340&lt;0, "F", ""))</f>
        <v/>
      </c>
      <c r="I340" t="str">
        <f>IF(ISNONTEXT(crx!I340),"N","")</f>
        <v/>
      </c>
      <c r="J340" t="str">
        <f>IF(ISNONTEXT(crx!J340),"N","")</f>
        <v/>
      </c>
      <c r="K340" t="str">
        <f>IF(ISTEXT(crx!K340),"T",IF(crx!K340&lt;0,"F",""))</f>
        <v/>
      </c>
      <c r="L340" t="str">
        <f>IF(ISNONTEXT(crx!L340), "N", "")</f>
        <v/>
      </c>
      <c r="M340" t="str">
        <f>IF(ISNONTEXT(crx!M340), "N", "")</f>
        <v/>
      </c>
      <c r="N340" t="str">
        <f>IF(ISTEXT(crx!N340),"T",IF(crx!N340&lt;0,"F",""))</f>
        <v/>
      </c>
      <c r="O340" t="str">
        <f>IF(ISTEXT(crx!O340),"T",IF(crx!O340&lt;0,"F",""))</f>
        <v/>
      </c>
      <c r="P340" t="s">
        <v>26</v>
      </c>
    </row>
    <row r="341" spans="1:16" x14ac:dyDescent="0.25">
      <c r="A341" t="str">
        <f>IF(ISNONTEXT(crx!A341), "N", "")</f>
        <v/>
      </c>
      <c r="B341" t="str">
        <f>IF(ISTEXT(crx!B341), "T", IF(crx!B341&lt;0, "F", ""))</f>
        <v/>
      </c>
      <c r="C341" t="str">
        <f>IF(ISTEXT(crx!C341), "T", IF(crx!C341&lt;0, "F", ""))</f>
        <v/>
      </c>
      <c r="D341" t="str">
        <f>IF(ISNONTEXT(crx!D341), "N", "")</f>
        <v/>
      </c>
      <c r="E341" t="str">
        <f>IF(ISNONTEXT(crx!E341), "N", "")</f>
        <v/>
      </c>
      <c r="F341" t="str">
        <f>IF(ISNONTEXT(crx!F341), "N", "")</f>
        <v/>
      </c>
      <c r="G341" t="str">
        <f>IF(ISNONTEXT(crx!G341), "N", "")</f>
        <v/>
      </c>
      <c r="H341" t="str">
        <f>IF(ISTEXT(crx!H341), "T", IF(crx!H341&lt;0, "F", ""))</f>
        <v/>
      </c>
      <c r="I341" t="str">
        <f>IF(ISNONTEXT(crx!I341),"N","")</f>
        <v/>
      </c>
      <c r="J341" t="str">
        <f>IF(ISNONTEXT(crx!J341),"N","")</f>
        <v/>
      </c>
      <c r="K341" t="str">
        <f>IF(ISTEXT(crx!K341),"T",IF(crx!K341&lt;0,"F",""))</f>
        <v/>
      </c>
      <c r="L341" t="str">
        <f>IF(ISNONTEXT(crx!L341), "N", "")</f>
        <v/>
      </c>
      <c r="M341" t="str">
        <f>IF(ISNONTEXT(crx!M341), "N", "")</f>
        <v/>
      </c>
      <c r="N341" t="str">
        <f>IF(ISTEXT(crx!N341),"T",IF(crx!N341&lt;0,"F",""))</f>
        <v/>
      </c>
      <c r="O341" t="str">
        <f>IF(ISTEXT(crx!O341),"T",IF(crx!O341&lt;0,"F",""))</f>
        <v/>
      </c>
      <c r="P341" t="s">
        <v>26</v>
      </c>
    </row>
    <row r="342" spans="1:16" x14ac:dyDescent="0.25">
      <c r="A342" t="str">
        <f>IF(ISNONTEXT(crx!A342), "N", "")</f>
        <v/>
      </c>
      <c r="B342" t="str">
        <f>IF(ISTEXT(crx!B342), "T", IF(crx!B342&lt;0, "F", ""))</f>
        <v/>
      </c>
      <c r="C342" t="str">
        <f>IF(ISTEXT(crx!C342), "T", IF(crx!C342&lt;0, "F", ""))</f>
        <v/>
      </c>
      <c r="D342" t="str">
        <f>IF(ISNONTEXT(crx!D342), "N", "")</f>
        <v/>
      </c>
      <c r="E342" t="str">
        <f>IF(ISNONTEXT(crx!E342), "N", "")</f>
        <v/>
      </c>
      <c r="F342" t="str">
        <f>IF(ISNONTEXT(crx!F342), "N", "")</f>
        <v/>
      </c>
      <c r="G342" t="str">
        <f>IF(ISNONTEXT(crx!G342), "N", "")</f>
        <v/>
      </c>
      <c r="H342" t="str">
        <f>IF(ISTEXT(crx!H342), "T", IF(crx!H342&lt;0, "F", ""))</f>
        <v/>
      </c>
      <c r="I342" t="str">
        <f>IF(ISNONTEXT(crx!I342),"N","")</f>
        <v/>
      </c>
      <c r="J342" t="str">
        <f>IF(ISNONTEXT(crx!J342),"N","")</f>
        <v/>
      </c>
      <c r="K342" t="str">
        <f>IF(ISTEXT(crx!K342),"T",IF(crx!K342&lt;0,"F",""))</f>
        <v/>
      </c>
      <c r="L342" t="str">
        <f>IF(ISNONTEXT(crx!L342), "N", "")</f>
        <v/>
      </c>
      <c r="M342" t="str">
        <f>IF(ISNONTEXT(crx!M342), "N", "")</f>
        <v/>
      </c>
      <c r="N342" t="str">
        <f>IF(ISTEXT(crx!N342),"T",IF(crx!N342&lt;0,"F",""))</f>
        <v/>
      </c>
      <c r="O342" t="str">
        <f>IF(ISTEXT(crx!O342),"T",IF(crx!O342&lt;0,"F",""))</f>
        <v/>
      </c>
      <c r="P342" t="s">
        <v>26</v>
      </c>
    </row>
    <row r="343" spans="1:16" x14ac:dyDescent="0.25">
      <c r="A343" t="str">
        <f>IF(ISNONTEXT(crx!A343), "N", "")</f>
        <v/>
      </c>
      <c r="B343" t="str">
        <f>IF(ISTEXT(crx!B343), "T", IF(crx!B343&lt;0, "F", ""))</f>
        <v/>
      </c>
      <c r="C343" t="str">
        <f>IF(ISTEXT(crx!C343), "T", IF(crx!C343&lt;0, "F", ""))</f>
        <v/>
      </c>
      <c r="D343" t="str">
        <f>IF(ISNONTEXT(crx!D343), "N", "")</f>
        <v/>
      </c>
      <c r="E343" t="str">
        <f>IF(ISNONTEXT(crx!E343), "N", "")</f>
        <v/>
      </c>
      <c r="F343" t="str">
        <f>IF(ISNONTEXT(crx!F343), "N", "")</f>
        <v/>
      </c>
      <c r="G343" t="str">
        <f>IF(ISNONTEXT(crx!G343), "N", "")</f>
        <v/>
      </c>
      <c r="H343" t="str">
        <f>IF(ISTEXT(crx!H343), "T", IF(crx!H343&lt;0, "F", ""))</f>
        <v/>
      </c>
      <c r="I343" t="str">
        <f>IF(ISNONTEXT(crx!I343),"N","")</f>
        <v/>
      </c>
      <c r="J343" t="str">
        <f>IF(ISNONTEXT(crx!J343),"N","")</f>
        <v/>
      </c>
      <c r="K343" t="str">
        <f>IF(ISTEXT(crx!K343),"T",IF(crx!K343&lt;0,"F",""))</f>
        <v/>
      </c>
      <c r="L343" t="str">
        <f>IF(ISNONTEXT(crx!L343), "N", "")</f>
        <v/>
      </c>
      <c r="M343" t="str">
        <f>IF(ISNONTEXT(crx!M343), "N", "")</f>
        <v/>
      </c>
      <c r="N343" t="str">
        <f>IF(ISTEXT(crx!N343),"T",IF(crx!N343&lt;0,"F",""))</f>
        <v/>
      </c>
      <c r="O343" t="str">
        <f>IF(ISTEXT(crx!O343),"T",IF(crx!O343&lt;0,"F",""))</f>
        <v/>
      </c>
      <c r="P343" t="s">
        <v>26</v>
      </c>
    </row>
    <row r="344" spans="1:16" x14ac:dyDescent="0.25">
      <c r="A344" t="str">
        <f>IF(ISNONTEXT(crx!A344), "N", "")</f>
        <v/>
      </c>
      <c r="B344" t="str">
        <f>IF(ISTEXT(crx!B344), "T", IF(crx!B344&lt;0, "F", ""))</f>
        <v/>
      </c>
      <c r="C344" t="str">
        <f>IF(ISTEXT(crx!C344), "T", IF(crx!C344&lt;0, "F", ""))</f>
        <v/>
      </c>
      <c r="D344" t="str">
        <f>IF(ISNONTEXT(crx!D344), "N", "")</f>
        <v/>
      </c>
      <c r="E344" t="str">
        <f>IF(ISNONTEXT(crx!E344), "N", "")</f>
        <v/>
      </c>
      <c r="F344" t="str">
        <f>IF(ISNONTEXT(crx!F344), "N", "")</f>
        <v/>
      </c>
      <c r="G344" t="str">
        <f>IF(ISNONTEXT(crx!G344), "N", "")</f>
        <v/>
      </c>
      <c r="H344" t="str">
        <f>IF(ISTEXT(crx!H344), "T", IF(crx!H344&lt;0, "F", ""))</f>
        <v/>
      </c>
      <c r="I344" t="str">
        <f>IF(ISNONTEXT(crx!I344),"N","")</f>
        <v/>
      </c>
      <c r="J344" t="str">
        <f>IF(ISNONTEXT(crx!J344),"N","")</f>
        <v/>
      </c>
      <c r="K344" t="str">
        <f>IF(ISTEXT(crx!K344),"T",IF(crx!K344&lt;0,"F",""))</f>
        <v/>
      </c>
      <c r="L344" t="str">
        <f>IF(ISNONTEXT(crx!L344), "N", "")</f>
        <v/>
      </c>
      <c r="M344" t="str">
        <f>IF(ISNONTEXT(crx!M344), "N", "")</f>
        <v/>
      </c>
      <c r="N344" t="str">
        <f>IF(ISTEXT(crx!N344),"T",IF(crx!N344&lt;0,"F",""))</f>
        <v/>
      </c>
      <c r="O344" t="str">
        <f>IF(ISTEXT(crx!O344),"T",IF(crx!O344&lt;0,"F",""))</f>
        <v/>
      </c>
      <c r="P344" t="s">
        <v>26</v>
      </c>
    </row>
    <row r="345" spans="1:16" x14ac:dyDescent="0.25">
      <c r="A345" t="str">
        <f>IF(ISNONTEXT(crx!A345), "N", "")</f>
        <v/>
      </c>
      <c r="B345" t="str">
        <f>IF(ISTEXT(crx!B345), "T", IF(crx!B345&lt;0, "F", ""))</f>
        <v/>
      </c>
      <c r="C345" t="str">
        <f>IF(ISTEXT(crx!C345), "T", IF(crx!C345&lt;0, "F", ""))</f>
        <v/>
      </c>
      <c r="D345" t="str">
        <f>IF(ISNONTEXT(crx!D345), "N", "")</f>
        <v/>
      </c>
      <c r="E345" t="str">
        <f>IF(ISNONTEXT(crx!E345), "N", "")</f>
        <v/>
      </c>
      <c r="F345" t="str">
        <f>IF(ISNONTEXT(crx!F345), "N", "")</f>
        <v/>
      </c>
      <c r="G345" t="str">
        <f>IF(ISNONTEXT(crx!G345), "N", "")</f>
        <v/>
      </c>
      <c r="H345" t="str">
        <f>IF(ISTEXT(crx!H345), "T", IF(crx!H345&lt;0, "F", ""))</f>
        <v/>
      </c>
      <c r="I345" t="str">
        <f>IF(ISNONTEXT(crx!I345),"N","")</f>
        <v/>
      </c>
      <c r="J345" t="str">
        <f>IF(ISNONTEXT(crx!J345),"N","")</f>
        <v/>
      </c>
      <c r="K345" t="str">
        <f>IF(ISTEXT(crx!K345),"T",IF(crx!K345&lt;0,"F",""))</f>
        <v/>
      </c>
      <c r="L345" t="str">
        <f>IF(ISNONTEXT(crx!L345), "N", "")</f>
        <v/>
      </c>
      <c r="M345" t="str">
        <f>IF(ISNONTEXT(crx!M345), "N", "")</f>
        <v/>
      </c>
      <c r="N345" t="str">
        <f>IF(ISTEXT(crx!N345),"T",IF(crx!N345&lt;0,"F",""))</f>
        <v/>
      </c>
      <c r="O345" t="str">
        <f>IF(ISTEXT(crx!O345),"T",IF(crx!O345&lt;0,"F",""))</f>
        <v/>
      </c>
      <c r="P345" t="s">
        <v>26</v>
      </c>
    </row>
    <row r="346" spans="1:16" x14ac:dyDescent="0.25">
      <c r="A346" t="str">
        <f>IF(ISNONTEXT(crx!A346), "N", "")</f>
        <v/>
      </c>
      <c r="B346" t="str">
        <f>IF(ISTEXT(crx!B346), "T", IF(crx!B346&lt;0, "F", ""))</f>
        <v/>
      </c>
      <c r="C346" t="str">
        <f>IF(ISTEXT(crx!C346), "T", IF(crx!C346&lt;0, "F", ""))</f>
        <v/>
      </c>
      <c r="D346" t="str">
        <f>IF(ISNONTEXT(crx!D346), "N", "")</f>
        <v/>
      </c>
      <c r="E346" t="str">
        <f>IF(ISNONTEXT(crx!E346), "N", "")</f>
        <v/>
      </c>
      <c r="F346" t="str">
        <f>IF(ISNONTEXT(crx!F346), "N", "")</f>
        <v/>
      </c>
      <c r="G346" t="str">
        <f>IF(ISNONTEXT(crx!G346), "N", "")</f>
        <v/>
      </c>
      <c r="H346" t="str">
        <f>IF(ISTEXT(crx!H346), "T", IF(crx!H346&lt;0, "F", ""))</f>
        <v/>
      </c>
      <c r="I346" t="str">
        <f>IF(ISNONTEXT(crx!I346),"N","")</f>
        <v/>
      </c>
      <c r="J346" t="str">
        <f>IF(ISNONTEXT(crx!J346),"N","")</f>
        <v/>
      </c>
      <c r="K346" t="str">
        <f>IF(ISTEXT(crx!K346),"T",IF(crx!K346&lt;0,"F",""))</f>
        <v/>
      </c>
      <c r="L346" t="str">
        <f>IF(ISNONTEXT(crx!L346), "N", "")</f>
        <v/>
      </c>
      <c r="M346" t="str">
        <f>IF(ISNONTEXT(crx!M346), "N", "")</f>
        <v/>
      </c>
      <c r="N346" t="str">
        <f>IF(ISTEXT(crx!N346),"T",IF(crx!N346&lt;0,"F",""))</f>
        <v/>
      </c>
      <c r="O346" t="str">
        <f>IF(ISTEXT(crx!O346),"T",IF(crx!O346&lt;0,"F",""))</f>
        <v/>
      </c>
      <c r="P346" t="s">
        <v>26</v>
      </c>
    </row>
    <row r="347" spans="1:16" x14ac:dyDescent="0.25">
      <c r="A347" t="str">
        <f>IF(ISNONTEXT(crx!A347), "N", "")</f>
        <v/>
      </c>
      <c r="B347" t="str">
        <f>IF(ISTEXT(crx!B347), "T", IF(crx!B347&lt;0, "F", ""))</f>
        <v/>
      </c>
      <c r="C347" t="str">
        <f>IF(ISTEXT(crx!C347), "T", IF(crx!C347&lt;0, "F", ""))</f>
        <v/>
      </c>
      <c r="D347" t="str">
        <f>IF(ISNONTEXT(crx!D347), "N", "")</f>
        <v/>
      </c>
      <c r="E347" t="str">
        <f>IF(ISNONTEXT(crx!E347), "N", "")</f>
        <v/>
      </c>
      <c r="F347" t="str">
        <f>IF(ISNONTEXT(crx!F347), "N", "")</f>
        <v/>
      </c>
      <c r="G347" t="str">
        <f>IF(ISNONTEXT(crx!G347), "N", "")</f>
        <v/>
      </c>
      <c r="H347" t="str">
        <f>IF(ISTEXT(crx!H347), "T", IF(crx!H347&lt;0, "F", ""))</f>
        <v/>
      </c>
      <c r="I347" t="str">
        <f>IF(ISNONTEXT(crx!I347),"N","")</f>
        <v/>
      </c>
      <c r="J347" t="str">
        <f>IF(ISNONTEXT(crx!J347),"N","")</f>
        <v/>
      </c>
      <c r="K347" t="str">
        <f>IF(ISTEXT(crx!K347),"T",IF(crx!K347&lt;0,"F",""))</f>
        <v/>
      </c>
      <c r="L347" t="str">
        <f>IF(ISNONTEXT(crx!L347), "N", "")</f>
        <v/>
      </c>
      <c r="M347" t="str">
        <f>IF(ISNONTEXT(crx!M347), "N", "")</f>
        <v/>
      </c>
      <c r="N347" t="str">
        <f>IF(ISTEXT(crx!N347),"T",IF(crx!N347&lt;0,"F",""))</f>
        <v/>
      </c>
      <c r="O347" t="str">
        <f>IF(ISTEXT(crx!O347),"T",IF(crx!O347&lt;0,"F",""))</f>
        <v/>
      </c>
      <c r="P347" t="s">
        <v>26</v>
      </c>
    </row>
    <row r="348" spans="1:16" x14ac:dyDescent="0.25">
      <c r="A348" t="str">
        <f>IF(ISNONTEXT(crx!A348), "N", "")</f>
        <v/>
      </c>
      <c r="B348" t="str">
        <f>IF(ISTEXT(crx!B348), "T", IF(crx!B348&lt;0, "F", ""))</f>
        <v/>
      </c>
      <c r="C348" t="str">
        <f>IF(ISTEXT(crx!C348), "T", IF(crx!C348&lt;0, "F", ""))</f>
        <v/>
      </c>
      <c r="D348" t="str">
        <f>IF(ISNONTEXT(crx!D348), "N", "")</f>
        <v/>
      </c>
      <c r="E348" t="str">
        <f>IF(ISNONTEXT(crx!E348), "N", "")</f>
        <v/>
      </c>
      <c r="F348" t="str">
        <f>IF(ISNONTEXT(crx!F348), "N", "")</f>
        <v/>
      </c>
      <c r="G348" t="str">
        <f>IF(ISNONTEXT(crx!G348), "N", "")</f>
        <v/>
      </c>
      <c r="H348" t="str">
        <f>IF(ISTEXT(crx!H348), "T", IF(crx!H348&lt;0, "F", ""))</f>
        <v/>
      </c>
      <c r="I348" t="str">
        <f>IF(ISNONTEXT(crx!I348),"N","")</f>
        <v/>
      </c>
      <c r="J348" t="str">
        <f>IF(ISNONTEXT(crx!J348),"N","")</f>
        <v/>
      </c>
      <c r="K348" t="str">
        <f>IF(ISTEXT(crx!K348),"T",IF(crx!K348&lt;0,"F",""))</f>
        <v/>
      </c>
      <c r="L348" t="str">
        <f>IF(ISNONTEXT(crx!L348), "N", "")</f>
        <v/>
      </c>
      <c r="M348" t="str">
        <f>IF(ISNONTEXT(crx!M348), "N", "")</f>
        <v/>
      </c>
      <c r="N348" t="str">
        <f>IF(ISTEXT(crx!N348),"T",IF(crx!N348&lt;0,"F",""))</f>
        <v/>
      </c>
      <c r="O348" t="str">
        <f>IF(ISTEXT(crx!O348),"T",IF(crx!O348&lt;0,"F",""))</f>
        <v/>
      </c>
      <c r="P348" t="s">
        <v>26</v>
      </c>
    </row>
    <row r="349" spans="1:16" x14ac:dyDescent="0.25">
      <c r="A349" t="str">
        <f>IF(ISNONTEXT(crx!A349), "N", "")</f>
        <v/>
      </c>
      <c r="B349" t="str">
        <f>IF(ISTEXT(crx!B349), "T", IF(crx!B349&lt;0, "F", ""))</f>
        <v/>
      </c>
      <c r="C349" t="str">
        <f>IF(ISTEXT(crx!C349), "T", IF(crx!C349&lt;0, "F", ""))</f>
        <v/>
      </c>
      <c r="D349" t="str">
        <f>IF(ISNONTEXT(crx!D349), "N", "")</f>
        <v/>
      </c>
      <c r="E349" t="str">
        <f>IF(ISNONTEXT(crx!E349), "N", "")</f>
        <v/>
      </c>
      <c r="F349" t="str">
        <f>IF(ISNONTEXT(crx!F349), "N", "")</f>
        <v/>
      </c>
      <c r="G349" t="str">
        <f>IF(ISNONTEXT(crx!G349), "N", "")</f>
        <v/>
      </c>
      <c r="H349" t="str">
        <f>IF(ISTEXT(crx!H349), "T", IF(crx!H349&lt;0, "F", ""))</f>
        <v/>
      </c>
      <c r="I349" t="str">
        <f>IF(ISNONTEXT(crx!I349),"N","")</f>
        <v/>
      </c>
      <c r="J349" t="str">
        <f>IF(ISNONTEXT(crx!J349),"N","")</f>
        <v/>
      </c>
      <c r="K349" t="str">
        <f>IF(ISTEXT(crx!K349),"T",IF(crx!K349&lt;0,"F",""))</f>
        <v/>
      </c>
      <c r="L349" t="str">
        <f>IF(ISNONTEXT(crx!L349), "N", "")</f>
        <v/>
      </c>
      <c r="M349" t="str">
        <f>IF(ISNONTEXT(crx!M349), "N", "")</f>
        <v/>
      </c>
      <c r="N349" t="str">
        <f>IF(ISTEXT(crx!N349),"T",IF(crx!N349&lt;0,"F",""))</f>
        <v/>
      </c>
      <c r="O349" t="str">
        <f>IF(ISTEXT(crx!O349),"T",IF(crx!O349&lt;0,"F",""))</f>
        <v/>
      </c>
      <c r="P349" t="s">
        <v>26</v>
      </c>
    </row>
    <row r="350" spans="1:16" x14ac:dyDescent="0.25">
      <c r="A350" t="str">
        <f>IF(ISNONTEXT(crx!A350), "N", "")</f>
        <v/>
      </c>
      <c r="B350" t="str">
        <f>IF(ISTEXT(crx!B350), "T", IF(crx!B350&lt;0, "F", ""))</f>
        <v/>
      </c>
      <c r="C350" t="str">
        <f>IF(ISTEXT(crx!C350), "T", IF(crx!C350&lt;0, "F", ""))</f>
        <v/>
      </c>
      <c r="D350" t="str">
        <f>IF(ISNONTEXT(crx!D350), "N", "")</f>
        <v/>
      </c>
      <c r="E350" t="str">
        <f>IF(ISNONTEXT(crx!E350), "N", "")</f>
        <v/>
      </c>
      <c r="F350" t="str">
        <f>IF(ISNONTEXT(crx!F350), "N", "")</f>
        <v/>
      </c>
      <c r="G350" t="str">
        <f>IF(ISNONTEXT(crx!G350), "N", "")</f>
        <v/>
      </c>
      <c r="H350" t="str">
        <f>IF(ISTEXT(crx!H350), "T", IF(crx!H350&lt;0, "F", ""))</f>
        <v/>
      </c>
      <c r="I350" t="str">
        <f>IF(ISNONTEXT(crx!I350),"N","")</f>
        <v/>
      </c>
      <c r="J350" t="str">
        <f>IF(ISNONTEXT(crx!J350),"N","")</f>
        <v/>
      </c>
      <c r="K350" t="str">
        <f>IF(ISTEXT(crx!K350),"T",IF(crx!K350&lt;0,"F",""))</f>
        <v/>
      </c>
      <c r="L350" t="str">
        <f>IF(ISNONTEXT(crx!L350), "N", "")</f>
        <v/>
      </c>
      <c r="M350" t="str">
        <f>IF(ISNONTEXT(crx!M350), "N", "")</f>
        <v/>
      </c>
      <c r="N350" t="str">
        <f>IF(ISTEXT(crx!N350),"T",IF(crx!N350&lt;0,"F",""))</f>
        <v/>
      </c>
      <c r="O350" t="str">
        <f>IF(ISTEXT(crx!O350),"T",IF(crx!O350&lt;0,"F",""))</f>
        <v/>
      </c>
      <c r="P350" t="s">
        <v>26</v>
      </c>
    </row>
    <row r="351" spans="1:16" x14ac:dyDescent="0.25">
      <c r="A351" t="str">
        <f>IF(ISNONTEXT(crx!A351), "N", "")</f>
        <v/>
      </c>
      <c r="B351" t="str">
        <f>IF(ISTEXT(crx!B351), "T", IF(crx!B351&lt;0, "F", ""))</f>
        <v/>
      </c>
      <c r="C351" t="str">
        <f>IF(ISTEXT(crx!C351), "T", IF(crx!C351&lt;0, "F", ""))</f>
        <v/>
      </c>
      <c r="D351" t="str">
        <f>IF(ISNONTEXT(crx!D351), "N", "")</f>
        <v/>
      </c>
      <c r="E351" t="str">
        <f>IF(ISNONTEXT(crx!E351), "N", "")</f>
        <v/>
      </c>
      <c r="F351" t="str">
        <f>IF(ISNONTEXT(crx!F351), "N", "")</f>
        <v/>
      </c>
      <c r="G351" t="str">
        <f>IF(ISNONTEXT(crx!G351), "N", "")</f>
        <v/>
      </c>
      <c r="H351" t="str">
        <f>IF(ISTEXT(crx!H351), "T", IF(crx!H351&lt;0, "F", ""))</f>
        <v/>
      </c>
      <c r="I351" t="str">
        <f>IF(ISNONTEXT(crx!I351),"N","")</f>
        <v/>
      </c>
      <c r="J351" t="str">
        <f>IF(ISNONTEXT(crx!J351),"N","")</f>
        <v/>
      </c>
      <c r="K351" t="str">
        <f>IF(ISTEXT(crx!K351),"T",IF(crx!K351&lt;0,"F",""))</f>
        <v/>
      </c>
      <c r="L351" t="str">
        <f>IF(ISNONTEXT(crx!L351), "N", "")</f>
        <v/>
      </c>
      <c r="M351" t="str">
        <f>IF(ISNONTEXT(crx!M351), "N", "")</f>
        <v/>
      </c>
      <c r="N351" t="str">
        <f>IF(ISTEXT(crx!N351),"T",IF(crx!N351&lt;0,"F",""))</f>
        <v/>
      </c>
      <c r="O351" t="str">
        <f>IF(ISTEXT(crx!O351),"T",IF(crx!O351&lt;0,"F",""))</f>
        <v/>
      </c>
      <c r="P351" t="s">
        <v>26</v>
      </c>
    </row>
    <row r="352" spans="1:16" x14ac:dyDescent="0.25">
      <c r="A352" t="str">
        <f>IF(ISNONTEXT(crx!A352), "N", "")</f>
        <v/>
      </c>
      <c r="B352" t="str">
        <f>IF(ISTEXT(crx!B352), "T", IF(crx!B352&lt;0, "F", ""))</f>
        <v/>
      </c>
      <c r="C352" t="str">
        <f>IF(ISTEXT(crx!C352), "T", IF(crx!C352&lt;0, "F", ""))</f>
        <v/>
      </c>
      <c r="D352" t="str">
        <f>IF(ISNONTEXT(crx!D352), "N", "")</f>
        <v/>
      </c>
      <c r="E352" t="str">
        <f>IF(ISNONTEXT(crx!E352), "N", "")</f>
        <v/>
      </c>
      <c r="F352" t="str">
        <f>IF(ISNONTEXT(crx!F352), "N", "")</f>
        <v/>
      </c>
      <c r="G352" t="str">
        <f>IF(ISNONTEXT(crx!G352), "N", "")</f>
        <v/>
      </c>
      <c r="H352" t="str">
        <f>IF(ISTEXT(crx!H352), "T", IF(crx!H352&lt;0, "F", ""))</f>
        <v/>
      </c>
      <c r="I352" t="str">
        <f>IF(ISNONTEXT(crx!I352),"N","")</f>
        <v/>
      </c>
      <c r="J352" t="str">
        <f>IF(ISNONTEXT(crx!J352),"N","")</f>
        <v/>
      </c>
      <c r="K352" t="str">
        <f>IF(ISTEXT(crx!K352),"T",IF(crx!K352&lt;0,"F",""))</f>
        <v/>
      </c>
      <c r="L352" t="str">
        <f>IF(ISNONTEXT(crx!L352), "N", "")</f>
        <v/>
      </c>
      <c r="M352" t="str">
        <f>IF(ISNONTEXT(crx!M352), "N", "")</f>
        <v/>
      </c>
      <c r="N352" t="str">
        <f>IF(ISTEXT(crx!N352),"T",IF(crx!N352&lt;0,"F",""))</f>
        <v/>
      </c>
      <c r="O352" t="str">
        <f>IF(ISTEXT(crx!O352),"T",IF(crx!O352&lt;0,"F",""))</f>
        <v/>
      </c>
      <c r="P352" t="s">
        <v>26</v>
      </c>
    </row>
    <row r="353" spans="1:16" x14ac:dyDescent="0.25">
      <c r="A353" t="str">
        <f>IF(ISNONTEXT(crx!A353), "N", "")</f>
        <v/>
      </c>
      <c r="B353" t="str">
        <f>IF(ISTEXT(crx!B353), "T", IF(crx!B353&lt;0, "F", ""))</f>
        <v/>
      </c>
      <c r="C353" t="str">
        <f>IF(ISTEXT(crx!C353), "T", IF(crx!C353&lt;0, "F", ""))</f>
        <v/>
      </c>
      <c r="D353" t="str">
        <f>IF(ISNONTEXT(crx!D353), "N", "")</f>
        <v/>
      </c>
      <c r="E353" t="str">
        <f>IF(ISNONTEXT(crx!E353), "N", "")</f>
        <v/>
      </c>
      <c r="F353" t="str">
        <f>IF(ISNONTEXT(crx!F353), "N", "")</f>
        <v/>
      </c>
      <c r="G353" t="str">
        <f>IF(ISNONTEXT(crx!G353), "N", "")</f>
        <v/>
      </c>
      <c r="H353" t="str">
        <f>IF(ISTEXT(crx!H353), "T", IF(crx!H353&lt;0, "F", ""))</f>
        <v/>
      </c>
      <c r="I353" t="str">
        <f>IF(ISNONTEXT(crx!I353),"N","")</f>
        <v/>
      </c>
      <c r="J353" t="str">
        <f>IF(ISNONTEXT(crx!J353),"N","")</f>
        <v/>
      </c>
      <c r="K353" t="str">
        <f>IF(ISTEXT(crx!K353),"T",IF(crx!K353&lt;0,"F",""))</f>
        <v/>
      </c>
      <c r="L353" t="str">
        <f>IF(ISNONTEXT(crx!L353), "N", "")</f>
        <v/>
      </c>
      <c r="M353" t="str">
        <f>IF(ISNONTEXT(crx!M353), "N", "")</f>
        <v/>
      </c>
      <c r="N353" t="str">
        <f>IF(ISTEXT(crx!N353),"T",IF(crx!N353&lt;0,"F",""))</f>
        <v/>
      </c>
      <c r="O353" t="str">
        <f>IF(ISTEXT(crx!O353),"T",IF(crx!O353&lt;0,"F",""))</f>
        <v/>
      </c>
      <c r="P353" t="s">
        <v>26</v>
      </c>
    </row>
    <row r="354" spans="1:16" x14ac:dyDescent="0.25">
      <c r="A354" t="str">
        <f>IF(ISNONTEXT(crx!A354), "N", "")</f>
        <v/>
      </c>
      <c r="B354" t="str">
        <f>IF(ISTEXT(crx!B354), "T", IF(crx!B354&lt;0, "F", ""))</f>
        <v/>
      </c>
      <c r="C354" t="str">
        <f>IF(ISTEXT(crx!C354), "T", IF(crx!C354&lt;0, "F", ""))</f>
        <v/>
      </c>
      <c r="D354" t="str">
        <f>IF(ISNONTEXT(crx!D354), "N", "")</f>
        <v/>
      </c>
      <c r="E354" t="str">
        <f>IF(ISNONTEXT(crx!E354), "N", "")</f>
        <v/>
      </c>
      <c r="F354" t="str">
        <f>IF(ISNONTEXT(crx!F354), "N", "")</f>
        <v/>
      </c>
      <c r="G354" t="str">
        <f>IF(ISNONTEXT(crx!G354), "N", "")</f>
        <v/>
      </c>
      <c r="H354" t="str">
        <f>IF(ISTEXT(crx!H354), "T", IF(crx!H354&lt;0, "F", ""))</f>
        <v/>
      </c>
      <c r="I354" t="str">
        <f>IF(ISNONTEXT(crx!I354),"N","")</f>
        <v/>
      </c>
      <c r="J354" t="str">
        <f>IF(ISNONTEXT(crx!J354),"N","")</f>
        <v/>
      </c>
      <c r="K354" t="str">
        <f>IF(ISTEXT(crx!K354),"T",IF(crx!K354&lt;0,"F",""))</f>
        <v/>
      </c>
      <c r="L354" t="str">
        <f>IF(ISNONTEXT(crx!L354), "N", "")</f>
        <v/>
      </c>
      <c r="M354" t="str">
        <f>IF(ISNONTEXT(crx!M354), "N", "")</f>
        <v/>
      </c>
      <c r="N354" t="str">
        <f>IF(ISTEXT(crx!N354),"T",IF(crx!N354&lt;0,"F",""))</f>
        <v/>
      </c>
      <c r="O354" t="str">
        <f>IF(ISTEXT(crx!O354),"T",IF(crx!O354&lt;0,"F",""))</f>
        <v/>
      </c>
      <c r="P354" t="s">
        <v>26</v>
      </c>
    </row>
    <row r="355" spans="1:16" x14ac:dyDescent="0.25">
      <c r="A355" t="str">
        <f>IF(ISNONTEXT(crx!A355), "N", "")</f>
        <v/>
      </c>
      <c r="B355" t="str">
        <f>IF(ISTEXT(crx!B355), "T", IF(crx!B355&lt;0, "F", ""))</f>
        <v/>
      </c>
      <c r="C355" t="str">
        <f>IF(ISTEXT(crx!C355), "T", IF(crx!C355&lt;0, "F", ""))</f>
        <v/>
      </c>
      <c r="D355" t="str">
        <f>IF(ISNONTEXT(crx!D355), "N", "")</f>
        <v/>
      </c>
      <c r="E355" t="str">
        <f>IF(ISNONTEXT(crx!E355), "N", "")</f>
        <v/>
      </c>
      <c r="F355" t="str">
        <f>IF(ISNONTEXT(crx!F355), "N", "")</f>
        <v/>
      </c>
      <c r="G355" t="str">
        <f>IF(ISNONTEXT(crx!G355), "N", "")</f>
        <v/>
      </c>
      <c r="H355" t="str">
        <f>IF(ISTEXT(crx!H355), "T", IF(crx!H355&lt;0, "F", ""))</f>
        <v/>
      </c>
      <c r="I355" t="str">
        <f>IF(ISNONTEXT(crx!I355),"N","")</f>
        <v/>
      </c>
      <c r="J355" t="str">
        <f>IF(ISNONTEXT(crx!J355),"N","")</f>
        <v/>
      </c>
      <c r="K355" t="str">
        <f>IF(ISTEXT(crx!K355),"T",IF(crx!K355&lt;0,"F",""))</f>
        <v/>
      </c>
      <c r="L355" t="str">
        <f>IF(ISNONTEXT(crx!L355), "N", "")</f>
        <v/>
      </c>
      <c r="M355" t="str">
        <f>IF(ISNONTEXT(crx!M355), "N", "")</f>
        <v/>
      </c>
      <c r="N355" t="str">
        <f>IF(ISTEXT(crx!N355),"T",IF(crx!N355&lt;0,"F",""))</f>
        <v/>
      </c>
      <c r="O355" t="str">
        <f>IF(ISTEXT(crx!O355),"T",IF(crx!O355&lt;0,"F",""))</f>
        <v/>
      </c>
      <c r="P355" t="s">
        <v>26</v>
      </c>
    </row>
    <row r="356" spans="1:16" x14ac:dyDescent="0.25">
      <c r="A356" t="str">
        <f>IF(ISNONTEXT(crx!A356), "N", "")</f>
        <v/>
      </c>
      <c r="B356" t="str">
        <f>IF(ISTEXT(crx!B356), "T", IF(crx!B356&lt;0, "F", ""))</f>
        <v/>
      </c>
      <c r="C356" t="str">
        <f>IF(ISTEXT(crx!C356), "T", IF(crx!C356&lt;0, "F", ""))</f>
        <v/>
      </c>
      <c r="D356" t="str">
        <f>IF(ISNONTEXT(crx!D356), "N", "")</f>
        <v/>
      </c>
      <c r="E356" t="str">
        <f>IF(ISNONTEXT(crx!E356), "N", "")</f>
        <v/>
      </c>
      <c r="F356" t="str">
        <f>IF(ISNONTEXT(crx!F356), "N", "")</f>
        <v/>
      </c>
      <c r="G356" t="str">
        <f>IF(ISNONTEXT(crx!G356), "N", "")</f>
        <v/>
      </c>
      <c r="H356" t="str">
        <f>IF(ISTEXT(crx!H356), "T", IF(crx!H356&lt;0, "F", ""))</f>
        <v/>
      </c>
      <c r="I356" t="str">
        <f>IF(ISNONTEXT(crx!I356),"N","")</f>
        <v/>
      </c>
      <c r="J356" t="str">
        <f>IF(ISNONTEXT(crx!J356),"N","")</f>
        <v/>
      </c>
      <c r="K356" t="str">
        <f>IF(ISTEXT(crx!K356),"T",IF(crx!K356&lt;0,"F",""))</f>
        <v/>
      </c>
      <c r="L356" t="str">
        <f>IF(ISNONTEXT(crx!L356), "N", "")</f>
        <v/>
      </c>
      <c r="M356" t="str">
        <f>IF(ISNONTEXT(crx!M356), "N", "")</f>
        <v/>
      </c>
      <c r="N356" t="str">
        <f>IF(ISTEXT(crx!N356),"T",IF(crx!N356&lt;0,"F",""))</f>
        <v/>
      </c>
      <c r="O356" t="str">
        <f>IF(ISTEXT(crx!O356),"T",IF(crx!O356&lt;0,"F",""))</f>
        <v/>
      </c>
      <c r="P356" t="s">
        <v>26</v>
      </c>
    </row>
    <row r="357" spans="1:16" x14ac:dyDescent="0.25">
      <c r="A357" t="str">
        <f>IF(ISNONTEXT(crx!A357), "N", "")</f>
        <v/>
      </c>
      <c r="B357" t="str">
        <f>IF(ISTEXT(crx!B357), "T", IF(crx!B357&lt;0, "F", ""))</f>
        <v/>
      </c>
      <c r="C357" t="str">
        <f>IF(ISTEXT(crx!C357), "T", IF(crx!C357&lt;0, "F", ""))</f>
        <v/>
      </c>
      <c r="D357" t="str">
        <f>IF(ISNONTEXT(crx!D357), "N", "")</f>
        <v/>
      </c>
      <c r="E357" t="str">
        <f>IF(ISNONTEXT(crx!E357), "N", "")</f>
        <v/>
      </c>
      <c r="F357" t="str">
        <f>IF(ISNONTEXT(crx!F357), "N", "")</f>
        <v/>
      </c>
      <c r="G357" t="str">
        <f>IF(ISNONTEXT(crx!G357), "N", "")</f>
        <v/>
      </c>
      <c r="H357" t="str">
        <f>IF(ISTEXT(crx!H357), "T", IF(crx!H357&lt;0, "F", ""))</f>
        <v/>
      </c>
      <c r="I357" t="str">
        <f>IF(ISNONTEXT(crx!I357),"N","")</f>
        <v/>
      </c>
      <c r="J357" t="str">
        <f>IF(ISNONTEXT(crx!J357),"N","")</f>
        <v/>
      </c>
      <c r="K357" t="str">
        <f>IF(ISTEXT(crx!K357),"T",IF(crx!K357&lt;0,"F",""))</f>
        <v/>
      </c>
      <c r="L357" t="str">
        <f>IF(ISNONTEXT(crx!L357), "N", "")</f>
        <v/>
      </c>
      <c r="M357" t="str">
        <f>IF(ISNONTEXT(crx!M357), "N", "")</f>
        <v/>
      </c>
      <c r="N357" t="str">
        <f>IF(ISTEXT(crx!N357),"T",IF(crx!N357&lt;0,"F",""))</f>
        <v/>
      </c>
      <c r="O357" t="str">
        <f>IF(ISTEXT(crx!O357),"T",IF(crx!O357&lt;0,"F",""))</f>
        <v/>
      </c>
      <c r="P357" t="s">
        <v>26</v>
      </c>
    </row>
    <row r="358" spans="1:16" x14ac:dyDescent="0.25">
      <c r="A358" t="str">
        <f>IF(ISNONTEXT(crx!A358), "N", "")</f>
        <v/>
      </c>
      <c r="B358" t="str">
        <f>IF(ISTEXT(crx!B358), "T", IF(crx!B358&lt;0, "F", ""))</f>
        <v/>
      </c>
      <c r="C358" t="str">
        <f>IF(ISTEXT(crx!C358), "T", IF(crx!C358&lt;0, "F", ""))</f>
        <v/>
      </c>
      <c r="D358" t="str">
        <f>IF(ISNONTEXT(crx!D358), "N", "")</f>
        <v/>
      </c>
      <c r="E358" t="str">
        <f>IF(ISNONTEXT(crx!E358), "N", "")</f>
        <v/>
      </c>
      <c r="F358" t="str">
        <f>IF(ISNONTEXT(crx!F358), "N", "")</f>
        <v/>
      </c>
      <c r="G358" t="str">
        <f>IF(ISNONTEXT(crx!G358), "N", "")</f>
        <v/>
      </c>
      <c r="H358" t="str">
        <f>IF(ISTEXT(crx!H358), "T", IF(crx!H358&lt;0, "F", ""))</f>
        <v/>
      </c>
      <c r="I358" t="str">
        <f>IF(ISNONTEXT(crx!I358),"N","")</f>
        <v/>
      </c>
      <c r="J358" t="str">
        <f>IF(ISNONTEXT(crx!J358),"N","")</f>
        <v/>
      </c>
      <c r="K358" t="str">
        <f>IF(ISTEXT(crx!K358),"T",IF(crx!K358&lt;0,"F",""))</f>
        <v/>
      </c>
      <c r="L358" t="str">
        <f>IF(ISNONTEXT(crx!L358), "N", "")</f>
        <v/>
      </c>
      <c r="M358" t="str">
        <f>IF(ISNONTEXT(crx!M358), "N", "")</f>
        <v/>
      </c>
      <c r="N358" t="str">
        <f>IF(ISTEXT(crx!N358),"T",IF(crx!N358&lt;0,"F",""))</f>
        <v/>
      </c>
      <c r="O358" t="str">
        <f>IF(ISTEXT(crx!O358),"T",IF(crx!O358&lt;0,"F",""))</f>
        <v/>
      </c>
      <c r="P358" t="s">
        <v>26</v>
      </c>
    </row>
    <row r="359" spans="1:16" x14ac:dyDescent="0.25">
      <c r="A359" t="str">
        <f>IF(ISNONTEXT(crx!A359), "N", "")</f>
        <v/>
      </c>
      <c r="B359" t="str">
        <f>IF(ISTEXT(crx!B359), "T", IF(crx!B359&lt;0, "F", ""))</f>
        <v/>
      </c>
      <c r="C359" t="str">
        <f>IF(ISTEXT(crx!C359), "T", IF(crx!C359&lt;0, "F", ""))</f>
        <v/>
      </c>
      <c r="D359" t="str">
        <f>IF(ISNONTEXT(crx!D359), "N", "")</f>
        <v/>
      </c>
      <c r="E359" t="str">
        <f>IF(ISNONTEXT(crx!E359), "N", "")</f>
        <v/>
      </c>
      <c r="F359" t="str">
        <f>IF(ISNONTEXT(crx!F359), "N", "")</f>
        <v/>
      </c>
      <c r="G359" t="str">
        <f>IF(ISNONTEXT(crx!G359), "N", "")</f>
        <v/>
      </c>
      <c r="H359" t="str">
        <f>IF(ISTEXT(crx!H359), "T", IF(crx!H359&lt;0, "F", ""))</f>
        <v/>
      </c>
      <c r="I359" t="str">
        <f>IF(ISNONTEXT(crx!I359),"N","")</f>
        <v/>
      </c>
      <c r="J359" t="str">
        <f>IF(ISNONTEXT(crx!J359),"N","")</f>
        <v/>
      </c>
      <c r="K359" t="str">
        <f>IF(ISTEXT(crx!K359),"T",IF(crx!K359&lt;0,"F",""))</f>
        <v/>
      </c>
      <c r="L359" t="str">
        <f>IF(ISNONTEXT(crx!L359), "N", "")</f>
        <v/>
      </c>
      <c r="M359" t="str">
        <f>IF(ISNONTEXT(crx!M359), "N", "")</f>
        <v/>
      </c>
      <c r="N359" t="str">
        <f>IF(ISTEXT(crx!N359),"T",IF(crx!N359&lt;0,"F",""))</f>
        <v/>
      </c>
      <c r="O359" t="str">
        <f>IF(ISTEXT(crx!O359),"T",IF(crx!O359&lt;0,"F",""))</f>
        <v/>
      </c>
      <c r="P359" t="s">
        <v>26</v>
      </c>
    </row>
    <row r="360" spans="1:16" x14ac:dyDescent="0.25">
      <c r="A360" t="str">
        <f>IF(ISNONTEXT(crx!A360), "N", "")</f>
        <v/>
      </c>
      <c r="B360" t="str">
        <f>IF(ISTEXT(crx!B360), "T", IF(crx!B360&lt;0, "F", ""))</f>
        <v/>
      </c>
      <c r="C360" t="str">
        <f>IF(ISTEXT(crx!C360), "T", IF(crx!C360&lt;0, "F", ""))</f>
        <v/>
      </c>
      <c r="D360" t="str">
        <f>IF(ISNONTEXT(crx!D360), "N", "")</f>
        <v/>
      </c>
      <c r="E360" t="str">
        <f>IF(ISNONTEXT(crx!E360), "N", "")</f>
        <v/>
      </c>
      <c r="F360" t="str">
        <f>IF(ISNONTEXT(crx!F360), "N", "")</f>
        <v/>
      </c>
      <c r="G360" t="str">
        <f>IF(ISNONTEXT(crx!G360), "N", "")</f>
        <v/>
      </c>
      <c r="H360" t="str">
        <f>IF(ISTEXT(crx!H360), "T", IF(crx!H360&lt;0, "F", ""))</f>
        <v/>
      </c>
      <c r="I360" t="str">
        <f>IF(ISNONTEXT(crx!I360),"N","")</f>
        <v/>
      </c>
      <c r="J360" t="str">
        <f>IF(ISNONTEXT(crx!J360),"N","")</f>
        <v/>
      </c>
      <c r="K360" t="str">
        <f>IF(ISTEXT(crx!K360),"T",IF(crx!K360&lt;0,"F",""))</f>
        <v/>
      </c>
      <c r="L360" t="str">
        <f>IF(ISNONTEXT(crx!L360), "N", "")</f>
        <v/>
      </c>
      <c r="M360" t="str">
        <f>IF(ISNONTEXT(crx!M360), "N", "")</f>
        <v/>
      </c>
      <c r="N360" t="str">
        <f>IF(ISTEXT(crx!N360),"T",IF(crx!N360&lt;0,"F",""))</f>
        <v/>
      </c>
      <c r="O360" t="str">
        <f>IF(ISTEXT(crx!O360),"T",IF(crx!O360&lt;0,"F",""))</f>
        <v/>
      </c>
      <c r="P360" t="s">
        <v>26</v>
      </c>
    </row>
    <row r="361" spans="1:16" x14ac:dyDescent="0.25">
      <c r="A361" t="str">
        <f>IF(ISNONTEXT(crx!A361), "N", "")</f>
        <v/>
      </c>
      <c r="B361" t="str">
        <f>IF(ISTEXT(crx!B361), "T", IF(crx!B361&lt;0, "F", ""))</f>
        <v/>
      </c>
      <c r="C361" t="str">
        <f>IF(ISTEXT(crx!C361), "T", IF(crx!C361&lt;0, "F", ""))</f>
        <v/>
      </c>
      <c r="D361" t="str">
        <f>IF(ISNONTEXT(crx!D361), "N", "")</f>
        <v/>
      </c>
      <c r="E361" t="str">
        <f>IF(ISNONTEXT(crx!E361), "N", "")</f>
        <v/>
      </c>
      <c r="F361" t="str">
        <f>IF(ISNONTEXT(crx!F361), "N", "")</f>
        <v/>
      </c>
      <c r="G361" t="str">
        <f>IF(ISNONTEXT(crx!G361), "N", "")</f>
        <v/>
      </c>
      <c r="H361" t="str">
        <f>IF(ISTEXT(crx!H361), "T", IF(crx!H361&lt;0, "F", ""))</f>
        <v/>
      </c>
      <c r="I361" t="str">
        <f>IF(ISNONTEXT(crx!I361),"N","")</f>
        <v/>
      </c>
      <c r="J361" t="str">
        <f>IF(ISNONTEXT(crx!J361),"N","")</f>
        <v/>
      </c>
      <c r="K361" t="str">
        <f>IF(ISTEXT(crx!K361),"T",IF(crx!K361&lt;0,"F",""))</f>
        <v/>
      </c>
      <c r="L361" t="str">
        <f>IF(ISNONTEXT(crx!L361), "N", "")</f>
        <v/>
      </c>
      <c r="M361" t="str">
        <f>IF(ISNONTEXT(crx!M361), "N", "")</f>
        <v/>
      </c>
      <c r="N361" t="str">
        <f>IF(ISTEXT(crx!N361),"T",IF(crx!N361&lt;0,"F",""))</f>
        <v/>
      </c>
      <c r="O361" t="str">
        <f>IF(ISTEXT(crx!O361),"T",IF(crx!O361&lt;0,"F",""))</f>
        <v/>
      </c>
      <c r="P361" t="s">
        <v>26</v>
      </c>
    </row>
    <row r="362" spans="1:16" x14ac:dyDescent="0.25">
      <c r="A362" t="str">
        <f>IF(ISNONTEXT(crx!A362), "N", "")</f>
        <v/>
      </c>
      <c r="B362" t="str">
        <f>IF(ISTEXT(crx!B362), "T", IF(crx!B362&lt;0, "F", ""))</f>
        <v/>
      </c>
      <c r="C362" t="str">
        <f>IF(ISTEXT(crx!C362), "T", IF(crx!C362&lt;0, "F", ""))</f>
        <v/>
      </c>
      <c r="D362" t="str">
        <f>IF(ISNONTEXT(crx!D362), "N", "")</f>
        <v/>
      </c>
      <c r="E362" t="str">
        <f>IF(ISNONTEXT(crx!E362), "N", "")</f>
        <v/>
      </c>
      <c r="F362" t="str">
        <f>IF(ISNONTEXT(crx!F362), "N", "")</f>
        <v/>
      </c>
      <c r="G362" t="str">
        <f>IF(ISNONTEXT(crx!G362), "N", "")</f>
        <v/>
      </c>
      <c r="H362" t="str">
        <f>IF(ISTEXT(crx!H362), "T", IF(crx!H362&lt;0, "F", ""))</f>
        <v/>
      </c>
      <c r="I362" t="str">
        <f>IF(ISNONTEXT(crx!I362),"N","")</f>
        <v/>
      </c>
      <c r="J362" t="str">
        <f>IF(ISNONTEXT(crx!J362),"N","")</f>
        <v/>
      </c>
      <c r="K362" t="str">
        <f>IF(ISTEXT(crx!K362),"T",IF(crx!K362&lt;0,"F",""))</f>
        <v/>
      </c>
      <c r="L362" t="str">
        <f>IF(ISNONTEXT(crx!L362), "N", "")</f>
        <v/>
      </c>
      <c r="M362" t="str">
        <f>IF(ISNONTEXT(crx!M362), "N", "")</f>
        <v/>
      </c>
      <c r="N362" t="str">
        <f>IF(ISTEXT(crx!N362),"T",IF(crx!N362&lt;0,"F",""))</f>
        <v/>
      </c>
      <c r="O362" t="str">
        <f>IF(ISTEXT(crx!O362),"T",IF(crx!O362&lt;0,"F",""))</f>
        <v/>
      </c>
      <c r="P362" t="s">
        <v>26</v>
      </c>
    </row>
    <row r="363" spans="1:16" x14ac:dyDescent="0.25">
      <c r="A363" t="str">
        <f>IF(ISNONTEXT(crx!A363), "N", "")</f>
        <v/>
      </c>
      <c r="B363" t="str">
        <f>IF(ISTEXT(crx!B363), "T", IF(crx!B363&lt;0, "F", ""))</f>
        <v/>
      </c>
      <c r="C363" t="str">
        <f>IF(ISTEXT(crx!C363), "T", IF(crx!C363&lt;0, "F", ""))</f>
        <v/>
      </c>
      <c r="D363" t="str">
        <f>IF(ISNONTEXT(crx!D363), "N", "")</f>
        <v/>
      </c>
      <c r="E363" t="str">
        <f>IF(ISNONTEXT(crx!E363), "N", "")</f>
        <v/>
      </c>
      <c r="F363" t="str">
        <f>IF(ISNONTEXT(crx!F363), "N", "")</f>
        <v/>
      </c>
      <c r="G363" t="str">
        <f>IF(ISNONTEXT(crx!G363), "N", "")</f>
        <v/>
      </c>
      <c r="H363" t="str">
        <f>IF(ISTEXT(crx!H363), "T", IF(crx!H363&lt;0, "F", ""))</f>
        <v/>
      </c>
      <c r="I363" t="str">
        <f>IF(ISNONTEXT(crx!I363),"N","")</f>
        <v/>
      </c>
      <c r="J363" t="str">
        <f>IF(ISNONTEXT(crx!J363),"N","")</f>
        <v/>
      </c>
      <c r="K363" t="str">
        <f>IF(ISTEXT(crx!K363),"T",IF(crx!K363&lt;0,"F",""))</f>
        <v/>
      </c>
      <c r="L363" t="str">
        <f>IF(ISNONTEXT(crx!L363), "N", "")</f>
        <v/>
      </c>
      <c r="M363" t="str">
        <f>IF(ISNONTEXT(crx!M363), "N", "")</f>
        <v/>
      </c>
      <c r="N363" t="str">
        <f>IF(ISTEXT(crx!N363),"T",IF(crx!N363&lt;0,"F",""))</f>
        <v/>
      </c>
      <c r="O363" t="str">
        <f>IF(ISTEXT(crx!O363),"T",IF(crx!O363&lt;0,"F",""))</f>
        <v/>
      </c>
      <c r="P363" t="s">
        <v>26</v>
      </c>
    </row>
    <row r="364" spans="1:16" x14ac:dyDescent="0.25">
      <c r="A364" t="str">
        <f>IF(ISNONTEXT(crx!A364), "N", "")</f>
        <v/>
      </c>
      <c r="B364" t="str">
        <f>IF(ISTEXT(crx!B364), "T", IF(crx!B364&lt;0, "F", ""))</f>
        <v/>
      </c>
      <c r="C364" t="str">
        <f>IF(ISTEXT(crx!C364), "T", IF(crx!C364&lt;0, "F", ""))</f>
        <v/>
      </c>
      <c r="D364" t="str">
        <f>IF(ISNONTEXT(crx!D364), "N", "")</f>
        <v/>
      </c>
      <c r="E364" t="str">
        <f>IF(ISNONTEXT(crx!E364), "N", "")</f>
        <v/>
      </c>
      <c r="F364" t="str">
        <f>IF(ISNONTEXT(crx!F364), "N", "")</f>
        <v/>
      </c>
      <c r="G364" t="str">
        <f>IF(ISNONTEXT(crx!G364), "N", "")</f>
        <v/>
      </c>
      <c r="H364" t="str">
        <f>IF(ISTEXT(crx!H364), "T", IF(crx!H364&lt;0, "F", ""))</f>
        <v/>
      </c>
      <c r="I364" t="str">
        <f>IF(ISNONTEXT(crx!I364),"N","")</f>
        <v/>
      </c>
      <c r="J364" t="str">
        <f>IF(ISNONTEXT(crx!J364),"N","")</f>
        <v/>
      </c>
      <c r="K364" t="str">
        <f>IF(ISTEXT(crx!K364),"T",IF(crx!K364&lt;0,"F",""))</f>
        <v/>
      </c>
      <c r="L364" t="str">
        <f>IF(ISNONTEXT(crx!L364), "N", "")</f>
        <v/>
      </c>
      <c r="M364" t="str">
        <f>IF(ISNONTEXT(crx!M364), "N", "")</f>
        <v/>
      </c>
      <c r="N364" t="str">
        <f>IF(ISTEXT(crx!N364),"T",IF(crx!N364&lt;0,"F",""))</f>
        <v/>
      </c>
      <c r="O364" t="str">
        <f>IF(ISTEXT(crx!O364),"T",IF(crx!O364&lt;0,"F",""))</f>
        <v/>
      </c>
      <c r="P364" t="s">
        <v>26</v>
      </c>
    </row>
    <row r="365" spans="1:16" x14ac:dyDescent="0.25">
      <c r="A365" t="str">
        <f>IF(ISNONTEXT(crx!A365), "N", "")</f>
        <v/>
      </c>
      <c r="B365" t="str">
        <f>IF(ISTEXT(crx!B365), "T", IF(crx!B365&lt;0, "F", ""))</f>
        <v/>
      </c>
      <c r="C365" t="str">
        <f>IF(ISTEXT(crx!C365), "T", IF(crx!C365&lt;0, "F", ""))</f>
        <v/>
      </c>
      <c r="D365" t="str">
        <f>IF(ISNONTEXT(crx!D365), "N", "")</f>
        <v/>
      </c>
      <c r="E365" t="str">
        <f>IF(ISNONTEXT(crx!E365), "N", "")</f>
        <v/>
      </c>
      <c r="F365" t="str">
        <f>IF(ISNONTEXT(crx!F365), "N", "")</f>
        <v/>
      </c>
      <c r="G365" t="str">
        <f>IF(ISNONTEXT(crx!G365), "N", "")</f>
        <v/>
      </c>
      <c r="H365" t="str">
        <f>IF(ISTEXT(crx!H365), "T", IF(crx!H365&lt;0, "F", ""))</f>
        <v/>
      </c>
      <c r="I365" t="str">
        <f>IF(ISNONTEXT(crx!I365),"N","")</f>
        <v/>
      </c>
      <c r="J365" t="str">
        <f>IF(ISNONTEXT(crx!J365),"N","")</f>
        <v/>
      </c>
      <c r="K365" t="str">
        <f>IF(ISTEXT(crx!K365),"T",IF(crx!K365&lt;0,"F",""))</f>
        <v/>
      </c>
      <c r="L365" t="str">
        <f>IF(ISNONTEXT(crx!L365), "N", "")</f>
        <v/>
      </c>
      <c r="M365" t="str">
        <f>IF(ISNONTEXT(crx!M365), "N", "")</f>
        <v/>
      </c>
      <c r="N365" t="str">
        <f>IF(ISTEXT(crx!N365),"T",IF(crx!N365&lt;0,"F",""))</f>
        <v/>
      </c>
      <c r="O365" t="str">
        <f>IF(ISTEXT(crx!O365),"T",IF(crx!O365&lt;0,"F",""))</f>
        <v/>
      </c>
      <c r="P365" t="s">
        <v>26</v>
      </c>
    </row>
    <row r="366" spans="1:16" x14ac:dyDescent="0.25">
      <c r="A366" t="str">
        <f>IF(ISNONTEXT(crx!A366), "N", "")</f>
        <v/>
      </c>
      <c r="B366" t="str">
        <f>IF(ISTEXT(crx!B366), "T", IF(crx!B366&lt;0, "F", ""))</f>
        <v/>
      </c>
      <c r="C366" t="str">
        <f>IF(ISTEXT(crx!C366), "T", IF(crx!C366&lt;0, "F", ""))</f>
        <v/>
      </c>
      <c r="D366" t="str">
        <f>IF(ISNONTEXT(crx!D366), "N", "")</f>
        <v/>
      </c>
      <c r="E366" t="str">
        <f>IF(ISNONTEXT(crx!E366), "N", "")</f>
        <v/>
      </c>
      <c r="F366" t="str">
        <f>IF(ISNONTEXT(crx!F366), "N", "")</f>
        <v/>
      </c>
      <c r="G366" t="str">
        <f>IF(ISNONTEXT(crx!G366), "N", "")</f>
        <v/>
      </c>
      <c r="H366" t="str">
        <f>IF(ISTEXT(crx!H366), "T", IF(crx!H366&lt;0, "F", ""))</f>
        <v/>
      </c>
      <c r="I366" t="str">
        <f>IF(ISNONTEXT(crx!I366),"N","")</f>
        <v/>
      </c>
      <c r="J366" t="str">
        <f>IF(ISNONTEXT(crx!J366),"N","")</f>
        <v/>
      </c>
      <c r="K366" t="str">
        <f>IF(ISTEXT(crx!K366),"T",IF(crx!K366&lt;0,"F",""))</f>
        <v/>
      </c>
      <c r="L366" t="str">
        <f>IF(ISNONTEXT(crx!L366), "N", "")</f>
        <v/>
      </c>
      <c r="M366" t="str">
        <f>IF(ISNONTEXT(crx!M366), "N", "")</f>
        <v/>
      </c>
      <c r="N366" t="str">
        <f>IF(ISTEXT(crx!N366),"T",IF(crx!N366&lt;0,"F",""))</f>
        <v/>
      </c>
      <c r="O366" t="str">
        <f>IF(ISTEXT(crx!O366),"T",IF(crx!O366&lt;0,"F",""))</f>
        <v/>
      </c>
      <c r="P366" t="s">
        <v>26</v>
      </c>
    </row>
    <row r="367" spans="1:16" x14ac:dyDescent="0.25">
      <c r="A367" t="str">
        <f>IF(ISNONTEXT(crx!A367), "N", "")</f>
        <v/>
      </c>
      <c r="B367" t="str">
        <f>IF(ISTEXT(crx!B367), "T", IF(crx!B367&lt;0, "F", ""))</f>
        <v/>
      </c>
      <c r="C367" t="str">
        <f>IF(ISTEXT(crx!C367), "T", IF(crx!C367&lt;0, "F", ""))</f>
        <v/>
      </c>
      <c r="D367" t="str">
        <f>IF(ISNONTEXT(crx!D367), "N", "")</f>
        <v/>
      </c>
      <c r="E367" t="str">
        <f>IF(ISNONTEXT(crx!E367), "N", "")</f>
        <v/>
      </c>
      <c r="F367" t="str">
        <f>IF(ISNONTEXT(crx!F367), "N", "")</f>
        <v/>
      </c>
      <c r="G367" t="str">
        <f>IF(ISNONTEXT(crx!G367), "N", "")</f>
        <v/>
      </c>
      <c r="H367" t="str">
        <f>IF(ISTEXT(crx!H367), "T", IF(crx!H367&lt;0, "F", ""))</f>
        <v/>
      </c>
      <c r="I367" t="str">
        <f>IF(ISNONTEXT(crx!I367),"N","")</f>
        <v/>
      </c>
      <c r="J367" t="str">
        <f>IF(ISNONTEXT(crx!J367),"N","")</f>
        <v/>
      </c>
      <c r="K367" t="str">
        <f>IF(ISTEXT(crx!K367),"T",IF(crx!K367&lt;0,"F",""))</f>
        <v/>
      </c>
      <c r="L367" t="str">
        <f>IF(ISNONTEXT(crx!L367), "N", "")</f>
        <v/>
      </c>
      <c r="M367" t="str">
        <f>IF(ISNONTEXT(crx!M367), "N", "")</f>
        <v/>
      </c>
      <c r="N367" t="str">
        <f>IF(ISTEXT(crx!N367),"T",IF(crx!N367&lt;0,"F",""))</f>
        <v/>
      </c>
      <c r="O367" t="str">
        <f>IF(ISTEXT(crx!O367),"T",IF(crx!O367&lt;0,"F",""))</f>
        <v/>
      </c>
      <c r="P367" t="s">
        <v>26</v>
      </c>
    </row>
    <row r="368" spans="1:16" x14ac:dyDescent="0.25">
      <c r="A368" t="str">
        <f>IF(ISNONTEXT(crx!A368), "N", "")</f>
        <v/>
      </c>
      <c r="B368" t="str">
        <f>IF(ISTEXT(crx!B368), "T", IF(crx!B368&lt;0, "F", ""))</f>
        <v/>
      </c>
      <c r="C368" t="str">
        <f>IF(ISTEXT(crx!C368), "T", IF(crx!C368&lt;0, "F", ""))</f>
        <v/>
      </c>
      <c r="D368" t="str">
        <f>IF(ISNONTEXT(crx!D368), "N", "")</f>
        <v/>
      </c>
      <c r="E368" t="str">
        <f>IF(ISNONTEXT(crx!E368), "N", "")</f>
        <v/>
      </c>
      <c r="F368" t="str">
        <f>IF(ISNONTEXT(crx!F368), "N", "")</f>
        <v/>
      </c>
      <c r="G368" t="str">
        <f>IF(ISNONTEXT(crx!G368), "N", "")</f>
        <v/>
      </c>
      <c r="H368" t="str">
        <f>IF(ISTEXT(crx!H368), "T", IF(crx!H368&lt;0, "F", ""))</f>
        <v/>
      </c>
      <c r="I368" t="str">
        <f>IF(ISNONTEXT(crx!I368),"N","")</f>
        <v/>
      </c>
      <c r="J368" t="str">
        <f>IF(ISNONTEXT(crx!J368),"N","")</f>
        <v/>
      </c>
      <c r="K368" t="str">
        <f>IF(ISTEXT(crx!K368),"T",IF(crx!K368&lt;0,"F",""))</f>
        <v/>
      </c>
      <c r="L368" t="str">
        <f>IF(ISNONTEXT(crx!L368), "N", "")</f>
        <v/>
      </c>
      <c r="M368" t="str">
        <f>IF(ISNONTEXT(crx!M368), "N", "")</f>
        <v/>
      </c>
      <c r="N368" t="str">
        <f>IF(ISTEXT(crx!N368),"T",IF(crx!N368&lt;0,"F",""))</f>
        <v/>
      </c>
      <c r="O368" t="str">
        <f>IF(ISTEXT(crx!O368),"T",IF(crx!O368&lt;0,"F",""))</f>
        <v/>
      </c>
      <c r="P368" t="s">
        <v>26</v>
      </c>
    </row>
    <row r="369" spans="1:16" x14ac:dyDescent="0.25">
      <c r="A369" t="str">
        <f>IF(ISNONTEXT(crx!A369), "N", "")</f>
        <v/>
      </c>
      <c r="B369" t="str">
        <f>IF(ISTEXT(crx!B369), "T", IF(crx!B369&lt;0, "F", ""))</f>
        <v/>
      </c>
      <c r="C369" t="str">
        <f>IF(ISTEXT(crx!C369), "T", IF(crx!C369&lt;0, "F", ""))</f>
        <v/>
      </c>
      <c r="D369" t="str">
        <f>IF(ISNONTEXT(crx!D369), "N", "")</f>
        <v/>
      </c>
      <c r="E369" t="str">
        <f>IF(ISNONTEXT(crx!E369), "N", "")</f>
        <v/>
      </c>
      <c r="F369" t="str">
        <f>IF(ISNONTEXT(crx!F369), "N", "")</f>
        <v/>
      </c>
      <c r="G369" t="str">
        <f>IF(ISNONTEXT(crx!G369), "N", "")</f>
        <v/>
      </c>
      <c r="H369" t="str">
        <f>IF(ISTEXT(crx!H369), "T", IF(crx!H369&lt;0, "F", ""))</f>
        <v/>
      </c>
      <c r="I369" t="str">
        <f>IF(ISNONTEXT(crx!I369),"N","")</f>
        <v/>
      </c>
      <c r="J369" t="str">
        <f>IF(ISNONTEXT(crx!J369),"N","")</f>
        <v/>
      </c>
      <c r="K369" t="str">
        <f>IF(ISTEXT(crx!K369),"T",IF(crx!K369&lt;0,"F",""))</f>
        <v/>
      </c>
      <c r="L369" t="str">
        <f>IF(ISNONTEXT(crx!L369), "N", "")</f>
        <v/>
      </c>
      <c r="M369" t="str">
        <f>IF(ISNONTEXT(crx!M369), "N", "")</f>
        <v/>
      </c>
      <c r="N369" t="str">
        <f>IF(ISTEXT(crx!N369),"T",IF(crx!N369&lt;0,"F",""))</f>
        <v/>
      </c>
      <c r="O369" t="str">
        <f>IF(ISTEXT(crx!O369),"T",IF(crx!O369&lt;0,"F",""))</f>
        <v/>
      </c>
      <c r="P369" t="s">
        <v>26</v>
      </c>
    </row>
    <row r="370" spans="1:16" x14ac:dyDescent="0.25">
      <c r="A370" t="str">
        <f>IF(ISNONTEXT(crx!A370), "N", "")</f>
        <v/>
      </c>
      <c r="B370" t="str">
        <f>IF(ISTEXT(crx!B370), "T", IF(crx!B370&lt;0, "F", ""))</f>
        <v/>
      </c>
      <c r="C370" t="str">
        <f>IF(ISTEXT(crx!C370), "T", IF(crx!C370&lt;0, "F", ""))</f>
        <v/>
      </c>
      <c r="D370" t="str">
        <f>IF(ISNONTEXT(crx!D370), "N", "")</f>
        <v/>
      </c>
      <c r="E370" t="str">
        <f>IF(ISNONTEXT(crx!E370), "N", "")</f>
        <v/>
      </c>
      <c r="F370" t="str">
        <f>IF(ISNONTEXT(crx!F370), "N", "")</f>
        <v/>
      </c>
      <c r="G370" t="str">
        <f>IF(ISNONTEXT(crx!G370), "N", "")</f>
        <v/>
      </c>
      <c r="H370" t="str">
        <f>IF(ISTEXT(crx!H370), "T", IF(crx!H370&lt;0, "F", ""))</f>
        <v/>
      </c>
      <c r="I370" t="str">
        <f>IF(ISNONTEXT(crx!I370),"N","")</f>
        <v/>
      </c>
      <c r="J370" t="str">
        <f>IF(ISNONTEXT(crx!J370),"N","")</f>
        <v/>
      </c>
      <c r="K370" t="str">
        <f>IF(ISTEXT(crx!K370),"T",IF(crx!K370&lt;0,"F",""))</f>
        <v/>
      </c>
      <c r="L370" t="str">
        <f>IF(ISNONTEXT(crx!L370), "N", "")</f>
        <v/>
      </c>
      <c r="M370" t="str">
        <f>IF(ISNONTEXT(crx!M370), "N", "")</f>
        <v/>
      </c>
      <c r="N370" t="str">
        <f>IF(ISTEXT(crx!N370),"T",IF(crx!N370&lt;0,"F",""))</f>
        <v/>
      </c>
      <c r="O370" t="str">
        <f>IF(ISTEXT(crx!O370),"T",IF(crx!O370&lt;0,"F",""))</f>
        <v/>
      </c>
      <c r="P370" t="s">
        <v>26</v>
      </c>
    </row>
    <row r="371" spans="1:16" x14ac:dyDescent="0.25">
      <c r="A371" t="str">
        <f>IF(ISNONTEXT(crx!A371), "N", "")</f>
        <v/>
      </c>
      <c r="B371" t="str">
        <f>IF(ISTEXT(crx!B371), "T", IF(crx!B371&lt;0, "F", ""))</f>
        <v/>
      </c>
      <c r="C371" t="str">
        <f>IF(ISTEXT(crx!C371), "T", IF(crx!C371&lt;0, "F", ""))</f>
        <v/>
      </c>
      <c r="D371" t="str">
        <f>IF(ISNONTEXT(crx!D371), "N", "")</f>
        <v/>
      </c>
      <c r="E371" t="str">
        <f>IF(ISNONTEXT(crx!E371), "N", "")</f>
        <v/>
      </c>
      <c r="F371" t="str">
        <f>IF(ISNONTEXT(crx!F371), "N", "")</f>
        <v/>
      </c>
      <c r="G371" t="str">
        <f>IF(ISNONTEXT(crx!G371), "N", "")</f>
        <v/>
      </c>
      <c r="H371" t="str">
        <f>IF(ISTEXT(crx!H371), "T", IF(crx!H371&lt;0, "F", ""))</f>
        <v/>
      </c>
      <c r="I371" t="str">
        <f>IF(ISNONTEXT(crx!I371),"N","")</f>
        <v/>
      </c>
      <c r="J371" t="str">
        <f>IF(ISNONTEXT(crx!J371),"N","")</f>
        <v/>
      </c>
      <c r="K371" t="str">
        <f>IF(ISTEXT(crx!K371),"T",IF(crx!K371&lt;0,"F",""))</f>
        <v/>
      </c>
      <c r="L371" t="str">
        <f>IF(ISNONTEXT(crx!L371), "N", "")</f>
        <v/>
      </c>
      <c r="M371" t="str">
        <f>IF(ISNONTEXT(crx!M371), "N", "")</f>
        <v/>
      </c>
      <c r="N371" t="str">
        <f>IF(ISTEXT(crx!N371),"T",IF(crx!N371&lt;0,"F",""))</f>
        <v/>
      </c>
      <c r="O371" t="str">
        <f>IF(ISTEXT(crx!O371),"T",IF(crx!O371&lt;0,"F",""))</f>
        <v/>
      </c>
      <c r="P371" t="s">
        <v>26</v>
      </c>
    </row>
    <row r="372" spans="1:16" x14ac:dyDescent="0.25">
      <c r="A372" t="str">
        <f>IF(ISNONTEXT(crx!A372), "N", "")</f>
        <v/>
      </c>
      <c r="B372" t="str">
        <f>IF(ISTEXT(crx!B372), "T", IF(crx!B372&lt;0, "F", ""))</f>
        <v/>
      </c>
      <c r="C372" t="str">
        <f>IF(ISTEXT(crx!C372), "T", IF(crx!C372&lt;0, "F", ""))</f>
        <v/>
      </c>
      <c r="D372" t="str">
        <f>IF(ISNONTEXT(crx!D372), "N", "")</f>
        <v/>
      </c>
      <c r="E372" t="str">
        <f>IF(ISNONTEXT(crx!E372), "N", "")</f>
        <v/>
      </c>
      <c r="F372" t="str">
        <f>IF(ISNONTEXT(crx!F372), "N", "")</f>
        <v/>
      </c>
      <c r="G372" t="str">
        <f>IF(ISNONTEXT(crx!G372), "N", "")</f>
        <v/>
      </c>
      <c r="H372" t="str">
        <f>IF(ISTEXT(crx!H372), "T", IF(crx!H372&lt;0, "F", ""))</f>
        <v/>
      </c>
      <c r="I372" t="str">
        <f>IF(ISNONTEXT(crx!I372),"N","")</f>
        <v/>
      </c>
      <c r="J372" t="str">
        <f>IF(ISNONTEXT(crx!J372),"N","")</f>
        <v/>
      </c>
      <c r="K372" t="str">
        <f>IF(ISTEXT(crx!K372),"T",IF(crx!K372&lt;0,"F",""))</f>
        <v/>
      </c>
      <c r="L372" t="str">
        <f>IF(ISNONTEXT(crx!L372), "N", "")</f>
        <v/>
      </c>
      <c r="M372" t="str">
        <f>IF(ISNONTEXT(crx!M372), "N", "")</f>
        <v/>
      </c>
      <c r="N372" t="str">
        <f>IF(ISTEXT(crx!N372),"T",IF(crx!N372&lt;0,"F",""))</f>
        <v/>
      </c>
      <c r="O372" t="str">
        <f>IF(ISTEXT(crx!O372),"T",IF(crx!O372&lt;0,"F",""))</f>
        <v/>
      </c>
      <c r="P372" t="s">
        <v>26</v>
      </c>
    </row>
    <row r="373" spans="1:16" x14ac:dyDescent="0.25">
      <c r="A373" t="str">
        <f>IF(ISNONTEXT(crx!A373), "N", "")</f>
        <v/>
      </c>
      <c r="B373" t="str">
        <f>IF(ISTEXT(crx!B373), "T", IF(crx!B373&lt;0, "F", ""))</f>
        <v/>
      </c>
      <c r="C373" t="str">
        <f>IF(ISTEXT(crx!C373), "T", IF(crx!C373&lt;0, "F", ""))</f>
        <v/>
      </c>
      <c r="D373" t="str">
        <f>IF(ISNONTEXT(crx!D373), "N", "")</f>
        <v/>
      </c>
      <c r="E373" t="str">
        <f>IF(ISNONTEXT(crx!E373), "N", "")</f>
        <v/>
      </c>
      <c r="F373" t="str">
        <f>IF(ISNONTEXT(crx!F373), "N", "")</f>
        <v/>
      </c>
      <c r="G373" t="str">
        <f>IF(ISNONTEXT(crx!G373), "N", "")</f>
        <v/>
      </c>
      <c r="H373" t="str">
        <f>IF(ISTEXT(crx!H373), "T", IF(crx!H373&lt;0, "F", ""))</f>
        <v/>
      </c>
      <c r="I373" t="str">
        <f>IF(ISNONTEXT(crx!I373),"N","")</f>
        <v/>
      </c>
      <c r="J373" t="str">
        <f>IF(ISNONTEXT(crx!J373),"N","")</f>
        <v/>
      </c>
      <c r="K373" t="str">
        <f>IF(ISTEXT(crx!K373),"T",IF(crx!K373&lt;0,"F",""))</f>
        <v/>
      </c>
      <c r="L373" t="str">
        <f>IF(ISNONTEXT(crx!L373), "N", "")</f>
        <v/>
      </c>
      <c r="M373" t="str">
        <f>IF(ISNONTEXT(crx!M373), "N", "")</f>
        <v/>
      </c>
      <c r="N373" t="str">
        <f>IF(ISTEXT(crx!N373),"T",IF(crx!N373&lt;0,"F",""))</f>
        <v/>
      </c>
      <c r="O373" t="str">
        <f>IF(ISTEXT(crx!O373),"T",IF(crx!O373&lt;0,"F",""))</f>
        <v/>
      </c>
      <c r="P373" t="s">
        <v>26</v>
      </c>
    </row>
    <row r="374" spans="1:16" x14ac:dyDescent="0.25">
      <c r="A374" t="str">
        <f>IF(ISNONTEXT(crx!A374), "N", "")</f>
        <v/>
      </c>
      <c r="B374" t="str">
        <f>IF(ISTEXT(crx!B374), "T", IF(crx!B374&lt;0, "F", ""))</f>
        <v/>
      </c>
      <c r="C374" t="str">
        <f>IF(ISTEXT(crx!C374), "T", IF(crx!C374&lt;0, "F", ""))</f>
        <v/>
      </c>
      <c r="D374" t="str">
        <f>IF(ISNONTEXT(crx!D374), "N", "")</f>
        <v/>
      </c>
      <c r="E374" t="str">
        <f>IF(ISNONTEXT(crx!E374), "N", "")</f>
        <v/>
      </c>
      <c r="F374" t="str">
        <f>IF(ISNONTEXT(crx!F374), "N", "")</f>
        <v/>
      </c>
      <c r="G374" t="str">
        <f>IF(ISNONTEXT(crx!G374), "N", "")</f>
        <v/>
      </c>
      <c r="H374" t="str">
        <f>IF(ISTEXT(crx!H374), "T", IF(crx!H374&lt;0, "F", ""))</f>
        <v/>
      </c>
      <c r="I374" t="str">
        <f>IF(ISNONTEXT(crx!I374),"N","")</f>
        <v/>
      </c>
      <c r="J374" t="str">
        <f>IF(ISNONTEXT(crx!J374),"N","")</f>
        <v/>
      </c>
      <c r="K374" t="str">
        <f>IF(ISTEXT(crx!K374),"T",IF(crx!K374&lt;0,"F",""))</f>
        <v/>
      </c>
      <c r="L374" t="str">
        <f>IF(ISNONTEXT(crx!L374), "N", "")</f>
        <v/>
      </c>
      <c r="M374" t="str">
        <f>IF(ISNONTEXT(crx!M374), "N", "")</f>
        <v/>
      </c>
      <c r="N374" t="str">
        <f>IF(ISTEXT(crx!N374),"T",IF(crx!N374&lt;0,"F",""))</f>
        <v/>
      </c>
      <c r="O374" t="str">
        <f>IF(ISTEXT(crx!O374),"T",IF(crx!O374&lt;0,"F",""))</f>
        <v/>
      </c>
      <c r="P374" t="s">
        <v>26</v>
      </c>
    </row>
    <row r="375" spans="1:16" x14ac:dyDescent="0.25">
      <c r="A375" t="str">
        <f>IF(ISNONTEXT(crx!A375), "N", "")</f>
        <v/>
      </c>
      <c r="B375" t="str">
        <f>IF(ISTEXT(crx!B375), "T", IF(crx!B375&lt;0, "F", ""))</f>
        <v/>
      </c>
      <c r="C375" t="str">
        <f>IF(ISTEXT(crx!C375), "T", IF(crx!C375&lt;0, "F", ""))</f>
        <v/>
      </c>
      <c r="D375" t="str">
        <f>IF(ISNONTEXT(crx!D375), "N", "")</f>
        <v/>
      </c>
      <c r="E375" t="str">
        <f>IF(ISNONTEXT(crx!E375), "N", "")</f>
        <v/>
      </c>
      <c r="F375" t="str">
        <f>IF(ISNONTEXT(crx!F375), "N", "")</f>
        <v/>
      </c>
      <c r="G375" t="str">
        <f>IF(ISNONTEXT(crx!G375), "N", "")</f>
        <v/>
      </c>
      <c r="H375" t="str">
        <f>IF(ISTEXT(crx!H375), "T", IF(crx!H375&lt;0, "F", ""))</f>
        <v/>
      </c>
      <c r="I375" t="str">
        <f>IF(ISNONTEXT(crx!I375),"N","")</f>
        <v/>
      </c>
      <c r="J375" t="str">
        <f>IF(ISNONTEXT(crx!J375),"N","")</f>
        <v/>
      </c>
      <c r="K375" t="str">
        <f>IF(ISTEXT(crx!K375),"T",IF(crx!K375&lt;0,"F",""))</f>
        <v/>
      </c>
      <c r="L375" t="str">
        <f>IF(ISNONTEXT(crx!L375), "N", "")</f>
        <v/>
      </c>
      <c r="M375" t="str">
        <f>IF(ISNONTEXT(crx!M375), "N", "")</f>
        <v/>
      </c>
      <c r="N375" t="str">
        <f>IF(ISTEXT(crx!N375),"T",IF(crx!N375&lt;0,"F",""))</f>
        <v/>
      </c>
      <c r="O375" t="str">
        <f>IF(ISTEXT(crx!O375),"T",IF(crx!O375&lt;0,"F",""))</f>
        <v/>
      </c>
      <c r="P375" t="s">
        <v>26</v>
      </c>
    </row>
    <row r="376" spans="1:16" x14ac:dyDescent="0.25">
      <c r="A376" t="str">
        <f>IF(ISNONTEXT(crx!A376), "N", "")</f>
        <v/>
      </c>
      <c r="B376" t="str">
        <f>IF(ISTEXT(crx!B376), "T", IF(crx!B376&lt;0, "F", ""))</f>
        <v/>
      </c>
      <c r="C376" t="str">
        <f>IF(ISTEXT(crx!C376), "T", IF(crx!C376&lt;0, "F", ""))</f>
        <v/>
      </c>
      <c r="D376" t="str">
        <f>IF(ISNONTEXT(crx!D376), "N", "")</f>
        <v/>
      </c>
      <c r="E376" t="str">
        <f>IF(ISNONTEXT(crx!E376), "N", "")</f>
        <v/>
      </c>
      <c r="F376" t="str">
        <f>IF(ISNONTEXT(crx!F376), "N", "")</f>
        <v/>
      </c>
      <c r="G376" t="str">
        <f>IF(ISNONTEXT(crx!G376), "N", "")</f>
        <v/>
      </c>
      <c r="H376" t="str">
        <f>IF(ISTEXT(crx!H376), "T", IF(crx!H376&lt;0, "F", ""))</f>
        <v/>
      </c>
      <c r="I376" t="str">
        <f>IF(ISNONTEXT(crx!I376),"N","")</f>
        <v/>
      </c>
      <c r="J376" t="str">
        <f>IF(ISNONTEXT(crx!J376),"N","")</f>
        <v/>
      </c>
      <c r="K376" t="str">
        <f>IF(ISTEXT(crx!K376),"T",IF(crx!K376&lt;0,"F",""))</f>
        <v/>
      </c>
      <c r="L376" t="str">
        <f>IF(ISNONTEXT(crx!L376), "N", "")</f>
        <v/>
      </c>
      <c r="M376" t="str">
        <f>IF(ISNONTEXT(crx!M376), "N", "")</f>
        <v/>
      </c>
      <c r="N376" t="str">
        <f>IF(ISTEXT(crx!N376),"T",IF(crx!N376&lt;0,"F",""))</f>
        <v/>
      </c>
      <c r="O376" t="str">
        <f>IF(ISTEXT(crx!O376),"T",IF(crx!O376&lt;0,"F",""))</f>
        <v/>
      </c>
      <c r="P376" t="s">
        <v>26</v>
      </c>
    </row>
    <row r="377" spans="1:16" x14ac:dyDescent="0.25">
      <c r="A377" t="str">
        <f>IF(ISNONTEXT(crx!A377), "N", "")</f>
        <v/>
      </c>
      <c r="B377" t="str">
        <f>IF(ISTEXT(crx!B377), "T", IF(crx!B377&lt;0, "F", ""))</f>
        <v/>
      </c>
      <c r="C377" t="str">
        <f>IF(ISTEXT(crx!C377), "T", IF(crx!C377&lt;0, "F", ""))</f>
        <v/>
      </c>
      <c r="D377" t="str">
        <f>IF(ISNONTEXT(crx!D377), "N", "")</f>
        <v/>
      </c>
      <c r="E377" t="str">
        <f>IF(ISNONTEXT(crx!E377), "N", "")</f>
        <v/>
      </c>
      <c r="F377" t="str">
        <f>IF(ISNONTEXT(crx!F377), "N", "")</f>
        <v/>
      </c>
      <c r="G377" t="str">
        <f>IF(ISNONTEXT(crx!G377), "N", "")</f>
        <v/>
      </c>
      <c r="H377" t="str">
        <f>IF(ISTEXT(crx!H377), "T", IF(crx!H377&lt;0, "F", ""))</f>
        <v/>
      </c>
      <c r="I377" t="str">
        <f>IF(ISNONTEXT(crx!I377),"N","")</f>
        <v/>
      </c>
      <c r="J377" t="str">
        <f>IF(ISNONTEXT(crx!J377),"N","")</f>
        <v/>
      </c>
      <c r="K377" t="str">
        <f>IF(ISTEXT(crx!K377),"T",IF(crx!K377&lt;0,"F",""))</f>
        <v/>
      </c>
      <c r="L377" t="str">
        <f>IF(ISNONTEXT(crx!L377), "N", "")</f>
        <v/>
      </c>
      <c r="M377" t="str">
        <f>IF(ISNONTEXT(crx!M377), "N", "")</f>
        <v/>
      </c>
      <c r="N377" t="str">
        <f>IF(ISTEXT(crx!N377),"T",IF(crx!N377&lt;0,"F",""))</f>
        <v/>
      </c>
      <c r="O377" t="str">
        <f>IF(ISTEXT(crx!O377),"T",IF(crx!O377&lt;0,"F",""))</f>
        <v/>
      </c>
      <c r="P377" t="s">
        <v>26</v>
      </c>
    </row>
    <row r="378" spans="1:16" x14ac:dyDescent="0.25">
      <c r="A378" t="str">
        <f>IF(ISNONTEXT(crx!A378), "N", "")</f>
        <v/>
      </c>
      <c r="B378" t="str">
        <f>IF(ISTEXT(crx!B378), "T", IF(crx!B378&lt;0, "F", ""))</f>
        <v/>
      </c>
      <c r="C378" t="str">
        <f>IF(ISTEXT(crx!C378), "T", IF(crx!C378&lt;0, "F", ""))</f>
        <v/>
      </c>
      <c r="D378" t="str">
        <f>IF(ISNONTEXT(crx!D378), "N", "")</f>
        <v/>
      </c>
      <c r="E378" t="str">
        <f>IF(ISNONTEXT(crx!E378), "N", "")</f>
        <v/>
      </c>
      <c r="F378" t="str">
        <f>IF(ISNONTEXT(crx!F378), "N", "")</f>
        <v/>
      </c>
      <c r="G378" t="str">
        <f>IF(ISNONTEXT(crx!G378), "N", "")</f>
        <v/>
      </c>
      <c r="H378" t="str">
        <f>IF(ISTEXT(crx!H378), "T", IF(crx!H378&lt;0, "F", ""))</f>
        <v/>
      </c>
      <c r="I378" t="str">
        <f>IF(ISNONTEXT(crx!I378),"N","")</f>
        <v/>
      </c>
      <c r="J378" t="str">
        <f>IF(ISNONTEXT(crx!J378),"N","")</f>
        <v/>
      </c>
      <c r="K378" t="str">
        <f>IF(ISTEXT(crx!K378),"T",IF(crx!K378&lt;0,"F",""))</f>
        <v/>
      </c>
      <c r="L378" t="str">
        <f>IF(ISNONTEXT(crx!L378), "N", "")</f>
        <v/>
      </c>
      <c r="M378" t="str">
        <f>IF(ISNONTEXT(crx!M378), "N", "")</f>
        <v/>
      </c>
      <c r="N378" t="str">
        <f>IF(ISTEXT(crx!N378),"T",IF(crx!N378&lt;0,"F",""))</f>
        <v/>
      </c>
      <c r="O378" t="str">
        <f>IF(ISTEXT(crx!O378),"T",IF(crx!O378&lt;0,"F",""))</f>
        <v/>
      </c>
      <c r="P378" t="s">
        <v>26</v>
      </c>
    </row>
    <row r="379" spans="1:16" x14ac:dyDescent="0.25">
      <c r="A379" t="str">
        <f>IF(ISNONTEXT(crx!A379), "N", "")</f>
        <v/>
      </c>
      <c r="B379" t="str">
        <f>IF(ISTEXT(crx!B379), "T", IF(crx!B379&lt;0, "F", ""))</f>
        <v/>
      </c>
      <c r="C379" t="str">
        <f>IF(ISTEXT(crx!C379), "T", IF(crx!C379&lt;0, "F", ""))</f>
        <v/>
      </c>
      <c r="D379" t="str">
        <f>IF(ISNONTEXT(crx!D379), "N", "")</f>
        <v/>
      </c>
      <c r="E379" t="str">
        <f>IF(ISNONTEXT(crx!E379), "N", "")</f>
        <v/>
      </c>
      <c r="F379" t="str">
        <f>IF(ISNONTEXT(crx!F379), "N", "")</f>
        <v/>
      </c>
      <c r="G379" t="str">
        <f>IF(ISNONTEXT(crx!G379), "N", "")</f>
        <v/>
      </c>
      <c r="H379" t="str">
        <f>IF(ISTEXT(crx!H379), "T", IF(crx!H379&lt;0, "F", ""))</f>
        <v/>
      </c>
      <c r="I379" t="str">
        <f>IF(ISNONTEXT(crx!I379),"N","")</f>
        <v/>
      </c>
      <c r="J379" t="str">
        <f>IF(ISNONTEXT(crx!J379),"N","")</f>
        <v/>
      </c>
      <c r="K379" t="str">
        <f>IF(ISTEXT(crx!K379),"T",IF(crx!K379&lt;0,"F",""))</f>
        <v/>
      </c>
      <c r="L379" t="str">
        <f>IF(ISNONTEXT(crx!L379), "N", "")</f>
        <v/>
      </c>
      <c r="M379" t="str">
        <f>IF(ISNONTEXT(crx!M379), "N", "")</f>
        <v/>
      </c>
      <c r="N379" t="str">
        <f>IF(ISTEXT(crx!N379),"T",IF(crx!N379&lt;0,"F",""))</f>
        <v/>
      </c>
      <c r="O379" t="str">
        <f>IF(ISTEXT(crx!O379),"T",IF(crx!O379&lt;0,"F",""))</f>
        <v/>
      </c>
      <c r="P379" t="s">
        <v>26</v>
      </c>
    </row>
    <row r="380" spans="1:16" x14ac:dyDescent="0.25">
      <c r="A380" t="str">
        <f>IF(ISNONTEXT(crx!A380), "N", "")</f>
        <v/>
      </c>
      <c r="B380" t="str">
        <f>IF(ISTEXT(crx!B380), "T", IF(crx!B380&lt;0, "F", ""))</f>
        <v/>
      </c>
      <c r="C380" t="str">
        <f>IF(ISTEXT(crx!C380), "T", IF(crx!C380&lt;0, "F", ""))</f>
        <v/>
      </c>
      <c r="D380" t="str">
        <f>IF(ISNONTEXT(crx!D380), "N", "")</f>
        <v/>
      </c>
      <c r="E380" t="str">
        <f>IF(ISNONTEXT(crx!E380), "N", "")</f>
        <v/>
      </c>
      <c r="F380" t="str">
        <f>IF(ISNONTEXT(crx!F380), "N", "")</f>
        <v/>
      </c>
      <c r="G380" t="str">
        <f>IF(ISNONTEXT(crx!G380), "N", "")</f>
        <v/>
      </c>
      <c r="H380" t="str">
        <f>IF(ISTEXT(crx!H380), "T", IF(crx!H380&lt;0, "F", ""))</f>
        <v/>
      </c>
      <c r="I380" t="str">
        <f>IF(ISNONTEXT(crx!I380),"N","")</f>
        <v/>
      </c>
      <c r="J380" t="str">
        <f>IF(ISNONTEXT(crx!J380),"N","")</f>
        <v/>
      </c>
      <c r="K380" t="str">
        <f>IF(ISTEXT(crx!K380),"T",IF(crx!K380&lt;0,"F",""))</f>
        <v/>
      </c>
      <c r="L380" t="str">
        <f>IF(ISNONTEXT(crx!L380), "N", "")</f>
        <v/>
      </c>
      <c r="M380" t="str">
        <f>IF(ISNONTEXT(crx!M380), "N", "")</f>
        <v/>
      </c>
      <c r="N380" t="str">
        <f>IF(ISTEXT(crx!N380),"T",IF(crx!N380&lt;0,"F",""))</f>
        <v/>
      </c>
      <c r="O380" t="str">
        <f>IF(ISTEXT(crx!O380),"T",IF(crx!O380&lt;0,"F",""))</f>
        <v/>
      </c>
      <c r="P380" t="s">
        <v>26</v>
      </c>
    </row>
    <row r="381" spans="1:16" x14ac:dyDescent="0.25">
      <c r="A381" t="str">
        <f>IF(ISNONTEXT(crx!A381), "N", "")</f>
        <v/>
      </c>
      <c r="B381" t="str">
        <f>IF(ISTEXT(crx!B381), "T", IF(crx!B381&lt;0, "F", ""))</f>
        <v/>
      </c>
      <c r="C381" t="str">
        <f>IF(ISTEXT(crx!C381), "T", IF(crx!C381&lt;0, "F", ""))</f>
        <v/>
      </c>
      <c r="D381" t="str">
        <f>IF(ISNONTEXT(crx!D381), "N", "")</f>
        <v/>
      </c>
      <c r="E381" t="str">
        <f>IF(ISNONTEXT(crx!E381), "N", "")</f>
        <v/>
      </c>
      <c r="F381" t="str">
        <f>IF(ISNONTEXT(crx!F381), "N", "")</f>
        <v/>
      </c>
      <c r="G381" t="str">
        <f>IF(ISNONTEXT(crx!G381), "N", "")</f>
        <v/>
      </c>
      <c r="H381" t="str">
        <f>IF(ISTEXT(crx!H381), "T", IF(crx!H381&lt;0, "F", ""))</f>
        <v/>
      </c>
      <c r="I381" t="str">
        <f>IF(ISNONTEXT(crx!I381),"N","")</f>
        <v/>
      </c>
      <c r="J381" t="str">
        <f>IF(ISNONTEXT(crx!J381),"N","")</f>
        <v/>
      </c>
      <c r="K381" t="str">
        <f>IF(ISTEXT(crx!K381),"T",IF(crx!K381&lt;0,"F",""))</f>
        <v/>
      </c>
      <c r="L381" t="str">
        <f>IF(ISNONTEXT(crx!L381), "N", "")</f>
        <v/>
      </c>
      <c r="M381" t="str">
        <f>IF(ISNONTEXT(crx!M381), "N", "")</f>
        <v/>
      </c>
      <c r="N381" t="str">
        <f>IF(ISTEXT(crx!N381),"T",IF(crx!N381&lt;0,"F",""))</f>
        <v/>
      </c>
      <c r="O381" t="str">
        <f>IF(ISTEXT(crx!O381),"T",IF(crx!O381&lt;0,"F",""))</f>
        <v/>
      </c>
      <c r="P381" t="s">
        <v>26</v>
      </c>
    </row>
    <row r="382" spans="1:16" x14ac:dyDescent="0.25">
      <c r="A382" t="str">
        <f>IF(ISNONTEXT(crx!A382), "N", "")</f>
        <v/>
      </c>
      <c r="B382" t="str">
        <f>IF(ISTEXT(crx!B382), "T", IF(crx!B382&lt;0, "F", ""))</f>
        <v/>
      </c>
      <c r="C382" t="str">
        <f>IF(ISTEXT(crx!C382), "T", IF(crx!C382&lt;0, "F", ""))</f>
        <v/>
      </c>
      <c r="D382" t="str">
        <f>IF(ISNONTEXT(crx!D382), "N", "")</f>
        <v/>
      </c>
      <c r="E382" t="str">
        <f>IF(ISNONTEXT(crx!E382), "N", "")</f>
        <v/>
      </c>
      <c r="F382" t="str">
        <f>IF(ISNONTEXT(crx!F382), "N", "")</f>
        <v/>
      </c>
      <c r="G382" t="str">
        <f>IF(ISNONTEXT(crx!G382), "N", "")</f>
        <v/>
      </c>
      <c r="H382" t="str">
        <f>IF(ISTEXT(crx!H382), "T", IF(crx!H382&lt;0, "F", ""))</f>
        <v/>
      </c>
      <c r="I382" t="str">
        <f>IF(ISNONTEXT(crx!I382),"N","")</f>
        <v/>
      </c>
      <c r="J382" t="str">
        <f>IF(ISNONTEXT(crx!J382),"N","")</f>
        <v/>
      </c>
      <c r="K382" t="str">
        <f>IF(ISTEXT(crx!K382),"T",IF(crx!K382&lt;0,"F",""))</f>
        <v/>
      </c>
      <c r="L382" t="str">
        <f>IF(ISNONTEXT(crx!L382), "N", "")</f>
        <v/>
      </c>
      <c r="M382" t="str">
        <f>IF(ISNONTEXT(crx!M382), "N", "")</f>
        <v/>
      </c>
      <c r="N382" t="str">
        <f>IF(ISTEXT(crx!N382),"T",IF(crx!N382&lt;0,"F",""))</f>
        <v/>
      </c>
      <c r="O382" t="str">
        <f>IF(ISTEXT(crx!O382),"T",IF(crx!O382&lt;0,"F",""))</f>
        <v/>
      </c>
      <c r="P382" t="s">
        <v>26</v>
      </c>
    </row>
    <row r="383" spans="1:16" x14ac:dyDescent="0.25">
      <c r="A383" t="str">
        <f>IF(ISNONTEXT(crx!A383), "N", "")</f>
        <v/>
      </c>
      <c r="B383" t="str">
        <f>IF(ISTEXT(crx!B383), "T", IF(crx!B383&lt;0, "F", ""))</f>
        <v/>
      </c>
      <c r="C383" t="str">
        <f>IF(ISTEXT(crx!C383), "T", IF(crx!C383&lt;0, "F", ""))</f>
        <v/>
      </c>
      <c r="D383" t="str">
        <f>IF(ISNONTEXT(crx!D383), "N", "")</f>
        <v/>
      </c>
      <c r="E383" t="str">
        <f>IF(ISNONTEXT(crx!E383), "N", "")</f>
        <v/>
      </c>
      <c r="F383" t="str">
        <f>IF(ISNONTEXT(crx!F383), "N", "")</f>
        <v/>
      </c>
      <c r="G383" t="str">
        <f>IF(ISNONTEXT(crx!G383), "N", "")</f>
        <v/>
      </c>
      <c r="H383" t="str">
        <f>IF(ISTEXT(crx!H383), "T", IF(crx!H383&lt;0, "F", ""))</f>
        <v/>
      </c>
      <c r="I383" t="str">
        <f>IF(ISNONTEXT(crx!I383),"N","")</f>
        <v/>
      </c>
      <c r="J383" t="str">
        <f>IF(ISNONTEXT(crx!J383),"N","")</f>
        <v/>
      </c>
      <c r="K383" t="str">
        <f>IF(ISTEXT(crx!K383),"T",IF(crx!K383&lt;0,"F",""))</f>
        <v/>
      </c>
      <c r="L383" t="str">
        <f>IF(ISNONTEXT(crx!L383), "N", "")</f>
        <v/>
      </c>
      <c r="M383" t="str">
        <f>IF(ISNONTEXT(crx!M383), "N", "")</f>
        <v/>
      </c>
      <c r="N383" t="str">
        <f>IF(ISTEXT(crx!N383),"T",IF(crx!N383&lt;0,"F",""))</f>
        <v/>
      </c>
      <c r="O383" t="str">
        <f>IF(ISTEXT(crx!O383),"T",IF(crx!O383&lt;0,"F",""))</f>
        <v/>
      </c>
      <c r="P383" t="s">
        <v>26</v>
      </c>
    </row>
    <row r="384" spans="1:16" x14ac:dyDescent="0.25">
      <c r="A384" t="str">
        <f>IF(ISNONTEXT(crx!A384), "N", "")</f>
        <v/>
      </c>
      <c r="B384" t="str">
        <f>IF(ISTEXT(crx!B384), "T", IF(crx!B384&lt;0, "F", ""))</f>
        <v/>
      </c>
      <c r="C384" t="str">
        <f>IF(ISTEXT(crx!C384), "T", IF(crx!C384&lt;0, "F", ""))</f>
        <v/>
      </c>
      <c r="D384" t="str">
        <f>IF(ISNONTEXT(crx!D384), "N", "")</f>
        <v/>
      </c>
      <c r="E384" t="str">
        <f>IF(ISNONTEXT(crx!E384), "N", "")</f>
        <v/>
      </c>
      <c r="F384" t="str">
        <f>IF(ISNONTEXT(crx!F384), "N", "")</f>
        <v/>
      </c>
      <c r="G384" t="str">
        <f>IF(ISNONTEXT(crx!G384), "N", "")</f>
        <v/>
      </c>
      <c r="H384" t="str">
        <f>IF(ISTEXT(crx!H384), "T", IF(crx!H384&lt;0, "F", ""))</f>
        <v/>
      </c>
      <c r="I384" t="str">
        <f>IF(ISNONTEXT(crx!I384),"N","")</f>
        <v/>
      </c>
      <c r="J384" t="str">
        <f>IF(ISNONTEXT(crx!J384),"N","")</f>
        <v/>
      </c>
      <c r="K384" t="str">
        <f>IF(ISTEXT(crx!K384),"T",IF(crx!K384&lt;0,"F",""))</f>
        <v/>
      </c>
      <c r="L384" t="str">
        <f>IF(ISNONTEXT(crx!L384), "N", "")</f>
        <v/>
      </c>
      <c r="M384" t="str">
        <f>IF(ISNONTEXT(crx!M384), "N", "")</f>
        <v/>
      </c>
      <c r="N384" t="str">
        <f>IF(ISTEXT(crx!N384),"T",IF(crx!N384&lt;0,"F",""))</f>
        <v/>
      </c>
      <c r="O384" t="str">
        <f>IF(ISTEXT(crx!O384),"T",IF(crx!O384&lt;0,"F",""))</f>
        <v/>
      </c>
      <c r="P384" t="s">
        <v>26</v>
      </c>
    </row>
    <row r="385" spans="1:16" x14ac:dyDescent="0.25">
      <c r="A385" t="str">
        <f>IF(ISNONTEXT(crx!A385), "N", "")</f>
        <v/>
      </c>
      <c r="B385" t="str">
        <f>IF(ISTEXT(crx!B385), "T", IF(crx!B385&lt;0, "F", ""))</f>
        <v/>
      </c>
      <c r="C385" t="str">
        <f>IF(ISTEXT(crx!C385), "T", IF(crx!C385&lt;0, "F", ""))</f>
        <v/>
      </c>
      <c r="D385" t="str">
        <f>IF(ISNONTEXT(crx!D385), "N", "")</f>
        <v/>
      </c>
      <c r="E385" t="str">
        <f>IF(ISNONTEXT(crx!E385), "N", "")</f>
        <v/>
      </c>
      <c r="F385" t="str">
        <f>IF(ISNONTEXT(crx!F385), "N", "")</f>
        <v/>
      </c>
      <c r="G385" t="str">
        <f>IF(ISNONTEXT(crx!G385), "N", "")</f>
        <v/>
      </c>
      <c r="H385" t="str">
        <f>IF(ISTEXT(crx!H385), "T", IF(crx!H385&lt;0, "F", ""))</f>
        <v/>
      </c>
      <c r="I385" t="str">
        <f>IF(ISNONTEXT(crx!I385),"N","")</f>
        <v/>
      </c>
      <c r="J385" t="str">
        <f>IF(ISNONTEXT(crx!J385),"N","")</f>
        <v/>
      </c>
      <c r="K385" t="str">
        <f>IF(ISTEXT(crx!K385),"T",IF(crx!K385&lt;0,"F",""))</f>
        <v/>
      </c>
      <c r="L385" t="str">
        <f>IF(ISNONTEXT(crx!L385), "N", "")</f>
        <v/>
      </c>
      <c r="M385" t="str">
        <f>IF(ISNONTEXT(crx!M385), "N", "")</f>
        <v/>
      </c>
      <c r="N385" t="str">
        <f>IF(ISTEXT(crx!N385),"T",IF(crx!N385&lt;0,"F",""))</f>
        <v/>
      </c>
      <c r="O385" t="str">
        <f>IF(ISTEXT(crx!O385),"T",IF(crx!O385&lt;0,"F",""))</f>
        <v/>
      </c>
      <c r="P385" t="s">
        <v>26</v>
      </c>
    </row>
    <row r="386" spans="1:16" x14ac:dyDescent="0.25">
      <c r="A386" t="str">
        <f>IF(ISNONTEXT(crx!A386), "N", "")</f>
        <v/>
      </c>
      <c r="B386" t="str">
        <f>IF(ISTEXT(crx!B386), "T", IF(crx!B386&lt;0, "F", ""))</f>
        <v/>
      </c>
      <c r="C386" t="str">
        <f>IF(ISTEXT(crx!C386), "T", IF(crx!C386&lt;0, "F", ""))</f>
        <v/>
      </c>
      <c r="D386" t="str">
        <f>IF(ISNONTEXT(crx!D386), "N", "")</f>
        <v/>
      </c>
      <c r="E386" t="str">
        <f>IF(ISNONTEXT(crx!E386), "N", "")</f>
        <v/>
      </c>
      <c r="F386" t="str">
        <f>IF(ISNONTEXT(crx!F386), "N", "")</f>
        <v/>
      </c>
      <c r="G386" t="str">
        <f>IF(ISNONTEXT(crx!G386), "N", "")</f>
        <v/>
      </c>
      <c r="H386" t="str">
        <f>IF(ISTEXT(crx!H386), "T", IF(crx!H386&lt;0, "F", ""))</f>
        <v/>
      </c>
      <c r="I386" t="str">
        <f>IF(ISNONTEXT(crx!I386),"N","")</f>
        <v/>
      </c>
      <c r="J386" t="str">
        <f>IF(ISNONTEXT(crx!J386),"N","")</f>
        <v/>
      </c>
      <c r="K386" t="str">
        <f>IF(ISTEXT(crx!K386),"T",IF(crx!K386&lt;0,"F",""))</f>
        <v/>
      </c>
      <c r="L386" t="str">
        <f>IF(ISNONTEXT(crx!L386), "N", "")</f>
        <v/>
      </c>
      <c r="M386" t="str">
        <f>IF(ISNONTEXT(crx!M386), "N", "")</f>
        <v/>
      </c>
      <c r="N386" t="str">
        <f>IF(ISTEXT(crx!N386),"T",IF(crx!N386&lt;0,"F",""))</f>
        <v/>
      </c>
      <c r="O386" t="str">
        <f>IF(ISTEXT(crx!O386),"T",IF(crx!O386&lt;0,"F",""))</f>
        <v/>
      </c>
      <c r="P386" t="s">
        <v>26</v>
      </c>
    </row>
    <row r="387" spans="1:16" x14ac:dyDescent="0.25">
      <c r="A387" t="str">
        <f>IF(ISNONTEXT(crx!A387), "N", "")</f>
        <v/>
      </c>
      <c r="B387" t="str">
        <f>IF(ISTEXT(crx!B387), "T", IF(crx!B387&lt;0, "F", ""))</f>
        <v/>
      </c>
      <c r="C387" t="str">
        <f>IF(ISTEXT(crx!C387), "T", IF(crx!C387&lt;0, "F", ""))</f>
        <v/>
      </c>
      <c r="D387" t="str">
        <f>IF(ISNONTEXT(crx!D387), "N", "")</f>
        <v/>
      </c>
      <c r="E387" t="str">
        <f>IF(ISNONTEXT(crx!E387), "N", "")</f>
        <v/>
      </c>
      <c r="F387" t="str">
        <f>IF(ISNONTEXT(crx!F387), "N", "")</f>
        <v/>
      </c>
      <c r="G387" t="str">
        <f>IF(ISNONTEXT(crx!G387), "N", "")</f>
        <v/>
      </c>
      <c r="H387" t="str">
        <f>IF(ISTEXT(crx!H387), "T", IF(crx!H387&lt;0, "F", ""))</f>
        <v/>
      </c>
      <c r="I387" t="str">
        <f>IF(ISNONTEXT(crx!I387),"N","")</f>
        <v/>
      </c>
      <c r="J387" t="str">
        <f>IF(ISNONTEXT(crx!J387),"N","")</f>
        <v/>
      </c>
      <c r="K387" t="str">
        <f>IF(ISTEXT(crx!K387),"T",IF(crx!K387&lt;0,"F",""))</f>
        <v/>
      </c>
      <c r="L387" t="str">
        <f>IF(ISNONTEXT(crx!L387), "N", "")</f>
        <v/>
      </c>
      <c r="M387" t="str">
        <f>IF(ISNONTEXT(crx!M387), "N", "")</f>
        <v/>
      </c>
      <c r="N387" t="str">
        <f>IF(ISTEXT(crx!N387),"T",IF(crx!N387&lt;0,"F",""))</f>
        <v/>
      </c>
      <c r="O387" t="str">
        <f>IF(ISTEXT(crx!O387),"T",IF(crx!O387&lt;0,"F",""))</f>
        <v/>
      </c>
      <c r="P387" t="s">
        <v>26</v>
      </c>
    </row>
    <row r="388" spans="1:16" x14ac:dyDescent="0.25">
      <c r="A388" t="str">
        <f>IF(ISNONTEXT(crx!A388), "N", "")</f>
        <v/>
      </c>
      <c r="B388" t="str">
        <f>IF(ISTEXT(crx!B388), "T", IF(crx!B388&lt;0, "F", ""))</f>
        <v/>
      </c>
      <c r="C388" t="str">
        <f>IF(ISTEXT(crx!C388), "T", IF(crx!C388&lt;0, "F", ""))</f>
        <v/>
      </c>
      <c r="D388" t="str">
        <f>IF(ISNONTEXT(crx!D388), "N", "")</f>
        <v/>
      </c>
      <c r="E388" t="str">
        <f>IF(ISNONTEXT(crx!E388), "N", "")</f>
        <v/>
      </c>
      <c r="F388" t="str">
        <f>IF(ISNONTEXT(crx!F388), "N", "")</f>
        <v/>
      </c>
      <c r="G388" t="str">
        <f>IF(ISNONTEXT(crx!G388), "N", "")</f>
        <v/>
      </c>
      <c r="H388" t="str">
        <f>IF(ISTEXT(crx!H388), "T", IF(crx!H388&lt;0, "F", ""))</f>
        <v/>
      </c>
      <c r="I388" t="str">
        <f>IF(ISNONTEXT(crx!I388),"N","")</f>
        <v/>
      </c>
      <c r="J388" t="str">
        <f>IF(ISNONTEXT(crx!J388),"N","")</f>
        <v/>
      </c>
      <c r="K388" t="str">
        <f>IF(ISTEXT(crx!K388),"T",IF(crx!K388&lt;0,"F",""))</f>
        <v/>
      </c>
      <c r="L388" t="str">
        <f>IF(ISNONTEXT(crx!L388), "N", "")</f>
        <v/>
      </c>
      <c r="M388" t="str">
        <f>IF(ISNONTEXT(crx!M388), "N", "")</f>
        <v/>
      </c>
      <c r="N388" t="str">
        <f>IF(ISTEXT(crx!N388),"T",IF(crx!N388&lt;0,"F",""))</f>
        <v/>
      </c>
      <c r="O388" t="str">
        <f>IF(ISTEXT(crx!O388),"T",IF(crx!O388&lt;0,"F",""))</f>
        <v/>
      </c>
      <c r="P388" t="s">
        <v>26</v>
      </c>
    </row>
    <row r="389" spans="1:16" x14ac:dyDescent="0.25">
      <c r="A389" t="str">
        <f>IF(ISNONTEXT(crx!A389), "N", "")</f>
        <v/>
      </c>
      <c r="B389" t="str">
        <f>IF(ISTEXT(crx!B389), "T", IF(crx!B389&lt;0, "F", ""))</f>
        <v/>
      </c>
      <c r="C389" t="str">
        <f>IF(ISTEXT(crx!C389), "T", IF(crx!C389&lt;0, "F", ""))</f>
        <v/>
      </c>
      <c r="D389" t="str">
        <f>IF(ISNONTEXT(crx!D389), "N", "")</f>
        <v/>
      </c>
      <c r="E389" t="str">
        <f>IF(ISNONTEXT(crx!E389), "N", "")</f>
        <v/>
      </c>
      <c r="F389" t="str">
        <f>IF(ISNONTEXT(crx!F389), "N", "")</f>
        <v/>
      </c>
      <c r="G389" t="str">
        <f>IF(ISNONTEXT(crx!G389), "N", "")</f>
        <v/>
      </c>
      <c r="H389" t="str">
        <f>IF(ISTEXT(crx!H389), "T", IF(crx!H389&lt;0, "F", ""))</f>
        <v/>
      </c>
      <c r="I389" t="str">
        <f>IF(ISNONTEXT(crx!I389),"N","")</f>
        <v/>
      </c>
      <c r="J389" t="str">
        <f>IF(ISNONTEXT(crx!J389),"N","")</f>
        <v/>
      </c>
      <c r="K389" t="str">
        <f>IF(ISTEXT(crx!K389),"T",IF(crx!K389&lt;0,"F",""))</f>
        <v/>
      </c>
      <c r="L389" t="str">
        <f>IF(ISNONTEXT(crx!L389), "N", "")</f>
        <v/>
      </c>
      <c r="M389" t="str">
        <f>IF(ISNONTEXT(crx!M389), "N", "")</f>
        <v/>
      </c>
      <c r="N389" t="str">
        <f>IF(ISTEXT(crx!N389),"T",IF(crx!N389&lt;0,"F",""))</f>
        <v/>
      </c>
      <c r="O389" t="str">
        <f>IF(ISTEXT(crx!O389),"T",IF(crx!O389&lt;0,"F",""))</f>
        <v/>
      </c>
      <c r="P389" t="s">
        <v>26</v>
      </c>
    </row>
    <row r="390" spans="1:16" x14ac:dyDescent="0.25">
      <c r="A390" t="str">
        <f>IF(ISNONTEXT(crx!A390), "N", "")</f>
        <v/>
      </c>
      <c r="B390" t="str">
        <f>IF(ISTEXT(crx!B390), "T", IF(crx!B390&lt;0, "F", ""))</f>
        <v/>
      </c>
      <c r="C390" t="str">
        <f>IF(ISTEXT(crx!C390), "T", IF(crx!C390&lt;0, "F", ""))</f>
        <v/>
      </c>
      <c r="D390" t="str">
        <f>IF(ISNONTEXT(crx!D390), "N", "")</f>
        <v/>
      </c>
      <c r="E390" t="str">
        <f>IF(ISNONTEXT(crx!E390), "N", "")</f>
        <v/>
      </c>
      <c r="F390" t="str">
        <f>IF(ISNONTEXT(crx!F390), "N", "")</f>
        <v/>
      </c>
      <c r="G390" t="str">
        <f>IF(ISNONTEXT(crx!G390), "N", "")</f>
        <v/>
      </c>
      <c r="H390" t="str">
        <f>IF(ISTEXT(crx!H390), "T", IF(crx!H390&lt;0, "F", ""))</f>
        <v/>
      </c>
      <c r="I390" t="str">
        <f>IF(ISNONTEXT(crx!I390),"N","")</f>
        <v/>
      </c>
      <c r="J390" t="str">
        <f>IF(ISNONTEXT(crx!J390),"N","")</f>
        <v/>
      </c>
      <c r="K390" t="str">
        <f>IF(ISTEXT(crx!K390),"T",IF(crx!K390&lt;0,"F",""))</f>
        <v/>
      </c>
      <c r="L390" t="str">
        <f>IF(ISNONTEXT(crx!L390), "N", "")</f>
        <v/>
      </c>
      <c r="M390" t="str">
        <f>IF(ISNONTEXT(crx!M390), "N", "")</f>
        <v/>
      </c>
      <c r="N390" t="str">
        <f>IF(ISTEXT(crx!N390),"T",IF(crx!N390&lt;0,"F",""))</f>
        <v/>
      </c>
      <c r="O390" t="str">
        <f>IF(ISTEXT(crx!O390),"T",IF(crx!O390&lt;0,"F",""))</f>
        <v/>
      </c>
      <c r="P390" t="s">
        <v>26</v>
      </c>
    </row>
    <row r="391" spans="1:16" x14ac:dyDescent="0.25">
      <c r="A391" t="str">
        <f>IF(ISNONTEXT(crx!A391), "N", "")</f>
        <v/>
      </c>
      <c r="B391" t="str">
        <f>IF(ISTEXT(crx!B391), "T", IF(crx!B391&lt;0, "F", ""))</f>
        <v/>
      </c>
      <c r="C391" t="str">
        <f>IF(ISTEXT(crx!C391), "T", IF(crx!C391&lt;0, "F", ""))</f>
        <v/>
      </c>
      <c r="D391" t="str">
        <f>IF(ISNONTEXT(crx!D391), "N", "")</f>
        <v/>
      </c>
      <c r="E391" t="str">
        <f>IF(ISNONTEXT(crx!E391), "N", "")</f>
        <v/>
      </c>
      <c r="F391" t="str">
        <f>IF(ISNONTEXT(crx!F391), "N", "")</f>
        <v/>
      </c>
      <c r="G391" t="str">
        <f>IF(ISNONTEXT(crx!G391), "N", "")</f>
        <v/>
      </c>
      <c r="H391" t="str">
        <f>IF(ISTEXT(crx!H391), "T", IF(crx!H391&lt;0, "F", ""))</f>
        <v/>
      </c>
      <c r="I391" t="str">
        <f>IF(ISNONTEXT(crx!I391),"N","")</f>
        <v/>
      </c>
      <c r="J391" t="str">
        <f>IF(ISNONTEXT(crx!J391),"N","")</f>
        <v/>
      </c>
      <c r="K391" t="str">
        <f>IF(ISTEXT(crx!K391),"T",IF(crx!K391&lt;0,"F",""))</f>
        <v/>
      </c>
      <c r="L391" t="str">
        <f>IF(ISNONTEXT(crx!L391), "N", "")</f>
        <v/>
      </c>
      <c r="M391" t="str">
        <f>IF(ISNONTEXT(crx!M391), "N", "")</f>
        <v/>
      </c>
      <c r="N391" t="str">
        <f>IF(ISTEXT(crx!N391),"T",IF(crx!N391&lt;0,"F",""))</f>
        <v/>
      </c>
      <c r="O391" t="str">
        <f>IF(ISTEXT(crx!O391),"T",IF(crx!O391&lt;0,"F",""))</f>
        <v/>
      </c>
      <c r="P391" t="s">
        <v>26</v>
      </c>
    </row>
    <row r="392" spans="1:16" x14ac:dyDescent="0.25">
      <c r="A392" t="str">
        <f>IF(ISNONTEXT(crx!A392), "N", "")</f>
        <v/>
      </c>
      <c r="B392" t="str">
        <f>IF(ISTEXT(crx!B392), "T", IF(crx!B392&lt;0, "F", ""))</f>
        <v/>
      </c>
      <c r="C392" t="str">
        <f>IF(ISTEXT(crx!C392), "T", IF(crx!C392&lt;0, "F", ""))</f>
        <v/>
      </c>
      <c r="D392" t="str">
        <f>IF(ISNONTEXT(crx!D392), "N", "")</f>
        <v/>
      </c>
      <c r="E392" t="str">
        <f>IF(ISNONTEXT(crx!E392), "N", "")</f>
        <v/>
      </c>
      <c r="F392" t="str">
        <f>IF(ISNONTEXT(crx!F392), "N", "")</f>
        <v/>
      </c>
      <c r="G392" t="str">
        <f>IF(ISNONTEXT(crx!G392), "N", "")</f>
        <v/>
      </c>
      <c r="H392" t="str">
        <f>IF(ISTEXT(crx!H392), "T", IF(crx!H392&lt;0, "F", ""))</f>
        <v/>
      </c>
      <c r="I392" t="str">
        <f>IF(ISNONTEXT(crx!I392),"N","")</f>
        <v/>
      </c>
      <c r="J392" t="str">
        <f>IF(ISNONTEXT(crx!J392),"N","")</f>
        <v/>
      </c>
      <c r="K392" t="str">
        <f>IF(ISTEXT(crx!K392),"T",IF(crx!K392&lt;0,"F",""))</f>
        <v/>
      </c>
      <c r="L392" t="str">
        <f>IF(ISNONTEXT(crx!L392), "N", "")</f>
        <v/>
      </c>
      <c r="M392" t="str">
        <f>IF(ISNONTEXT(crx!M392), "N", "")</f>
        <v/>
      </c>
      <c r="N392" t="str">
        <f>IF(ISTEXT(crx!N392),"T",IF(crx!N392&lt;0,"F",""))</f>
        <v/>
      </c>
      <c r="O392" t="str">
        <f>IF(ISTEXT(crx!O392),"T",IF(crx!O392&lt;0,"F",""))</f>
        <v/>
      </c>
      <c r="P392" t="s">
        <v>26</v>
      </c>
    </row>
    <row r="393" spans="1:16" x14ac:dyDescent="0.25">
      <c r="A393" t="str">
        <f>IF(ISNONTEXT(crx!A393), "N", "")</f>
        <v/>
      </c>
      <c r="B393" t="str">
        <f>IF(ISTEXT(crx!B393), "T", IF(crx!B393&lt;0, "F", ""))</f>
        <v/>
      </c>
      <c r="C393" t="str">
        <f>IF(ISTEXT(crx!C393), "T", IF(crx!C393&lt;0, "F", ""))</f>
        <v/>
      </c>
      <c r="D393" t="str">
        <f>IF(ISNONTEXT(crx!D393), "N", "")</f>
        <v/>
      </c>
      <c r="E393" t="str">
        <f>IF(ISNONTEXT(crx!E393), "N", "")</f>
        <v/>
      </c>
      <c r="F393" t="str">
        <f>IF(ISNONTEXT(crx!F393), "N", "")</f>
        <v/>
      </c>
      <c r="G393" t="str">
        <f>IF(ISNONTEXT(crx!G393), "N", "")</f>
        <v/>
      </c>
      <c r="H393" t="str">
        <f>IF(ISTEXT(crx!H393), "T", IF(crx!H393&lt;0, "F", ""))</f>
        <v/>
      </c>
      <c r="I393" t="str">
        <f>IF(ISNONTEXT(crx!I393),"N","")</f>
        <v/>
      </c>
      <c r="J393" t="str">
        <f>IF(ISNONTEXT(crx!J393),"N","")</f>
        <v/>
      </c>
      <c r="K393" t="str">
        <f>IF(ISTEXT(crx!K393),"T",IF(crx!K393&lt;0,"F",""))</f>
        <v/>
      </c>
      <c r="L393" t="str">
        <f>IF(ISNONTEXT(crx!L393), "N", "")</f>
        <v/>
      </c>
      <c r="M393" t="str">
        <f>IF(ISNONTEXT(crx!M393), "N", "")</f>
        <v/>
      </c>
      <c r="N393" t="str">
        <f>IF(ISTEXT(crx!N393),"T",IF(crx!N393&lt;0,"F",""))</f>
        <v/>
      </c>
      <c r="O393" t="str">
        <f>IF(ISTEXT(crx!O393),"T",IF(crx!O393&lt;0,"F",""))</f>
        <v/>
      </c>
      <c r="P393" t="s">
        <v>26</v>
      </c>
    </row>
    <row r="394" spans="1:16" x14ac:dyDescent="0.25">
      <c r="A394" t="str">
        <f>IF(ISNONTEXT(crx!A394), "N", "")</f>
        <v/>
      </c>
      <c r="B394" t="str">
        <f>IF(ISTEXT(crx!B394), "T", IF(crx!B394&lt;0, "F", ""))</f>
        <v/>
      </c>
      <c r="C394" t="str">
        <f>IF(ISTEXT(crx!C394), "T", IF(crx!C394&lt;0, "F", ""))</f>
        <v/>
      </c>
      <c r="D394" t="str">
        <f>IF(ISNONTEXT(crx!D394), "N", "")</f>
        <v/>
      </c>
      <c r="E394" t="str">
        <f>IF(ISNONTEXT(crx!E394), "N", "")</f>
        <v/>
      </c>
      <c r="F394" t="str">
        <f>IF(ISNONTEXT(crx!F394), "N", "")</f>
        <v/>
      </c>
      <c r="G394" t="str">
        <f>IF(ISNONTEXT(crx!G394), "N", "")</f>
        <v/>
      </c>
      <c r="H394" t="str">
        <f>IF(ISTEXT(crx!H394), "T", IF(crx!H394&lt;0, "F", ""))</f>
        <v/>
      </c>
      <c r="I394" t="str">
        <f>IF(ISNONTEXT(crx!I394),"N","")</f>
        <v/>
      </c>
      <c r="J394" t="str">
        <f>IF(ISNONTEXT(crx!J394),"N","")</f>
        <v/>
      </c>
      <c r="K394" t="str">
        <f>IF(ISTEXT(crx!K394),"T",IF(crx!K394&lt;0,"F",""))</f>
        <v/>
      </c>
      <c r="L394" t="str">
        <f>IF(ISNONTEXT(crx!L394), "N", "")</f>
        <v/>
      </c>
      <c r="M394" t="str">
        <f>IF(ISNONTEXT(crx!M394), "N", "")</f>
        <v/>
      </c>
      <c r="N394" t="str">
        <f>IF(ISTEXT(crx!N394),"T",IF(crx!N394&lt;0,"F",""))</f>
        <v/>
      </c>
      <c r="O394" t="str">
        <f>IF(ISTEXT(crx!O394),"T",IF(crx!O394&lt;0,"F",""))</f>
        <v/>
      </c>
      <c r="P394" t="s">
        <v>26</v>
      </c>
    </row>
    <row r="395" spans="1:16" x14ac:dyDescent="0.25">
      <c r="A395" t="str">
        <f>IF(ISNONTEXT(crx!A395), "N", "")</f>
        <v/>
      </c>
      <c r="B395" t="str">
        <f>IF(ISTEXT(crx!B395), "T", IF(crx!B395&lt;0, "F", ""))</f>
        <v/>
      </c>
      <c r="C395" t="str">
        <f>IF(ISTEXT(crx!C395), "T", IF(crx!C395&lt;0, "F", ""))</f>
        <v/>
      </c>
      <c r="D395" t="str">
        <f>IF(ISNONTEXT(crx!D395), "N", "")</f>
        <v/>
      </c>
      <c r="E395" t="str">
        <f>IF(ISNONTEXT(crx!E395), "N", "")</f>
        <v/>
      </c>
      <c r="F395" t="str">
        <f>IF(ISNONTEXT(crx!F395), "N", "")</f>
        <v/>
      </c>
      <c r="G395" t="str">
        <f>IF(ISNONTEXT(crx!G395), "N", "")</f>
        <v/>
      </c>
      <c r="H395" t="str">
        <f>IF(ISTEXT(crx!H395), "T", IF(crx!H395&lt;0, "F", ""))</f>
        <v/>
      </c>
      <c r="I395" t="str">
        <f>IF(ISNONTEXT(crx!I395),"N","")</f>
        <v/>
      </c>
      <c r="J395" t="str">
        <f>IF(ISNONTEXT(crx!J395),"N","")</f>
        <v/>
      </c>
      <c r="K395" t="str">
        <f>IF(ISTEXT(crx!K395),"T",IF(crx!K395&lt;0,"F",""))</f>
        <v/>
      </c>
      <c r="L395" t="str">
        <f>IF(ISNONTEXT(crx!L395), "N", "")</f>
        <v/>
      </c>
      <c r="M395" t="str">
        <f>IF(ISNONTEXT(crx!M395), "N", "")</f>
        <v/>
      </c>
      <c r="N395" t="str">
        <f>IF(ISTEXT(crx!N395),"T",IF(crx!N395&lt;0,"F",""))</f>
        <v/>
      </c>
      <c r="O395" t="str">
        <f>IF(ISTEXT(crx!O395),"T",IF(crx!O395&lt;0,"F",""))</f>
        <v/>
      </c>
      <c r="P395" t="s">
        <v>26</v>
      </c>
    </row>
    <row r="396" spans="1:16" x14ac:dyDescent="0.25">
      <c r="A396" t="str">
        <f>IF(ISNONTEXT(crx!A396), "N", "")</f>
        <v/>
      </c>
      <c r="B396" t="str">
        <f>IF(ISTEXT(crx!B396), "T", IF(crx!B396&lt;0, "F", ""))</f>
        <v/>
      </c>
      <c r="C396" t="str">
        <f>IF(ISTEXT(crx!C396), "T", IF(crx!C396&lt;0, "F", ""))</f>
        <v/>
      </c>
      <c r="D396" t="str">
        <f>IF(ISNONTEXT(crx!D396), "N", "")</f>
        <v/>
      </c>
      <c r="E396" t="str">
        <f>IF(ISNONTEXT(crx!E396), "N", "")</f>
        <v/>
      </c>
      <c r="F396" t="str">
        <f>IF(ISNONTEXT(crx!F396), "N", "")</f>
        <v/>
      </c>
      <c r="G396" t="str">
        <f>IF(ISNONTEXT(crx!G396), "N", "")</f>
        <v/>
      </c>
      <c r="H396" t="str">
        <f>IF(ISTEXT(crx!H396), "T", IF(crx!H396&lt;0, "F", ""))</f>
        <v/>
      </c>
      <c r="I396" t="str">
        <f>IF(ISNONTEXT(crx!I396),"N","")</f>
        <v/>
      </c>
      <c r="J396" t="str">
        <f>IF(ISNONTEXT(crx!J396),"N","")</f>
        <v/>
      </c>
      <c r="K396" t="str">
        <f>IF(ISTEXT(crx!K396),"T",IF(crx!K396&lt;0,"F",""))</f>
        <v/>
      </c>
      <c r="L396" t="str">
        <f>IF(ISNONTEXT(crx!L396), "N", "")</f>
        <v/>
      </c>
      <c r="M396" t="str">
        <f>IF(ISNONTEXT(crx!M396), "N", "")</f>
        <v/>
      </c>
      <c r="N396" t="str">
        <f>IF(ISTEXT(crx!N396),"T",IF(crx!N396&lt;0,"F",""))</f>
        <v/>
      </c>
      <c r="O396" t="str">
        <f>IF(ISTEXT(crx!O396),"T",IF(crx!O396&lt;0,"F",""))</f>
        <v/>
      </c>
      <c r="P396" t="s">
        <v>26</v>
      </c>
    </row>
    <row r="397" spans="1:16" x14ac:dyDescent="0.25">
      <c r="A397" t="str">
        <f>IF(ISNONTEXT(crx!A397), "N", "")</f>
        <v/>
      </c>
      <c r="B397" t="str">
        <f>IF(ISTEXT(crx!B397), "T", IF(crx!B397&lt;0, "F", ""))</f>
        <v/>
      </c>
      <c r="C397" t="str">
        <f>IF(ISTEXT(crx!C397), "T", IF(crx!C397&lt;0, "F", ""))</f>
        <v/>
      </c>
      <c r="D397" t="str">
        <f>IF(ISNONTEXT(crx!D397), "N", "")</f>
        <v/>
      </c>
      <c r="E397" t="str">
        <f>IF(ISNONTEXT(crx!E397), "N", "")</f>
        <v/>
      </c>
      <c r="F397" t="str">
        <f>IF(ISNONTEXT(crx!F397), "N", "")</f>
        <v/>
      </c>
      <c r="G397" t="str">
        <f>IF(ISNONTEXT(crx!G397), "N", "")</f>
        <v/>
      </c>
      <c r="H397" t="str">
        <f>IF(ISTEXT(crx!H397), "T", IF(crx!H397&lt;0, "F", ""))</f>
        <v/>
      </c>
      <c r="I397" t="str">
        <f>IF(ISNONTEXT(crx!I397),"N","")</f>
        <v/>
      </c>
      <c r="J397" t="str">
        <f>IF(ISNONTEXT(crx!J397),"N","")</f>
        <v/>
      </c>
      <c r="K397" t="str">
        <f>IF(ISTEXT(crx!K397),"T",IF(crx!K397&lt;0,"F",""))</f>
        <v/>
      </c>
      <c r="L397" t="str">
        <f>IF(ISNONTEXT(crx!L397), "N", "")</f>
        <v/>
      </c>
      <c r="M397" t="str">
        <f>IF(ISNONTEXT(crx!M397), "N", "")</f>
        <v/>
      </c>
      <c r="N397" t="str">
        <f>IF(ISTEXT(crx!N397),"T",IF(crx!N397&lt;0,"F",""))</f>
        <v/>
      </c>
      <c r="O397" t="str">
        <f>IF(ISTEXT(crx!O397),"T",IF(crx!O397&lt;0,"F",""))</f>
        <v/>
      </c>
      <c r="P397" t="s">
        <v>26</v>
      </c>
    </row>
    <row r="398" spans="1:16" x14ac:dyDescent="0.25">
      <c r="A398" t="str">
        <f>IF(ISNONTEXT(crx!A398), "N", "")</f>
        <v/>
      </c>
      <c r="B398" t="str">
        <f>IF(ISTEXT(crx!B398), "T", IF(crx!B398&lt;0, "F", ""))</f>
        <v/>
      </c>
      <c r="C398" t="str">
        <f>IF(ISTEXT(crx!C398), "T", IF(crx!C398&lt;0, "F", ""))</f>
        <v/>
      </c>
      <c r="D398" t="str">
        <f>IF(ISNONTEXT(crx!D398), "N", "")</f>
        <v/>
      </c>
      <c r="E398" t="str">
        <f>IF(ISNONTEXT(crx!E398), "N", "")</f>
        <v/>
      </c>
      <c r="F398" t="str">
        <f>IF(ISNONTEXT(crx!F398), "N", "")</f>
        <v/>
      </c>
      <c r="G398" t="str">
        <f>IF(ISNONTEXT(crx!G398), "N", "")</f>
        <v/>
      </c>
      <c r="H398" t="str">
        <f>IF(ISTEXT(crx!H398), "T", IF(crx!H398&lt;0, "F", ""))</f>
        <v/>
      </c>
      <c r="I398" t="str">
        <f>IF(ISNONTEXT(crx!I398),"N","")</f>
        <v/>
      </c>
      <c r="J398" t="str">
        <f>IF(ISNONTEXT(crx!J398),"N","")</f>
        <v/>
      </c>
      <c r="K398" t="str">
        <f>IF(ISTEXT(crx!K398),"T",IF(crx!K398&lt;0,"F",""))</f>
        <v/>
      </c>
      <c r="L398" t="str">
        <f>IF(ISNONTEXT(crx!L398), "N", "")</f>
        <v/>
      </c>
      <c r="M398" t="str">
        <f>IF(ISNONTEXT(crx!M398), "N", "")</f>
        <v/>
      </c>
      <c r="N398" t="str">
        <f>IF(ISTEXT(crx!N398),"T",IF(crx!N398&lt;0,"F",""))</f>
        <v/>
      </c>
      <c r="O398" t="str">
        <f>IF(ISTEXT(crx!O398),"T",IF(crx!O398&lt;0,"F",""))</f>
        <v/>
      </c>
      <c r="P398" t="s">
        <v>26</v>
      </c>
    </row>
    <row r="399" spans="1:16" x14ac:dyDescent="0.25">
      <c r="A399" t="str">
        <f>IF(ISNONTEXT(crx!A399), "N", "")</f>
        <v/>
      </c>
      <c r="B399" t="str">
        <f>IF(ISTEXT(crx!B399), "T", IF(crx!B399&lt;0, "F", ""))</f>
        <v/>
      </c>
      <c r="C399" t="str">
        <f>IF(ISTEXT(crx!C399), "T", IF(crx!C399&lt;0, "F", ""))</f>
        <v/>
      </c>
      <c r="D399" t="str">
        <f>IF(ISNONTEXT(crx!D399), "N", "")</f>
        <v/>
      </c>
      <c r="E399" t="str">
        <f>IF(ISNONTEXT(crx!E399), "N", "")</f>
        <v/>
      </c>
      <c r="F399" t="str">
        <f>IF(ISNONTEXT(crx!F399), "N", "")</f>
        <v/>
      </c>
      <c r="G399" t="str">
        <f>IF(ISNONTEXT(crx!G399), "N", "")</f>
        <v/>
      </c>
      <c r="H399" t="str">
        <f>IF(ISTEXT(crx!H399), "T", IF(crx!H399&lt;0, "F", ""))</f>
        <v/>
      </c>
      <c r="I399" t="str">
        <f>IF(ISNONTEXT(crx!I399),"N","")</f>
        <v/>
      </c>
      <c r="J399" t="str">
        <f>IF(ISNONTEXT(crx!J399),"N","")</f>
        <v/>
      </c>
      <c r="K399" t="str">
        <f>IF(ISTEXT(crx!K399),"T",IF(crx!K399&lt;0,"F",""))</f>
        <v/>
      </c>
      <c r="L399" t="str">
        <f>IF(ISNONTEXT(crx!L399), "N", "")</f>
        <v/>
      </c>
      <c r="M399" t="str">
        <f>IF(ISNONTEXT(crx!M399), "N", "")</f>
        <v/>
      </c>
      <c r="N399" t="str">
        <f>IF(ISTEXT(crx!N399),"T",IF(crx!N399&lt;0,"F",""))</f>
        <v/>
      </c>
      <c r="O399" t="str">
        <f>IF(ISTEXT(crx!O399),"T",IF(crx!O399&lt;0,"F",""))</f>
        <v/>
      </c>
      <c r="P399" t="s">
        <v>26</v>
      </c>
    </row>
    <row r="400" spans="1:16" x14ac:dyDescent="0.25">
      <c r="A400" t="str">
        <f>IF(ISNONTEXT(crx!A400), "N", "")</f>
        <v/>
      </c>
      <c r="B400" t="str">
        <f>IF(ISTEXT(crx!B400), "T", IF(crx!B400&lt;0, "F", ""))</f>
        <v/>
      </c>
      <c r="C400" t="str">
        <f>IF(ISTEXT(crx!C400), "T", IF(crx!C400&lt;0, "F", ""))</f>
        <v/>
      </c>
      <c r="D400" t="str">
        <f>IF(ISNONTEXT(crx!D400), "N", "")</f>
        <v/>
      </c>
      <c r="E400" t="str">
        <f>IF(ISNONTEXT(crx!E400), "N", "")</f>
        <v/>
      </c>
      <c r="F400" t="str">
        <f>IF(ISNONTEXT(crx!F400), "N", "")</f>
        <v/>
      </c>
      <c r="G400" t="str">
        <f>IF(ISNONTEXT(crx!G400), "N", "")</f>
        <v/>
      </c>
      <c r="H400" t="str">
        <f>IF(ISTEXT(crx!H400), "T", IF(crx!H400&lt;0, "F", ""))</f>
        <v/>
      </c>
      <c r="I400" t="str">
        <f>IF(ISNONTEXT(crx!I400),"N","")</f>
        <v/>
      </c>
      <c r="J400" t="str">
        <f>IF(ISNONTEXT(crx!J400),"N","")</f>
        <v/>
      </c>
      <c r="K400" t="str">
        <f>IF(ISTEXT(crx!K400),"T",IF(crx!K400&lt;0,"F",""))</f>
        <v/>
      </c>
      <c r="L400" t="str">
        <f>IF(ISNONTEXT(crx!L400), "N", "")</f>
        <v/>
      </c>
      <c r="M400" t="str">
        <f>IF(ISNONTEXT(crx!M400), "N", "")</f>
        <v/>
      </c>
      <c r="N400" t="str">
        <f>IF(ISTEXT(crx!N400),"T",IF(crx!N400&lt;0,"F",""))</f>
        <v/>
      </c>
      <c r="O400" t="str">
        <f>IF(ISTEXT(crx!O400),"T",IF(crx!O400&lt;0,"F",""))</f>
        <v/>
      </c>
      <c r="P400" t="s">
        <v>26</v>
      </c>
    </row>
    <row r="401" spans="1:16" x14ac:dyDescent="0.25">
      <c r="A401" t="str">
        <f>IF(ISNONTEXT(crx!A401), "N", "")</f>
        <v/>
      </c>
      <c r="B401" t="str">
        <f>IF(ISTEXT(crx!B401), "T", IF(crx!B401&lt;0, "F", ""))</f>
        <v/>
      </c>
      <c r="C401" t="str">
        <f>IF(ISTEXT(crx!C401), "T", IF(crx!C401&lt;0, "F", ""))</f>
        <v/>
      </c>
      <c r="D401" t="str">
        <f>IF(ISNONTEXT(crx!D401), "N", "")</f>
        <v/>
      </c>
      <c r="E401" t="str">
        <f>IF(ISNONTEXT(crx!E401), "N", "")</f>
        <v/>
      </c>
      <c r="F401" t="str">
        <f>IF(ISNONTEXT(crx!F401), "N", "")</f>
        <v/>
      </c>
      <c r="G401" t="str">
        <f>IF(ISNONTEXT(crx!G401), "N", "")</f>
        <v/>
      </c>
      <c r="H401" t="str">
        <f>IF(ISTEXT(crx!H401), "T", IF(crx!H401&lt;0, "F", ""))</f>
        <v/>
      </c>
      <c r="I401" t="str">
        <f>IF(ISNONTEXT(crx!I401),"N","")</f>
        <v/>
      </c>
      <c r="J401" t="str">
        <f>IF(ISNONTEXT(crx!J401),"N","")</f>
        <v/>
      </c>
      <c r="K401" t="str">
        <f>IF(ISTEXT(crx!K401),"T",IF(crx!K401&lt;0,"F",""))</f>
        <v/>
      </c>
      <c r="L401" t="str">
        <f>IF(ISNONTEXT(crx!L401), "N", "")</f>
        <v/>
      </c>
      <c r="M401" t="str">
        <f>IF(ISNONTEXT(crx!M401), "N", "")</f>
        <v/>
      </c>
      <c r="N401" t="str">
        <f>IF(ISTEXT(crx!N401),"T",IF(crx!N401&lt;0,"F",""))</f>
        <v/>
      </c>
      <c r="O401" t="str">
        <f>IF(ISTEXT(crx!O401),"T",IF(crx!O401&lt;0,"F",""))</f>
        <v/>
      </c>
      <c r="P401" t="s">
        <v>26</v>
      </c>
    </row>
    <row r="402" spans="1:16" x14ac:dyDescent="0.25">
      <c r="A402" t="str">
        <f>IF(ISNONTEXT(crx!A402), "N", "")</f>
        <v/>
      </c>
      <c r="B402" t="str">
        <f>IF(ISTEXT(crx!B402), "T", IF(crx!B402&lt;0, "F", ""))</f>
        <v/>
      </c>
      <c r="C402" t="str">
        <f>IF(ISTEXT(crx!C402), "T", IF(crx!C402&lt;0, "F", ""))</f>
        <v/>
      </c>
      <c r="D402" t="str">
        <f>IF(ISNONTEXT(crx!D402), "N", "")</f>
        <v/>
      </c>
      <c r="E402" t="str">
        <f>IF(ISNONTEXT(crx!E402), "N", "")</f>
        <v/>
      </c>
      <c r="F402" t="str">
        <f>IF(ISNONTEXT(crx!F402), "N", "")</f>
        <v/>
      </c>
      <c r="G402" t="str">
        <f>IF(ISNONTEXT(crx!G402), "N", "")</f>
        <v/>
      </c>
      <c r="H402" t="str">
        <f>IF(ISTEXT(crx!H402), "T", IF(crx!H402&lt;0, "F", ""))</f>
        <v/>
      </c>
      <c r="I402" t="str">
        <f>IF(ISNONTEXT(crx!I402),"N","")</f>
        <v/>
      </c>
      <c r="J402" t="str">
        <f>IF(ISNONTEXT(crx!J402),"N","")</f>
        <v/>
      </c>
      <c r="K402" t="str">
        <f>IF(ISTEXT(crx!K402),"T",IF(crx!K402&lt;0,"F",""))</f>
        <v/>
      </c>
      <c r="L402" t="str">
        <f>IF(ISNONTEXT(crx!L402), "N", "")</f>
        <v/>
      </c>
      <c r="M402" t="str">
        <f>IF(ISNONTEXT(crx!M402), "N", "")</f>
        <v/>
      </c>
      <c r="N402" t="str">
        <f>IF(ISTEXT(crx!N402),"T",IF(crx!N402&lt;0,"F",""))</f>
        <v/>
      </c>
      <c r="O402" t="str">
        <f>IF(ISTEXT(crx!O402),"T",IF(crx!O402&lt;0,"F",""))</f>
        <v/>
      </c>
      <c r="P402" t="s">
        <v>26</v>
      </c>
    </row>
    <row r="403" spans="1:16" x14ac:dyDescent="0.25">
      <c r="A403" t="str">
        <f>IF(ISNONTEXT(crx!A403), "N", "")</f>
        <v/>
      </c>
      <c r="B403" t="str">
        <f>IF(ISTEXT(crx!B403), "T", IF(crx!B403&lt;0, "F", ""))</f>
        <v/>
      </c>
      <c r="C403" t="str">
        <f>IF(ISTEXT(crx!C403), "T", IF(crx!C403&lt;0, "F", ""))</f>
        <v/>
      </c>
      <c r="D403" t="str">
        <f>IF(ISNONTEXT(crx!D403), "N", "")</f>
        <v/>
      </c>
      <c r="E403" t="str">
        <f>IF(ISNONTEXT(crx!E403), "N", "")</f>
        <v/>
      </c>
      <c r="F403" t="str">
        <f>IF(ISNONTEXT(crx!F403), "N", "")</f>
        <v/>
      </c>
      <c r="G403" t="str">
        <f>IF(ISNONTEXT(crx!G403), "N", "")</f>
        <v/>
      </c>
      <c r="H403" t="str">
        <f>IF(ISTEXT(crx!H403), "T", IF(crx!H403&lt;0, "F", ""))</f>
        <v/>
      </c>
      <c r="I403" t="str">
        <f>IF(ISNONTEXT(crx!I403),"N","")</f>
        <v/>
      </c>
      <c r="J403" t="str">
        <f>IF(ISNONTEXT(crx!J403),"N","")</f>
        <v/>
      </c>
      <c r="K403" t="str">
        <f>IF(ISTEXT(crx!K403),"T",IF(crx!K403&lt;0,"F",""))</f>
        <v/>
      </c>
      <c r="L403" t="str">
        <f>IF(ISNONTEXT(crx!L403), "N", "")</f>
        <v/>
      </c>
      <c r="M403" t="str">
        <f>IF(ISNONTEXT(crx!M403), "N", "")</f>
        <v/>
      </c>
      <c r="N403" t="str">
        <f>IF(ISTEXT(crx!N403),"T",IF(crx!N403&lt;0,"F",""))</f>
        <v/>
      </c>
      <c r="O403" t="str">
        <f>IF(ISTEXT(crx!O403),"T",IF(crx!O403&lt;0,"F",""))</f>
        <v/>
      </c>
      <c r="P403" t="s">
        <v>26</v>
      </c>
    </row>
    <row r="404" spans="1:16" x14ac:dyDescent="0.25">
      <c r="A404" t="str">
        <f>IF(ISNONTEXT(crx!A404), "N", "")</f>
        <v/>
      </c>
      <c r="B404" t="str">
        <f>IF(ISTEXT(crx!B404), "T", IF(crx!B404&lt;0, "F", ""))</f>
        <v/>
      </c>
      <c r="C404" t="str">
        <f>IF(ISTEXT(crx!C404), "T", IF(crx!C404&lt;0, "F", ""))</f>
        <v/>
      </c>
      <c r="D404" t="str">
        <f>IF(ISNONTEXT(crx!D404), "N", "")</f>
        <v/>
      </c>
      <c r="E404" t="str">
        <f>IF(ISNONTEXT(crx!E404), "N", "")</f>
        <v/>
      </c>
      <c r="F404" t="str">
        <f>IF(ISNONTEXT(crx!F404), "N", "")</f>
        <v/>
      </c>
      <c r="G404" t="str">
        <f>IF(ISNONTEXT(crx!G404), "N", "")</f>
        <v/>
      </c>
      <c r="H404" t="str">
        <f>IF(ISTEXT(crx!H404), "T", IF(crx!H404&lt;0, "F", ""))</f>
        <v/>
      </c>
      <c r="I404" t="str">
        <f>IF(ISNONTEXT(crx!I404),"N","")</f>
        <v/>
      </c>
      <c r="J404" t="str">
        <f>IF(ISNONTEXT(crx!J404),"N","")</f>
        <v/>
      </c>
      <c r="K404" t="str">
        <f>IF(ISTEXT(crx!K404),"T",IF(crx!K404&lt;0,"F",""))</f>
        <v/>
      </c>
      <c r="L404" t="str">
        <f>IF(ISNONTEXT(crx!L404), "N", "")</f>
        <v/>
      </c>
      <c r="M404" t="str">
        <f>IF(ISNONTEXT(crx!M404), "N", "")</f>
        <v/>
      </c>
      <c r="N404" t="str">
        <f>IF(ISTEXT(crx!N404),"T",IF(crx!N404&lt;0,"F",""))</f>
        <v/>
      </c>
      <c r="O404" t="str">
        <f>IF(ISTEXT(crx!O404),"T",IF(crx!O404&lt;0,"F",""))</f>
        <v/>
      </c>
      <c r="P404" t="s">
        <v>26</v>
      </c>
    </row>
    <row r="405" spans="1:16" x14ac:dyDescent="0.25">
      <c r="A405" t="str">
        <f>IF(ISNONTEXT(crx!A405), "N", "")</f>
        <v/>
      </c>
      <c r="B405" t="str">
        <f>IF(ISTEXT(crx!B405), "T", IF(crx!B405&lt;0, "F", ""))</f>
        <v/>
      </c>
      <c r="C405" t="str">
        <f>IF(ISTEXT(crx!C405), "T", IF(crx!C405&lt;0, "F", ""))</f>
        <v/>
      </c>
      <c r="D405" t="str">
        <f>IF(ISNONTEXT(crx!D405), "N", "")</f>
        <v/>
      </c>
      <c r="E405" t="str">
        <f>IF(ISNONTEXT(crx!E405), "N", "")</f>
        <v/>
      </c>
      <c r="F405" t="str">
        <f>IF(ISNONTEXT(crx!F405), "N", "")</f>
        <v/>
      </c>
      <c r="G405" t="str">
        <f>IF(ISNONTEXT(crx!G405), "N", "")</f>
        <v/>
      </c>
      <c r="H405" t="str">
        <f>IF(ISTEXT(crx!H405), "T", IF(crx!H405&lt;0, "F", ""))</f>
        <v/>
      </c>
      <c r="I405" t="str">
        <f>IF(ISNONTEXT(crx!I405),"N","")</f>
        <v/>
      </c>
      <c r="J405" t="str">
        <f>IF(ISNONTEXT(crx!J405),"N","")</f>
        <v/>
      </c>
      <c r="K405" t="str">
        <f>IF(ISTEXT(crx!K405),"T",IF(crx!K405&lt;0,"F",""))</f>
        <v/>
      </c>
      <c r="L405" t="str">
        <f>IF(ISNONTEXT(crx!L405), "N", "")</f>
        <v/>
      </c>
      <c r="M405" t="str">
        <f>IF(ISNONTEXT(crx!M405), "N", "")</f>
        <v/>
      </c>
      <c r="N405" t="str">
        <f>IF(ISTEXT(crx!N405),"T",IF(crx!N405&lt;0,"F",""))</f>
        <v/>
      </c>
      <c r="O405" t="str">
        <f>IF(ISTEXT(crx!O405),"T",IF(crx!O405&lt;0,"F",""))</f>
        <v/>
      </c>
      <c r="P405" t="s">
        <v>26</v>
      </c>
    </row>
    <row r="406" spans="1:16" x14ac:dyDescent="0.25">
      <c r="A406" t="str">
        <f>IF(ISNONTEXT(crx!A406), "N", "")</f>
        <v/>
      </c>
      <c r="B406" t="str">
        <f>IF(ISTEXT(crx!B406), "T", IF(crx!B406&lt;0, "F", ""))</f>
        <v/>
      </c>
      <c r="C406" t="str">
        <f>IF(ISTEXT(crx!C406), "T", IF(crx!C406&lt;0, "F", ""))</f>
        <v/>
      </c>
      <c r="D406" t="str">
        <f>IF(ISNONTEXT(crx!D406), "N", "")</f>
        <v/>
      </c>
      <c r="E406" t="str">
        <f>IF(ISNONTEXT(crx!E406), "N", "")</f>
        <v/>
      </c>
      <c r="F406" t="str">
        <f>IF(ISNONTEXT(crx!F406), "N", "")</f>
        <v/>
      </c>
      <c r="G406" t="str">
        <f>IF(ISNONTEXT(crx!G406), "N", "")</f>
        <v/>
      </c>
      <c r="H406" t="str">
        <f>IF(ISTEXT(crx!H406), "T", IF(crx!H406&lt;0, "F", ""))</f>
        <v/>
      </c>
      <c r="I406" t="str">
        <f>IF(ISNONTEXT(crx!I406),"N","")</f>
        <v/>
      </c>
      <c r="J406" t="str">
        <f>IF(ISNONTEXT(crx!J406),"N","")</f>
        <v/>
      </c>
      <c r="K406" t="str">
        <f>IF(ISTEXT(crx!K406),"T",IF(crx!K406&lt;0,"F",""))</f>
        <v/>
      </c>
      <c r="L406" t="str">
        <f>IF(ISNONTEXT(crx!L406), "N", "")</f>
        <v/>
      </c>
      <c r="M406" t="str">
        <f>IF(ISNONTEXT(crx!M406), "N", "")</f>
        <v/>
      </c>
      <c r="N406" t="str">
        <f>IF(ISTEXT(crx!N406),"T",IF(crx!N406&lt;0,"F",""))</f>
        <v/>
      </c>
      <c r="O406" t="str">
        <f>IF(ISTEXT(crx!O406),"T",IF(crx!O406&lt;0,"F",""))</f>
        <v/>
      </c>
      <c r="P406" t="s">
        <v>26</v>
      </c>
    </row>
    <row r="407" spans="1:16" x14ac:dyDescent="0.25">
      <c r="A407" t="str">
        <f>IF(ISNONTEXT(crx!A407), "N", "")</f>
        <v/>
      </c>
      <c r="B407" t="str">
        <f>IF(ISTEXT(crx!B407), "T", IF(crx!B407&lt;0, "F", ""))</f>
        <v/>
      </c>
      <c r="C407" t="str">
        <f>IF(ISTEXT(crx!C407), "T", IF(crx!C407&lt;0, "F", ""))</f>
        <v/>
      </c>
      <c r="D407" t="str">
        <f>IF(ISNONTEXT(crx!D407), "N", "")</f>
        <v/>
      </c>
      <c r="E407" t="str">
        <f>IF(ISNONTEXT(crx!E407), "N", "")</f>
        <v/>
      </c>
      <c r="F407" t="str">
        <f>IF(ISNONTEXT(crx!F407), "N", "")</f>
        <v/>
      </c>
      <c r="G407" t="str">
        <f>IF(ISNONTEXT(crx!G407), "N", "")</f>
        <v/>
      </c>
      <c r="H407" t="str">
        <f>IF(ISTEXT(crx!H407), "T", IF(crx!H407&lt;0, "F", ""))</f>
        <v/>
      </c>
      <c r="I407" t="str">
        <f>IF(ISNONTEXT(crx!I407),"N","")</f>
        <v/>
      </c>
      <c r="J407" t="str">
        <f>IF(ISNONTEXT(crx!J407),"N","")</f>
        <v/>
      </c>
      <c r="K407" t="str">
        <f>IF(ISTEXT(crx!K407),"T",IF(crx!K407&lt;0,"F",""))</f>
        <v/>
      </c>
      <c r="L407" t="str">
        <f>IF(ISNONTEXT(crx!L407), "N", "")</f>
        <v/>
      </c>
      <c r="M407" t="str">
        <f>IF(ISNONTEXT(crx!M407), "N", "")</f>
        <v/>
      </c>
      <c r="N407" t="str">
        <f>IF(ISTEXT(crx!N407),"T",IF(crx!N407&lt;0,"F",""))</f>
        <v/>
      </c>
      <c r="O407" t="str">
        <f>IF(ISTEXT(crx!O407),"T",IF(crx!O407&lt;0,"F",""))</f>
        <v/>
      </c>
      <c r="P407" t="s">
        <v>26</v>
      </c>
    </row>
    <row r="408" spans="1:16" x14ac:dyDescent="0.25">
      <c r="A408" t="str">
        <f>IF(ISNONTEXT(crx!A408), "N", "")</f>
        <v/>
      </c>
      <c r="B408" t="str">
        <f>IF(ISTEXT(crx!B408), "T", IF(crx!B408&lt;0, "F", ""))</f>
        <v/>
      </c>
      <c r="C408" t="str">
        <f>IF(ISTEXT(crx!C408), "T", IF(crx!C408&lt;0, "F", ""))</f>
        <v/>
      </c>
      <c r="D408" t="str">
        <f>IF(ISNONTEXT(crx!D408), "N", "")</f>
        <v/>
      </c>
      <c r="E408" t="str">
        <f>IF(ISNONTEXT(crx!E408), "N", "")</f>
        <v/>
      </c>
      <c r="F408" t="str">
        <f>IF(ISNONTEXT(crx!F408), "N", "")</f>
        <v/>
      </c>
      <c r="G408" t="str">
        <f>IF(ISNONTEXT(crx!G408), "N", "")</f>
        <v/>
      </c>
      <c r="H408" t="str">
        <f>IF(ISTEXT(crx!H408), "T", IF(crx!H408&lt;0, "F", ""))</f>
        <v/>
      </c>
      <c r="I408" t="str">
        <f>IF(ISNONTEXT(crx!I408),"N","")</f>
        <v/>
      </c>
      <c r="J408" t="str">
        <f>IF(ISNONTEXT(crx!J408),"N","")</f>
        <v/>
      </c>
      <c r="K408" t="str">
        <f>IF(ISTEXT(crx!K408),"T",IF(crx!K408&lt;0,"F",""))</f>
        <v/>
      </c>
      <c r="L408" t="str">
        <f>IF(ISNONTEXT(crx!L408), "N", "")</f>
        <v/>
      </c>
      <c r="M408" t="str">
        <f>IF(ISNONTEXT(crx!M408), "N", "")</f>
        <v/>
      </c>
      <c r="N408" t="str">
        <f>IF(ISTEXT(crx!N408),"T",IF(crx!N408&lt;0,"F",""))</f>
        <v>T</v>
      </c>
      <c r="O408" t="str">
        <f>IF(ISTEXT(crx!O408),"T",IF(crx!O408&lt;0,"F",""))</f>
        <v/>
      </c>
      <c r="P408" t="s">
        <v>26</v>
      </c>
    </row>
    <row r="409" spans="1:16" x14ac:dyDescent="0.25">
      <c r="A409" t="str">
        <f>IF(ISNONTEXT(crx!A409), "N", "")</f>
        <v/>
      </c>
      <c r="B409" t="str">
        <f>IF(ISTEXT(crx!B409), "T", IF(crx!B409&lt;0, "F", ""))</f>
        <v/>
      </c>
      <c r="C409" t="str">
        <f>IF(ISTEXT(crx!C409), "T", IF(crx!C409&lt;0, "F", ""))</f>
        <v/>
      </c>
      <c r="D409" t="str">
        <f>IF(ISNONTEXT(crx!D409), "N", "")</f>
        <v/>
      </c>
      <c r="E409" t="str">
        <f>IF(ISNONTEXT(crx!E409), "N", "")</f>
        <v/>
      </c>
      <c r="F409" t="str">
        <f>IF(ISNONTEXT(crx!F409), "N", "")</f>
        <v/>
      </c>
      <c r="G409" t="str">
        <f>IF(ISNONTEXT(crx!G409), "N", "")</f>
        <v/>
      </c>
      <c r="H409" t="str">
        <f>IF(ISTEXT(crx!H409), "T", IF(crx!H409&lt;0, "F", ""))</f>
        <v/>
      </c>
      <c r="I409" t="str">
        <f>IF(ISNONTEXT(crx!I409),"N","")</f>
        <v/>
      </c>
      <c r="J409" t="str">
        <f>IF(ISNONTEXT(crx!J409),"N","")</f>
        <v/>
      </c>
      <c r="K409" t="str">
        <f>IF(ISTEXT(crx!K409),"T",IF(crx!K409&lt;0,"F",""))</f>
        <v/>
      </c>
      <c r="L409" t="str">
        <f>IF(ISNONTEXT(crx!L409), "N", "")</f>
        <v/>
      </c>
      <c r="M409" t="str">
        <f>IF(ISNONTEXT(crx!M409), "N", "")</f>
        <v/>
      </c>
      <c r="N409" t="str">
        <f>IF(ISTEXT(crx!N409),"T",IF(crx!N409&lt;0,"F",""))</f>
        <v/>
      </c>
      <c r="O409" t="str">
        <f>IF(ISTEXT(crx!O409),"T",IF(crx!O409&lt;0,"F",""))</f>
        <v/>
      </c>
      <c r="P409" t="s">
        <v>26</v>
      </c>
    </row>
    <row r="410" spans="1:16" x14ac:dyDescent="0.25">
      <c r="A410" t="str">
        <f>IF(ISNONTEXT(crx!A410), "N", "")</f>
        <v/>
      </c>
      <c r="B410" t="str">
        <f>IF(ISTEXT(crx!B410), "T", IF(crx!B410&lt;0, "F", ""))</f>
        <v/>
      </c>
      <c r="C410" t="str">
        <f>IF(ISTEXT(crx!C410), "T", IF(crx!C410&lt;0, "F", ""))</f>
        <v/>
      </c>
      <c r="D410" t="str">
        <f>IF(ISNONTEXT(crx!D410), "N", "")</f>
        <v/>
      </c>
      <c r="E410" t="str">
        <f>IF(ISNONTEXT(crx!E410), "N", "")</f>
        <v/>
      </c>
      <c r="F410" t="str">
        <f>IF(ISNONTEXT(crx!F410), "N", "")</f>
        <v/>
      </c>
      <c r="G410" t="str">
        <f>IF(ISNONTEXT(crx!G410), "N", "")</f>
        <v/>
      </c>
      <c r="H410" t="str">
        <f>IF(ISTEXT(crx!H410), "T", IF(crx!H410&lt;0, "F", ""))</f>
        <v/>
      </c>
      <c r="I410" t="str">
        <f>IF(ISNONTEXT(crx!I410),"N","")</f>
        <v/>
      </c>
      <c r="J410" t="str">
        <f>IF(ISNONTEXT(crx!J410),"N","")</f>
        <v/>
      </c>
      <c r="K410" t="str">
        <f>IF(ISTEXT(crx!K410),"T",IF(crx!K410&lt;0,"F",""))</f>
        <v/>
      </c>
      <c r="L410" t="str">
        <f>IF(ISNONTEXT(crx!L410), "N", "")</f>
        <v/>
      </c>
      <c r="M410" t="str">
        <f>IF(ISNONTEXT(crx!M410), "N", "")</f>
        <v/>
      </c>
      <c r="N410" t="str">
        <f>IF(ISTEXT(crx!N410),"T",IF(crx!N410&lt;0,"F",""))</f>
        <v/>
      </c>
      <c r="O410" t="str">
        <f>IF(ISTEXT(crx!O410),"T",IF(crx!O410&lt;0,"F",""))</f>
        <v/>
      </c>
      <c r="P410" t="s">
        <v>26</v>
      </c>
    </row>
    <row r="411" spans="1:16" x14ac:dyDescent="0.25">
      <c r="A411" t="str">
        <f>IF(ISNONTEXT(crx!A411), "N", "")</f>
        <v/>
      </c>
      <c r="B411" t="str">
        <f>IF(ISTEXT(crx!B411), "T", IF(crx!B411&lt;0, "F", ""))</f>
        <v/>
      </c>
      <c r="C411" t="str">
        <f>IF(ISTEXT(crx!C411), "T", IF(crx!C411&lt;0, "F", ""))</f>
        <v/>
      </c>
      <c r="D411" t="str">
        <f>IF(ISNONTEXT(crx!D411), "N", "")</f>
        <v/>
      </c>
      <c r="E411" t="str">
        <f>IF(ISNONTEXT(crx!E411), "N", "")</f>
        <v/>
      </c>
      <c r="F411" t="str">
        <f>IF(ISNONTEXT(crx!F411), "N", "")</f>
        <v/>
      </c>
      <c r="G411" t="str">
        <f>IF(ISNONTEXT(crx!G411), "N", "")</f>
        <v/>
      </c>
      <c r="H411" t="str">
        <f>IF(ISTEXT(crx!H411), "T", IF(crx!H411&lt;0, "F", ""))</f>
        <v/>
      </c>
      <c r="I411" t="str">
        <f>IF(ISNONTEXT(crx!I411),"N","")</f>
        <v/>
      </c>
      <c r="J411" t="str">
        <f>IF(ISNONTEXT(crx!J411),"N","")</f>
        <v/>
      </c>
      <c r="K411" t="str">
        <f>IF(ISTEXT(crx!K411),"T",IF(crx!K411&lt;0,"F",""))</f>
        <v/>
      </c>
      <c r="L411" t="str">
        <f>IF(ISNONTEXT(crx!L411), "N", "")</f>
        <v/>
      </c>
      <c r="M411" t="str">
        <f>IF(ISNONTEXT(crx!M411), "N", "")</f>
        <v/>
      </c>
      <c r="N411" t="str">
        <f>IF(ISTEXT(crx!N411),"T",IF(crx!N411&lt;0,"F",""))</f>
        <v/>
      </c>
      <c r="O411" t="str">
        <f>IF(ISTEXT(crx!O411),"T",IF(crx!O411&lt;0,"F",""))</f>
        <v/>
      </c>
      <c r="P411" t="s">
        <v>26</v>
      </c>
    </row>
    <row r="412" spans="1:16" x14ac:dyDescent="0.25">
      <c r="A412" t="str">
        <f>IF(ISNONTEXT(crx!A412), "N", "")</f>
        <v/>
      </c>
      <c r="B412" t="str">
        <f>IF(ISTEXT(crx!B412), "T", IF(crx!B412&lt;0, "F", ""))</f>
        <v/>
      </c>
      <c r="C412" t="str">
        <f>IF(ISTEXT(crx!C412), "T", IF(crx!C412&lt;0, "F", ""))</f>
        <v/>
      </c>
      <c r="D412" t="str">
        <f>IF(ISNONTEXT(crx!D412), "N", "")</f>
        <v/>
      </c>
      <c r="E412" t="str">
        <f>IF(ISNONTEXT(crx!E412), "N", "")</f>
        <v/>
      </c>
      <c r="F412" t="str">
        <f>IF(ISNONTEXT(crx!F412), "N", "")</f>
        <v/>
      </c>
      <c r="G412" t="str">
        <f>IF(ISNONTEXT(crx!G412), "N", "")</f>
        <v/>
      </c>
      <c r="H412" t="str">
        <f>IF(ISTEXT(crx!H412), "T", IF(crx!H412&lt;0, "F", ""))</f>
        <v/>
      </c>
      <c r="I412" t="str">
        <f>IF(ISNONTEXT(crx!I412),"N","")</f>
        <v/>
      </c>
      <c r="J412" t="str">
        <f>IF(ISNONTEXT(crx!J412),"N","")</f>
        <v/>
      </c>
      <c r="K412" t="str">
        <f>IF(ISTEXT(crx!K412),"T",IF(crx!K412&lt;0,"F",""))</f>
        <v/>
      </c>
      <c r="L412" t="str">
        <f>IF(ISNONTEXT(crx!L412), "N", "")</f>
        <v/>
      </c>
      <c r="M412" t="str">
        <f>IF(ISNONTEXT(crx!M412), "N", "")</f>
        <v/>
      </c>
      <c r="N412" t="str">
        <f>IF(ISTEXT(crx!N412),"T",IF(crx!N412&lt;0,"F",""))</f>
        <v/>
      </c>
      <c r="O412" t="str">
        <f>IF(ISTEXT(crx!O412),"T",IF(crx!O412&lt;0,"F",""))</f>
        <v/>
      </c>
      <c r="P412" t="s">
        <v>26</v>
      </c>
    </row>
    <row r="413" spans="1:16" x14ac:dyDescent="0.25">
      <c r="A413" t="str">
        <f>IF(ISNONTEXT(crx!A413), "N", "")</f>
        <v/>
      </c>
      <c r="B413" t="str">
        <f>IF(ISTEXT(crx!B413), "T", IF(crx!B413&lt;0, "F", ""))</f>
        <v/>
      </c>
      <c r="C413" t="str">
        <f>IF(ISTEXT(crx!C413), "T", IF(crx!C413&lt;0, "F", ""))</f>
        <v/>
      </c>
      <c r="D413" t="str">
        <f>IF(ISNONTEXT(crx!D413), "N", "")</f>
        <v/>
      </c>
      <c r="E413" t="str">
        <f>IF(ISNONTEXT(crx!E413), "N", "")</f>
        <v/>
      </c>
      <c r="F413" t="str">
        <f>IF(ISNONTEXT(crx!F413), "N", "")</f>
        <v/>
      </c>
      <c r="G413" t="str">
        <f>IF(ISNONTEXT(crx!G413), "N", "")</f>
        <v/>
      </c>
      <c r="H413" t="str">
        <f>IF(ISTEXT(crx!H413), "T", IF(crx!H413&lt;0, "F", ""))</f>
        <v/>
      </c>
      <c r="I413" t="str">
        <f>IF(ISNONTEXT(crx!I413),"N","")</f>
        <v/>
      </c>
      <c r="J413" t="str">
        <f>IF(ISNONTEXT(crx!J413),"N","")</f>
        <v/>
      </c>
      <c r="K413" t="str">
        <f>IF(ISTEXT(crx!K413),"T",IF(crx!K413&lt;0,"F",""))</f>
        <v/>
      </c>
      <c r="L413" t="str">
        <f>IF(ISNONTEXT(crx!L413), "N", "")</f>
        <v/>
      </c>
      <c r="M413" t="str">
        <f>IF(ISNONTEXT(crx!M413), "N", "")</f>
        <v/>
      </c>
      <c r="N413" t="str">
        <f>IF(ISTEXT(crx!N413),"T",IF(crx!N413&lt;0,"F",""))</f>
        <v/>
      </c>
      <c r="O413" t="str">
        <f>IF(ISTEXT(crx!O413),"T",IF(crx!O413&lt;0,"F",""))</f>
        <v/>
      </c>
      <c r="P413" t="s">
        <v>26</v>
      </c>
    </row>
    <row r="414" spans="1:16" x14ac:dyDescent="0.25">
      <c r="A414" t="str">
        <f>IF(ISNONTEXT(crx!A414), "N", "")</f>
        <v/>
      </c>
      <c r="B414" t="str">
        <f>IF(ISTEXT(crx!B414), "T", IF(crx!B414&lt;0, "F", ""))</f>
        <v/>
      </c>
      <c r="C414" t="str">
        <f>IF(ISTEXT(crx!C414), "T", IF(crx!C414&lt;0, "F", ""))</f>
        <v/>
      </c>
      <c r="D414" t="str">
        <f>IF(ISNONTEXT(crx!D414), "N", "")</f>
        <v/>
      </c>
      <c r="E414" t="str">
        <f>IF(ISNONTEXT(crx!E414), "N", "")</f>
        <v/>
      </c>
      <c r="F414" t="str">
        <f>IF(ISNONTEXT(crx!F414), "N", "")</f>
        <v/>
      </c>
      <c r="G414" t="str">
        <f>IF(ISNONTEXT(crx!G414), "N", "")</f>
        <v/>
      </c>
      <c r="H414" t="str">
        <f>IF(ISTEXT(crx!H414), "T", IF(crx!H414&lt;0, "F", ""))</f>
        <v/>
      </c>
      <c r="I414" t="str">
        <f>IF(ISNONTEXT(crx!I414),"N","")</f>
        <v/>
      </c>
      <c r="J414" t="str">
        <f>IF(ISNONTEXT(crx!J414),"N","")</f>
        <v/>
      </c>
      <c r="K414" t="str">
        <f>IF(ISTEXT(crx!K414),"T",IF(crx!K414&lt;0,"F",""))</f>
        <v/>
      </c>
      <c r="L414" t="str">
        <f>IF(ISNONTEXT(crx!L414), "N", "")</f>
        <v/>
      </c>
      <c r="M414" t="str">
        <f>IF(ISNONTEXT(crx!M414), "N", "")</f>
        <v/>
      </c>
      <c r="N414" t="str">
        <f>IF(ISTEXT(crx!N414),"T",IF(crx!N414&lt;0,"F",""))</f>
        <v/>
      </c>
      <c r="O414" t="str">
        <f>IF(ISTEXT(crx!O414),"T",IF(crx!O414&lt;0,"F",""))</f>
        <v/>
      </c>
      <c r="P414" t="s">
        <v>26</v>
      </c>
    </row>
    <row r="415" spans="1:16" x14ac:dyDescent="0.25">
      <c r="A415" t="str">
        <f>IF(ISNONTEXT(crx!A415), "N", "")</f>
        <v/>
      </c>
      <c r="B415" t="str">
        <f>IF(ISTEXT(crx!B415), "T", IF(crx!B415&lt;0, "F", ""))</f>
        <v/>
      </c>
      <c r="C415" t="str">
        <f>IF(ISTEXT(crx!C415), "T", IF(crx!C415&lt;0, "F", ""))</f>
        <v/>
      </c>
      <c r="D415" t="str">
        <f>IF(ISNONTEXT(crx!D415), "N", "")</f>
        <v/>
      </c>
      <c r="E415" t="str">
        <f>IF(ISNONTEXT(crx!E415), "N", "")</f>
        <v/>
      </c>
      <c r="F415" t="str">
        <f>IF(ISNONTEXT(crx!F415), "N", "")</f>
        <v/>
      </c>
      <c r="G415" t="str">
        <f>IF(ISNONTEXT(crx!G415), "N", "")</f>
        <v/>
      </c>
      <c r="H415" t="str">
        <f>IF(ISTEXT(crx!H415), "T", IF(crx!H415&lt;0, "F", ""))</f>
        <v/>
      </c>
      <c r="I415" t="str">
        <f>IF(ISNONTEXT(crx!I415),"N","")</f>
        <v/>
      </c>
      <c r="J415" t="str">
        <f>IF(ISNONTEXT(crx!J415),"N","")</f>
        <v/>
      </c>
      <c r="K415" t="str">
        <f>IF(ISTEXT(crx!K415),"T",IF(crx!K415&lt;0,"F",""))</f>
        <v/>
      </c>
      <c r="L415" t="str">
        <f>IF(ISNONTEXT(crx!L415), "N", "")</f>
        <v/>
      </c>
      <c r="M415" t="str">
        <f>IF(ISNONTEXT(crx!M415), "N", "")</f>
        <v/>
      </c>
      <c r="N415" t="str">
        <f>IF(ISTEXT(crx!N415),"T",IF(crx!N415&lt;0,"F",""))</f>
        <v/>
      </c>
      <c r="O415" t="str">
        <f>IF(ISTEXT(crx!O415),"T",IF(crx!O415&lt;0,"F",""))</f>
        <v/>
      </c>
      <c r="P415" t="s">
        <v>26</v>
      </c>
    </row>
    <row r="416" spans="1:16" x14ac:dyDescent="0.25">
      <c r="A416" t="str">
        <f>IF(ISNONTEXT(crx!A416), "N", "")</f>
        <v/>
      </c>
      <c r="B416" t="str">
        <f>IF(ISTEXT(crx!B416), "T", IF(crx!B416&lt;0, "F", ""))</f>
        <v/>
      </c>
      <c r="C416" t="str">
        <f>IF(ISTEXT(crx!C416), "T", IF(crx!C416&lt;0, "F", ""))</f>
        <v/>
      </c>
      <c r="D416" t="str">
        <f>IF(ISNONTEXT(crx!D416), "N", "")</f>
        <v/>
      </c>
      <c r="E416" t="str">
        <f>IF(ISNONTEXT(crx!E416), "N", "")</f>
        <v/>
      </c>
      <c r="F416" t="str">
        <f>IF(ISNONTEXT(crx!F416), "N", "")</f>
        <v/>
      </c>
      <c r="G416" t="str">
        <f>IF(ISNONTEXT(crx!G416), "N", "")</f>
        <v/>
      </c>
      <c r="H416" t="str">
        <f>IF(ISTEXT(crx!H416), "T", IF(crx!H416&lt;0, "F", ""))</f>
        <v/>
      </c>
      <c r="I416" t="str">
        <f>IF(ISNONTEXT(crx!I416),"N","")</f>
        <v/>
      </c>
      <c r="J416" t="str">
        <f>IF(ISNONTEXT(crx!J416),"N","")</f>
        <v/>
      </c>
      <c r="K416" t="str">
        <f>IF(ISTEXT(crx!K416),"T",IF(crx!K416&lt;0,"F",""))</f>
        <v/>
      </c>
      <c r="L416" t="str">
        <f>IF(ISNONTEXT(crx!L416), "N", "")</f>
        <v/>
      </c>
      <c r="M416" t="str">
        <f>IF(ISNONTEXT(crx!M416), "N", "")</f>
        <v/>
      </c>
      <c r="N416" t="str">
        <f>IF(ISTEXT(crx!N416),"T",IF(crx!N416&lt;0,"F",""))</f>
        <v/>
      </c>
      <c r="O416" t="str">
        <f>IF(ISTEXT(crx!O416),"T",IF(crx!O416&lt;0,"F",""))</f>
        <v/>
      </c>
      <c r="P416" t="s">
        <v>26</v>
      </c>
    </row>
    <row r="417" spans="1:16" x14ac:dyDescent="0.25">
      <c r="A417" t="str">
        <f>IF(ISNONTEXT(crx!A417), "N", "")</f>
        <v/>
      </c>
      <c r="B417" t="str">
        <f>IF(ISTEXT(crx!B417), "T", IF(crx!B417&lt;0, "F", ""))</f>
        <v/>
      </c>
      <c r="C417" t="str">
        <f>IF(ISTEXT(crx!C417), "T", IF(crx!C417&lt;0, "F", ""))</f>
        <v/>
      </c>
      <c r="D417" t="str">
        <f>IF(ISNONTEXT(crx!D417), "N", "")</f>
        <v/>
      </c>
      <c r="E417" t="str">
        <f>IF(ISNONTEXT(crx!E417), "N", "")</f>
        <v/>
      </c>
      <c r="F417" t="str">
        <f>IF(ISNONTEXT(crx!F417), "N", "")</f>
        <v/>
      </c>
      <c r="G417" t="str">
        <f>IF(ISNONTEXT(crx!G417), "N", "")</f>
        <v/>
      </c>
      <c r="H417" t="str">
        <f>IF(ISTEXT(crx!H417), "T", IF(crx!H417&lt;0, "F", ""))</f>
        <v/>
      </c>
      <c r="I417" t="str">
        <f>IF(ISNONTEXT(crx!I417),"N","")</f>
        <v/>
      </c>
      <c r="J417" t="str">
        <f>IF(ISNONTEXT(crx!J417),"N","")</f>
        <v/>
      </c>
      <c r="K417" t="str">
        <f>IF(ISTEXT(crx!K417),"T",IF(crx!K417&lt;0,"F",""))</f>
        <v/>
      </c>
      <c r="L417" t="str">
        <f>IF(ISNONTEXT(crx!L417), "N", "")</f>
        <v/>
      </c>
      <c r="M417" t="str">
        <f>IF(ISNONTEXT(crx!M417), "N", "")</f>
        <v/>
      </c>
      <c r="N417" t="str">
        <f>IF(ISTEXT(crx!N417),"T",IF(crx!N417&lt;0,"F",""))</f>
        <v/>
      </c>
      <c r="O417" t="str">
        <f>IF(ISTEXT(crx!O417),"T",IF(crx!O417&lt;0,"F",""))</f>
        <v/>
      </c>
      <c r="P417" t="s">
        <v>26</v>
      </c>
    </row>
    <row r="418" spans="1:16" x14ac:dyDescent="0.25">
      <c r="A418" t="str">
        <f>IF(ISNONTEXT(crx!A418), "N", "")</f>
        <v/>
      </c>
      <c r="B418" t="str">
        <f>IF(ISTEXT(crx!B418), "T", IF(crx!B418&lt;0, "F", ""))</f>
        <v/>
      </c>
      <c r="C418" t="str">
        <f>IF(ISTEXT(crx!C418), "T", IF(crx!C418&lt;0, "F", ""))</f>
        <v/>
      </c>
      <c r="D418" t="str">
        <f>IF(ISNONTEXT(crx!D418), "N", "")</f>
        <v/>
      </c>
      <c r="E418" t="str">
        <f>IF(ISNONTEXT(crx!E418), "N", "")</f>
        <v/>
      </c>
      <c r="F418" t="str">
        <f>IF(ISNONTEXT(crx!F418), "N", "")</f>
        <v/>
      </c>
      <c r="G418" t="str">
        <f>IF(ISNONTEXT(crx!G418), "N", "")</f>
        <v/>
      </c>
      <c r="H418" t="str">
        <f>IF(ISTEXT(crx!H418), "T", IF(crx!H418&lt;0, "F", ""))</f>
        <v/>
      </c>
      <c r="I418" t="str">
        <f>IF(ISNONTEXT(crx!I418),"N","")</f>
        <v/>
      </c>
      <c r="J418" t="str">
        <f>IF(ISNONTEXT(crx!J418),"N","")</f>
        <v/>
      </c>
      <c r="K418" t="str">
        <f>IF(ISTEXT(crx!K418),"T",IF(crx!K418&lt;0,"F",""))</f>
        <v/>
      </c>
      <c r="L418" t="str">
        <f>IF(ISNONTEXT(crx!L418), "N", "")</f>
        <v/>
      </c>
      <c r="M418" t="str">
        <f>IF(ISNONTEXT(crx!M418), "N", "")</f>
        <v/>
      </c>
      <c r="N418" t="str">
        <f>IF(ISTEXT(crx!N418),"T",IF(crx!N418&lt;0,"F",""))</f>
        <v/>
      </c>
      <c r="O418" t="str">
        <f>IF(ISTEXT(crx!O418),"T",IF(crx!O418&lt;0,"F",""))</f>
        <v/>
      </c>
      <c r="P418" t="s">
        <v>26</v>
      </c>
    </row>
    <row r="419" spans="1:16" x14ac:dyDescent="0.25">
      <c r="A419" t="str">
        <f>IF(ISNONTEXT(crx!A419), "N", "")</f>
        <v/>
      </c>
      <c r="B419" t="str">
        <f>IF(ISTEXT(crx!B419), "T", IF(crx!B419&lt;0, "F", ""))</f>
        <v/>
      </c>
      <c r="C419" t="str">
        <f>IF(ISTEXT(crx!C419), "T", IF(crx!C419&lt;0, "F", ""))</f>
        <v/>
      </c>
      <c r="D419" t="str">
        <f>IF(ISNONTEXT(crx!D419), "N", "")</f>
        <v/>
      </c>
      <c r="E419" t="str">
        <f>IF(ISNONTEXT(crx!E419), "N", "")</f>
        <v/>
      </c>
      <c r="F419" t="str">
        <f>IF(ISNONTEXT(crx!F419), "N", "")</f>
        <v/>
      </c>
      <c r="G419" t="str">
        <f>IF(ISNONTEXT(crx!G419), "N", "")</f>
        <v/>
      </c>
      <c r="H419" t="str">
        <f>IF(ISTEXT(crx!H419), "T", IF(crx!H419&lt;0, "F", ""))</f>
        <v/>
      </c>
      <c r="I419" t="str">
        <f>IF(ISNONTEXT(crx!I419),"N","")</f>
        <v/>
      </c>
      <c r="J419" t="str">
        <f>IF(ISNONTEXT(crx!J419),"N","")</f>
        <v/>
      </c>
      <c r="K419" t="str">
        <f>IF(ISTEXT(crx!K419),"T",IF(crx!K419&lt;0,"F",""))</f>
        <v/>
      </c>
      <c r="L419" t="str">
        <f>IF(ISNONTEXT(crx!L419), "N", "")</f>
        <v/>
      </c>
      <c r="M419" t="str">
        <f>IF(ISNONTEXT(crx!M419), "N", "")</f>
        <v/>
      </c>
      <c r="N419" t="str">
        <f>IF(ISTEXT(crx!N419),"T",IF(crx!N419&lt;0,"F",""))</f>
        <v/>
      </c>
      <c r="O419" t="str">
        <f>IF(ISTEXT(crx!O419),"T",IF(crx!O419&lt;0,"F",""))</f>
        <v/>
      </c>
      <c r="P419" t="s">
        <v>26</v>
      </c>
    </row>
    <row r="420" spans="1:16" x14ac:dyDescent="0.25">
      <c r="A420" t="str">
        <f>IF(ISNONTEXT(crx!A420), "N", "")</f>
        <v/>
      </c>
      <c r="B420" t="str">
        <f>IF(ISTEXT(crx!B420), "T", IF(crx!B420&lt;0, "F", ""))</f>
        <v/>
      </c>
      <c r="C420" t="str">
        <f>IF(ISTEXT(crx!C420), "T", IF(crx!C420&lt;0, "F", ""))</f>
        <v/>
      </c>
      <c r="D420" t="str">
        <f>IF(ISNONTEXT(crx!D420), "N", "")</f>
        <v/>
      </c>
      <c r="E420" t="str">
        <f>IF(ISNONTEXT(crx!E420), "N", "")</f>
        <v/>
      </c>
      <c r="F420" t="str">
        <f>IF(ISNONTEXT(crx!F420), "N", "")</f>
        <v/>
      </c>
      <c r="G420" t="str">
        <f>IF(ISNONTEXT(crx!G420), "N", "")</f>
        <v/>
      </c>
      <c r="H420" t="str">
        <f>IF(ISTEXT(crx!H420), "T", IF(crx!H420&lt;0, "F", ""))</f>
        <v/>
      </c>
      <c r="I420" t="str">
        <f>IF(ISNONTEXT(crx!I420),"N","")</f>
        <v/>
      </c>
      <c r="J420" t="str">
        <f>IF(ISNONTEXT(crx!J420),"N","")</f>
        <v/>
      </c>
      <c r="K420" t="str">
        <f>IF(ISTEXT(crx!K420),"T",IF(crx!K420&lt;0,"F",""))</f>
        <v/>
      </c>
      <c r="L420" t="str">
        <f>IF(ISNONTEXT(crx!L420), "N", "")</f>
        <v/>
      </c>
      <c r="M420" t="str">
        <f>IF(ISNONTEXT(crx!M420), "N", "")</f>
        <v/>
      </c>
      <c r="N420" t="str">
        <f>IF(ISTEXT(crx!N420),"T",IF(crx!N420&lt;0,"F",""))</f>
        <v/>
      </c>
      <c r="O420" t="str">
        <f>IF(ISTEXT(crx!O420),"T",IF(crx!O420&lt;0,"F",""))</f>
        <v/>
      </c>
      <c r="P420" t="s">
        <v>26</v>
      </c>
    </row>
    <row r="421" spans="1:16" x14ac:dyDescent="0.25">
      <c r="A421" t="str">
        <f>IF(ISNONTEXT(crx!A421), "N", "")</f>
        <v/>
      </c>
      <c r="B421" t="str">
        <f>IF(ISTEXT(crx!B421), "T", IF(crx!B421&lt;0, "F", ""))</f>
        <v/>
      </c>
      <c r="C421" t="str">
        <f>IF(ISTEXT(crx!C421), "T", IF(crx!C421&lt;0, "F", ""))</f>
        <v/>
      </c>
      <c r="D421" t="str">
        <f>IF(ISNONTEXT(crx!D421), "N", "")</f>
        <v/>
      </c>
      <c r="E421" t="str">
        <f>IF(ISNONTEXT(crx!E421), "N", "")</f>
        <v/>
      </c>
      <c r="F421" t="str">
        <f>IF(ISNONTEXT(crx!F421), "N", "")</f>
        <v/>
      </c>
      <c r="G421" t="str">
        <f>IF(ISNONTEXT(crx!G421), "N", "")</f>
        <v/>
      </c>
      <c r="H421" t="str">
        <f>IF(ISTEXT(crx!H421), "T", IF(crx!H421&lt;0, "F", ""))</f>
        <v/>
      </c>
      <c r="I421" t="str">
        <f>IF(ISNONTEXT(crx!I421),"N","")</f>
        <v/>
      </c>
      <c r="J421" t="str">
        <f>IF(ISNONTEXT(crx!J421),"N","")</f>
        <v/>
      </c>
      <c r="K421" t="str">
        <f>IF(ISTEXT(crx!K421),"T",IF(crx!K421&lt;0,"F",""))</f>
        <v/>
      </c>
      <c r="L421" t="str">
        <f>IF(ISNONTEXT(crx!L421), "N", "")</f>
        <v/>
      </c>
      <c r="M421" t="str">
        <f>IF(ISNONTEXT(crx!M421), "N", "")</f>
        <v/>
      </c>
      <c r="N421" t="str">
        <f>IF(ISTEXT(crx!N421),"T",IF(crx!N421&lt;0,"F",""))</f>
        <v/>
      </c>
      <c r="O421" t="str">
        <f>IF(ISTEXT(crx!O421),"T",IF(crx!O421&lt;0,"F",""))</f>
        <v/>
      </c>
      <c r="P421" t="s">
        <v>26</v>
      </c>
    </row>
    <row r="422" spans="1:16" x14ac:dyDescent="0.25">
      <c r="A422" t="str">
        <f>IF(ISNONTEXT(crx!A422), "N", "")</f>
        <v/>
      </c>
      <c r="B422" t="str">
        <f>IF(ISTEXT(crx!B422), "T", IF(crx!B422&lt;0, "F", ""))</f>
        <v/>
      </c>
      <c r="C422" t="str">
        <f>IF(ISTEXT(crx!C422), "T", IF(crx!C422&lt;0, "F", ""))</f>
        <v/>
      </c>
      <c r="D422" t="str">
        <f>IF(ISNONTEXT(crx!D422), "N", "")</f>
        <v/>
      </c>
      <c r="E422" t="str">
        <f>IF(ISNONTEXT(crx!E422), "N", "")</f>
        <v/>
      </c>
      <c r="F422" t="str">
        <f>IF(ISNONTEXT(crx!F422), "N", "")</f>
        <v/>
      </c>
      <c r="G422" t="str">
        <f>IF(ISNONTEXT(crx!G422), "N", "")</f>
        <v/>
      </c>
      <c r="H422" t="str">
        <f>IF(ISTEXT(crx!H422), "T", IF(crx!H422&lt;0, "F", ""))</f>
        <v/>
      </c>
      <c r="I422" t="str">
        <f>IF(ISNONTEXT(crx!I422),"N","")</f>
        <v/>
      </c>
      <c r="J422" t="str">
        <f>IF(ISNONTEXT(crx!J422),"N","")</f>
        <v/>
      </c>
      <c r="K422" t="str">
        <f>IF(ISTEXT(crx!K422),"T",IF(crx!K422&lt;0,"F",""))</f>
        <v/>
      </c>
      <c r="L422" t="str">
        <f>IF(ISNONTEXT(crx!L422), "N", "")</f>
        <v/>
      </c>
      <c r="M422" t="str">
        <f>IF(ISNONTEXT(crx!M422), "N", "")</f>
        <v/>
      </c>
      <c r="N422" t="str">
        <f>IF(ISTEXT(crx!N422),"T",IF(crx!N422&lt;0,"F",""))</f>
        <v/>
      </c>
      <c r="O422" t="str">
        <f>IF(ISTEXT(crx!O422),"T",IF(crx!O422&lt;0,"F",""))</f>
        <v/>
      </c>
      <c r="P422" t="s">
        <v>26</v>
      </c>
    </row>
    <row r="423" spans="1:16" x14ac:dyDescent="0.25">
      <c r="A423" t="str">
        <f>IF(ISNONTEXT(crx!A423), "N", "")</f>
        <v/>
      </c>
      <c r="B423" t="str">
        <f>IF(ISTEXT(crx!B423), "T", IF(crx!B423&lt;0, "F", ""))</f>
        <v/>
      </c>
      <c r="C423" t="str">
        <f>IF(ISTEXT(crx!C423), "T", IF(crx!C423&lt;0, "F", ""))</f>
        <v/>
      </c>
      <c r="D423" t="str">
        <f>IF(ISNONTEXT(crx!D423), "N", "")</f>
        <v/>
      </c>
      <c r="E423" t="str">
        <f>IF(ISNONTEXT(crx!E423), "N", "")</f>
        <v/>
      </c>
      <c r="F423" t="str">
        <f>IF(ISNONTEXT(crx!F423), "N", "")</f>
        <v/>
      </c>
      <c r="G423" t="str">
        <f>IF(ISNONTEXT(crx!G423), "N", "")</f>
        <v/>
      </c>
      <c r="H423" t="str">
        <f>IF(ISTEXT(crx!H423), "T", IF(crx!H423&lt;0, "F", ""))</f>
        <v/>
      </c>
      <c r="I423" t="str">
        <f>IF(ISNONTEXT(crx!I423),"N","")</f>
        <v/>
      </c>
      <c r="J423" t="str">
        <f>IF(ISNONTEXT(crx!J423),"N","")</f>
        <v/>
      </c>
      <c r="K423" t="str">
        <f>IF(ISTEXT(crx!K423),"T",IF(crx!K423&lt;0,"F",""))</f>
        <v/>
      </c>
      <c r="L423" t="str">
        <f>IF(ISNONTEXT(crx!L423), "N", "")</f>
        <v/>
      </c>
      <c r="M423" t="str">
        <f>IF(ISNONTEXT(crx!M423), "N", "")</f>
        <v/>
      </c>
      <c r="N423" t="str">
        <f>IF(ISTEXT(crx!N423),"T",IF(crx!N423&lt;0,"F",""))</f>
        <v/>
      </c>
      <c r="O423" t="str">
        <f>IF(ISTEXT(crx!O423),"T",IF(crx!O423&lt;0,"F",""))</f>
        <v/>
      </c>
      <c r="P423" t="s">
        <v>26</v>
      </c>
    </row>
    <row r="424" spans="1:16" x14ac:dyDescent="0.25">
      <c r="A424" t="str">
        <f>IF(ISNONTEXT(crx!A424), "N", "")</f>
        <v/>
      </c>
      <c r="B424" t="str">
        <f>IF(ISTEXT(crx!B424), "T", IF(crx!B424&lt;0, "F", ""))</f>
        <v/>
      </c>
      <c r="C424" t="str">
        <f>IF(ISTEXT(crx!C424), "T", IF(crx!C424&lt;0, "F", ""))</f>
        <v/>
      </c>
      <c r="D424" t="str">
        <f>IF(ISNONTEXT(crx!D424), "N", "")</f>
        <v/>
      </c>
      <c r="E424" t="str">
        <f>IF(ISNONTEXT(crx!E424), "N", "")</f>
        <v/>
      </c>
      <c r="F424" t="str">
        <f>IF(ISNONTEXT(crx!F424), "N", "")</f>
        <v/>
      </c>
      <c r="G424" t="str">
        <f>IF(ISNONTEXT(crx!G424), "N", "")</f>
        <v/>
      </c>
      <c r="H424" t="str">
        <f>IF(ISTEXT(crx!H424), "T", IF(crx!H424&lt;0, "F", ""))</f>
        <v/>
      </c>
      <c r="I424" t="str">
        <f>IF(ISNONTEXT(crx!I424),"N","")</f>
        <v/>
      </c>
      <c r="J424" t="str">
        <f>IF(ISNONTEXT(crx!J424),"N","")</f>
        <v/>
      </c>
      <c r="K424" t="str">
        <f>IF(ISTEXT(crx!K424),"T",IF(crx!K424&lt;0,"F",""))</f>
        <v/>
      </c>
      <c r="L424" t="str">
        <f>IF(ISNONTEXT(crx!L424), "N", "")</f>
        <v/>
      </c>
      <c r="M424" t="str">
        <f>IF(ISNONTEXT(crx!M424), "N", "")</f>
        <v/>
      </c>
      <c r="N424" t="str">
        <f>IF(ISTEXT(crx!N424),"T",IF(crx!N424&lt;0,"F",""))</f>
        <v/>
      </c>
      <c r="O424" t="str">
        <f>IF(ISTEXT(crx!O424),"T",IF(crx!O424&lt;0,"F",""))</f>
        <v/>
      </c>
      <c r="P424" t="s">
        <v>26</v>
      </c>
    </row>
    <row r="425" spans="1:16" x14ac:dyDescent="0.25">
      <c r="A425" t="str">
        <f>IF(ISNONTEXT(crx!A425), "N", "")</f>
        <v/>
      </c>
      <c r="B425" t="str">
        <f>IF(ISTEXT(crx!B425), "T", IF(crx!B425&lt;0, "F", ""))</f>
        <v/>
      </c>
      <c r="C425" t="str">
        <f>IF(ISTEXT(crx!C425), "T", IF(crx!C425&lt;0, "F", ""))</f>
        <v/>
      </c>
      <c r="D425" t="str">
        <f>IF(ISNONTEXT(crx!D425), "N", "")</f>
        <v/>
      </c>
      <c r="E425" t="str">
        <f>IF(ISNONTEXT(crx!E425), "N", "")</f>
        <v/>
      </c>
      <c r="F425" t="str">
        <f>IF(ISNONTEXT(crx!F425), "N", "")</f>
        <v/>
      </c>
      <c r="G425" t="str">
        <f>IF(ISNONTEXT(crx!G425), "N", "")</f>
        <v/>
      </c>
      <c r="H425" t="str">
        <f>IF(ISTEXT(crx!H425), "T", IF(crx!H425&lt;0, "F", ""))</f>
        <v/>
      </c>
      <c r="I425" t="str">
        <f>IF(ISNONTEXT(crx!I425),"N","")</f>
        <v/>
      </c>
      <c r="J425" t="str">
        <f>IF(ISNONTEXT(crx!J425),"N","")</f>
        <v/>
      </c>
      <c r="K425" t="str">
        <f>IF(ISTEXT(crx!K425),"T",IF(crx!K425&lt;0,"F",""))</f>
        <v/>
      </c>
      <c r="L425" t="str">
        <f>IF(ISNONTEXT(crx!L425), "N", "")</f>
        <v/>
      </c>
      <c r="M425" t="str">
        <f>IF(ISNONTEXT(crx!M425), "N", "")</f>
        <v/>
      </c>
      <c r="N425" t="str">
        <f>IF(ISTEXT(crx!N425),"T",IF(crx!N425&lt;0,"F",""))</f>
        <v/>
      </c>
      <c r="O425" t="str">
        <f>IF(ISTEXT(crx!O425),"T",IF(crx!O425&lt;0,"F",""))</f>
        <v/>
      </c>
      <c r="P425" t="s">
        <v>26</v>
      </c>
    </row>
    <row r="426" spans="1:16" x14ac:dyDescent="0.25">
      <c r="A426" t="str">
        <f>IF(ISNONTEXT(crx!A426), "N", "")</f>
        <v/>
      </c>
      <c r="B426" t="str">
        <f>IF(ISTEXT(crx!B426), "T", IF(crx!B426&lt;0, "F", ""))</f>
        <v/>
      </c>
      <c r="C426" t="str">
        <f>IF(ISTEXT(crx!C426), "T", IF(crx!C426&lt;0, "F", ""))</f>
        <v/>
      </c>
      <c r="D426" t="str">
        <f>IF(ISNONTEXT(crx!D426), "N", "")</f>
        <v/>
      </c>
      <c r="E426" t="str">
        <f>IF(ISNONTEXT(crx!E426), "N", "")</f>
        <v/>
      </c>
      <c r="F426" t="str">
        <f>IF(ISNONTEXT(crx!F426), "N", "")</f>
        <v/>
      </c>
      <c r="G426" t="str">
        <f>IF(ISNONTEXT(crx!G426), "N", "")</f>
        <v/>
      </c>
      <c r="H426" t="str">
        <f>IF(ISTEXT(crx!H426), "T", IF(crx!H426&lt;0, "F", ""))</f>
        <v/>
      </c>
      <c r="I426" t="str">
        <f>IF(ISNONTEXT(crx!I426),"N","")</f>
        <v/>
      </c>
      <c r="J426" t="str">
        <f>IF(ISNONTEXT(crx!J426),"N","")</f>
        <v/>
      </c>
      <c r="K426" t="str">
        <f>IF(ISTEXT(crx!K426),"T",IF(crx!K426&lt;0,"F",""))</f>
        <v/>
      </c>
      <c r="L426" t="str">
        <f>IF(ISNONTEXT(crx!L426), "N", "")</f>
        <v/>
      </c>
      <c r="M426" t="str">
        <f>IF(ISNONTEXT(crx!M426), "N", "")</f>
        <v/>
      </c>
      <c r="N426" t="str">
        <f>IF(ISTEXT(crx!N426),"T",IF(crx!N426&lt;0,"F",""))</f>
        <v/>
      </c>
      <c r="O426" t="str">
        <f>IF(ISTEXT(crx!O426),"T",IF(crx!O426&lt;0,"F",""))</f>
        <v/>
      </c>
      <c r="P426" t="s">
        <v>26</v>
      </c>
    </row>
    <row r="427" spans="1:16" x14ac:dyDescent="0.25">
      <c r="A427" t="str">
        <f>IF(ISNONTEXT(crx!A427), "N", "")</f>
        <v/>
      </c>
      <c r="B427" t="str">
        <f>IF(ISTEXT(crx!B427), "T", IF(crx!B427&lt;0, "F", ""))</f>
        <v/>
      </c>
      <c r="C427" t="str">
        <f>IF(ISTEXT(crx!C427), "T", IF(crx!C427&lt;0, "F", ""))</f>
        <v/>
      </c>
      <c r="D427" t="str">
        <f>IF(ISNONTEXT(crx!D427), "N", "")</f>
        <v/>
      </c>
      <c r="E427" t="str">
        <f>IF(ISNONTEXT(crx!E427), "N", "")</f>
        <v/>
      </c>
      <c r="F427" t="str">
        <f>IF(ISNONTEXT(crx!F427), "N", "")</f>
        <v/>
      </c>
      <c r="G427" t="str">
        <f>IF(ISNONTEXT(crx!G427), "N", "")</f>
        <v/>
      </c>
      <c r="H427" t="str">
        <f>IF(ISTEXT(crx!H427), "T", IF(crx!H427&lt;0, "F", ""))</f>
        <v/>
      </c>
      <c r="I427" t="str">
        <f>IF(ISNONTEXT(crx!I427),"N","")</f>
        <v/>
      </c>
      <c r="J427" t="str">
        <f>IF(ISNONTEXT(crx!J427),"N","")</f>
        <v/>
      </c>
      <c r="K427" t="str">
        <f>IF(ISTEXT(crx!K427),"T",IF(crx!K427&lt;0,"F",""))</f>
        <v/>
      </c>
      <c r="L427" t="str">
        <f>IF(ISNONTEXT(crx!L427), "N", "")</f>
        <v/>
      </c>
      <c r="M427" t="str">
        <f>IF(ISNONTEXT(crx!M427), "N", "")</f>
        <v/>
      </c>
      <c r="N427" t="str">
        <f>IF(ISTEXT(crx!N427),"T",IF(crx!N427&lt;0,"F",""))</f>
        <v/>
      </c>
      <c r="O427" t="str">
        <f>IF(ISTEXT(crx!O427),"T",IF(crx!O427&lt;0,"F",""))</f>
        <v/>
      </c>
      <c r="P427" t="s">
        <v>26</v>
      </c>
    </row>
    <row r="428" spans="1:16" x14ac:dyDescent="0.25">
      <c r="A428" t="str">
        <f>IF(ISNONTEXT(crx!A428), "N", "")</f>
        <v/>
      </c>
      <c r="B428" t="str">
        <f>IF(ISTEXT(crx!B428), "T", IF(crx!B428&lt;0, "F", ""))</f>
        <v/>
      </c>
      <c r="C428" t="str">
        <f>IF(ISTEXT(crx!C428), "T", IF(crx!C428&lt;0, "F", ""))</f>
        <v/>
      </c>
      <c r="D428" t="str">
        <f>IF(ISNONTEXT(crx!D428), "N", "")</f>
        <v/>
      </c>
      <c r="E428" t="str">
        <f>IF(ISNONTEXT(crx!E428), "N", "")</f>
        <v/>
      </c>
      <c r="F428" t="str">
        <f>IF(ISNONTEXT(crx!F428), "N", "")</f>
        <v/>
      </c>
      <c r="G428" t="str">
        <f>IF(ISNONTEXT(crx!G428), "N", "")</f>
        <v/>
      </c>
      <c r="H428" t="str">
        <f>IF(ISTEXT(crx!H428), "T", IF(crx!H428&lt;0, "F", ""))</f>
        <v/>
      </c>
      <c r="I428" t="str">
        <f>IF(ISNONTEXT(crx!I428),"N","")</f>
        <v/>
      </c>
      <c r="J428" t="str">
        <f>IF(ISNONTEXT(crx!J428),"N","")</f>
        <v/>
      </c>
      <c r="K428" t="str">
        <f>IF(ISTEXT(crx!K428),"T",IF(crx!K428&lt;0,"F",""))</f>
        <v/>
      </c>
      <c r="L428" t="str">
        <f>IF(ISNONTEXT(crx!L428), "N", "")</f>
        <v/>
      </c>
      <c r="M428" t="str">
        <f>IF(ISNONTEXT(crx!M428), "N", "")</f>
        <v/>
      </c>
      <c r="N428" t="str">
        <f>IF(ISTEXT(crx!N428),"T",IF(crx!N428&lt;0,"F",""))</f>
        <v/>
      </c>
      <c r="O428" t="str">
        <f>IF(ISTEXT(crx!O428),"T",IF(crx!O428&lt;0,"F",""))</f>
        <v/>
      </c>
      <c r="P428" t="s">
        <v>26</v>
      </c>
    </row>
    <row r="429" spans="1:16" x14ac:dyDescent="0.25">
      <c r="A429" t="str">
        <f>IF(ISNONTEXT(crx!A429), "N", "")</f>
        <v/>
      </c>
      <c r="B429" t="str">
        <f>IF(ISTEXT(crx!B429), "T", IF(crx!B429&lt;0, "F", ""))</f>
        <v/>
      </c>
      <c r="C429" t="str">
        <f>IF(ISTEXT(crx!C429), "T", IF(crx!C429&lt;0, "F", ""))</f>
        <v/>
      </c>
      <c r="D429" t="str">
        <f>IF(ISNONTEXT(crx!D429), "N", "")</f>
        <v/>
      </c>
      <c r="E429" t="str">
        <f>IF(ISNONTEXT(crx!E429), "N", "")</f>
        <v/>
      </c>
      <c r="F429" t="str">
        <f>IF(ISNONTEXT(crx!F429), "N", "")</f>
        <v/>
      </c>
      <c r="G429" t="str">
        <f>IF(ISNONTEXT(crx!G429), "N", "")</f>
        <v/>
      </c>
      <c r="H429" t="str">
        <f>IF(ISTEXT(crx!H429), "T", IF(crx!H429&lt;0, "F", ""))</f>
        <v/>
      </c>
      <c r="I429" t="str">
        <f>IF(ISNONTEXT(crx!I429),"N","")</f>
        <v/>
      </c>
      <c r="J429" t="str">
        <f>IF(ISNONTEXT(crx!J429),"N","")</f>
        <v/>
      </c>
      <c r="K429" t="str">
        <f>IF(ISTEXT(crx!K429),"T",IF(crx!K429&lt;0,"F",""))</f>
        <v/>
      </c>
      <c r="L429" t="str">
        <f>IF(ISNONTEXT(crx!L429), "N", "")</f>
        <v/>
      </c>
      <c r="M429" t="str">
        <f>IF(ISNONTEXT(crx!M429), "N", "")</f>
        <v/>
      </c>
      <c r="N429" t="str">
        <f>IF(ISTEXT(crx!N429),"T",IF(crx!N429&lt;0,"F",""))</f>
        <v/>
      </c>
      <c r="O429" t="str">
        <f>IF(ISTEXT(crx!O429),"T",IF(crx!O429&lt;0,"F",""))</f>
        <v/>
      </c>
      <c r="P429" t="s">
        <v>26</v>
      </c>
    </row>
    <row r="430" spans="1:16" x14ac:dyDescent="0.25">
      <c r="A430" t="str">
        <f>IF(ISNONTEXT(crx!A430), "N", "")</f>
        <v/>
      </c>
      <c r="B430" t="str">
        <f>IF(ISTEXT(crx!B430), "T", IF(crx!B430&lt;0, "F", ""))</f>
        <v/>
      </c>
      <c r="C430" t="str">
        <f>IF(ISTEXT(crx!C430), "T", IF(crx!C430&lt;0, "F", ""))</f>
        <v/>
      </c>
      <c r="D430" t="str">
        <f>IF(ISNONTEXT(crx!D430), "N", "")</f>
        <v/>
      </c>
      <c r="E430" t="str">
        <f>IF(ISNONTEXT(crx!E430), "N", "")</f>
        <v/>
      </c>
      <c r="F430" t="str">
        <f>IF(ISNONTEXT(crx!F430), "N", "")</f>
        <v/>
      </c>
      <c r="G430" t="str">
        <f>IF(ISNONTEXT(crx!G430), "N", "")</f>
        <v/>
      </c>
      <c r="H430" t="str">
        <f>IF(ISTEXT(crx!H430), "T", IF(crx!H430&lt;0, "F", ""))</f>
        <v/>
      </c>
      <c r="I430" t="str">
        <f>IF(ISNONTEXT(crx!I430),"N","")</f>
        <v/>
      </c>
      <c r="J430" t="str">
        <f>IF(ISNONTEXT(crx!J430),"N","")</f>
        <v/>
      </c>
      <c r="K430" t="str">
        <f>IF(ISTEXT(crx!K430),"T",IF(crx!K430&lt;0,"F",""))</f>
        <v/>
      </c>
      <c r="L430" t="str">
        <f>IF(ISNONTEXT(crx!L430), "N", "")</f>
        <v/>
      </c>
      <c r="M430" t="str">
        <f>IF(ISNONTEXT(crx!M430), "N", "")</f>
        <v/>
      </c>
      <c r="N430" t="str">
        <f>IF(ISTEXT(crx!N430),"T",IF(crx!N430&lt;0,"F",""))</f>
        <v/>
      </c>
      <c r="O430" t="str">
        <f>IF(ISTEXT(crx!O430),"T",IF(crx!O430&lt;0,"F",""))</f>
        <v/>
      </c>
      <c r="P430" t="s">
        <v>26</v>
      </c>
    </row>
    <row r="431" spans="1:16" x14ac:dyDescent="0.25">
      <c r="A431" t="str">
        <f>IF(ISNONTEXT(crx!A431), "N", "")</f>
        <v/>
      </c>
      <c r="B431" t="str">
        <f>IF(ISTEXT(crx!B431), "T", IF(crx!B431&lt;0, "F", ""))</f>
        <v/>
      </c>
      <c r="C431" t="str">
        <f>IF(ISTEXT(crx!C431), "T", IF(crx!C431&lt;0, "F", ""))</f>
        <v/>
      </c>
      <c r="D431" t="str">
        <f>IF(ISNONTEXT(crx!D431), "N", "")</f>
        <v/>
      </c>
      <c r="E431" t="str">
        <f>IF(ISNONTEXT(crx!E431), "N", "")</f>
        <v/>
      </c>
      <c r="F431" t="str">
        <f>IF(ISNONTEXT(crx!F431), "N", "")</f>
        <v/>
      </c>
      <c r="G431" t="str">
        <f>IF(ISNONTEXT(crx!G431), "N", "")</f>
        <v/>
      </c>
      <c r="H431" t="str">
        <f>IF(ISTEXT(crx!H431), "T", IF(crx!H431&lt;0, "F", ""))</f>
        <v/>
      </c>
      <c r="I431" t="str">
        <f>IF(ISNONTEXT(crx!I431),"N","")</f>
        <v/>
      </c>
      <c r="J431" t="str">
        <f>IF(ISNONTEXT(crx!J431),"N","")</f>
        <v/>
      </c>
      <c r="K431" t="str">
        <f>IF(ISTEXT(crx!K431),"T",IF(crx!K431&lt;0,"F",""))</f>
        <v/>
      </c>
      <c r="L431" t="str">
        <f>IF(ISNONTEXT(crx!L431), "N", "")</f>
        <v/>
      </c>
      <c r="M431" t="str">
        <f>IF(ISNONTEXT(crx!M431), "N", "")</f>
        <v/>
      </c>
      <c r="N431" t="str">
        <f>IF(ISTEXT(crx!N431),"T",IF(crx!N431&lt;0,"F",""))</f>
        <v/>
      </c>
      <c r="O431" t="str">
        <f>IF(ISTEXT(crx!O431),"T",IF(crx!O431&lt;0,"F",""))</f>
        <v/>
      </c>
      <c r="P431" t="s">
        <v>26</v>
      </c>
    </row>
    <row r="432" spans="1:16" x14ac:dyDescent="0.25">
      <c r="A432" t="str">
        <f>IF(ISNONTEXT(crx!A432), "N", "")</f>
        <v/>
      </c>
      <c r="B432" t="str">
        <f>IF(ISTEXT(crx!B432), "T", IF(crx!B432&lt;0, "F", ""))</f>
        <v/>
      </c>
      <c r="C432" t="str">
        <f>IF(ISTEXT(crx!C432), "T", IF(crx!C432&lt;0, "F", ""))</f>
        <v/>
      </c>
      <c r="D432" t="str">
        <f>IF(ISNONTEXT(crx!D432), "N", "")</f>
        <v/>
      </c>
      <c r="E432" t="str">
        <f>IF(ISNONTEXT(crx!E432), "N", "")</f>
        <v/>
      </c>
      <c r="F432" t="str">
        <f>IF(ISNONTEXT(crx!F432), "N", "")</f>
        <v/>
      </c>
      <c r="G432" t="str">
        <f>IF(ISNONTEXT(crx!G432), "N", "")</f>
        <v/>
      </c>
      <c r="H432" t="str">
        <f>IF(ISTEXT(crx!H432), "T", IF(crx!H432&lt;0, "F", ""))</f>
        <v/>
      </c>
      <c r="I432" t="str">
        <f>IF(ISNONTEXT(crx!I432),"N","")</f>
        <v/>
      </c>
      <c r="J432" t="str">
        <f>IF(ISNONTEXT(crx!J432),"N","")</f>
        <v/>
      </c>
      <c r="K432" t="str">
        <f>IF(ISTEXT(crx!K432),"T",IF(crx!K432&lt;0,"F",""))</f>
        <v/>
      </c>
      <c r="L432" t="str">
        <f>IF(ISNONTEXT(crx!L432), "N", "")</f>
        <v/>
      </c>
      <c r="M432" t="str">
        <f>IF(ISNONTEXT(crx!M432), "N", "")</f>
        <v/>
      </c>
      <c r="N432" t="str">
        <f>IF(ISTEXT(crx!N432),"T",IF(crx!N432&lt;0,"F",""))</f>
        <v/>
      </c>
      <c r="O432" t="str">
        <f>IF(ISTEXT(crx!O432),"T",IF(crx!O432&lt;0,"F",""))</f>
        <v/>
      </c>
      <c r="P432" t="s">
        <v>26</v>
      </c>
    </row>
    <row r="433" spans="1:16" x14ac:dyDescent="0.25">
      <c r="A433" t="str">
        <f>IF(ISNONTEXT(crx!A433), "N", "")</f>
        <v/>
      </c>
      <c r="B433" t="str">
        <f>IF(ISTEXT(crx!B433), "T", IF(crx!B433&lt;0, "F", ""))</f>
        <v/>
      </c>
      <c r="C433" t="str">
        <f>IF(ISTEXT(crx!C433), "T", IF(crx!C433&lt;0, "F", ""))</f>
        <v/>
      </c>
      <c r="D433" t="str">
        <f>IF(ISNONTEXT(crx!D433), "N", "")</f>
        <v/>
      </c>
      <c r="E433" t="str">
        <f>IF(ISNONTEXT(crx!E433), "N", "")</f>
        <v/>
      </c>
      <c r="F433" t="str">
        <f>IF(ISNONTEXT(crx!F433), "N", "")</f>
        <v/>
      </c>
      <c r="G433" t="str">
        <f>IF(ISNONTEXT(crx!G433), "N", "")</f>
        <v/>
      </c>
      <c r="H433" t="str">
        <f>IF(ISTEXT(crx!H433), "T", IF(crx!H433&lt;0, "F", ""))</f>
        <v/>
      </c>
      <c r="I433" t="str">
        <f>IF(ISNONTEXT(crx!I433),"N","")</f>
        <v/>
      </c>
      <c r="J433" t="str">
        <f>IF(ISNONTEXT(crx!J433),"N","")</f>
        <v/>
      </c>
      <c r="K433" t="str">
        <f>IF(ISTEXT(crx!K433),"T",IF(crx!K433&lt;0,"F",""))</f>
        <v/>
      </c>
      <c r="L433" t="str">
        <f>IF(ISNONTEXT(crx!L433), "N", "")</f>
        <v/>
      </c>
      <c r="M433" t="str">
        <f>IF(ISNONTEXT(crx!M433), "N", "")</f>
        <v/>
      </c>
      <c r="N433" t="str">
        <f>IF(ISTEXT(crx!N433),"T",IF(crx!N433&lt;0,"F",""))</f>
        <v/>
      </c>
      <c r="O433" t="str">
        <f>IF(ISTEXT(crx!O433),"T",IF(crx!O433&lt;0,"F",""))</f>
        <v/>
      </c>
      <c r="P433" t="s">
        <v>26</v>
      </c>
    </row>
    <row r="434" spans="1:16" x14ac:dyDescent="0.25">
      <c r="A434" t="str">
        <f>IF(ISNONTEXT(crx!A434), "N", "")</f>
        <v/>
      </c>
      <c r="B434" t="str">
        <f>IF(ISTEXT(crx!B434), "T", IF(crx!B434&lt;0, "F", ""))</f>
        <v/>
      </c>
      <c r="C434" t="str">
        <f>IF(ISTEXT(crx!C434), "T", IF(crx!C434&lt;0, "F", ""))</f>
        <v/>
      </c>
      <c r="D434" t="str">
        <f>IF(ISNONTEXT(crx!D434), "N", "")</f>
        <v/>
      </c>
      <c r="E434" t="str">
        <f>IF(ISNONTEXT(crx!E434), "N", "")</f>
        <v/>
      </c>
      <c r="F434" t="str">
        <f>IF(ISNONTEXT(crx!F434), "N", "")</f>
        <v/>
      </c>
      <c r="G434" t="str">
        <f>IF(ISNONTEXT(crx!G434), "N", "")</f>
        <v/>
      </c>
      <c r="H434" t="str">
        <f>IF(ISTEXT(crx!H434), "T", IF(crx!H434&lt;0, "F", ""))</f>
        <v/>
      </c>
      <c r="I434" t="str">
        <f>IF(ISNONTEXT(crx!I434),"N","")</f>
        <v/>
      </c>
      <c r="J434" t="str">
        <f>IF(ISNONTEXT(crx!J434),"N","")</f>
        <v/>
      </c>
      <c r="K434" t="str">
        <f>IF(ISTEXT(crx!K434),"T",IF(crx!K434&lt;0,"F",""))</f>
        <v/>
      </c>
      <c r="L434" t="str">
        <f>IF(ISNONTEXT(crx!L434), "N", "")</f>
        <v/>
      </c>
      <c r="M434" t="str">
        <f>IF(ISNONTEXT(crx!M434), "N", "")</f>
        <v/>
      </c>
      <c r="N434" t="str">
        <f>IF(ISTEXT(crx!N434),"T",IF(crx!N434&lt;0,"F",""))</f>
        <v/>
      </c>
      <c r="O434" t="str">
        <f>IF(ISTEXT(crx!O434),"T",IF(crx!O434&lt;0,"F",""))</f>
        <v/>
      </c>
      <c r="P434" t="s">
        <v>26</v>
      </c>
    </row>
    <row r="435" spans="1:16" x14ac:dyDescent="0.25">
      <c r="A435" t="str">
        <f>IF(ISNONTEXT(crx!A435), "N", "")</f>
        <v/>
      </c>
      <c r="B435" t="str">
        <f>IF(ISTEXT(crx!B435), "T", IF(crx!B435&lt;0, "F", ""))</f>
        <v/>
      </c>
      <c r="C435" t="str">
        <f>IF(ISTEXT(crx!C435), "T", IF(crx!C435&lt;0, "F", ""))</f>
        <v/>
      </c>
      <c r="D435" t="str">
        <f>IF(ISNONTEXT(crx!D435), "N", "")</f>
        <v/>
      </c>
      <c r="E435" t="str">
        <f>IF(ISNONTEXT(crx!E435), "N", "")</f>
        <v/>
      </c>
      <c r="F435" t="str">
        <f>IF(ISNONTEXT(crx!F435), "N", "")</f>
        <v/>
      </c>
      <c r="G435" t="str">
        <f>IF(ISNONTEXT(crx!G435), "N", "")</f>
        <v/>
      </c>
      <c r="H435" t="str">
        <f>IF(ISTEXT(crx!H435), "T", IF(crx!H435&lt;0, "F", ""))</f>
        <v/>
      </c>
      <c r="I435" t="str">
        <f>IF(ISNONTEXT(crx!I435),"N","")</f>
        <v/>
      </c>
      <c r="J435" t="str">
        <f>IF(ISNONTEXT(crx!J435),"N","")</f>
        <v/>
      </c>
      <c r="K435" t="str">
        <f>IF(ISTEXT(crx!K435),"T",IF(crx!K435&lt;0,"F",""))</f>
        <v/>
      </c>
      <c r="L435" t="str">
        <f>IF(ISNONTEXT(crx!L435), "N", "")</f>
        <v/>
      </c>
      <c r="M435" t="str">
        <f>IF(ISNONTEXT(crx!M435), "N", "")</f>
        <v/>
      </c>
      <c r="N435" t="str">
        <f>IF(ISTEXT(crx!N435),"T",IF(crx!N435&lt;0,"F",""))</f>
        <v/>
      </c>
      <c r="O435" t="str">
        <f>IF(ISTEXT(crx!O435),"T",IF(crx!O435&lt;0,"F",""))</f>
        <v/>
      </c>
      <c r="P435" t="s">
        <v>26</v>
      </c>
    </row>
    <row r="436" spans="1:16" x14ac:dyDescent="0.25">
      <c r="A436" t="str">
        <f>IF(ISNONTEXT(crx!A436), "N", "")</f>
        <v/>
      </c>
      <c r="B436" t="str">
        <f>IF(ISTEXT(crx!B436), "T", IF(crx!B436&lt;0, "F", ""))</f>
        <v/>
      </c>
      <c r="C436" t="str">
        <f>IF(ISTEXT(crx!C436), "T", IF(crx!C436&lt;0, "F", ""))</f>
        <v/>
      </c>
      <c r="D436" t="str">
        <f>IF(ISNONTEXT(crx!D436), "N", "")</f>
        <v/>
      </c>
      <c r="E436" t="str">
        <f>IF(ISNONTEXT(crx!E436), "N", "")</f>
        <v/>
      </c>
      <c r="F436" t="str">
        <f>IF(ISNONTEXT(crx!F436), "N", "")</f>
        <v/>
      </c>
      <c r="G436" t="str">
        <f>IF(ISNONTEXT(crx!G436), "N", "")</f>
        <v/>
      </c>
      <c r="H436" t="str">
        <f>IF(ISTEXT(crx!H436), "T", IF(crx!H436&lt;0, "F", ""))</f>
        <v/>
      </c>
      <c r="I436" t="str">
        <f>IF(ISNONTEXT(crx!I436),"N","")</f>
        <v/>
      </c>
      <c r="J436" t="str">
        <f>IF(ISNONTEXT(crx!J436),"N","")</f>
        <v/>
      </c>
      <c r="K436" t="str">
        <f>IF(ISTEXT(crx!K436),"T",IF(crx!K436&lt;0,"F",""))</f>
        <v/>
      </c>
      <c r="L436" t="str">
        <f>IF(ISNONTEXT(crx!L436), "N", "")</f>
        <v/>
      </c>
      <c r="M436" t="str">
        <f>IF(ISNONTEXT(crx!M436), "N", "")</f>
        <v/>
      </c>
      <c r="N436" t="str">
        <f>IF(ISTEXT(crx!N436),"T",IF(crx!N436&lt;0,"F",""))</f>
        <v/>
      </c>
      <c r="O436" t="str">
        <f>IF(ISTEXT(crx!O436),"T",IF(crx!O436&lt;0,"F",""))</f>
        <v/>
      </c>
      <c r="P436" t="s">
        <v>26</v>
      </c>
    </row>
    <row r="437" spans="1:16" x14ac:dyDescent="0.25">
      <c r="A437" t="str">
        <f>IF(ISNONTEXT(crx!A437), "N", "")</f>
        <v/>
      </c>
      <c r="B437" t="str">
        <f>IF(ISTEXT(crx!B437), "T", IF(crx!B437&lt;0, "F", ""))</f>
        <v/>
      </c>
      <c r="C437" t="str">
        <f>IF(ISTEXT(crx!C437), "T", IF(crx!C437&lt;0, "F", ""))</f>
        <v/>
      </c>
      <c r="D437" t="str">
        <f>IF(ISNONTEXT(crx!D437), "N", "")</f>
        <v/>
      </c>
      <c r="E437" t="str">
        <f>IF(ISNONTEXT(crx!E437), "N", "")</f>
        <v/>
      </c>
      <c r="F437" t="str">
        <f>IF(ISNONTEXT(crx!F437), "N", "")</f>
        <v/>
      </c>
      <c r="G437" t="str">
        <f>IF(ISNONTEXT(crx!G437), "N", "")</f>
        <v/>
      </c>
      <c r="H437" t="str">
        <f>IF(ISTEXT(crx!H437), "T", IF(crx!H437&lt;0, "F", ""))</f>
        <v/>
      </c>
      <c r="I437" t="str">
        <f>IF(ISNONTEXT(crx!I437),"N","")</f>
        <v/>
      </c>
      <c r="J437" t="str">
        <f>IF(ISNONTEXT(crx!J437),"N","")</f>
        <v/>
      </c>
      <c r="K437" t="str">
        <f>IF(ISTEXT(crx!K437),"T",IF(crx!K437&lt;0,"F",""))</f>
        <v/>
      </c>
      <c r="L437" t="str">
        <f>IF(ISNONTEXT(crx!L437), "N", "")</f>
        <v/>
      </c>
      <c r="M437" t="str">
        <f>IF(ISNONTEXT(crx!M437), "N", "")</f>
        <v/>
      </c>
      <c r="N437" t="str">
        <f>IF(ISTEXT(crx!N437),"T",IF(crx!N437&lt;0,"F",""))</f>
        <v/>
      </c>
      <c r="O437" t="str">
        <f>IF(ISTEXT(crx!O437),"T",IF(crx!O437&lt;0,"F",""))</f>
        <v/>
      </c>
      <c r="P437" t="s">
        <v>26</v>
      </c>
    </row>
    <row r="438" spans="1:16" x14ac:dyDescent="0.25">
      <c r="A438" t="str">
        <f>IF(ISNONTEXT(crx!A438), "N", "")</f>
        <v/>
      </c>
      <c r="B438" t="str">
        <f>IF(ISTEXT(crx!B438), "T", IF(crx!B438&lt;0, "F", ""))</f>
        <v/>
      </c>
      <c r="C438" t="str">
        <f>IF(ISTEXT(crx!C438), "T", IF(crx!C438&lt;0, "F", ""))</f>
        <v/>
      </c>
      <c r="D438" t="str">
        <f>IF(ISNONTEXT(crx!D438), "N", "")</f>
        <v/>
      </c>
      <c r="E438" t="str">
        <f>IF(ISNONTEXT(crx!E438), "N", "")</f>
        <v/>
      </c>
      <c r="F438" t="str">
        <f>IF(ISNONTEXT(crx!F438), "N", "")</f>
        <v/>
      </c>
      <c r="G438" t="str">
        <f>IF(ISNONTEXT(crx!G438), "N", "")</f>
        <v/>
      </c>
      <c r="H438" t="str">
        <f>IF(ISTEXT(crx!H438), "T", IF(crx!H438&lt;0, "F", ""))</f>
        <v/>
      </c>
      <c r="I438" t="str">
        <f>IF(ISNONTEXT(crx!I438),"N","")</f>
        <v/>
      </c>
      <c r="J438" t="str">
        <f>IF(ISNONTEXT(crx!J438),"N","")</f>
        <v/>
      </c>
      <c r="K438" t="str">
        <f>IF(ISTEXT(crx!K438),"T",IF(crx!K438&lt;0,"F",""))</f>
        <v/>
      </c>
      <c r="L438" t="str">
        <f>IF(ISNONTEXT(crx!L438), "N", "")</f>
        <v/>
      </c>
      <c r="M438" t="str">
        <f>IF(ISNONTEXT(crx!M438), "N", "")</f>
        <v/>
      </c>
      <c r="N438" t="str">
        <f>IF(ISTEXT(crx!N438),"T",IF(crx!N438&lt;0,"F",""))</f>
        <v/>
      </c>
      <c r="O438" t="str">
        <f>IF(ISTEXT(crx!O438),"T",IF(crx!O438&lt;0,"F",""))</f>
        <v/>
      </c>
      <c r="P438" t="s">
        <v>26</v>
      </c>
    </row>
    <row r="439" spans="1:16" x14ac:dyDescent="0.25">
      <c r="A439" t="str">
        <f>IF(ISNONTEXT(crx!A439), "N", "")</f>
        <v/>
      </c>
      <c r="B439" t="str">
        <f>IF(ISTEXT(crx!B439), "T", IF(crx!B439&lt;0, "F", ""))</f>
        <v/>
      </c>
      <c r="C439" t="str">
        <f>IF(ISTEXT(crx!C439), "T", IF(crx!C439&lt;0, "F", ""))</f>
        <v/>
      </c>
      <c r="D439" t="str">
        <f>IF(ISNONTEXT(crx!D439), "N", "")</f>
        <v/>
      </c>
      <c r="E439" t="str">
        <f>IF(ISNONTEXT(crx!E439), "N", "")</f>
        <v/>
      </c>
      <c r="F439" t="str">
        <f>IF(ISNONTEXT(crx!F439), "N", "")</f>
        <v/>
      </c>
      <c r="G439" t="str">
        <f>IF(ISNONTEXT(crx!G439), "N", "")</f>
        <v/>
      </c>
      <c r="H439" t="str">
        <f>IF(ISTEXT(crx!H439), "T", IF(crx!H439&lt;0, "F", ""))</f>
        <v/>
      </c>
      <c r="I439" t="str">
        <f>IF(ISNONTEXT(crx!I439),"N","")</f>
        <v/>
      </c>
      <c r="J439" t="str">
        <f>IF(ISNONTEXT(crx!J439),"N","")</f>
        <v/>
      </c>
      <c r="K439" t="str">
        <f>IF(ISTEXT(crx!K439),"T",IF(crx!K439&lt;0,"F",""))</f>
        <v/>
      </c>
      <c r="L439" t="str">
        <f>IF(ISNONTEXT(crx!L439), "N", "")</f>
        <v/>
      </c>
      <c r="M439" t="str">
        <f>IF(ISNONTEXT(crx!M439), "N", "")</f>
        <v/>
      </c>
      <c r="N439" t="str">
        <f>IF(ISTEXT(crx!N439),"T",IF(crx!N439&lt;0,"F",""))</f>
        <v/>
      </c>
      <c r="O439" t="str">
        <f>IF(ISTEXT(crx!O439),"T",IF(crx!O439&lt;0,"F",""))</f>
        <v/>
      </c>
      <c r="P439" t="s">
        <v>26</v>
      </c>
    </row>
    <row r="440" spans="1:16" x14ac:dyDescent="0.25">
      <c r="A440" t="str">
        <f>IF(ISNONTEXT(crx!A440), "N", "")</f>
        <v/>
      </c>
      <c r="B440" t="str">
        <f>IF(ISTEXT(crx!B440), "T", IF(crx!B440&lt;0, "F", ""))</f>
        <v/>
      </c>
      <c r="C440" t="str">
        <f>IF(ISTEXT(crx!C440), "T", IF(crx!C440&lt;0, "F", ""))</f>
        <v/>
      </c>
      <c r="D440" t="str">
        <f>IF(ISNONTEXT(crx!D440), "N", "")</f>
        <v/>
      </c>
      <c r="E440" t="str">
        <f>IF(ISNONTEXT(crx!E440), "N", "")</f>
        <v/>
      </c>
      <c r="F440" t="str">
        <f>IF(ISNONTEXT(crx!F440), "N", "")</f>
        <v/>
      </c>
      <c r="G440" t="str">
        <f>IF(ISNONTEXT(crx!G440), "N", "")</f>
        <v/>
      </c>
      <c r="H440" t="str">
        <f>IF(ISTEXT(crx!H440), "T", IF(crx!H440&lt;0, "F", ""))</f>
        <v/>
      </c>
      <c r="I440" t="str">
        <f>IF(ISNONTEXT(crx!I440),"N","")</f>
        <v/>
      </c>
      <c r="J440" t="str">
        <f>IF(ISNONTEXT(crx!J440),"N","")</f>
        <v/>
      </c>
      <c r="K440" t="str">
        <f>IF(ISTEXT(crx!K440),"T",IF(crx!K440&lt;0,"F",""))</f>
        <v/>
      </c>
      <c r="L440" t="str">
        <f>IF(ISNONTEXT(crx!L440), "N", "")</f>
        <v/>
      </c>
      <c r="M440" t="str">
        <f>IF(ISNONTEXT(crx!M440), "N", "")</f>
        <v/>
      </c>
      <c r="N440" t="str">
        <f>IF(ISTEXT(crx!N440),"T",IF(crx!N440&lt;0,"F",""))</f>
        <v/>
      </c>
      <c r="O440" t="str">
        <f>IF(ISTEXT(crx!O440),"T",IF(crx!O440&lt;0,"F",""))</f>
        <v/>
      </c>
      <c r="P440" t="s">
        <v>26</v>
      </c>
    </row>
    <row r="441" spans="1:16" x14ac:dyDescent="0.25">
      <c r="A441" t="str">
        <f>IF(ISNONTEXT(crx!A441), "N", "")</f>
        <v/>
      </c>
      <c r="B441" t="str">
        <f>IF(ISTEXT(crx!B441), "T", IF(crx!B441&lt;0, "F", ""))</f>
        <v/>
      </c>
      <c r="C441" t="str">
        <f>IF(ISTEXT(crx!C441), "T", IF(crx!C441&lt;0, "F", ""))</f>
        <v/>
      </c>
      <c r="D441" t="str">
        <f>IF(ISNONTEXT(crx!D441), "N", "")</f>
        <v/>
      </c>
      <c r="E441" t="str">
        <f>IF(ISNONTEXT(crx!E441), "N", "")</f>
        <v/>
      </c>
      <c r="F441" t="str">
        <f>IF(ISNONTEXT(crx!F441), "N", "")</f>
        <v/>
      </c>
      <c r="G441" t="str">
        <f>IF(ISNONTEXT(crx!G441), "N", "")</f>
        <v/>
      </c>
      <c r="H441" t="str">
        <f>IF(ISTEXT(crx!H441), "T", IF(crx!H441&lt;0, "F", ""))</f>
        <v/>
      </c>
      <c r="I441" t="str">
        <f>IF(ISNONTEXT(crx!I441),"N","")</f>
        <v/>
      </c>
      <c r="J441" t="str">
        <f>IF(ISNONTEXT(crx!J441),"N","")</f>
        <v/>
      </c>
      <c r="K441" t="str">
        <f>IF(ISTEXT(crx!K441),"T",IF(crx!K441&lt;0,"F",""))</f>
        <v/>
      </c>
      <c r="L441" t="str">
        <f>IF(ISNONTEXT(crx!L441), "N", "")</f>
        <v/>
      </c>
      <c r="M441" t="str">
        <f>IF(ISNONTEXT(crx!M441), "N", "")</f>
        <v/>
      </c>
      <c r="N441" t="str">
        <f>IF(ISTEXT(crx!N441),"T",IF(crx!N441&lt;0,"F",""))</f>
        <v/>
      </c>
      <c r="O441" t="str">
        <f>IF(ISTEXT(crx!O441),"T",IF(crx!O441&lt;0,"F",""))</f>
        <v/>
      </c>
      <c r="P441" t="s">
        <v>26</v>
      </c>
    </row>
    <row r="442" spans="1:16" x14ac:dyDescent="0.25">
      <c r="A442" t="str">
        <f>IF(ISNONTEXT(crx!A442), "N", "")</f>
        <v/>
      </c>
      <c r="B442" t="str">
        <f>IF(ISTEXT(crx!B442), "T", IF(crx!B442&lt;0, "F", ""))</f>
        <v/>
      </c>
      <c r="C442" t="str">
        <f>IF(ISTEXT(crx!C442), "T", IF(crx!C442&lt;0, "F", ""))</f>
        <v/>
      </c>
      <c r="D442" t="str">
        <f>IF(ISNONTEXT(crx!D442), "N", "")</f>
        <v/>
      </c>
      <c r="E442" t="str">
        <f>IF(ISNONTEXT(crx!E442), "N", "")</f>
        <v/>
      </c>
      <c r="F442" t="str">
        <f>IF(ISNONTEXT(crx!F442), "N", "")</f>
        <v/>
      </c>
      <c r="G442" t="str">
        <f>IF(ISNONTEXT(crx!G442), "N", "")</f>
        <v/>
      </c>
      <c r="H442" t="str">
        <f>IF(ISTEXT(crx!H442), "T", IF(crx!H442&lt;0, "F", ""))</f>
        <v/>
      </c>
      <c r="I442" t="str">
        <f>IF(ISNONTEXT(crx!I442),"N","")</f>
        <v/>
      </c>
      <c r="J442" t="str">
        <f>IF(ISNONTEXT(crx!J442),"N","")</f>
        <v/>
      </c>
      <c r="K442" t="str">
        <f>IF(ISTEXT(crx!K442),"T",IF(crx!K442&lt;0,"F",""))</f>
        <v/>
      </c>
      <c r="L442" t="str">
        <f>IF(ISNONTEXT(crx!L442), "N", "")</f>
        <v/>
      </c>
      <c r="M442" t="str">
        <f>IF(ISNONTEXT(crx!M442), "N", "")</f>
        <v/>
      </c>
      <c r="N442" t="str">
        <f>IF(ISTEXT(crx!N442),"T",IF(crx!N442&lt;0,"F",""))</f>
        <v/>
      </c>
      <c r="O442" t="str">
        <f>IF(ISTEXT(crx!O442),"T",IF(crx!O442&lt;0,"F",""))</f>
        <v/>
      </c>
      <c r="P442" t="s">
        <v>26</v>
      </c>
    </row>
    <row r="443" spans="1:16" x14ac:dyDescent="0.25">
      <c r="A443" t="str">
        <f>IF(ISNONTEXT(crx!A443), "N", "")</f>
        <v/>
      </c>
      <c r="B443" t="str">
        <f>IF(ISTEXT(crx!B443), "T", IF(crx!B443&lt;0, "F", ""))</f>
        <v/>
      </c>
      <c r="C443" t="str">
        <f>IF(ISTEXT(crx!C443), "T", IF(crx!C443&lt;0, "F", ""))</f>
        <v/>
      </c>
      <c r="D443" t="str">
        <f>IF(ISNONTEXT(crx!D443), "N", "")</f>
        <v/>
      </c>
      <c r="E443" t="str">
        <f>IF(ISNONTEXT(crx!E443), "N", "")</f>
        <v/>
      </c>
      <c r="F443" t="str">
        <f>IF(ISNONTEXT(crx!F443), "N", "")</f>
        <v/>
      </c>
      <c r="G443" t="str">
        <f>IF(ISNONTEXT(crx!G443), "N", "")</f>
        <v/>
      </c>
      <c r="H443" t="str">
        <f>IF(ISTEXT(crx!H443), "T", IF(crx!H443&lt;0, "F", ""))</f>
        <v/>
      </c>
      <c r="I443" t="str">
        <f>IF(ISNONTEXT(crx!I443),"N","")</f>
        <v/>
      </c>
      <c r="J443" t="str">
        <f>IF(ISNONTEXT(crx!J443),"N","")</f>
        <v/>
      </c>
      <c r="K443" t="str">
        <f>IF(ISTEXT(crx!K443),"T",IF(crx!K443&lt;0,"F",""))</f>
        <v/>
      </c>
      <c r="L443" t="str">
        <f>IF(ISNONTEXT(crx!L443), "N", "")</f>
        <v/>
      </c>
      <c r="M443" t="str">
        <f>IF(ISNONTEXT(crx!M443), "N", "")</f>
        <v/>
      </c>
      <c r="N443" t="str">
        <f>IF(ISTEXT(crx!N443),"T",IF(crx!N443&lt;0,"F",""))</f>
        <v/>
      </c>
      <c r="O443" t="str">
        <f>IF(ISTEXT(crx!O443),"T",IF(crx!O443&lt;0,"F",""))</f>
        <v/>
      </c>
      <c r="P443" t="s">
        <v>26</v>
      </c>
    </row>
    <row r="444" spans="1:16" x14ac:dyDescent="0.25">
      <c r="A444" t="str">
        <f>IF(ISNONTEXT(crx!A444), "N", "")</f>
        <v/>
      </c>
      <c r="B444" t="str">
        <f>IF(ISTEXT(crx!B444), "T", IF(crx!B444&lt;0, "F", ""))</f>
        <v/>
      </c>
      <c r="C444" t="str">
        <f>IF(ISTEXT(crx!C444), "T", IF(crx!C444&lt;0, "F", ""))</f>
        <v/>
      </c>
      <c r="D444" t="str">
        <f>IF(ISNONTEXT(crx!D444), "N", "")</f>
        <v/>
      </c>
      <c r="E444" t="str">
        <f>IF(ISNONTEXT(crx!E444), "N", "")</f>
        <v/>
      </c>
      <c r="F444" t="str">
        <f>IF(ISNONTEXT(crx!F444), "N", "")</f>
        <v/>
      </c>
      <c r="G444" t="str">
        <f>IF(ISNONTEXT(crx!G444), "N", "")</f>
        <v/>
      </c>
      <c r="H444" t="str">
        <f>IF(ISTEXT(crx!H444), "T", IF(crx!H444&lt;0, "F", ""))</f>
        <v/>
      </c>
      <c r="I444" t="str">
        <f>IF(ISNONTEXT(crx!I444),"N","")</f>
        <v/>
      </c>
      <c r="J444" t="str">
        <f>IF(ISNONTEXT(crx!J444),"N","")</f>
        <v/>
      </c>
      <c r="K444" t="str">
        <f>IF(ISTEXT(crx!K444),"T",IF(crx!K444&lt;0,"F",""))</f>
        <v/>
      </c>
      <c r="L444" t="str">
        <f>IF(ISNONTEXT(crx!L444), "N", "")</f>
        <v/>
      </c>
      <c r="M444" t="str">
        <f>IF(ISNONTEXT(crx!M444), "N", "")</f>
        <v/>
      </c>
      <c r="N444" t="str">
        <f>IF(ISTEXT(crx!N444),"T",IF(crx!N444&lt;0,"F",""))</f>
        <v/>
      </c>
      <c r="O444" t="str">
        <f>IF(ISTEXT(crx!O444),"T",IF(crx!O444&lt;0,"F",""))</f>
        <v/>
      </c>
      <c r="P444" t="s">
        <v>26</v>
      </c>
    </row>
    <row r="445" spans="1:16" x14ac:dyDescent="0.25">
      <c r="A445" t="str">
        <f>IF(ISNONTEXT(crx!A445), "N", "")</f>
        <v/>
      </c>
      <c r="B445" t="str">
        <f>IF(ISTEXT(crx!B445), "T", IF(crx!B445&lt;0, "F", ""))</f>
        <v/>
      </c>
      <c r="C445" t="str">
        <f>IF(ISTEXT(crx!C445), "T", IF(crx!C445&lt;0, "F", ""))</f>
        <v/>
      </c>
      <c r="D445" t="str">
        <f>IF(ISNONTEXT(crx!D445), "N", "")</f>
        <v/>
      </c>
      <c r="E445" t="str">
        <f>IF(ISNONTEXT(crx!E445), "N", "")</f>
        <v/>
      </c>
      <c r="F445" t="str">
        <f>IF(ISNONTEXT(crx!F445), "N", "")</f>
        <v/>
      </c>
      <c r="G445" t="str">
        <f>IF(ISNONTEXT(crx!G445), "N", "")</f>
        <v/>
      </c>
      <c r="H445" t="str">
        <f>IF(ISTEXT(crx!H445), "T", IF(crx!H445&lt;0, "F", ""))</f>
        <v/>
      </c>
      <c r="I445" t="str">
        <f>IF(ISNONTEXT(crx!I445),"N","")</f>
        <v/>
      </c>
      <c r="J445" t="str">
        <f>IF(ISNONTEXT(crx!J445),"N","")</f>
        <v/>
      </c>
      <c r="K445" t="str">
        <f>IF(ISTEXT(crx!K445),"T",IF(crx!K445&lt;0,"F",""))</f>
        <v/>
      </c>
      <c r="L445" t="str">
        <f>IF(ISNONTEXT(crx!L445), "N", "")</f>
        <v/>
      </c>
      <c r="M445" t="str">
        <f>IF(ISNONTEXT(crx!M445), "N", "")</f>
        <v/>
      </c>
      <c r="N445" t="str">
        <f>IF(ISTEXT(crx!N445),"T",IF(crx!N445&lt;0,"F",""))</f>
        <v/>
      </c>
      <c r="O445" t="str">
        <f>IF(ISTEXT(crx!O445),"T",IF(crx!O445&lt;0,"F",""))</f>
        <v/>
      </c>
      <c r="P445" t="s">
        <v>26</v>
      </c>
    </row>
    <row r="446" spans="1:16" x14ac:dyDescent="0.25">
      <c r="A446" t="str">
        <f>IF(ISNONTEXT(crx!A446), "N", "")</f>
        <v/>
      </c>
      <c r="B446" t="str">
        <f>IF(ISTEXT(crx!B446), "T", IF(crx!B446&lt;0, "F", ""))</f>
        <v/>
      </c>
      <c r="C446" t="str">
        <f>IF(ISTEXT(crx!C446), "T", IF(crx!C446&lt;0, "F", ""))</f>
        <v/>
      </c>
      <c r="D446" t="str">
        <f>IF(ISNONTEXT(crx!D446), "N", "")</f>
        <v/>
      </c>
      <c r="E446" t="str">
        <f>IF(ISNONTEXT(crx!E446), "N", "")</f>
        <v/>
      </c>
      <c r="F446" t="str">
        <f>IF(ISNONTEXT(crx!F446), "N", "")</f>
        <v/>
      </c>
      <c r="G446" t="str">
        <f>IF(ISNONTEXT(crx!G446), "N", "")</f>
        <v/>
      </c>
      <c r="H446" t="str">
        <f>IF(ISTEXT(crx!H446), "T", IF(crx!H446&lt;0, "F", ""))</f>
        <v/>
      </c>
      <c r="I446" t="str">
        <f>IF(ISNONTEXT(crx!I446),"N","")</f>
        <v/>
      </c>
      <c r="J446" t="str">
        <f>IF(ISNONTEXT(crx!J446),"N","")</f>
        <v/>
      </c>
      <c r="K446" t="str">
        <f>IF(ISTEXT(crx!K446),"T",IF(crx!K446&lt;0,"F",""))</f>
        <v/>
      </c>
      <c r="L446" t="str">
        <f>IF(ISNONTEXT(crx!L446), "N", "")</f>
        <v/>
      </c>
      <c r="M446" t="str">
        <f>IF(ISNONTEXT(crx!M446), "N", "")</f>
        <v/>
      </c>
      <c r="N446" t="str">
        <f>IF(ISTEXT(crx!N446),"T",IF(crx!N446&lt;0,"F",""))</f>
        <v/>
      </c>
      <c r="O446" t="str">
        <f>IF(ISTEXT(crx!O446),"T",IF(crx!O446&lt;0,"F",""))</f>
        <v/>
      </c>
      <c r="P446" t="s">
        <v>26</v>
      </c>
    </row>
    <row r="447" spans="1:16" x14ac:dyDescent="0.25">
      <c r="A447" t="str">
        <f>IF(ISNONTEXT(crx!A447), "N", "")</f>
        <v/>
      </c>
      <c r="B447" t="str">
        <f>IF(ISTEXT(crx!B447), "T", IF(crx!B447&lt;0, "F", ""))</f>
        <v>T</v>
      </c>
      <c r="C447" t="str">
        <f>IF(ISTEXT(crx!C447), "T", IF(crx!C447&lt;0, "F", ""))</f>
        <v/>
      </c>
      <c r="D447" t="str">
        <f>IF(ISNONTEXT(crx!D447), "N", "")</f>
        <v/>
      </c>
      <c r="E447" t="str">
        <f>IF(ISNONTEXT(crx!E447), "N", "")</f>
        <v/>
      </c>
      <c r="F447" t="str">
        <f>IF(ISNONTEXT(crx!F447), "N", "")</f>
        <v/>
      </c>
      <c r="G447" t="str">
        <f>IF(ISNONTEXT(crx!G447), "N", "")</f>
        <v/>
      </c>
      <c r="H447" t="str">
        <f>IF(ISTEXT(crx!H447), "T", IF(crx!H447&lt;0, "F", ""))</f>
        <v/>
      </c>
      <c r="I447" t="str">
        <f>IF(ISNONTEXT(crx!I447),"N","")</f>
        <v/>
      </c>
      <c r="J447" t="str">
        <f>IF(ISNONTEXT(crx!J447),"N","")</f>
        <v/>
      </c>
      <c r="K447" t="str">
        <f>IF(ISTEXT(crx!K447),"T",IF(crx!K447&lt;0,"F",""))</f>
        <v/>
      </c>
      <c r="L447" t="str">
        <f>IF(ISNONTEXT(crx!L447), "N", "")</f>
        <v/>
      </c>
      <c r="M447" t="str">
        <f>IF(ISNONTEXT(crx!M447), "N", "")</f>
        <v/>
      </c>
      <c r="N447" t="str">
        <f>IF(ISTEXT(crx!N447),"T",IF(crx!N447&lt;0,"F",""))</f>
        <v>T</v>
      </c>
      <c r="O447" t="str">
        <f>IF(ISTEXT(crx!O447),"T",IF(crx!O447&lt;0,"F",""))</f>
        <v/>
      </c>
      <c r="P447" t="s">
        <v>26</v>
      </c>
    </row>
    <row r="448" spans="1:16" x14ac:dyDescent="0.25">
      <c r="A448" t="str">
        <f>IF(ISNONTEXT(crx!A448), "N", "")</f>
        <v/>
      </c>
      <c r="B448" t="str">
        <f>IF(ISTEXT(crx!B448), "T", IF(crx!B448&lt;0, "F", ""))</f>
        <v/>
      </c>
      <c r="C448" t="str">
        <f>IF(ISTEXT(crx!C448), "T", IF(crx!C448&lt;0, "F", ""))</f>
        <v/>
      </c>
      <c r="D448" t="str">
        <f>IF(ISNONTEXT(crx!D448), "N", "")</f>
        <v/>
      </c>
      <c r="E448" t="str">
        <f>IF(ISNONTEXT(crx!E448), "N", "")</f>
        <v/>
      </c>
      <c r="F448" t="str">
        <f>IF(ISNONTEXT(crx!F448), "N", "")</f>
        <v/>
      </c>
      <c r="G448" t="str">
        <f>IF(ISNONTEXT(crx!G448), "N", "")</f>
        <v/>
      </c>
      <c r="H448" t="str">
        <f>IF(ISTEXT(crx!H448), "T", IF(crx!H448&lt;0, "F", ""))</f>
        <v/>
      </c>
      <c r="I448" t="str">
        <f>IF(ISNONTEXT(crx!I448),"N","")</f>
        <v/>
      </c>
      <c r="J448" t="str">
        <f>IF(ISNONTEXT(crx!J448),"N","")</f>
        <v/>
      </c>
      <c r="K448" t="str">
        <f>IF(ISTEXT(crx!K448),"T",IF(crx!K448&lt;0,"F",""))</f>
        <v/>
      </c>
      <c r="L448" t="str">
        <f>IF(ISNONTEXT(crx!L448), "N", "")</f>
        <v/>
      </c>
      <c r="M448" t="str">
        <f>IF(ISNONTEXT(crx!M448), "N", "")</f>
        <v/>
      </c>
      <c r="N448" t="str">
        <f>IF(ISTEXT(crx!N448),"T",IF(crx!N448&lt;0,"F",""))</f>
        <v/>
      </c>
      <c r="O448" t="str">
        <f>IF(ISTEXT(crx!O448),"T",IF(crx!O448&lt;0,"F",""))</f>
        <v/>
      </c>
      <c r="P448" t="s">
        <v>26</v>
      </c>
    </row>
    <row r="449" spans="1:16" x14ac:dyDescent="0.25">
      <c r="A449" t="str">
        <f>IF(ISNONTEXT(crx!A449), "N", "")</f>
        <v/>
      </c>
      <c r="B449" t="str">
        <f>IF(ISTEXT(crx!B449), "T", IF(crx!B449&lt;0, "F", ""))</f>
        <v/>
      </c>
      <c r="C449" t="str">
        <f>IF(ISTEXT(crx!C449), "T", IF(crx!C449&lt;0, "F", ""))</f>
        <v/>
      </c>
      <c r="D449" t="str">
        <f>IF(ISNONTEXT(crx!D449), "N", "")</f>
        <v/>
      </c>
      <c r="E449" t="str">
        <f>IF(ISNONTEXT(crx!E449), "N", "")</f>
        <v/>
      </c>
      <c r="F449" t="str">
        <f>IF(ISNONTEXT(crx!F449), "N", "")</f>
        <v/>
      </c>
      <c r="G449" t="str">
        <f>IF(ISNONTEXT(crx!G449), "N", "")</f>
        <v/>
      </c>
      <c r="H449" t="str">
        <f>IF(ISTEXT(crx!H449), "T", IF(crx!H449&lt;0, "F", ""))</f>
        <v/>
      </c>
      <c r="I449" t="str">
        <f>IF(ISNONTEXT(crx!I449),"N","")</f>
        <v/>
      </c>
      <c r="J449" t="str">
        <f>IF(ISNONTEXT(crx!J449),"N","")</f>
        <v/>
      </c>
      <c r="K449" t="str">
        <f>IF(ISTEXT(crx!K449),"T",IF(crx!K449&lt;0,"F",""))</f>
        <v/>
      </c>
      <c r="L449" t="str">
        <f>IF(ISNONTEXT(crx!L449), "N", "")</f>
        <v/>
      </c>
      <c r="M449" t="str">
        <f>IF(ISNONTEXT(crx!M449), "N", "")</f>
        <v/>
      </c>
      <c r="N449" t="str">
        <f>IF(ISTEXT(crx!N449),"T",IF(crx!N449&lt;0,"F",""))</f>
        <v/>
      </c>
      <c r="O449" t="str">
        <f>IF(ISTEXT(crx!O449),"T",IF(crx!O449&lt;0,"F",""))</f>
        <v/>
      </c>
      <c r="P449" t="s">
        <v>26</v>
      </c>
    </row>
    <row r="450" spans="1:16" x14ac:dyDescent="0.25">
      <c r="A450" t="str">
        <f>IF(ISNONTEXT(crx!A450), "N", "")</f>
        <v/>
      </c>
      <c r="B450" t="str">
        <f>IF(ISTEXT(crx!B450), "T", IF(crx!B450&lt;0, "F", ""))</f>
        <v/>
      </c>
      <c r="C450" t="str">
        <f>IF(ISTEXT(crx!C450), "T", IF(crx!C450&lt;0, "F", ""))</f>
        <v/>
      </c>
      <c r="D450" t="str">
        <f>IF(ISNONTEXT(crx!D450), "N", "")</f>
        <v/>
      </c>
      <c r="E450" t="str">
        <f>IF(ISNONTEXT(crx!E450), "N", "")</f>
        <v/>
      </c>
      <c r="F450" t="str">
        <f>IF(ISNONTEXT(crx!F450), "N", "")</f>
        <v/>
      </c>
      <c r="G450" t="str">
        <f>IF(ISNONTEXT(crx!G450), "N", "")</f>
        <v/>
      </c>
      <c r="H450" t="str">
        <f>IF(ISTEXT(crx!H450), "T", IF(crx!H450&lt;0, "F", ""))</f>
        <v/>
      </c>
      <c r="I450" t="str">
        <f>IF(ISNONTEXT(crx!I450),"N","")</f>
        <v/>
      </c>
      <c r="J450" t="str">
        <f>IF(ISNONTEXT(crx!J450),"N","")</f>
        <v/>
      </c>
      <c r="K450" t="str">
        <f>IF(ISTEXT(crx!K450),"T",IF(crx!K450&lt;0,"F",""))</f>
        <v/>
      </c>
      <c r="L450" t="str">
        <f>IF(ISNONTEXT(crx!L450), "N", "")</f>
        <v/>
      </c>
      <c r="M450" t="str">
        <f>IF(ISNONTEXT(crx!M450), "N", "")</f>
        <v/>
      </c>
      <c r="N450" t="str">
        <f>IF(ISTEXT(crx!N450),"T",IF(crx!N450&lt;0,"F",""))</f>
        <v/>
      </c>
      <c r="O450" t="str">
        <f>IF(ISTEXT(crx!O450),"T",IF(crx!O450&lt;0,"F",""))</f>
        <v/>
      </c>
      <c r="P450" t="s">
        <v>26</v>
      </c>
    </row>
    <row r="451" spans="1:16" x14ac:dyDescent="0.25">
      <c r="A451" t="str">
        <f>IF(ISNONTEXT(crx!A451), "N", "")</f>
        <v/>
      </c>
      <c r="B451" t="str">
        <f>IF(ISTEXT(crx!B451), "T", IF(crx!B451&lt;0, "F", ""))</f>
        <v/>
      </c>
      <c r="C451" t="str">
        <f>IF(ISTEXT(crx!C451), "T", IF(crx!C451&lt;0, "F", ""))</f>
        <v/>
      </c>
      <c r="D451" t="str">
        <f>IF(ISNONTEXT(crx!D451), "N", "")</f>
        <v/>
      </c>
      <c r="E451" t="str">
        <f>IF(ISNONTEXT(crx!E451), "N", "")</f>
        <v/>
      </c>
      <c r="F451" t="str">
        <f>IF(ISNONTEXT(crx!F451), "N", "")</f>
        <v/>
      </c>
      <c r="G451" t="str">
        <f>IF(ISNONTEXT(crx!G451), "N", "")</f>
        <v/>
      </c>
      <c r="H451" t="str">
        <f>IF(ISTEXT(crx!H451), "T", IF(crx!H451&lt;0, "F", ""))</f>
        <v/>
      </c>
      <c r="I451" t="str">
        <f>IF(ISNONTEXT(crx!I451),"N","")</f>
        <v/>
      </c>
      <c r="J451" t="str">
        <f>IF(ISNONTEXT(crx!J451),"N","")</f>
        <v/>
      </c>
      <c r="K451" t="str">
        <f>IF(ISTEXT(crx!K451),"T",IF(crx!K451&lt;0,"F",""))</f>
        <v/>
      </c>
      <c r="L451" t="str">
        <f>IF(ISNONTEXT(crx!L451), "N", "")</f>
        <v/>
      </c>
      <c r="M451" t="str">
        <f>IF(ISNONTEXT(crx!M451), "N", "")</f>
        <v/>
      </c>
      <c r="N451" t="str">
        <f>IF(ISTEXT(crx!N451),"T",IF(crx!N451&lt;0,"F",""))</f>
        <v/>
      </c>
      <c r="O451" t="str">
        <f>IF(ISTEXT(crx!O451),"T",IF(crx!O451&lt;0,"F",""))</f>
        <v/>
      </c>
      <c r="P451" t="s">
        <v>26</v>
      </c>
    </row>
    <row r="452" spans="1:16" x14ac:dyDescent="0.25">
      <c r="A452" t="str">
        <f>IF(ISNONTEXT(crx!A452), "N", "")</f>
        <v/>
      </c>
      <c r="B452" t="str">
        <f>IF(ISTEXT(crx!B452), "T", IF(crx!B452&lt;0, "F", ""))</f>
        <v>T</v>
      </c>
      <c r="C452" t="str">
        <f>IF(ISTEXT(crx!C452), "T", IF(crx!C452&lt;0, "F", ""))</f>
        <v/>
      </c>
      <c r="D452" t="str">
        <f>IF(ISNONTEXT(crx!D452), "N", "")</f>
        <v/>
      </c>
      <c r="E452" t="str">
        <f>IF(ISNONTEXT(crx!E452), "N", "")</f>
        <v/>
      </c>
      <c r="F452" t="str">
        <f>IF(ISNONTEXT(crx!F452), "N", "")</f>
        <v/>
      </c>
      <c r="G452" t="str">
        <f>IF(ISNONTEXT(crx!G452), "N", "")</f>
        <v/>
      </c>
      <c r="H452" t="str">
        <f>IF(ISTEXT(crx!H452), "T", IF(crx!H452&lt;0, "F", ""))</f>
        <v/>
      </c>
      <c r="I452" t="str">
        <f>IF(ISNONTEXT(crx!I452),"N","")</f>
        <v/>
      </c>
      <c r="J452" t="str">
        <f>IF(ISNONTEXT(crx!J452),"N","")</f>
        <v/>
      </c>
      <c r="K452" t="str">
        <f>IF(ISTEXT(crx!K452),"T",IF(crx!K452&lt;0,"F",""))</f>
        <v/>
      </c>
      <c r="L452" t="str">
        <f>IF(ISNONTEXT(crx!L452), "N", "")</f>
        <v/>
      </c>
      <c r="M452" t="str">
        <f>IF(ISNONTEXT(crx!M452), "N", "")</f>
        <v/>
      </c>
      <c r="N452" t="str">
        <f>IF(ISTEXT(crx!N452),"T",IF(crx!N452&lt;0,"F",""))</f>
        <v/>
      </c>
      <c r="O452" t="str">
        <f>IF(ISTEXT(crx!O452),"T",IF(crx!O452&lt;0,"F",""))</f>
        <v/>
      </c>
      <c r="P452" t="s">
        <v>26</v>
      </c>
    </row>
    <row r="453" spans="1:16" x14ac:dyDescent="0.25">
      <c r="A453" t="str">
        <f>IF(ISNONTEXT(crx!A453), "N", "")</f>
        <v/>
      </c>
      <c r="B453" t="str">
        <f>IF(ISTEXT(crx!B453), "T", IF(crx!B453&lt;0, "F", ""))</f>
        <v/>
      </c>
      <c r="C453" t="str">
        <f>IF(ISTEXT(crx!C453), "T", IF(crx!C453&lt;0, "F", ""))</f>
        <v/>
      </c>
      <c r="D453" t="str">
        <f>IF(ISNONTEXT(crx!D453), "N", "")</f>
        <v/>
      </c>
      <c r="E453" t="str">
        <f>IF(ISNONTEXT(crx!E453), "N", "")</f>
        <v/>
      </c>
      <c r="F453" t="str">
        <f>IF(ISNONTEXT(crx!F453), "N", "")</f>
        <v/>
      </c>
      <c r="G453" t="str">
        <f>IF(ISNONTEXT(crx!G453), "N", "")</f>
        <v/>
      </c>
      <c r="H453" t="str">
        <f>IF(ISTEXT(crx!H453), "T", IF(crx!H453&lt;0, "F", ""))</f>
        <v/>
      </c>
      <c r="I453" t="str">
        <f>IF(ISNONTEXT(crx!I453),"N","")</f>
        <v/>
      </c>
      <c r="J453" t="str">
        <f>IF(ISNONTEXT(crx!J453),"N","")</f>
        <v/>
      </c>
      <c r="K453" t="str">
        <f>IF(ISTEXT(crx!K453),"T",IF(crx!K453&lt;0,"F",""))</f>
        <v/>
      </c>
      <c r="L453" t="str">
        <f>IF(ISNONTEXT(crx!L453), "N", "")</f>
        <v/>
      </c>
      <c r="M453" t="str">
        <f>IF(ISNONTEXT(crx!M453), "N", "")</f>
        <v/>
      </c>
      <c r="N453" t="str">
        <f>IF(ISTEXT(crx!N453),"T",IF(crx!N453&lt;0,"F",""))</f>
        <v/>
      </c>
      <c r="O453" t="str">
        <f>IF(ISTEXT(crx!O453),"T",IF(crx!O453&lt;0,"F",""))</f>
        <v/>
      </c>
      <c r="P453" t="s">
        <v>26</v>
      </c>
    </row>
    <row r="454" spans="1:16" x14ac:dyDescent="0.25">
      <c r="A454" t="str">
        <f>IF(ISNONTEXT(crx!A454), "N", "")</f>
        <v/>
      </c>
      <c r="B454" t="str">
        <f>IF(ISTEXT(crx!B454), "T", IF(crx!B454&lt;0, "F", ""))</f>
        <v/>
      </c>
      <c r="C454" t="str">
        <f>IF(ISTEXT(crx!C454), "T", IF(crx!C454&lt;0, "F", ""))</f>
        <v/>
      </c>
      <c r="D454" t="str">
        <f>IF(ISNONTEXT(crx!D454), "N", "")</f>
        <v/>
      </c>
      <c r="E454" t="str">
        <f>IF(ISNONTEXT(crx!E454), "N", "")</f>
        <v/>
      </c>
      <c r="F454" t="str">
        <f>IF(ISNONTEXT(crx!F454), "N", "")</f>
        <v/>
      </c>
      <c r="G454" t="str">
        <f>IF(ISNONTEXT(crx!G454), "N", "")</f>
        <v/>
      </c>
      <c r="H454" t="str">
        <f>IF(ISTEXT(crx!H454), "T", IF(crx!H454&lt;0, "F", ""))</f>
        <v/>
      </c>
      <c r="I454" t="str">
        <f>IF(ISNONTEXT(crx!I454),"N","")</f>
        <v/>
      </c>
      <c r="J454" t="str">
        <f>IF(ISNONTEXT(crx!J454),"N","")</f>
        <v/>
      </c>
      <c r="K454" t="str">
        <f>IF(ISTEXT(crx!K454),"T",IF(crx!K454&lt;0,"F",""))</f>
        <v/>
      </c>
      <c r="L454" t="str">
        <f>IF(ISNONTEXT(crx!L454), "N", "")</f>
        <v/>
      </c>
      <c r="M454" t="str">
        <f>IF(ISNONTEXT(crx!M454), "N", "")</f>
        <v/>
      </c>
      <c r="N454" t="str">
        <f>IF(ISTEXT(crx!N454),"T",IF(crx!N454&lt;0,"F",""))</f>
        <v/>
      </c>
      <c r="O454" t="str">
        <f>IF(ISTEXT(crx!O454),"T",IF(crx!O454&lt;0,"F",""))</f>
        <v/>
      </c>
      <c r="P454" t="s">
        <v>26</v>
      </c>
    </row>
    <row r="455" spans="1:16" x14ac:dyDescent="0.25">
      <c r="A455" t="str">
        <f>IF(ISNONTEXT(crx!A455), "N", "")</f>
        <v/>
      </c>
      <c r="B455" t="str">
        <f>IF(ISTEXT(crx!B455), "T", IF(crx!B455&lt;0, "F", ""))</f>
        <v/>
      </c>
      <c r="C455" t="str">
        <f>IF(ISTEXT(crx!C455), "T", IF(crx!C455&lt;0, "F", ""))</f>
        <v/>
      </c>
      <c r="D455" t="str">
        <f>IF(ISNONTEXT(crx!D455), "N", "")</f>
        <v/>
      </c>
      <c r="E455" t="str">
        <f>IF(ISNONTEXT(crx!E455), "N", "")</f>
        <v/>
      </c>
      <c r="F455" t="str">
        <f>IF(ISNONTEXT(crx!F455), "N", "")</f>
        <v/>
      </c>
      <c r="G455" t="str">
        <f>IF(ISNONTEXT(crx!G455), "N", "")</f>
        <v/>
      </c>
      <c r="H455" t="str">
        <f>IF(ISTEXT(crx!H455), "T", IF(crx!H455&lt;0, "F", ""))</f>
        <v/>
      </c>
      <c r="I455" t="str">
        <f>IF(ISNONTEXT(crx!I455),"N","")</f>
        <v/>
      </c>
      <c r="J455" t="str">
        <f>IF(ISNONTEXT(crx!J455),"N","")</f>
        <v/>
      </c>
      <c r="K455" t="str">
        <f>IF(ISTEXT(crx!K455),"T",IF(crx!K455&lt;0,"F",""))</f>
        <v/>
      </c>
      <c r="L455" t="str">
        <f>IF(ISNONTEXT(crx!L455), "N", "")</f>
        <v/>
      </c>
      <c r="M455" t="str">
        <f>IF(ISNONTEXT(crx!M455), "N", "")</f>
        <v/>
      </c>
      <c r="N455" t="str">
        <f>IF(ISTEXT(crx!N455),"T",IF(crx!N455&lt;0,"F",""))</f>
        <v/>
      </c>
      <c r="O455" t="str">
        <f>IF(ISTEXT(crx!O455),"T",IF(crx!O455&lt;0,"F",""))</f>
        <v/>
      </c>
      <c r="P455" t="s">
        <v>26</v>
      </c>
    </row>
    <row r="456" spans="1:16" x14ac:dyDescent="0.25">
      <c r="A456" t="str">
        <f>IF(ISNONTEXT(crx!A456), "N", "")</f>
        <v/>
      </c>
      <c r="B456" t="str">
        <f>IF(ISTEXT(crx!B456), "T", IF(crx!B456&lt;0, "F", ""))</f>
        <v/>
      </c>
      <c r="C456" t="str">
        <f>IF(ISTEXT(crx!C456), "T", IF(crx!C456&lt;0, "F", ""))</f>
        <v/>
      </c>
      <c r="D456" t="str">
        <f>IF(ISNONTEXT(crx!D456), "N", "")</f>
        <v/>
      </c>
      <c r="E456" t="str">
        <f>IF(ISNONTEXT(crx!E456), "N", "")</f>
        <v/>
      </c>
      <c r="F456" t="str">
        <f>IF(ISNONTEXT(crx!F456), "N", "")</f>
        <v/>
      </c>
      <c r="G456" t="str">
        <f>IF(ISNONTEXT(crx!G456), "N", "")</f>
        <v/>
      </c>
      <c r="H456" t="str">
        <f>IF(ISTEXT(crx!H456), "T", IF(crx!H456&lt;0, "F", ""))</f>
        <v/>
      </c>
      <c r="I456" t="str">
        <f>IF(ISNONTEXT(crx!I456),"N","")</f>
        <v/>
      </c>
      <c r="J456" t="str">
        <f>IF(ISNONTEXT(crx!J456),"N","")</f>
        <v/>
      </c>
      <c r="K456" t="str">
        <f>IF(ISTEXT(crx!K456),"T",IF(crx!K456&lt;0,"F",""))</f>
        <v/>
      </c>
      <c r="L456" t="str">
        <f>IF(ISNONTEXT(crx!L456), "N", "")</f>
        <v/>
      </c>
      <c r="M456" t="str">
        <f>IF(ISNONTEXT(crx!M456), "N", "")</f>
        <v/>
      </c>
      <c r="N456" t="str">
        <f>IF(ISTEXT(crx!N456),"T",IF(crx!N456&lt;0,"F",""))</f>
        <v/>
      </c>
      <c r="O456" t="str">
        <f>IF(ISTEXT(crx!O456),"T",IF(crx!O456&lt;0,"F",""))</f>
        <v/>
      </c>
      <c r="P456" t="s">
        <v>26</v>
      </c>
    </row>
    <row r="457" spans="1:16" x14ac:dyDescent="0.25">
      <c r="A457" t="str">
        <f>IF(ISNONTEXT(crx!A457), "N", "")</f>
        <v/>
      </c>
      <c r="B457" t="str">
        <f>IF(ISTEXT(crx!B457), "T", IF(crx!B457&lt;0, "F", ""))</f>
        <v/>
      </c>
      <c r="C457" t="str">
        <f>IF(ISTEXT(crx!C457), "T", IF(crx!C457&lt;0, "F", ""))</f>
        <v/>
      </c>
      <c r="D457" t="str">
        <f>IF(ISNONTEXT(crx!D457), "N", "")</f>
        <v/>
      </c>
      <c r="E457" t="str">
        <f>IF(ISNONTEXT(crx!E457), "N", "")</f>
        <v/>
      </c>
      <c r="F457" t="str">
        <f>IF(ISNONTEXT(crx!F457), "N", "")</f>
        <v/>
      </c>
      <c r="G457" t="str">
        <f>IF(ISNONTEXT(crx!G457), "N", "")</f>
        <v/>
      </c>
      <c r="H457" t="str">
        <f>IF(ISTEXT(crx!H457), "T", IF(crx!H457&lt;0, "F", ""))</f>
        <v/>
      </c>
      <c r="I457" t="str">
        <f>IF(ISNONTEXT(crx!I457),"N","")</f>
        <v/>
      </c>
      <c r="J457" t="str">
        <f>IF(ISNONTEXT(crx!J457),"N","")</f>
        <v/>
      </c>
      <c r="K457" t="str">
        <f>IF(ISTEXT(crx!K457),"T",IF(crx!K457&lt;0,"F",""))</f>
        <v/>
      </c>
      <c r="L457" t="str">
        <f>IF(ISNONTEXT(crx!L457), "N", "")</f>
        <v/>
      </c>
      <c r="M457" t="str">
        <f>IF(ISNONTEXT(crx!M457), "N", "")</f>
        <v/>
      </c>
      <c r="N457" t="str">
        <f>IF(ISTEXT(crx!N457),"T",IF(crx!N457&lt;0,"F",""))</f>
        <v/>
      </c>
      <c r="O457" t="str">
        <f>IF(ISTEXT(crx!O457),"T",IF(crx!O457&lt;0,"F",""))</f>
        <v/>
      </c>
      <c r="P457" t="s">
        <v>26</v>
      </c>
    </row>
    <row r="458" spans="1:16" x14ac:dyDescent="0.25">
      <c r="A458" t="str">
        <f>IF(ISNONTEXT(crx!A458), "N", "")</f>
        <v/>
      </c>
      <c r="B458" t="str">
        <f>IF(ISTEXT(crx!B458), "T", IF(crx!B458&lt;0, "F", ""))</f>
        <v/>
      </c>
      <c r="C458" t="str">
        <f>IF(ISTEXT(crx!C458), "T", IF(crx!C458&lt;0, "F", ""))</f>
        <v/>
      </c>
      <c r="D458" t="str">
        <f>IF(ISNONTEXT(crx!D458), "N", "")</f>
        <v/>
      </c>
      <c r="E458" t="str">
        <f>IF(ISNONTEXT(crx!E458), "N", "")</f>
        <v/>
      </c>
      <c r="F458" t="str">
        <f>IF(ISNONTEXT(crx!F458), "N", "")</f>
        <v/>
      </c>
      <c r="G458" t="str">
        <f>IF(ISNONTEXT(crx!G458), "N", "")</f>
        <v/>
      </c>
      <c r="H458" t="str">
        <f>IF(ISTEXT(crx!H458), "T", IF(crx!H458&lt;0, "F", ""))</f>
        <v/>
      </c>
      <c r="I458" t="str">
        <f>IF(ISNONTEXT(crx!I458),"N","")</f>
        <v/>
      </c>
      <c r="J458" t="str">
        <f>IF(ISNONTEXT(crx!J458),"N","")</f>
        <v/>
      </c>
      <c r="K458" t="str">
        <f>IF(ISTEXT(crx!K458),"T",IF(crx!K458&lt;0,"F",""))</f>
        <v/>
      </c>
      <c r="L458" t="str">
        <f>IF(ISNONTEXT(crx!L458), "N", "")</f>
        <v/>
      </c>
      <c r="M458" t="str">
        <f>IF(ISNONTEXT(crx!M458), "N", "")</f>
        <v/>
      </c>
      <c r="N458" t="str">
        <f>IF(ISTEXT(crx!N458),"T",IF(crx!N458&lt;0,"F",""))</f>
        <v>T</v>
      </c>
      <c r="O458" t="str">
        <f>IF(ISTEXT(crx!O458),"T",IF(crx!O458&lt;0,"F",""))</f>
        <v/>
      </c>
      <c r="P458" t="s">
        <v>26</v>
      </c>
    </row>
    <row r="459" spans="1:16" x14ac:dyDescent="0.25">
      <c r="A459" t="str">
        <f>IF(ISNONTEXT(crx!A459), "N", "")</f>
        <v/>
      </c>
      <c r="B459" t="str">
        <f>IF(ISTEXT(crx!B459), "T", IF(crx!B459&lt;0, "F", ""))</f>
        <v/>
      </c>
      <c r="C459" t="str">
        <f>IF(ISTEXT(crx!C459), "T", IF(crx!C459&lt;0, "F", ""))</f>
        <v/>
      </c>
      <c r="D459" t="str">
        <f>IF(ISNONTEXT(crx!D459), "N", "")</f>
        <v/>
      </c>
      <c r="E459" t="str">
        <f>IF(ISNONTEXT(crx!E459), "N", "")</f>
        <v/>
      </c>
      <c r="F459" t="str">
        <f>IF(ISNONTEXT(crx!F459), "N", "")</f>
        <v/>
      </c>
      <c r="G459" t="str">
        <f>IF(ISNONTEXT(crx!G459), "N", "")</f>
        <v/>
      </c>
      <c r="H459" t="str">
        <f>IF(ISTEXT(crx!H459), "T", IF(crx!H459&lt;0, "F", ""))</f>
        <v/>
      </c>
      <c r="I459" t="str">
        <f>IF(ISNONTEXT(crx!I459),"N","")</f>
        <v/>
      </c>
      <c r="J459" t="str">
        <f>IF(ISNONTEXT(crx!J459),"N","")</f>
        <v/>
      </c>
      <c r="K459" t="str">
        <f>IF(ISTEXT(crx!K459),"T",IF(crx!K459&lt;0,"F",""))</f>
        <v/>
      </c>
      <c r="L459" t="str">
        <f>IF(ISNONTEXT(crx!L459), "N", "")</f>
        <v/>
      </c>
      <c r="M459" t="str">
        <f>IF(ISNONTEXT(crx!M459), "N", "")</f>
        <v/>
      </c>
      <c r="N459" t="str">
        <f>IF(ISTEXT(crx!N459),"T",IF(crx!N459&lt;0,"F",""))</f>
        <v/>
      </c>
      <c r="O459" t="str">
        <f>IF(ISTEXT(crx!O459),"T",IF(crx!O459&lt;0,"F",""))</f>
        <v/>
      </c>
      <c r="P459" t="s">
        <v>26</v>
      </c>
    </row>
    <row r="460" spans="1:16" x14ac:dyDescent="0.25">
      <c r="A460" t="str">
        <f>IF(ISNONTEXT(crx!A460), "N", "")</f>
        <v/>
      </c>
      <c r="B460" t="str">
        <f>IF(ISTEXT(crx!B460), "T", IF(crx!B460&lt;0, "F", ""))</f>
        <v/>
      </c>
      <c r="C460" t="str">
        <f>IF(ISTEXT(crx!C460), "T", IF(crx!C460&lt;0, "F", ""))</f>
        <v/>
      </c>
      <c r="D460" t="str">
        <f>IF(ISNONTEXT(crx!D460), "N", "")</f>
        <v/>
      </c>
      <c r="E460" t="str">
        <f>IF(ISNONTEXT(crx!E460), "N", "")</f>
        <v/>
      </c>
      <c r="F460" t="str">
        <f>IF(ISNONTEXT(crx!F460), "N", "")</f>
        <v/>
      </c>
      <c r="G460" t="str">
        <f>IF(ISNONTEXT(crx!G460), "N", "")</f>
        <v/>
      </c>
      <c r="H460" t="str">
        <f>IF(ISTEXT(crx!H460), "T", IF(crx!H460&lt;0, "F", ""))</f>
        <v/>
      </c>
      <c r="I460" t="str">
        <f>IF(ISNONTEXT(crx!I460),"N","")</f>
        <v/>
      </c>
      <c r="J460" t="str">
        <f>IF(ISNONTEXT(crx!J460),"N","")</f>
        <v/>
      </c>
      <c r="K460" t="str">
        <f>IF(ISTEXT(crx!K460),"T",IF(crx!K460&lt;0,"F",""))</f>
        <v/>
      </c>
      <c r="L460" t="str">
        <f>IF(ISNONTEXT(crx!L460), "N", "")</f>
        <v/>
      </c>
      <c r="M460" t="str">
        <f>IF(ISNONTEXT(crx!M460), "N", "")</f>
        <v/>
      </c>
      <c r="N460" t="str">
        <f>IF(ISTEXT(crx!N460),"T",IF(crx!N460&lt;0,"F",""))</f>
        <v/>
      </c>
      <c r="O460" t="str">
        <f>IF(ISTEXT(crx!O460),"T",IF(crx!O460&lt;0,"F",""))</f>
        <v/>
      </c>
      <c r="P460" t="s">
        <v>26</v>
      </c>
    </row>
    <row r="461" spans="1:16" x14ac:dyDescent="0.25">
      <c r="A461" t="str">
        <f>IF(ISNONTEXT(crx!A461), "N", "")</f>
        <v/>
      </c>
      <c r="B461" t="str">
        <f>IF(ISTEXT(crx!B461), "T", IF(crx!B461&lt;0, "F", ""))</f>
        <v/>
      </c>
      <c r="C461" t="str">
        <f>IF(ISTEXT(crx!C461), "T", IF(crx!C461&lt;0, "F", ""))</f>
        <v/>
      </c>
      <c r="D461" t="str">
        <f>IF(ISNONTEXT(crx!D461), "N", "")</f>
        <v/>
      </c>
      <c r="E461" t="str">
        <f>IF(ISNONTEXT(crx!E461), "N", "")</f>
        <v/>
      </c>
      <c r="F461" t="str">
        <f>IF(ISNONTEXT(crx!F461), "N", "")</f>
        <v/>
      </c>
      <c r="G461" t="str">
        <f>IF(ISNONTEXT(crx!G461), "N", "")</f>
        <v/>
      </c>
      <c r="H461" t="str">
        <f>IF(ISTEXT(crx!H461), "T", IF(crx!H461&lt;0, "F", ""))</f>
        <v/>
      </c>
      <c r="I461" t="str">
        <f>IF(ISNONTEXT(crx!I461),"N","")</f>
        <v/>
      </c>
      <c r="J461" t="str">
        <f>IF(ISNONTEXT(crx!J461),"N","")</f>
        <v/>
      </c>
      <c r="K461" t="str">
        <f>IF(ISTEXT(crx!K461),"T",IF(crx!K461&lt;0,"F",""))</f>
        <v/>
      </c>
      <c r="L461" t="str">
        <f>IF(ISNONTEXT(crx!L461), "N", "")</f>
        <v/>
      </c>
      <c r="M461" t="str">
        <f>IF(ISNONTEXT(crx!M461), "N", "")</f>
        <v/>
      </c>
      <c r="N461" t="str">
        <f>IF(ISTEXT(crx!N461),"T",IF(crx!N461&lt;0,"F",""))</f>
        <v/>
      </c>
      <c r="O461" t="str">
        <f>IF(ISTEXT(crx!O461),"T",IF(crx!O461&lt;0,"F",""))</f>
        <v/>
      </c>
      <c r="P461" t="s">
        <v>26</v>
      </c>
    </row>
    <row r="462" spans="1:16" x14ac:dyDescent="0.25">
      <c r="A462" t="str">
        <f>IF(ISNONTEXT(crx!A462), "N", "")</f>
        <v/>
      </c>
      <c r="B462" t="str">
        <f>IF(ISTEXT(crx!B462), "T", IF(crx!B462&lt;0, "F", ""))</f>
        <v/>
      </c>
      <c r="C462" t="str">
        <f>IF(ISTEXT(crx!C462), "T", IF(crx!C462&lt;0, "F", ""))</f>
        <v/>
      </c>
      <c r="D462" t="str">
        <f>IF(ISNONTEXT(crx!D462), "N", "")</f>
        <v/>
      </c>
      <c r="E462" t="str">
        <f>IF(ISNONTEXT(crx!E462), "N", "")</f>
        <v/>
      </c>
      <c r="F462" t="str">
        <f>IF(ISNONTEXT(crx!F462), "N", "")</f>
        <v/>
      </c>
      <c r="G462" t="str">
        <f>IF(ISNONTEXT(crx!G462), "N", "")</f>
        <v/>
      </c>
      <c r="H462" t="str">
        <f>IF(ISTEXT(crx!H462), "T", IF(crx!H462&lt;0, "F", ""))</f>
        <v/>
      </c>
      <c r="I462" t="str">
        <f>IF(ISNONTEXT(crx!I462),"N","")</f>
        <v/>
      </c>
      <c r="J462" t="str">
        <f>IF(ISNONTEXT(crx!J462),"N","")</f>
        <v/>
      </c>
      <c r="K462" t="str">
        <f>IF(ISTEXT(crx!K462),"T",IF(crx!K462&lt;0,"F",""))</f>
        <v/>
      </c>
      <c r="L462" t="str">
        <f>IF(ISNONTEXT(crx!L462), "N", "")</f>
        <v/>
      </c>
      <c r="M462" t="str">
        <f>IF(ISNONTEXT(crx!M462), "N", "")</f>
        <v/>
      </c>
      <c r="N462" t="str">
        <f>IF(ISTEXT(crx!N462),"T",IF(crx!N462&lt;0,"F",""))</f>
        <v/>
      </c>
      <c r="O462" t="str">
        <f>IF(ISTEXT(crx!O462),"T",IF(crx!O462&lt;0,"F",""))</f>
        <v/>
      </c>
      <c r="P462" t="s">
        <v>26</v>
      </c>
    </row>
    <row r="463" spans="1:16" x14ac:dyDescent="0.25">
      <c r="A463" t="str">
        <f>IF(ISNONTEXT(crx!A463), "N", "")</f>
        <v/>
      </c>
      <c r="B463" t="str">
        <f>IF(ISTEXT(crx!B463), "T", IF(crx!B463&lt;0, "F", ""))</f>
        <v/>
      </c>
      <c r="C463" t="str">
        <f>IF(ISTEXT(crx!C463), "T", IF(crx!C463&lt;0, "F", ""))</f>
        <v/>
      </c>
      <c r="D463" t="str">
        <f>IF(ISNONTEXT(crx!D463), "N", "")</f>
        <v/>
      </c>
      <c r="E463" t="str">
        <f>IF(ISNONTEXT(crx!E463), "N", "")</f>
        <v/>
      </c>
      <c r="F463" t="str">
        <f>IF(ISNONTEXT(crx!F463), "N", "")</f>
        <v/>
      </c>
      <c r="G463" t="str">
        <f>IF(ISNONTEXT(crx!G463), "N", "")</f>
        <v/>
      </c>
      <c r="H463" t="str">
        <f>IF(ISTEXT(crx!H463), "T", IF(crx!H463&lt;0, "F", ""))</f>
        <v/>
      </c>
      <c r="I463" t="str">
        <f>IF(ISNONTEXT(crx!I463),"N","")</f>
        <v/>
      </c>
      <c r="J463" t="str">
        <f>IF(ISNONTEXT(crx!J463),"N","")</f>
        <v/>
      </c>
      <c r="K463" t="str">
        <f>IF(ISTEXT(crx!K463),"T",IF(crx!K463&lt;0,"F",""))</f>
        <v/>
      </c>
      <c r="L463" t="str">
        <f>IF(ISNONTEXT(crx!L463), "N", "")</f>
        <v/>
      </c>
      <c r="M463" t="str">
        <f>IF(ISNONTEXT(crx!M463), "N", "")</f>
        <v/>
      </c>
      <c r="N463" t="str">
        <f>IF(ISTEXT(crx!N463),"T",IF(crx!N463&lt;0,"F",""))</f>
        <v/>
      </c>
      <c r="O463" t="str">
        <f>IF(ISTEXT(crx!O463),"T",IF(crx!O463&lt;0,"F",""))</f>
        <v/>
      </c>
      <c r="P463" t="s">
        <v>26</v>
      </c>
    </row>
    <row r="464" spans="1:16" x14ac:dyDescent="0.25">
      <c r="A464" t="str">
        <f>IF(ISNONTEXT(crx!A464), "N", "")</f>
        <v/>
      </c>
      <c r="B464" t="str">
        <f>IF(ISTEXT(crx!B464), "T", IF(crx!B464&lt;0, "F", ""))</f>
        <v/>
      </c>
      <c r="C464" t="str">
        <f>IF(ISTEXT(crx!C464), "T", IF(crx!C464&lt;0, "F", ""))</f>
        <v/>
      </c>
      <c r="D464" t="str">
        <f>IF(ISNONTEXT(crx!D464), "N", "")</f>
        <v/>
      </c>
      <c r="E464" t="str">
        <f>IF(ISNONTEXT(crx!E464), "N", "")</f>
        <v/>
      </c>
      <c r="F464" t="str">
        <f>IF(ISNONTEXT(crx!F464), "N", "")</f>
        <v/>
      </c>
      <c r="G464" t="str">
        <f>IF(ISNONTEXT(crx!G464), "N", "")</f>
        <v/>
      </c>
      <c r="H464" t="str">
        <f>IF(ISTEXT(crx!H464), "T", IF(crx!H464&lt;0, "F", ""))</f>
        <v/>
      </c>
      <c r="I464" t="str">
        <f>IF(ISNONTEXT(crx!I464),"N","")</f>
        <v/>
      </c>
      <c r="J464" t="str">
        <f>IF(ISNONTEXT(crx!J464),"N","")</f>
        <v/>
      </c>
      <c r="K464" t="str">
        <f>IF(ISTEXT(crx!K464),"T",IF(crx!K464&lt;0,"F",""))</f>
        <v/>
      </c>
      <c r="L464" t="str">
        <f>IF(ISNONTEXT(crx!L464), "N", "")</f>
        <v/>
      </c>
      <c r="M464" t="str">
        <f>IF(ISNONTEXT(crx!M464), "N", "")</f>
        <v/>
      </c>
      <c r="N464" t="str">
        <f>IF(ISTEXT(crx!N464),"T",IF(crx!N464&lt;0,"F",""))</f>
        <v/>
      </c>
      <c r="O464" t="str">
        <f>IF(ISTEXT(crx!O464),"T",IF(crx!O464&lt;0,"F",""))</f>
        <v/>
      </c>
      <c r="P464" t="s">
        <v>26</v>
      </c>
    </row>
    <row r="465" spans="1:16" x14ac:dyDescent="0.25">
      <c r="A465" t="str">
        <f>IF(ISNONTEXT(crx!A465), "N", "")</f>
        <v/>
      </c>
      <c r="B465" t="str">
        <f>IF(ISTEXT(crx!B465), "T", IF(crx!B465&lt;0, "F", ""))</f>
        <v/>
      </c>
      <c r="C465" t="str">
        <f>IF(ISTEXT(crx!C465), "T", IF(crx!C465&lt;0, "F", ""))</f>
        <v/>
      </c>
      <c r="D465" t="str">
        <f>IF(ISNONTEXT(crx!D465), "N", "")</f>
        <v/>
      </c>
      <c r="E465" t="str">
        <f>IF(ISNONTEXT(crx!E465), "N", "")</f>
        <v/>
      </c>
      <c r="F465" t="str">
        <f>IF(ISNONTEXT(crx!F465), "N", "")</f>
        <v/>
      </c>
      <c r="G465" t="str">
        <f>IF(ISNONTEXT(crx!G465), "N", "")</f>
        <v/>
      </c>
      <c r="H465" t="str">
        <f>IF(ISTEXT(crx!H465), "T", IF(crx!H465&lt;0, "F", ""))</f>
        <v/>
      </c>
      <c r="I465" t="str">
        <f>IF(ISNONTEXT(crx!I465),"N","")</f>
        <v/>
      </c>
      <c r="J465" t="str">
        <f>IF(ISNONTEXT(crx!J465),"N","")</f>
        <v/>
      </c>
      <c r="K465" t="str">
        <f>IF(ISTEXT(crx!K465),"T",IF(crx!K465&lt;0,"F",""))</f>
        <v/>
      </c>
      <c r="L465" t="str">
        <f>IF(ISNONTEXT(crx!L465), "N", "")</f>
        <v/>
      </c>
      <c r="M465" t="str">
        <f>IF(ISNONTEXT(crx!M465), "N", "")</f>
        <v/>
      </c>
      <c r="N465" t="str">
        <f>IF(ISTEXT(crx!N465),"T",IF(crx!N465&lt;0,"F",""))</f>
        <v/>
      </c>
      <c r="O465" t="str">
        <f>IF(ISTEXT(crx!O465),"T",IF(crx!O465&lt;0,"F",""))</f>
        <v/>
      </c>
      <c r="P465" t="s">
        <v>26</v>
      </c>
    </row>
    <row r="466" spans="1:16" x14ac:dyDescent="0.25">
      <c r="A466" t="str">
        <f>IF(ISNONTEXT(crx!A466), "N", "")</f>
        <v/>
      </c>
      <c r="B466" t="str">
        <f>IF(ISTEXT(crx!B466), "T", IF(crx!B466&lt;0, "F", ""))</f>
        <v/>
      </c>
      <c r="C466" t="str">
        <f>IF(ISTEXT(crx!C466), "T", IF(crx!C466&lt;0, "F", ""))</f>
        <v/>
      </c>
      <c r="D466" t="str">
        <f>IF(ISNONTEXT(crx!D466), "N", "")</f>
        <v/>
      </c>
      <c r="E466" t="str">
        <f>IF(ISNONTEXT(crx!E466), "N", "")</f>
        <v/>
      </c>
      <c r="F466" t="str">
        <f>IF(ISNONTEXT(crx!F466), "N", "")</f>
        <v/>
      </c>
      <c r="G466" t="str">
        <f>IF(ISNONTEXT(crx!G466), "N", "")</f>
        <v/>
      </c>
      <c r="H466" t="str">
        <f>IF(ISTEXT(crx!H466), "T", IF(crx!H466&lt;0, "F", ""))</f>
        <v/>
      </c>
      <c r="I466" t="str">
        <f>IF(ISNONTEXT(crx!I466),"N","")</f>
        <v/>
      </c>
      <c r="J466" t="str">
        <f>IF(ISNONTEXT(crx!J466),"N","")</f>
        <v/>
      </c>
      <c r="K466" t="str">
        <f>IF(ISTEXT(crx!K466),"T",IF(crx!K466&lt;0,"F",""))</f>
        <v/>
      </c>
      <c r="L466" t="str">
        <f>IF(ISNONTEXT(crx!L466), "N", "")</f>
        <v/>
      </c>
      <c r="M466" t="str">
        <f>IF(ISNONTEXT(crx!M466), "N", "")</f>
        <v/>
      </c>
      <c r="N466" t="str">
        <f>IF(ISTEXT(crx!N466),"T",IF(crx!N466&lt;0,"F",""))</f>
        <v/>
      </c>
      <c r="O466" t="str">
        <f>IF(ISTEXT(crx!O466),"T",IF(crx!O466&lt;0,"F",""))</f>
        <v/>
      </c>
      <c r="P466" t="s">
        <v>26</v>
      </c>
    </row>
    <row r="467" spans="1:16" x14ac:dyDescent="0.25">
      <c r="A467" t="str">
        <f>IF(ISNONTEXT(crx!A467), "N", "")</f>
        <v/>
      </c>
      <c r="B467" t="str">
        <f>IF(ISTEXT(crx!B467), "T", IF(crx!B467&lt;0, "F", ""))</f>
        <v/>
      </c>
      <c r="C467" t="str">
        <f>IF(ISTEXT(crx!C467), "T", IF(crx!C467&lt;0, "F", ""))</f>
        <v/>
      </c>
      <c r="D467" t="str">
        <f>IF(ISNONTEXT(crx!D467), "N", "")</f>
        <v/>
      </c>
      <c r="E467" t="str">
        <f>IF(ISNONTEXT(crx!E467), "N", "")</f>
        <v/>
      </c>
      <c r="F467" t="str">
        <f>IF(ISNONTEXT(crx!F467), "N", "")</f>
        <v/>
      </c>
      <c r="G467" t="str">
        <f>IF(ISNONTEXT(crx!G467), "N", "")</f>
        <v/>
      </c>
      <c r="H467" t="str">
        <f>IF(ISTEXT(crx!H467), "T", IF(crx!H467&lt;0, "F", ""))</f>
        <v/>
      </c>
      <c r="I467" t="str">
        <f>IF(ISNONTEXT(crx!I467),"N","")</f>
        <v/>
      </c>
      <c r="J467" t="str">
        <f>IF(ISNONTEXT(crx!J467),"N","")</f>
        <v/>
      </c>
      <c r="K467" t="str">
        <f>IF(ISTEXT(crx!K467),"T",IF(crx!K467&lt;0,"F",""))</f>
        <v/>
      </c>
      <c r="L467" t="str">
        <f>IF(ISNONTEXT(crx!L467), "N", "")</f>
        <v/>
      </c>
      <c r="M467" t="str">
        <f>IF(ISNONTEXT(crx!M467), "N", "")</f>
        <v/>
      </c>
      <c r="N467" t="str">
        <f>IF(ISTEXT(crx!N467),"T",IF(crx!N467&lt;0,"F",""))</f>
        <v/>
      </c>
      <c r="O467" t="str">
        <f>IF(ISTEXT(crx!O467),"T",IF(crx!O467&lt;0,"F",""))</f>
        <v/>
      </c>
      <c r="P467" t="s">
        <v>26</v>
      </c>
    </row>
    <row r="468" spans="1:16" x14ac:dyDescent="0.25">
      <c r="A468" t="str">
        <f>IF(ISNONTEXT(crx!A468), "N", "")</f>
        <v/>
      </c>
      <c r="B468" t="str">
        <f>IF(ISTEXT(crx!B468), "T", IF(crx!B468&lt;0, "F", ""))</f>
        <v/>
      </c>
      <c r="C468" t="str">
        <f>IF(ISTEXT(crx!C468), "T", IF(crx!C468&lt;0, "F", ""))</f>
        <v/>
      </c>
      <c r="D468" t="str">
        <f>IF(ISNONTEXT(crx!D468), "N", "")</f>
        <v/>
      </c>
      <c r="E468" t="str">
        <f>IF(ISNONTEXT(crx!E468), "N", "")</f>
        <v/>
      </c>
      <c r="F468" t="str">
        <f>IF(ISNONTEXT(crx!F468), "N", "")</f>
        <v/>
      </c>
      <c r="G468" t="str">
        <f>IF(ISNONTEXT(crx!G468), "N", "")</f>
        <v/>
      </c>
      <c r="H468" t="str">
        <f>IF(ISTEXT(crx!H468), "T", IF(crx!H468&lt;0, "F", ""))</f>
        <v/>
      </c>
      <c r="I468" t="str">
        <f>IF(ISNONTEXT(crx!I468),"N","")</f>
        <v/>
      </c>
      <c r="J468" t="str">
        <f>IF(ISNONTEXT(crx!J468),"N","")</f>
        <v/>
      </c>
      <c r="K468" t="str">
        <f>IF(ISTEXT(crx!K468),"T",IF(crx!K468&lt;0,"F",""))</f>
        <v/>
      </c>
      <c r="L468" t="str">
        <f>IF(ISNONTEXT(crx!L468), "N", "")</f>
        <v/>
      </c>
      <c r="M468" t="str">
        <f>IF(ISNONTEXT(crx!M468), "N", "")</f>
        <v/>
      </c>
      <c r="N468" t="str">
        <f>IF(ISTEXT(crx!N468),"T",IF(crx!N468&lt;0,"F",""))</f>
        <v/>
      </c>
      <c r="O468" t="str">
        <f>IF(ISTEXT(crx!O468),"T",IF(crx!O468&lt;0,"F",""))</f>
        <v/>
      </c>
      <c r="P468" t="s">
        <v>26</v>
      </c>
    </row>
    <row r="469" spans="1:16" x14ac:dyDescent="0.25">
      <c r="A469" t="str">
        <f>IF(ISNONTEXT(crx!A469), "N", "")</f>
        <v/>
      </c>
      <c r="B469" t="str">
        <f>IF(ISTEXT(crx!B469), "T", IF(crx!B469&lt;0, "F", ""))</f>
        <v/>
      </c>
      <c r="C469" t="str">
        <f>IF(ISTEXT(crx!C469), "T", IF(crx!C469&lt;0, "F", ""))</f>
        <v/>
      </c>
      <c r="D469" t="str">
        <f>IF(ISNONTEXT(crx!D469), "N", "")</f>
        <v/>
      </c>
      <c r="E469" t="str">
        <f>IF(ISNONTEXT(crx!E469), "N", "")</f>
        <v/>
      </c>
      <c r="F469" t="str">
        <f>IF(ISNONTEXT(crx!F469), "N", "")</f>
        <v/>
      </c>
      <c r="G469" t="str">
        <f>IF(ISNONTEXT(crx!G469), "N", "")</f>
        <v/>
      </c>
      <c r="H469" t="str">
        <f>IF(ISTEXT(crx!H469), "T", IF(crx!H469&lt;0, "F", ""))</f>
        <v/>
      </c>
      <c r="I469" t="str">
        <f>IF(ISNONTEXT(crx!I469),"N","")</f>
        <v/>
      </c>
      <c r="J469" t="str">
        <f>IF(ISNONTEXT(crx!J469),"N","")</f>
        <v/>
      </c>
      <c r="K469" t="str">
        <f>IF(ISTEXT(crx!K469),"T",IF(crx!K469&lt;0,"F",""))</f>
        <v/>
      </c>
      <c r="L469" t="str">
        <f>IF(ISNONTEXT(crx!L469), "N", "")</f>
        <v/>
      </c>
      <c r="M469" t="str">
        <f>IF(ISNONTEXT(crx!M469), "N", "")</f>
        <v/>
      </c>
      <c r="N469" t="str">
        <f>IF(ISTEXT(crx!N469),"T",IF(crx!N469&lt;0,"F",""))</f>
        <v/>
      </c>
      <c r="O469" t="str">
        <f>IF(ISTEXT(crx!O469),"T",IF(crx!O469&lt;0,"F",""))</f>
        <v/>
      </c>
      <c r="P469" t="s">
        <v>26</v>
      </c>
    </row>
    <row r="470" spans="1:16" x14ac:dyDescent="0.25">
      <c r="A470" t="str">
        <f>IF(ISNONTEXT(crx!A470), "N", "")</f>
        <v/>
      </c>
      <c r="B470" t="str">
        <f>IF(ISTEXT(crx!B470), "T", IF(crx!B470&lt;0, "F", ""))</f>
        <v/>
      </c>
      <c r="C470" t="str">
        <f>IF(ISTEXT(crx!C470), "T", IF(crx!C470&lt;0, "F", ""))</f>
        <v/>
      </c>
      <c r="D470" t="str">
        <f>IF(ISNONTEXT(crx!D470), "N", "")</f>
        <v/>
      </c>
      <c r="E470" t="str">
        <f>IF(ISNONTEXT(crx!E470), "N", "")</f>
        <v/>
      </c>
      <c r="F470" t="str">
        <f>IF(ISNONTEXT(crx!F470), "N", "")</f>
        <v/>
      </c>
      <c r="G470" t="str">
        <f>IF(ISNONTEXT(crx!G470), "N", "")</f>
        <v/>
      </c>
      <c r="H470" t="str">
        <f>IF(ISTEXT(crx!H470), "T", IF(crx!H470&lt;0, "F", ""))</f>
        <v/>
      </c>
      <c r="I470" t="str">
        <f>IF(ISNONTEXT(crx!I470),"N","")</f>
        <v/>
      </c>
      <c r="J470" t="str">
        <f>IF(ISNONTEXT(crx!J470),"N","")</f>
        <v/>
      </c>
      <c r="K470" t="str">
        <f>IF(ISTEXT(crx!K470),"T",IF(crx!K470&lt;0,"F",""))</f>
        <v/>
      </c>
      <c r="L470" t="str">
        <f>IF(ISNONTEXT(crx!L470), "N", "")</f>
        <v/>
      </c>
      <c r="M470" t="str">
        <f>IF(ISNONTEXT(crx!M470), "N", "")</f>
        <v/>
      </c>
      <c r="N470" t="str">
        <f>IF(ISTEXT(crx!N470),"T",IF(crx!N470&lt;0,"F",""))</f>
        <v/>
      </c>
      <c r="O470" t="str">
        <f>IF(ISTEXT(crx!O470),"T",IF(crx!O470&lt;0,"F",""))</f>
        <v/>
      </c>
      <c r="P470" t="s">
        <v>26</v>
      </c>
    </row>
    <row r="471" spans="1:16" x14ac:dyDescent="0.25">
      <c r="A471" t="str">
        <f>IF(ISNONTEXT(crx!A471), "N", "")</f>
        <v/>
      </c>
      <c r="B471" t="str">
        <f>IF(ISTEXT(crx!B471), "T", IF(crx!B471&lt;0, "F", ""))</f>
        <v/>
      </c>
      <c r="C471" t="str">
        <f>IF(ISTEXT(crx!C471), "T", IF(crx!C471&lt;0, "F", ""))</f>
        <v/>
      </c>
      <c r="D471" t="str">
        <f>IF(ISNONTEXT(crx!D471), "N", "")</f>
        <v/>
      </c>
      <c r="E471" t="str">
        <f>IF(ISNONTEXT(crx!E471), "N", "")</f>
        <v/>
      </c>
      <c r="F471" t="str">
        <f>IF(ISNONTEXT(crx!F471), "N", "")</f>
        <v/>
      </c>
      <c r="G471" t="str">
        <f>IF(ISNONTEXT(crx!G471), "N", "")</f>
        <v/>
      </c>
      <c r="H471" t="str">
        <f>IF(ISTEXT(crx!H471), "T", IF(crx!H471&lt;0, "F", ""))</f>
        <v/>
      </c>
      <c r="I471" t="str">
        <f>IF(ISNONTEXT(crx!I471),"N","")</f>
        <v/>
      </c>
      <c r="J471" t="str">
        <f>IF(ISNONTEXT(crx!J471),"N","")</f>
        <v/>
      </c>
      <c r="K471" t="str">
        <f>IF(ISTEXT(crx!K471),"T",IF(crx!K471&lt;0,"F",""))</f>
        <v/>
      </c>
      <c r="L471" t="str">
        <f>IF(ISNONTEXT(crx!L471), "N", "")</f>
        <v/>
      </c>
      <c r="M471" t="str">
        <f>IF(ISNONTEXT(crx!M471), "N", "")</f>
        <v/>
      </c>
      <c r="N471" t="str">
        <f>IF(ISTEXT(crx!N471),"T",IF(crx!N471&lt;0,"F",""))</f>
        <v/>
      </c>
      <c r="O471" t="str">
        <f>IF(ISTEXT(crx!O471),"T",IF(crx!O471&lt;0,"F",""))</f>
        <v/>
      </c>
      <c r="P471" t="s">
        <v>26</v>
      </c>
    </row>
    <row r="472" spans="1:16" x14ac:dyDescent="0.25">
      <c r="A472" t="str">
        <f>IF(ISNONTEXT(crx!A472), "N", "")</f>
        <v/>
      </c>
      <c r="B472" t="str">
        <f>IF(ISTEXT(crx!B472), "T", IF(crx!B472&lt;0, "F", ""))</f>
        <v/>
      </c>
      <c r="C472" t="str">
        <f>IF(ISTEXT(crx!C472), "T", IF(crx!C472&lt;0, "F", ""))</f>
        <v/>
      </c>
      <c r="D472" t="str">
        <f>IF(ISNONTEXT(crx!D472), "N", "")</f>
        <v/>
      </c>
      <c r="E472" t="str">
        <f>IF(ISNONTEXT(crx!E472), "N", "")</f>
        <v/>
      </c>
      <c r="F472" t="str">
        <f>IF(ISNONTEXT(crx!F472), "N", "")</f>
        <v/>
      </c>
      <c r="G472" t="str">
        <f>IF(ISNONTEXT(crx!G472), "N", "")</f>
        <v/>
      </c>
      <c r="H472" t="str">
        <f>IF(ISTEXT(crx!H472), "T", IF(crx!H472&lt;0, "F", ""))</f>
        <v/>
      </c>
      <c r="I472" t="str">
        <f>IF(ISNONTEXT(crx!I472),"N","")</f>
        <v/>
      </c>
      <c r="J472" t="str">
        <f>IF(ISNONTEXT(crx!J472),"N","")</f>
        <v/>
      </c>
      <c r="K472" t="str">
        <f>IF(ISTEXT(crx!K472),"T",IF(crx!K472&lt;0,"F",""))</f>
        <v/>
      </c>
      <c r="L472" t="str">
        <f>IF(ISNONTEXT(crx!L472), "N", "")</f>
        <v/>
      </c>
      <c r="M472" t="str">
        <f>IF(ISNONTEXT(crx!M472), "N", "")</f>
        <v/>
      </c>
      <c r="N472" t="str">
        <f>IF(ISTEXT(crx!N472),"T",IF(crx!N472&lt;0,"F",""))</f>
        <v/>
      </c>
      <c r="O472" t="str">
        <f>IF(ISTEXT(crx!O472),"T",IF(crx!O472&lt;0,"F",""))</f>
        <v/>
      </c>
      <c r="P472" t="s">
        <v>26</v>
      </c>
    </row>
    <row r="473" spans="1:16" x14ac:dyDescent="0.25">
      <c r="A473" t="str">
        <f>IF(ISNONTEXT(crx!A473), "N", "")</f>
        <v/>
      </c>
      <c r="B473" t="str">
        <f>IF(ISTEXT(crx!B473), "T", IF(crx!B473&lt;0, "F", ""))</f>
        <v/>
      </c>
      <c r="C473" t="str">
        <f>IF(ISTEXT(crx!C473), "T", IF(crx!C473&lt;0, "F", ""))</f>
        <v/>
      </c>
      <c r="D473" t="str">
        <f>IF(ISNONTEXT(crx!D473), "N", "")</f>
        <v/>
      </c>
      <c r="E473" t="str">
        <f>IF(ISNONTEXT(crx!E473), "N", "")</f>
        <v/>
      </c>
      <c r="F473" t="str">
        <f>IF(ISNONTEXT(crx!F473), "N", "")</f>
        <v/>
      </c>
      <c r="G473" t="str">
        <f>IF(ISNONTEXT(crx!G473), "N", "")</f>
        <v/>
      </c>
      <c r="H473" t="str">
        <f>IF(ISTEXT(crx!H473), "T", IF(crx!H473&lt;0, "F", ""))</f>
        <v/>
      </c>
      <c r="I473" t="str">
        <f>IF(ISNONTEXT(crx!I473),"N","")</f>
        <v/>
      </c>
      <c r="J473" t="str">
        <f>IF(ISNONTEXT(crx!J473),"N","")</f>
        <v/>
      </c>
      <c r="K473" t="str">
        <f>IF(ISTEXT(crx!K473),"T",IF(crx!K473&lt;0,"F",""))</f>
        <v/>
      </c>
      <c r="L473" t="str">
        <f>IF(ISNONTEXT(crx!L473), "N", "")</f>
        <v/>
      </c>
      <c r="M473" t="str">
        <f>IF(ISNONTEXT(crx!M473), "N", "")</f>
        <v/>
      </c>
      <c r="N473" t="str">
        <f>IF(ISTEXT(crx!N473),"T",IF(crx!N473&lt;0,"F",""))</f>
        <v/>
      </c>
      <c r="O473" t="str">
        <f>IF(ISTEXT(crx!O473),"T",IF(crx!O473&lt;0,"F",""))</f>
        <v/>
      </c>
      <c r="P473" t="s">
        <v>26</v>
      </c>
    </row>
    <row r="474" spans="1:16" x14ac:dyDescent="0.25">
      <c r="A474" t="str">
        <f>IF(ISNONTEXT(crx!A474), "N", "")</f>
        <v/>
      </c>
      <c r="B474" t="str">
        <f>IF(ISTEXT(crx!B474), "T", IF(crx!B474&lt;0, "F", ""))</f>
        <v/>
      </c>
      <c r="C474" t="str">
        <f>IF(ISTEXT(crx!C474), "T", IF(crx!C474&lt;0, "F", ""))</f>
        <v/>
      </c>
      <c r="D474" t="str">
        <f>IF(ISNONTEXT(crx!D474), "N", "")</f>
        <v/>
      </c>
      <c r="E474" t="str">
        <f>IF(ISNONTEXT(crx!E474), "N", "")</f>
        <v/>
      </c>
      <c r="F474" t="str">
        <f>IF(ISNONTEXT(crx!F474), "N", "")</f>
        <v/>
      </c>
      <c r="G474" t="str">
        <f>IF(ISNONTEXT(crx!G474), "N", "")</f>
        <v/>
      </c>
      <c r="H474" t="str">
        <f>IF(ISTEXT(crx!H474), "T", IF(crx!H474&lt;0, "F", ""))</f>
        <v/>
      </c>
      <c r="I474" t="str">
        <f>IF(ISNONTEXT(crx!I474),"N","")</f>
        <v/>
      </c>
      <c r="J474" t="str">
        <f>IF(ISNONTEXT(crx!J474),"N","")</f>
        <v/>
      </c>
      <c r="K474" t="str">
        <f>IF(ISTEXT(crx!K474),"T",IF(crx!K474&lt;0,"F",""))</f>
        <v/>
      </c>
      <c r="L474" t="str">
        <f>IF(ISNONTEXT(crx!L474), "N", "")</f>
        <v/>
      </c>
      <c r="M474" t="str">
        <f>IF(ISNONTEXT(crx!M474), "N", "")</f>
        <v/>
      </c>
      <c r="N474" t="str">
        <f>IF(ISTEXT(crx!N474),"T",IF(crx!N474&lt;0,"F",""))</f>
        <v/>
      </c>
      <c r="O474" t="str">
        <f>IF(ISTEXT(crx!O474),"T",IF(crx!O474&lt;0,"F",""))</f>
        <v/>
      </c>
      <c r="P474" t="s">
        <v>26</v>
      </c>
    </row>
    <row r="475" spans="1:16" x14ac:dyDescent="0.25">
      <c r="A475" t="str">
        <f>IF(ISNONTEXT(crx!A475), "N", "")</f>
        <v/>
      </c>
      <c r="B475" t="str">
        <f>IF(ISTEXT(crx!B475), "T", IF(crx!B475&lt;0, "F", ""))</f>
        <v/>
      </c>
      <c r="C475" t="str">
        <f>IF(ISTEXT(crx!C475), "T", IF(crx!C475&lt;0, "F", ""))</f>
        <v/>
      </c>
      <c r="D475" t="str">
        <f>IF(ISNONTEXT(crx!D475), "N", "")</f>
        <v/>
      </c>
      <c r="E475" t="str">
        <f>IF(ISNONTEXT(crx!E475), "N", "")</f>
        <v/>
      </c>
      <c r="F475" t="str">
        <f>IF(ISNONTEXT(crx!F475), "N", "")</f>
        <v/>
      </c>
      <c r="G475" t="str">
        <f>IF(ISNONTEXT(crx!G475), "N", "")</f>
        <v/>
      </c>
      <c r="H475" t="str">
        <f>IF(ISTEXT(crx!H475), "T", IF(crx!H475&lt;0, "F", ""))</f>
        <v/>
      </c>
      <c r="I475" t="str">
        <f>IF(ISNONTEXT(crx!I475),"N","")</f>
        <v/>
      </c>
      <c r="J475" t="str">
        <f>IF(ISNONTEXT(crx!J475),"N","")</f>
        <v/>
      </c>
      <c r="K475" t="str">
        <f>IF(ISTEXT(crx!K475),"T",IF(crx!K475&lt;0,"F",""))</f>
        <v/>
      </c>
      <c r="L475" t="str">
        <f>IF(ISNONTEXT(crx!L475), "N", "")</f>
        <v/>
      </c>
      <c r="M475" t="str">
        <f>IF(ISNONTEXT(crx!M475), "N", "")</f>
        <v/>
      </c>
      <c r="N475" t="str">
        <f>IF(ISTEXT(crx!N475),"T",IF(crx!N475&lt;0,"F",""))</f>
        <v/>
      </c>
      <c r="O475" t="str">
        <f>IF(ISTEXT(crx!O475),"T",IF(crx!O475&lt;0,"F",""))</f>
        <v/>
      </c>
      <c r="P475" t="s">
        <v>26</v>
      </c>
    </row>
    <row r="476" spans="1:16" x14ac:dyDescent="0.25">
      <c r="A476" t="str">
        <f>IF(ISNONTEXT(crx!A476), "N", "")</f>
        <v/>
      </c>
      <c r="B476" t="str">
        <f>IF(ISTEXT(crx!B476), "T", IF(crx!B476&lt;0, "F", ""))</f>
        <v/>
      </c>
      <c r="C476" t="str">
        <f>IF(ISTEXT(crx!C476), "T", IF(crx!C476&lt;0, "F", ""))</f>
        <v/>
      </c>
      <c r="D476" t="str">
        <f>IF(ISNONTEXT(crx!D476), "N", "")</f>
        <v/>
      </c>
      <c r="E476" t="str">
        <f>IF(ISNONTEXT(crx!E476), "N", "")</f>
        <v/>
      </c>
      <c r="F476" t="str">
        <f>IF(ISNONTEXT(crx!F476), "N", "")</f>
        <v/>
      </c>
      <c r="G476" t="str">
        <f>IF(ISNONTEXT(crx!G476), "N", "")</f>
        <v/>
      </c>
      <c r="H476" t="str">
        <f>IF(ISTEXT(crx!H476), "T", IF(crx!H476&lt;0, "F", ""))</f>
        <v/>
      </c>
      <c r="I476" t="str">
        <f>IF(ISNONTEXT(crx!I476),"N","")</f>
        <v/>
      </c>
      <c r="J476" t="str">
        <f>IF(ISNONTEXT(crx!J476),"N","")</f>
        <v/>
      </c>
      <c r="K476" t="str">
        <f>IF(ISTEXT(crx!K476),"T",IF(crx!K476&lt;0,"F",""))</f>
        <v/>
      </c>
      <c r="L476" t="str">
        <f>IF(ISNONTEXT(crx!L476), "N", "")</f>
        <v/>
      </c>
      <c r="M476" t="str">
        <f>IF(ISNONTEXT(crx!M476), "N", "")</f>
        <v/>
      </c>
      <c r="N476" t="str">
        <f>IF(ISTEXT(crx!N476),"T",IF(crx!N476&lt;0,"F",""))</f>
        <v/>
      </c>
      <c r="O476" t="str">
        <f>IF(ISTEXT(crx!O476),"T",IF(crx!O476&lt;0,"F",""))</f>
        <v/>
      </c>
      <c r="P476" t="s">
        <v>26</v>
      </c>
    </row>
    <row r="477" spans="1:16" x14ac:dyDescent="0.25">
      <c r="A477" t="str">
        <f>IF(ISNONTEXT(crx!A477), "N", "")</f>
        <v/>
      </c>
      <c r="B477" t="str">
        <f>IF(ISTEXT(crx!B477), "T", IF(crx!B477&lt;0, "F", ""))</f>
        <v/>
      </c>
      <c r="C477" t="str">
        <f>IF(ISTEXT(crx!C477), "T", IF(crx!C477&lt;0, "F", ""))</f>
        <v/>
      </c>
      <c r="D477" t="str">
        <f>IF(ISNONTEXT(crx!D477), "N", "")</f>
        <v/>
      </c>
      <c r="E477" t="str">
        <f>IF(ISNONTEXT(crx!E477), "N", "")</f>
        <v/>
      </c>
      <c r="F477" t="str">
        <f>IF(ISNONTEXT(crx!F477), "N", "")</f>
        <v/>
      </c>
      <c r="G477" t="str">
        <f>IF(ISNONTEXT(crx!G477), "N", "")</f>
        <v/>
      </c>
      <c r="H477" t="str">
        <f>IF(ISTEXT(crx!H477), "T", IF(crx!H477&lt;0, "F", ""))</f>
        <v/>
      </c>
      <c r="I477" t="str">
        <f>IF(ISNONTEXT(crx!I477),"N","")</f>
        <v/>
      </c>
      <c r="J477" t="str">
        <f>IF(ISNONTEXT(crx!J477),"N","")</f>
        <v/>
      </c>
      <c r="K477" t="str">
        <f>IF(ISTEXT(crx!K477),"T",IF(crx!K477&lt;0,"F",""))</f>
        <v/>
      </c>
      <c r="L477" t="str">
        <f>IF(ISNONTEXT(crx!L477), "N", "")</f>
        <v/>
      </c>
      <c r="M477" t="str">
        <f>IF(ISNONTEXT(crx!M477), "N", "")</f>
        <v/>
      </c>
      <c r="N477" t="str">
        <f>IF(ISTEXT(crx!N477),"T",IF(crx!N477&lt;0,"F",""))</f>
        <v/>
      </c>
      <c r="O477" t="str">
        <f>IF(ISTEXT(crx!O477),"T",IF(crx!O477&lt;0,"F",""))</f>
        <v/>
      </c>
      <c r="P477" t="s">
        <v>26</v>
      </c>
    </row>
    <row r="478" spans="1:16" x14ac:dyDescent="0.25">
      <c r="A478" t="str">
        <f>IF(ISNONTEXT(crx!A478), "N", "")</f>
        <v/>
      </c>
      <c r="B478" t="str">
        <f>IF(ISTEXT(crx!B478), "T", IF(crx!B478&lt;0, "F", ""))</f>
        <v/>
      </c>
      <c r="C478" t="str">
        <f>IF(ISTEXT(crx!C478), "T", IF(crx!C478&lt;0, "F", ""))</f>
        <v/>
      </c>
      <c r="D478" t="str">
        <f>IF(ISNONTEXT(crx!D478), "N", "")</f>
        <v/>
      </c>
      <c r="E478" t="str">
        <f>IF(ISNONTEXT(crx!E478), "N", "")</f>
        <v/>
      </c>
      <c r="F478" t="str">
        <f>IF(ISNONTEXT(crx!F478), "N", "")</f>
        <v/>
      </c>
      <c r="G478" t="str">
        <f>IF(ISNONTEXT(crx!G478), "N", "")</f>
        <v/>
      </c>
      <c r="H478" t="str">
        <f>IF(ISTEXT(crx!H478), "T", IF(crx!H478&lt;0, "F", ""))</f>
        <v/>
      </c>
      <c r="I478" t="str">
        <f>IF(ISNONTEXT(crx!I478),"N","")</f>
        <v/>
      </c>
      <c r="J478" t="str">
        <f>IF(ISNONTEXT(crx!J478),"N","")</f>
        <v/>
      </c>
      <c r="K478" t="str">
        <f>IF(ISTEXT(crx!K478),"T",IF(crx!K478&lt;0,"F",""))</f>
        <v/>
      </c>
      <c r="L478" t="str">
        <f>IF(ISNONTEXT(crx!L478), "N", "")</f>
        <v/>
      </c>
      <c r="M478" t="str">
        <f>IF(ISNONTEXT(crx!M478), "N", "")</f>
        <v/>
      </c>
      <c r="N478" t="str">
        <f>IF(ISTEXT(crx!N478),"T",IF(crx!N478&lt;0,"F",""))</f>
        <v/>
      </c>
      <c r="O478" t="str">
        <f>IF(ISTEXT(crx!O478),"T",IF(crx!O478&lt;0,"F",""))</f>
        <v/>
      </c>
      <c r="P478" t="s">
        <v>26</v>
      </c>
    </row>
    <row r="479" spans="1:16" x14ac:dyDescent="0.25">
      <c r="A479" t="str">
        <f>IF(ISNONTEXT(crx!A479), "N", "")</f>
        <v/>
      </c>
      <c r="B479" t="str">
        <f>IF(ISTEXT(crx!B479), "T", IF(crx!B479&lt;0, "F", ""))</f>
        <v/>
      </c>
      <c r="C479" t="str">
        <f>IF(ISTEXT(crx!C479), "T", IF(crx!C479&lt;0, "F", ""))</f>
        <v/>
      </c>
      <c r="D479" t="str">
        <f>IF(ISNONTEXT(crx!D479), "N", "")</f>
        <v/>
      </c>
      <c r="E479" t="str">
        <f>IF(ISNONTEXT(crx!E479), "N", "")</f>
        <v/>
      </c>
      <c r="F479" t="str">
        <f>IF(ISNONTEXT(crx!F479), "N", "")</f>
        <v/>
      </c>
      <c r="G479" t="str">
        <f>IF(ISNONTEXT(crx!G479), "N", "")</f>
        <v/>
      </c>
      <c r="H479" t="str">
        <f>IF(ISTEXT(crx!H479), "T", IF(crx!H479&lt;0, "F", ""))</f>
        <v/>
      </c>
      <c r="I479" t="str">
        <f>IF(ISNONTEXT(crx!I479),"N","")</f>
        <v/>
      </c>
      <c r="J479" t="str">
        <f>IF(ISNONTEXT(crx!J479),"N","")</f>
        <v/>
      </c>
      <c r="K479" t="str">
        <f>IF(ISTEXT(crx!K479),"T",IF(crx!K479&lt;0,"F",""))</f>
        <v/>
      </c>
      <c r="L479" t="str">
        <f>IF(ISNONTEXT(crx!L479), "N", "")</f>
        <v/>
      </c>
      <c r="M479" t="str">
        <f>IF(ISNONTEXT(crx!M479), "N", "")</f>
        <v/>
      </c>
      <c r="N479" t="str">
        <f>IF(ISTEXT(crx!N479),"T",IF(crx!N479&lt;0,"F",""))</f>
        <v/>
      </c>
      <c r="O479" t="str">
        <f>IF(ISTEXT(crx!O479),"T",IF(crx!O479&lt;0,"F",""))</f>
        <v/>
      </c>
      <c r="P479" t="s">
        <v>26</v>
      </c>
    </row>
    <row r="480" spans="1:16" x14ac:dyDescent="0.25">
      <c r="A480" t="str">
        <f>IF(ISNONTEXT(crx!A480), "N", "")</f>
        <v/>
      </c>
      <c r="B480" t="str">
        <f>IF(ISTEXT(crx!B480), "T", IF(crx!B480&lt;0, "F", ""))</f>
        <v/>
      </c>
      <c r="C480" t="str">
        <f>IF(ISTEXT(crx!C480), "T", IF(crx!C480&lt;0, "F", ""))</f>
        <v/>
      </c>
      <c r="D480" t="str">
        <f>IF(ISNONTEXT(crx!D480), "N", "")</f>
        <v/>
      </c>
      <c r="E480" t="str">
        <f>IF(ISNONTEXT(crx!E480), "N", "")</f>
        <v/>
      </c>
      <c r="F480" t="str">
        <f>IF(ISNONTEXT(crx!F480), "N", "")</f>
        <v/>
      </c>
      <c r="G480" t="str">
        <f>IF(ISNONTEXT(crx!G480), "N", "")</f>
        <v/>
      </c>
      <c r="H480" t="str">
        <f>IF(ISTEXT(crx!H480), "T", IF(crx!H480&lt;0, "F", ""))</f>
        <v/>
      </c>
      <c r="I480" t="str">
        <f>IF(ISNONTEXT(crx!I480),"N","")</f>
        <v/>
      </c>
      <c r="J480" t="str">
        <f>IF(ISNONTEXT(crx!J480),"N","")</f>
        <v/>
      </c>
      <c r="K480" t="str">
        <f>IF(ISTEXT(crx!K480),"T",IF(crx!K480&lt;0,"F",""))</f>
        <v/>
      </c>
      <c r="L480" t="str">
        <f>IF(ISNONTEXT(crx!L480), "N", "")</f>
        <v/>
      </c>
      <c r="M480" t="str">
        <f>IF(ISNONTEXT(crx!M480), "N", "")</f>
        <v/>
      </c>
      <c r="N480" t="str">
        <f>IF(ISTEXT(crx!N480),"T",IF(crx!N480&lt;0,"F",""))</f>
        <v/>
      </c>
      <c r="O480" t="str">
        <f>IF(ISTEXT(crx!O480),"T",IF(crx!O480&lt;0,"F",""))</f>
        <v/>
      </c>
      <c r="P480" t="s">
        <v>26</v>
      </c>
    </row>
    <row r="481" spans="1:16" x14ac:dyDescent="0.25">
      <c r="A481" t="str">
        <f>IF(ISNONTEXT(crx!A481), "N", "")</f>
        <v/>
      </c>
      <c r="B481" t="str">
        <f>IF(ISTEXT(crx!B481), "T", IF(crx!B481&lt;0, "F", ""))</f>
        <v/>
      </c>
      <c r="C481" t="str">
        <f>IF(ISTEXT(crx!C481), "T", IF(crx!C481&lt;0, "F", ""))</f>
        <v/>
      </c>
      <c r="D481" t="str">
        <f>IF(ISNONTEXT(crx!D481), "N", "")</f>
        <v/>
      </c>
      <c r="E481" t="str">
        <f>IF(ISNONTEXT(crx!E481), "N", "")</f>
        <v/>
      </c>
      <c r="F481" t="str">
        <f>IF(ISNONTEXT(crx!F481), "N", "")</f>
        <v/>
      </c>
      <c r="G481" t="str">
        <f>IF(ISNONTEXT(crx!G481), "N", "")</f>
        <v/>
      </c>
      <c r="H481" t="str">
        <f>IF(ISTEXT(crx!H481), "T", IF(crx!H481&lt;0, "F", ""))</f>
        <v/>
      </c>
      <c r="I481" t="str">
        <f>IF(ISNONTEXT(crx!I481),"N","")</f>
        <v/>
      </c>
      <c r="J481" t="str">
        <f>IF(ISNONTEXT(crx!J481),"N","")</f>
        <v/>
      </c>
      <c r="K481" t="str">
        <f>IF(ISTEXT(crx!K481),"T",IF(crx!K481&lt;0,"F",""))</f>
        <v/>
      </c>
      <c r="L481" t="str">
        <f>IF(ISNONTEXT(crx!L481), "N", "")</f>
        <v/>
      </c>
      <c r="M481" t="str">
        <f>IF(ISNONTEXT(crx!M481), "N", "")</f>
        <v/>
      </c>
      <c r="N481" t="str">
        <f>IF(ISTEXT(crx!N481),"T",IF(crx!N481&lt;0,"F",""))</f>
        <v/>
      </c>
      <c r="O481" t="str">
        <f>IF(ISTEXT(crx!O481),"T",IF(crx!O481&lt;0,"F",""))</f>
        <v/>
      </c>
      <c r="P481" t="s">
        <v>26</v>
      </c>
    </row>
    <row r="482" spans="1:16" x14ac:dyDescent="0.25">
      <c r="A482" t="str">
        <f>IF(ISNONTEXT(crx!A482), "N", "")</f>
        <v/>
      </c>
      <c r="B482" t="str">
        <f>IF(ISTEXT(crx!B482), "T", IF(crx!B482&lt;0, "F", ""))</f>
        <v/>
      </c>
      <c r="C482" t="str">
        <f>IF(ISTEXT(crx!C482), "T", IF(crx!C482&lt;0, "F", ""))</f>
        <v/>
      </c>
      <c r="D482" t="str">
        <f>IF(ISNONTEXT(crx!D482), "N", "")</f>
        <v/>
      </c>
      <c r="E482" t="str">
        <f>IF(ISNONTEXT(crx!E482), "N", "")</f>
        <v/>
      </c>
      <c r="F482" t="str">
        <f>IF(ISNONTEXT(crx!F482), "N", "")</f>
        <v/>
      </c>
      <c r="G482" t="str">
        <f>IF(ISNONTEXT(crx!G482), "N", "")</f>
        <v/>
      </c>
      <c r="H482" t="str">
        <f>IF(ISTEXT(crx!H482), "T", IF(crx!H482&lt;0, "F", ""))</f>
        <v/>
      </c>
      <c r="I482" t="str">
        <f>IF(ISNONTEXT(crx!I482),"N","")</f>
        <v/>
      </c>
      <c r="J482" t="str">
        <f>IF(ISNONTEXT(crx!J482),"N","")</f>
        <v/>
      </c>
      <c r="K482" t="str">
        <f>IF(ISTEXT(crx!K482),"T",IF(crx!K482&lt;0,"F",""))</f>
        <v/>
      </c>
      <c r="L482" t="str">
        <f>IF(ISNONTEXT(crx!L482), "N", "")</f>
        <v/>
      </c>
      <c r="M482" t="str">
        <f>IF(ISNONTEXT(crx!M482), "N", "")</f>
        <v/>
      </c>
      <c r="N482" t="str">
        <f>IF(ISTEXT(crx!N482),"T",IF(crx!N482&lt;0,"F",""))</f>
        <v/>
      </c>
      <c r="O482" t="str">
        <f>IF(ISTEXT(crx!O482),"T",IF(crx!O482&lt;0,"F",""))</f>
        <v/>
      </c>
      <c r="P482" t="s">
        <v>26</v>
      </c>
    </row>
    <row r="483" spans="1:16" x14ac:dyDescent="0.25">
      <c r="A483" t="str">
        <f>IF(ISNONTEXT(crx!A483), "N", "")</f>
        <v/>
      </c>
      <c r="B483" t="str">
        <f>IF(ISTEXT(crx!B483), "T", IF(crx!B483&lt;0, "F", ""))</f>
        <v/>
      </c>
      <c r="C483" t="str">
        <f>IF(ISTEXT(crx!C483), "T", IF(crx!C483&lt;0, "F", ""))</f>
        <v/>
      </c>
      <c r="D483" t="str">
        <f>IF(ISNONTEXT(crx!D483), "N", "")</f>
        <v/>
      </c>
      <c r="E483" t="str">
        <f>IF(ISNONTEXT(crx!E483), "N", "")</f>
        <v/>
      </c>
      <c r="F483" t="str">
        <f>IF(ISNONTEXT(crx!F483), "N", "")</f>
        <v/>
      </c>
      <c r="G483" t="str">
        <f>IF(ISNONTEXT(crx!G483), "N", "")</f>
        <v/>
      </c>
      <c r="H483" t="str">
        <f>IF(ISTEXT(crx!H483), "T", IF(crx!H483&lt;0, "F", ""))</f>
        <v/>
      </c>
      <c r="I483" t="str">
        <f>IF(ISNONTEXT(crx!I483),"N","")</f>
        <v/>
      </c>
      <c r="J483" t="str">
        <f>IF(ISNONTEXT(crx!J483),"N","")</f>
        <v/>
      </c>
      <c r="K483" t="str">
        <f>IF(ISTEXT(crx!K483),"T",IF(crx!K483&lt;0,"F",""))</f>
        <v/>
      </c>
      <c r="L483" t="str">
        <f>IF(ISNONTEXT(crx!L483), "N", "")</f>
        <v/>
      </c>
      <c r="M483" t="str">
        <f>IF(ISNONTEXT(crx!M483), "N", "")</f>
        <v/>
      </c>
      <c r="N483" t="str">
        <f>IF(ISTEXT(crx!N483),"T",IF(crx!N483&lt;0,"F",""))</f>
        <v/>
      </c>
      <c r="O483" t="str">
        <f>IF(ISTEXT(crx!O483),"T",IF(crx!O483&lt;0,"F",""))</f>
        <v/>
      </c>
      <c r="P483" t="s">
        <v>26</v>
      </c>
    </row>
    <row r="484" spans="1:16" x14ac:dyDescent="0.25">
      <c r="A484" t="str">
        <f>IF(ISNONTEXT(crx!A484), "N", "")</f>
        <v/>
      </c>
      <c r="B484" t="str">
        <f>IF(ISTEXT(crx!B484), "T", IF(crx!B484&lt;0, "F", ""))</f>
        <v/>
      </c>
      <c r="C484" t="str">
        <f>IF(ISTEXT(crx!C484), "T", IF(crx!C484&lt;0, "F", ""))</f>
        <v/>
      </c>
      <c r="D484" t="str">
        <f>IF(ISNONTEXT(crx!D484), "N", "")</f>
        <v/>
      </c>
      <c r="E484" t="str">
        <f>IF(ISNONTEXT(crx!E484), "N", "")</f>
        <v/>
      </c>
      <c r="F484" t="str">
        <f>IF(ISNONTEXT(crx!F484), "N", "")</f>
        <v/>
      </c>
      <c r="G484" t="str">
        <f>IF(ISNONTEXT(crx!G484), "N", "")</f>
        <v/>
      </c>
      <c r="H484" t="str">
        <f>IF(ISTEXT(crx!H484), "T", IF(crx!H484&lt;0, "F", ""))</f>
        <v/>
      </c>
      <c r="I484" t="str">
        <f>IF(ISNONTEXT(crx!I484),"N","")</f>
        <v/>
      </c>
      <c r="J484" t="str">
        <f>IF(ISNONTEXT(crx!J484),"N","")</f>
        <v/>
      </c>
      <c r="K484" t="str">
        <f>IF(ISTEXT(crx!K484),"T",IF(crx!K484&lt;0,"F",""))</f>
        <v/>
      </c>
      <c r="L484" t="str">
        <f>IF(ISNONTEXT(crx!L484), "N", "")</f>
        <v/>
      </c>
      <c r="M484" t="str">
        <f>IF(ISNONTEXT(crx!M484), "N", "")</f>
        <v/>
      </c>
      <c r="N484" t="str">
        <f>IF(ISTEXT(crx!N484),"T",IF(crx!N484&lt;0,"F",""))</f>
        <v/>
      </c>
      <c r="O484" t="str">
        <f>IF(ISTEXT(crx!O484),"T",IF(crx!O484&lt;0,"F",""))</f>
        <v/>
      </c>
      <c r="P484" t="s">
        <v>26</v>
      </c>
    </row>
    <row r="485" spans="1:16" x14ac:dyDescent="0.25">
      <c r="A485" t="str">
        <f>IF(ISNONTEXT(crx!A485), "N", "")</f>
        <v/>
      </c>
      <c r="B485" t="str">
        <f>IF(ISTEXT(crx!B485), "T", IF(crx!B485&lt;0, "F", ""))</f>
        <v/>
      </c>
      <c r="C485" t="str">
        <f>IF(ISTEXT(crx!C485), "T", IF(crx!C485&lt;0, "F", ""))</f>
        <v/>
      </c>
      <c r="D485" t="str">
        <f>IF(ISNONTEXT(crx!D485), "N", "")</f>
        <v/>
      </c>
      <c r="E485" t="str">
        <f>IF(ISNONTEXT(crx!E485), "N", "")</f>
        <v/>
      </c>
      <c r="F485" t="str">
        <f>IF(ISNONTEXT(crx!F485), "N", "")</f>
        <v/>
      </c>
      <c r="G485" t="str">
        <f>IF(ISNONTEXT(crx!G485), "N", "")</f>
        <v/>
      </c>
      <c r="H485" t="str">
        <f>IF(ISTEXT(crx!H485), "T", IF(crx!H485&lt;0, "F", ""))</f>
        <v/>
      </c>
      <c r="I485" t="str">
        <f>IF(ISNONTEXT(crx!I485),"N","")</f>
        <v/>
      </c>
      <c r="J485" t="str">
        <f>IF(ISNONTEXT(crx!J485),"N","")</f>
        <v/>
      </c>
      <c r="K485" t="str">
        <f>IF(ISTEXT(crx!K485),"T",IF(crx!K485&lt;0,"F",""))</f>
        <v/>
      </c>
      <c r="L485" t="str">
        <f>IF(ISNONTEXT(crx!L485), "N", "")</f>
        <v/>
      </c>
      <c r="M485" t="str">
        <f>IF(ISNONTEXT(crx!M485), "N", "")</f>
        <v/>
      </c>
      <c r="N485" t="str">
        <f>IF(ISTEXT(crx!N485),"T",IF(crx!N485&lt;0,"F",""))</f>
        <v/>
      </c>
      <c r="O485" t="str">
        <f>IF(ISTEXT(crx!O485),"T",IF(crx!O485&lt;0,"F",""))</f>
        <v/>
      </c>
      <c r="P485" t="s">
        <v>26</v>
      </c>
    </row>
    <row r="486" spans="1:16" x14ac:dyDescent="0.25">
      <c r="A486" t="str">
        <f>IF(ISNONTEXT(crx!A486), "N", "")</f>
        <v/>
      </c>
      <c r="B486" t="str">
        <f>IF(ISTEXT(crx!B486), "T", IF(crx!B486&lt;0, "F", ""))</f>
        <v/>
      </c>
      <c r="C486" t="str">
        <f>IF(ISTEXT(crx!C486), "T", IF(crx!C486&lt;0, "F", ""))</f>
        <v/>
      </c>
      <c r="D486" t="str">
        <f>IF(ISNONTEXT(crx!D486), "N", "")</f>
        <v/>
      </c>
      <c r="E486" t="str">
        <f>IF(ISNONTEXT(crx!E486), "N", "")</f>
        <v/>
      </c>
      <c r="F486" t="str">
        <f>IF(ISNONTEXT(crx!F486), "N", "")</f>
        <v/>
      </c>
      <c r="G486" t="str">
        <f>IF(ISNONTEXT(crx!G486), "N", "")</f>
        <v/>
      </c>
      <c r="H486" t="str">
        <f>IF(ISTEXT(crx!H486), "T", IF(crx!H486&lt;0, "F", ""))</f>
        <v/>
      </c>
      <c r="I486" t="str">
        <f>IF(ISNONTEXT(crx!I486),"N","")</f>
        <v/>
      </c>
      <c r="J486" t="str">
        <f>IF(ISNONTEXT(crx!J486),"N","")</f>
        <v/>
      </c>
      <c r="K486" t="str">
        <f>IF(ISTEXT(crx!K486),"T",IF(crx!K486&lt;0,"F",""))</f>
        <v/>
      </c>
      <c r="L486" t="str">
        <f>IF(ISNONTEXT(crx!L486), "N", "")</f>
        <v/>
      </c>
      <c r="M486" t="str">
        <f>IF(ISNONTEXT(crx!M486), "N", "")</f>
        <v/>
      </c>
      <c r="N486" t="str">
        <f>IF(ISTEXT(crx!N486),"T",IF(crx!N486&lt;0,"F",""))</f>
        <v/>
      </c>
      <c r="O486" t="str">
        <f>IF(ISTEXT(crx!O486),"T",IF(crx!O486&lt;0,"F",""))</f>
        <v/>
      </c>
      <c r="P486" t="s">
        <v>26</v>
      </c>
    </row>
    <row r="487" spans="1:16" x14ac:dyDescent="0.25">
      <c r="A487" t="str">
        <f>IF(ISNONTEXT(crx!A487), "N", "")</f>
        <v/>
      </c>
      <c r="B487" t="str">
        <f>IF(ISTEXT(crx!B487), "T", IF(crx!B487&lt;0, "F", ""))</f>
        <v/>
      </c>
      <c r="C487" t="str">
        <f>IF(ISTEXT(crx!C487), "T", IF(crx!C487&lt;0, "F", ""))</f>
        <v/>
      </c>
      <c r="D487" t="str">
        <f>IF(ISNONTEXT(crx!D487), "N", "")</f>
        <v/>
      </c>
      <c r="E487" t="str">
        <f>IF(ISNONTEXT(crx!E487), "N", "")</f>
        <v/>
      </c>
      <c r="F487" t="str">
        <f>IF(ISNONTEXT(crx!F487), "N", "")</f>
        <v/>
      </c>
      <c r="G487" t="str">
        <f>IF(ISNONTEXT(crx!G487), "N", "")</f>
        <v/>
      </c>
      <c r="H487" t="str">
        <f>IF(ISTEXT(crx!H487), "T", IF(crx!H487&lt;0, "F", ""))</f>
        <v/>
      </c>
      <c r="I487" t="str">
        <f>IF(ISNONTEXT(crx!I487),"N","")</f>
        <v/>
      </c>
      <c r="J487" t="str">
        <f>IF(ISNONTEXT(crx!J487),"N","")</f>
        <v/>
      </c>
      <c r="K487" t="str">
        <f>IF(ISTEXT(crx!K487),"T",IF(crx!K487&lt;0,"F",""))</f>
        <v/>
      </c>
      <c r="L487" t="str">
        <f>IF(ISNONTEXT(crx!L487), "N", "")</f>
        <v/>
      </c>
      <c r="M487" t="str">
        <f>IF(ISNONTEXT(crx!M487), "N", "")</f>
        <v/>
      </c>
      <c r="N487" t="str">
        <f>IF(ISTEXT(crx!N487),"T",IF(crx!N487&lt;0,"F",""))</f>
        <v/>
      </c>
      <c r="O487" t="str">
        <f>IF(ISTEXT(crx!O487),"T",IF(crx!O487&lt;0,"F",""))</f>
        <v/>
      </c>
      <c r="P487" t="s">
        <v>26</v>
      </c>
    </row>
    <row r="488" spans="1:16" x14ac:dyDescent="0.25">
      <c r="A488" t="str">
        <f>IF(ISNONTEXT(crx!A488), "N", "")</f>
        <v/>
      </c>
      <c r="B488" t="str">
        <f>IF(ISTEXT(crx!B488), "T", IF(crx!B488&lt;0, "F", ""))</f>
        <v/>
      </c>
      <c r="C488" t="str">
        <f>IF(ISTEXT(crx!C488), "T", IF(crx!C488&lt;0, "F", ""))</f>
        <v/>
      </c>
      <c r="D488" t="str">
        <f>IF(ISNONTEXT(crx!D488), "N", "")</f>
        <v/>
      </c>
      <c r="E488" t="str">
        <f>IF(ISNONTEXT(crx!E488), "N", "")</f>
        <v/>
      </c>
      <c r="F488" t="str">
        <f>IF(ISNONTEXT(crx!F488), "N", "")</f>
        <v/>
      </c>
      <c r="G488" t="str">
        <f>IF(ISNONTEXT(crx!G488), "N", "")</f>
        <v/>
      </c>
      <c r="H488" t="str">
        <f>IF(ISTEXT(crx!H488), "T", IF(crx!H488&lt;0, "F", ""))</f>
        <v/>
      </c>
      <c r="I488" t="str">
        <f>IF(ISNONTEXT(crx!I488),"N","")</f>
        <v/>
      </c>
      <c r="J488" t="str">
        <f>IF(ISNONTEXT(crx!J488),"N","")</f>
        <v/>
      </c>
      <c r="K488" t="str">
        <f>IF(ISTEXT(crx!K488),"T",IF(crx!K488&lt;0,"F",""))</f>
        <v/>
      </c>
      <c r="L488" t="str">
        <f>IF(ISNONTEXT(crx!L488), "N", "")</f>
        <v/>
      </c>
      <c r="M488" t="str">
        <f>IF(ISNONTEXT(crx!M488), "N", "")</f>
        <v/>
      </c>
      <c r="N488" t="str">
        <f>IF(ISTEXT(crx!N488),"T",IF(crx!N488&lt;0,"F",""))</f>
        <v/>
      </c>
      <c r="O488" t="str">
        <f>IF(ISTEXT(crx!O488),"T",IF(crx!O488&lt;0,"F",""))</f>
        <v/>
      </c>
      <c r="P488" t="s">
        <v>26</v>
      </c>
    </row>
    <row r="489" spans="1:16" x14ac:dyDescent="0.25">
      <c r="A489" t="str">
        <f>IF(ISNONTEXT(crx!A489), "N", "")</f>
        <v/>
      </c>
      <c r="B489" t="str">
        <f>IF(ISTEXT(crx!B489), "T", IF(crx!B489&lt;0, "F", ""))</f>
        <v/>
      </c>
      <c r="C489" t="str">
        <f>IF(ISTEXT(crx!C489), "T", IF(crx!C489&lt;0, "F", ""))</f>
        <v/>
      </c>
      <c r="D489" t="str">
        <f>IF(ISNONTEXT(crx!D489), "N", "")</f>
        <v/>
      </c>
      <c r="E489" t="str">
        <f>IF(ISNONTEXT(crx!E489), "N", "")</f>
        <v/>
      </c>
      <c r="F489" t="str">
        <f>IF(ISNONTEXT(crx!F489), "N", "")</f>
        <v/>
      </c>
      <c r="G489" t="str">
        <f>IF(ISNONTEXT(crx!G489), "N", "")</f>
        <v/>
      </c>
      <c r="H489" t="str">
        <f>IF(ISTEXT(crx!H489), "T", IF(crx!H489&lt;0, "F", ""))</f>
        <v/>
      </c>
      <c r="I489" t="str">
        <f>IF(ISNONTEXT(crx!I489),"N","")</f>
        <v/>
      </c>
      <c r="J489" t="str">
        <f>IF(ISNONTEXT(crx!J489),"N","")</f>
        <v/>
      </c>
      <c r="K489" t="str">
        <f>IF(ISTEXT(crx!K489),"T",IF(crx!K489&lt;0,"F",""))</f>
        <v/>
      </c>
      <c r="L489" t="str">
        <f>IF(ISNONTEXT(crx!L489), "N", "")</f>
        <v/>
      </c>
      <c r="M489" t="str">
        <f>IF(ISNONTEXT(crx!M489), "N", "")</f>
        <v/>
      </c>
      <c r="N489" t="str">
        <f>IF(ISTEXT(crx!N489),"T",IF(crx!N489&lt;0,"F",""))</f>
        <v/>
      </c>
      <c r="O489" t="str">
        <f>IF(ISTEXT(crx!O489),"T",IF(crx!O489&lt;0,"F",""))</f>
        <v/>
      </c>
      <c r="P489" t="s">
        <v>26</v>
      </c>
    </row>
    <row r="490" spans="1:16" x14ac:dyDescent="0.25">
      <c r="A490" t="str">
        <f>IF(ISNONTEXT(crx!A490), "N", "")</f>
        <v/>
      </c>
      <c r="B490" t="str">
        <f>IF(ISTEXT(crx!B490), "T", IF(crx!B490&lt;0, "F", ""))</f>
        <v/>
      </c>
      <c r="C490" t="str">
        <f>IF(ISTEXT(crx!C490), "T", IF(crx!C490&lt;0, "F", ""))</f>
        <v/>
      </c>
      <c r="D490" t="str">
        <f>IF(ISNONTEXT(crx!D490), "N", "")</f>
        <v/>
      </c>
      <c r="E490" t="str">
        <f>IF(ISNONTEXT(crx!E490), "N", "")</f>
        <v/>
      </c>
      <c r="F490" t="str">
        <f>IF(ISNONTEXT(crx!F490), "N", "")</f>
        <v/>
      </c>
      <c r="G490" t="str">
        <f>IF(ISNONTEXT(crx!G490), "N", "")</f>
        <v/>
      </c>
      <c r="H490" t="str">
        <f>IF(ISTEXT(crx!H490), "T", IF(crx!H490&lt;0, "F", ""))</f>
        <v/>
      </c>
      <c r="I490" t="str">
        <f>IF(ISNONTEXT(crx!I490),"N","")</f>
        <v/>
      </c>
      <c r="J490" t="str">
        <f>IF(ISNONTEXT(crx!J490),"N","")</f>
        <v/>
      </c>
      <c r="K490" t="str">
        <f>IF(ISTEXT(crx!K490),"T",IF(crx!K490&lt;0,"F",""))</f>
        <v/>
      </c>
      <c r="L490" t="str">
        <f>IF(ISNONTEXT(crx!L490), "N", "")</f>
        <v/>
      </c>
      <c r="M490" t="str">
        <f>IF(ISNONTEXT(crx!M490), "N", "")</f>
        <v/>
      </c>
      <c r="N490" t="str">
        <f>IF(ISTEXT(crx!N490),"T",IF(crx!N490&lt;0,"F",""))</f>
        <v/>
      </c>
      <c r="O490" t="str">
        <f>IF(ISTEXT(crx!O490),"T",IF(crx!O490&lt;0,"F",""))</f>
        <v/>
      </c>
      <c r="P490" t="s">
        <v>26</v>
      </c>
    </row>
    <row r="491" spans="1:16" x14ac:dyDescent="0.25">
      <c r="A491" t="str">
        <f>IF(ISNONTEXT(crx!A491), "N", "")</f>
        <v/>
      </c>
      <c r="B491" t="str">
        <f>IF(ISTEXT(crx!B491), "T", IF(crx!B491&lt;0, "F", ""))</f>
        <v/>
      </c>
      <c r="C491" t="str">
        <f>IF(ISTEXT(crx!C491), "T", IF(crx!C491&lt;0, "F", ""))</f>
        <v/>
      </c>
      <c r="D491" t="str">
        <f>IF(ISNONTEXT(crx!D491), "N", "")</f>
        <v/>
      </c>
      <c r="E491" t="str">
        <f>IF(ISNONTEXT(crx!E491), "N", "")</f>
        <v/>
      </c>
      <c r="F491" t="str">
        <f>IF(ISNONTEXT(crx!F491), "N", "")</f>
        <v/>
      </c>
      <c r="G491" t="str">
        <f>IF(ISNONTEXT(crx!G491), "N", "")</f>
        <v/>
      </c>
      <c r="H491" t="str">
        <f>IF(ISTEXT(crx!H491), "T", IF(crx!H491&lt;0, "F", ""))</f>
        <v/>
      </c>
      <c r="I491" t="str">
        <f>IF(ISNONTEXT(crx!I491),"N","")</f>
        <v/>
      </c>
      <c r="J491" t="str">
        <f>IF(ISNONTEXT(crx!J491),"N","")</f>
        <v/>
      </c>
      <c r="K491" t="str">
        <f>IF(ISTEXT(crx!K491),"T",IF(crx!K491&lt;0,"F",""))</f>
        <v/>
      </c>
      <c r="L491" t="str">
        <f>IF(ISNONTEXT(crx!L491), "N", "")</f>
        <v/>
      </c>
      <c r="M491" t="str">
        <f>IF(ISNONTEXT(crx!M491), "N", "")</f>
        <v/>
      </c>
      <c r="N491" t="str">
        <f>IF(ISTEXT(crx!N491),"T",IF(crx!N491&lt;0,"F",""))</f>
        <v/>
      </c>
      <c r="O491" t="str">
        <f>IF(ISTEXT(crx!O491),"T",IF(crx!O491&lt;0,"F",""))</f>
        <v/>
      </c>
      <c r="P491" t="s">
        <v>26</v>
      </c>
    </row>
    <row r="492" spans="1:16" x14ac:dyDescent="0.25">
      <c r="A492" t="str">
        <f>IF(ISNONTEXT(crx!A492), "N", "")</f>
        <v/>
      </c>
      <c r="B492" t="str">
        <f>IF(ISTEXT(crx!B492), "T", IF(crx!B492&lt;0, "F", ""))</f>
        <v/>
      </c>
      <c r="C492" t="str">
        <f>IF(ISTEXT(crx!C492), "T", IF(crx!C492&lt;0, "F", ""))</f>
        <v/>
      </c>
      <c r="D492" t="str">
        <f>IF(ISNONTEXT(crx!D492), "N", "")</f>
        <v/>
      </c>
      <c r="E492" t="str">
        <f>IF(ISNONTEXT(crx!E492), "N", "")</f>
        <v/>
      </c>
      <c r="F492" t="str">
        <f>IF(ISNONTEXT(crx!F492), "N", "")</f>
        <v/>
      </c>
      <c r="G492" t="str">
        <f>IF(ISNONTEXT(crx!G492), "N", "")</f>
        <v/>
      </c>
      <c r="H492" t="str">
        <f>IF(ISTEXT(crx!H492), "T", IF(crx!H492&lt;0, "F", ""))</f>
        <v/>
      </c>
      <c r="I492" t="str">
        <f>IF(ISNONTEXT(crx!I492),"N","")</f>
        <v/>
      </c>
      <c r="J492" t="str">
        <f>IF(ISNONTEXT(crx!J492),"N","")</f>
        <v/>
      </c>
      <c r="K492" t="str">
        <f>IF(ISTEXT(crx!K492),"T",IF(crx!K492&lt;0,"F",""))</f>
        <v/>
      </c>
      <c r="L492" t="str">
        <f>IF(ISNONTEXT(crx!L492), "N", "")</f>
        <v/>
      </c>
      <c r="M492" t="str">
        <f>IF(ISNONTEXT(crx!M492), "N", "")</f>
        <v/>
      </c>
      <c r="N492" t="str">
        <f>IF(ISTEXT(crx!N492),"T",IF(crx!N492&lt;0,"F",""))</f>
        <v/>
      </c>
      <c r="O492" t="str">
        <f>IF(ISTEXT(crx!O492),"T",IF(crx!O492&lt;0,"F",""))</f>
        <v/>
      </c>
      <c r="P492" t="s">
        <v>7</v>
      </c>
    </row>
    <row r="493" spans="1:16" x14ac:dyDescent="0.25">
      <c r="A493" t="str">
        <f>IF(ISNONTEXT(crx!A493), "N", "")</f>
        <v/>
      </c>
      <c r="B493" t="str">
        <f>IF(ISTEXT(crx!B493), "T", IF(crx!B493&lt;0, "F", ""))</f>
        <v/>
      </c>
      <c r="C493" t="str">
        <f>IF(ISTEXT(crx!C493), "T", IF(crx!C493&lt;0, "F", ""))</f>
        <v/>
      </c>
      <c r="D493" t="str">
        <f>IF(ISNONTEXT(crx!D493), "N", "")</f>
        <v/>
      </c>
      <c r="E493" t="str">
        <f>IF(ISNONTEXT(crx!E493), "N", "")</f>
        <v/>
      </c>
      <c r="F493" t="str">
        <f>IF(ISNONTEXT(crx!F493), "N", "")</f>
        <v/>
      </c>
      <c r="G493" t="str">
        <f>IF(ISNONTEXT(crx!G493), "N", "")</f>
        <v/>
      </c>
      <c r="H493" t="str">
        <f>IF(ISTEXT(crx!H493), "T", IF(crx!H493&lt;0, "F", ""))</f>
        <v/>
      </c>
      <c r="I493" t="str">
        <f>IF(ISNONTEXT(crx!I493),"N","")</f>
        <v/>
      </c>
      <c r="J493" t="str">
        <f>IF(ISNONTEXT(crx!J493),"N","")</f>
        <v/>
      </c>
      <c r="K493" t="str">
        <f>IF(ISTEXT(crx!K493),"T",IF(crx!K493&lt;0,"F",""))</f>
        <v/>
      </c>
      <c r="L493" t="str">
        <f>IF(ISNONTEXT(crx!L493), "N", "")</f>
        <v/>
      </c>
      <c r="M493" t="str">
        <f>IF(ISNONTEXT(crx!M493), "N", "")</f>
        <v/>
      </c>
      <c r="N493" t="str">
        <f>IF(ISTEXT(crx!N493),"T",IF(crx!N493&lt;0,"F",""))</f>
        <v/>
      </c>
      <c r="O493" t="str">
        <f>IF(ISTEXT(crx!O493),"T",IF(crx!O493&lt;0,"F",""))</f>
        <v/>
      </c>
      <c r="P493" t="s">
        <v>7</v>
      </c>
    </row>
    <row r="494" spans="1:16" x14ac:dyDescent="0.25">
      <c r="A494" t="str">
        <f>IF(ISNONTEXT(crx!A494), "N", "")</f>
        <v/>
      </c>
      <c r="B494" t="str">
        <f>IF(ISTEXT(crx!B494), "T", IF(crx!B494&lt;0, "F", ""))</f>
        <v/>
      </c>
      <c r="C494" t="str">
        <f>IF(ISTEXT(crx!C494), "T", IF(crx!C494&lt;0, "F", ""))</f>
        <v/>
      </c>
      <c r="D494" t="str">
        <f>IF(ISNONTEXT(crx!D494), "N", "")</f>
        <v/>
      </c>
      <c r="E494" t="str">
        <f>IF(ISNONTEXT(crx!E494), "N", "")</f>
        <v/>
      </c>
      <c r="F494" t="str">
        <f>IF(ISNONTEXT(crx!F494), "N", "")</f>
        <v/>
      </c>
      <c r="G494" t="str">
        <f>IF(ISNONTEXT(crx!G494), "N", "")</f>
        <v/>
      </c>
      <c r="H494" t="str">
        <f>IF(ISTEXT(crx!H494), "T", IF(crx!H494&lt;0, "F", ""))</f>
        <v/>
      </c>
      <c r="I494" t="str">
        <f>IF(ISNONTEXT(crx!I494),"N","")</f>
        <v/>
      </c>
      <c r="J494" t="str">
        <f>IF(ISNONTEXT(crx!J494),"N","")</f>
        <v/>
      </c>
      <c r="K494" t="str">
        <f>IF(ISTEXT(crx!K494),"T",IF(crx!K494&lt;0,"F",""))</f>
        <v/>
      </c>
      <c r="L494" t="str">
        <f>IF(ISNONTEXT(crx!L494), "N", "")</f>
        <v/>
      </c>
      <c r="M494" t="str">
        <f>IF(ISNONTEXT(crx!M494), "N", "")</f>
        <v/>
      </c>
      <c r="N494" t="str">
        <f>IF(ISTEXT(crx!N494),"T",IF(crx!N494&lt;0,"F",""))</f>
        <v/>
      </c>
      <c r="O494" t="str">
        <f>IF(ISTEXT(crx!O494),"T",IF(crx!O494&lt;0,"F",""))</f>
        <v/>
      </c>
      <c r="P494" t="s">
        <v>7</v>
      </c>
    </row>
    <row r="495" spans="1:16" x14ac:dyDescent="0.25">
      <c r="A495" t="str">
        <f>IF(ISNONTEXT(crx!A495), "N", "")</f>
        <v/>
      </c>
      <c r="B495" t="str">
        <f>IF(ISTEXT(crx!B495), "T", IF(crx!B495&lt;0, "F", ""))</f>
        <v/>
      </c>
      <c r="C495" t="str">
        <f>IF(ISTEXT(crx!C495), "T", IF(crx!C495&lt;0, "F", ""))</f>
        <v/>
      </c>
      <c r="D495" t="str">
        <f>IF(ISNONTEXT(crx!D495), "N", "")</f>
        <v/>
      </c>
      <c r="E495" t="str">
        <f>IF(ISNONTEXT(crx!E495), "N", "")</f>
        <v/>
      </c>
      <c r="F495" t="str">
        <f>IF(ISNONTEXT(crx!F495), "N", "")</f>
        <v/>
      </c>
      <c r="G495" t="str">
        <f>IF(ISNONTEXT(crx!G495), "N", "")</f>
        <v/>
      </c>
      <c r="H495" t="str">
        <f>IF(ISTEXT(crx!H495), "T", IF(crx!H495&lt;0, "F", ""))</f>
        <v/>
      </c>
      <c r="I495" t="str">
        <f>IF(ISNONTEXT(crx!I495),"N","")</f>
        <v/>
      </c>
      <c r="J495" t="str">
        <f>IF(ISNONTEXT(crx!J495),"N","")</f>
        <v/>
      </c>
      <c r="K495" t="str">
        <f>IF(ISTEXT(crx!K495),"T",IF(crx!K495&lt;0,"F",""))</f>
        <v/>
      </c>
      <c r="L495" t="str">
        <f>IF(ISNONTEXT(crx!L495), "N", "")</f>
        <v/>
      </c>
      <c r="M495" t="str">
        <f>IF(ISNONTEXT(crx!M495), "N", "")</f>
        <v/>
      </c>
      <c r="N495" t="str">
        <f>IF(ISTEXT(crx!N495),"T",IF(crx!N495&lt;0,"F",""))</f>
        <v/>
      </c>
      <c r="O495" t="str">
        <f>IF(ISTEXT(crx!O495),"T",IF(crx!O495&lt;0,"F",""))</f>
        <v/>
      </c>
      <c r="P495" t="s">
        <v>7</v>
      </c>
    </row>
    <row r="496" spans="1:16" x14ac:dyDescent="0.25">
      <c r="A496" t="str">
        <f>IF(ISNONTEXT(crx!A496), "N", "")</f>
        <v/>
      </c>
      <c r="B496" t="str">
        <f>IF(ISTEXT(crx!B496), "T", IF(crx!B496&lt;0, "F", ""))</f>
        <v/>
      </c>
      <c r="C496" t="str">
        <f>IF(ISTEXT(crx!C496), "T", IF(crx!C496&lt;0, "F", ""))</f>
        <v/>
      </c>
      <c r="D496" t="str">
        <f>IF(ISNONTEXT(crx!D496), "N", "")</f>
        <v/>
      </c>
      <c r="E496" t="str">
        <f>IF(ISNONTEXT(crx!E496), "N", "")</f>
        <v/>
      </c>
      <c r="F496" t="str">
        <f>IF(ISNONTEXT(crx!F496), "N", "")</f>
        <v/>
      </c>
      <c r="G496" t="str">
        <f>IF(ISNONTEXT(crx!G496), "N", "")</f>
        <v/>
      </c>
      <c r="H496" t="str">
        <f>IF(ISTEXT(crx!H496), "T", IF(crx!H496&lt;0, "F", ""))</f>
        <v/>
      </c>
      <c r="I496" t="str">
        <f>IF(ISNONTEXT(crx!I496),"N","")</f>
        <v/>
      </c>
      <c r="J496" t="str">
        <f>IF(ISNONTEXT(crx!J496),"N","")</f>
        <v/>
      </c>
      <c r="K496" t="str">
        <f>IF(ISTEXT(crx!K496),"T",IF(crx!K496&lt;0,"F",""))</f>
        <v/>
      </c>
      <c r="L496" t="str">
        <f>IF(ISNONTEXT(crx!L496), "N", "")</f>
        <v/>
      </c>
      <c r="M496" t="str">
        <f>IF(ISNONTEXT(crx!M496), "N", "")</f>
        <v/>
      </c>
      <c r="N496" t="str">
        <f>IF(ISTEXT(crx!N496),"T",IF(crx!N496&lt;0,"F",""))</f>
        <v/>
      </c>
      <c r="O496" t="str">
        <f>IF(ISTEXT(crx!O496),"T",IF(crx!O496&lt;0,"F",""))</f>
        <v/>
      </c>
      <c r="P496" t="s">
        <v>7</v>
      </c>
    </row>
    <row r="497" spans="1:16" x14ac:dyDescent="0.25">
      <c r="A497" t="str">
        <f>IF(ISNONTEXT(crx!A497), "N", "")</f>
        <v/>
      </c>
      <c r="B497" t="str">
        <f>IF(ISTEXT(crx!B497), "T", IF(crx!B497&lt;0, "F", ""))</f>
        <v/>
      </c>
      <c r="C497" t="str">
        <f>IF(ISTEXT(crx!C497), "T", IF(crx!C497&lt;0, "F", ""))</f>
        <v/>
      </c>
      <c r="D497" t="str">
        <f>IF(ISNONTEXT(crx!D497), "N", "")</f>
        <v/>
      </c>
      <c r="E497" t="str">
        <f>IF(ISNONTEXT(crx!E497), "N", "")</f>
        <v/>
      </c>
      <c r="F497" t="str">
        <f>IF(ISNONTEXT(crx!F497), "N", "")</f>
        <v/>
      </c>
      <c r="G497" t="str">
        <f>IF(ISNONTEXT(crx!G497), "N", "")</f>
        <v/>
      </c>
      <c r="H497" t="str">
        <f>IF(ISTEXT(crx!H497), "T", IF(crx!H497&lt;0, "F", ""))</f>
        <v/>
      </c>
      <c r="I497" t="str">
        <f>IF(ISNONTEXT(crx!I497),"N","")</f>
        <v/>
      </c>
      <c r="J497" t="str">
        <f>IF(ISNONTEXT(crx!J497),"N","")</f>
        <v/>
      </c>
      <c r="K497" t="str">
        <f>IF(ISTEXT(crx!K497),"T",IF(crx!K497&lt;0,"F",""))</f>
        <v/>
      </c>
      <c r="L497" t="str">
        <f>IF(ISNONTEXT(crx!L497), "N", "")</f>
        <v/>
      </c>
      <c r="M497" t="str">
        <f>IF(ISNONTEXT(crx!M497), "N", "")</f>
        <v/>
      </c>
      <c r="N497" t="str">
        <f>IF(ISTEXT(crx!N497),"T",IF(crx!N497&lt;0,"F",""))</f>
        <v/>
      </c>
      <c r="O497" t="str">
        <f>IF(ISTEXT(crx!O497),"T",IF(crx!O497&lt;0,"F",""))</f>
        <v/>
      </c>
      <c r="P497" t="s">
        <v>7</v>
      </c>
    </row>
    <row r="498" spans="1:16" x14ac:dyDescent="0.25">
      <c r="A498" t="str">
        <f>IF(ISNONTEXT(crx!A498), "N", "")</f>
        <v/>
      </c>
      <c r="B498" t="str">
        <f>IF(ISTEXT(crx!B498), "T", IF(crx!B498&lt;0, "F", ""))</f>
        <v/>
      </c>
      <c r="C498" t="str">
        <f>IF(ISTEXT(crx!C498), "T", IF(crx!C498&lt;0, "F", ""))</f>
        <v/>
      </c>
      <c r="D498" t="str">
        <f>IF(ISNONTEXT(crx!D498), "N", "")</f>
        <v/>
      </c>
      <c r="E498" t="str">
        <f>IF(ISNONTEXT(crx!E498), "N", "")</f>
        <v/>
      </c>
      <c r="F498" t="str">
        <f>IF(ISNONTEXT(crx!F498), "N", "")</f>
        <v/>
      </c>
      <c r="G498" t="str">
        <f>IF(ISNONTEXT(crx!G498), "N", "")</f>
        <v/>
      </c>
      <c r="H498" t="str">
        <f>IF(ISTEXT(crx!H498), "T", IF(crx!H498&lt;0, "F", ""))</f>
        <v/>
      </c>
      <c r="I498" t="str">
        <f>IF(ISNONTEXT(crx!I498),"N","")</f>
        <v/>
      </c>
      <c r="J498" t="str">
        <f>IF(ISNONTEXT(crx!J498),"N","")</f>
        <v/>
      </c>
      <c r="K498" t="str">
        <f>IF(ISTEXT(crx!K498),"T",IF(crx!K498&lt;0,"F",""))</f>
        <v/>
      </c>
      <c r="L498" t="str">
        <f>IF(ISNONTEXT(crx!L498), "N", "")</f>
        <v/>
      </c>
      <c r="M498" t="str">
        <f>IF(ISNONTEXT(crx!M498), "N", "")</f>
        <v/>
      </c>
      <c r="N498" t="str">
        <f>IF(ISTEXT(crx!N498),"T",IF(crx!N498&lt;0,"F",""))</f>
        <v/>
      </c>
      <c r="O498" t="str">
        <f>IF(ISTEXT(crx!O498),"T",IF(crx!O498&lt;0,"F",""))</f>
        <v/>
      </c>
      <c r="P498" t="s">
        <v>7</v>
      </c>
    </row>
    <row r="499" spans="1:16" x14ac:dyDescent="0.25">
      <c r="A499" t="str">
        <f>IF(ISNONTEXT(crx!A499), "N", "")</f>
        <v/>
      </c>
      <c r="B499" t="str">
        <f>IF(ISTEXT(crx!B499), "T", IF(crx!B499&lt;0, "F", ""))</f>
        <v/>
      </c>
      <c r="C499" t="str">
        <f>IF(ISTEXT(crx!C499), "T", IF(crx!C499&lt;0, "F", ""))</f>
        <v/>
      </c>
      <c r="D499" t="str">
        <f>IF(ISNONTEXT(crx!D499), "N", "")</f>
        <v/>
      </c>
      <c r="E499" t="str">
        <f>IF(ISNONTEXT(crx!E499), "N", "")</f>
        <v/>
      </c>
      <c r="F499" t="str">
        <f>IF(ISNONTEXT(crx!F499), "N", "")</f>
        <v/>
      </c>
      <c r="G499" t="str">
        <f>IF(ISNONTEXT(crx!G499), "N", "")</f>
        <v/>
      </c>
      <c r="H499" t="str">
        <f>IF(ISTEXT(crx!H499), "T", IF(crx!H499&lt;0, "F", ""))</f>
        <v/>
      </c>
      <c r="I499" t="str">
        <f>IF(ISNONTEXT(crx!I499),"N","")</f>
        <v/>
      </c>
      <c r="J499" t="str">
        <f>IF(ISNONTEXT(crx!J499),"N","")</f>
        <v/>
      </c>
      <c r="K499" t="str">
        <f>IF(ISTEXT(crx!K499),"T",IF(crx!K499&lt;0,"F",""))</f>
        <v/>
      </c>
      <c r="L499" t="str">
        <f>IF(ISNONTEXT(crx!L499), "N", "")</f>
        <v/>
      </c>
      <c r="M499" t="str">
        <f>IF(ISNONTEXT(crx!M499), "N", "")</f>
        <v/>
      </c>
      <c r="N499" t="str">
        <f>IF(ISTEXT(crx!N499),"T",IF(crx!N499&lt;0,"F",""))</f>
        <v/>
      </c>
      <c r="O499" t="str">
        <f>IF(ISTEXT(crx!O499),"T",IF(crx!O499&lt;0,"F",""))</f>
        <v/>
      </c>
      <c r="P499" t="s">
        <v>7</v>
      </c>
    </row>
    <row r="500" spans="1:16" x14ac:dyDescent="0.25">
      <c r="A500" t="str">
        <f>IF(ISNONTEXT(crx!A500), "N", "")</f>
        <v/>
      </c>
      <c r="B500" t="str">
        <f>IF(ISTEXT(crx!B500), "T", IF(crx!B500&lt;0, "F", ""))</f>
        <v/>
      </c>
      <c r="C500" t="str">
        <f>IF(ISTEXT(crx!C500), "T", IF(crx!C500&lt;0, "F", ""))</f>
        <v/>
      </c>
      <c r="D500" t="str">
        <f>IF(ISNONTEXT(crx!D500), "N", "")</f>
        <v/>
      </c>
      <c r="E500" t="str">
        <f>IF(ISNONTEXT(crx!E500), "N", "")</f>
        <v/>
      </c>
      <c r="F500" t="str">
        <f>IF(ISNONTEXT(crx!F500), "N", "")</f>
        <v/>
      </c>
      <c r="G500" t="str">
        <f>IF(ISNONTEXT(crx!G500), "N", "")</f>
        <v/>
      </c>
      <c r="H500" t="str">
        <f>IF(ISTEXT(crx!H500), "T", IF(crx!H500&lt;0, "F", ""))</f>
        <v/>
      </c>
      <c r="I500" t="str">
        <f>IF(ISNONTEXT(crx!I500),"N","")</f>
        <v/>
      </c>
      <c r="J500" t="str">
        <f>IF(ISNONTEXT(crx!J500),"N","")</f>
        <v/>
      </c>
      <c r="K500" t="str">
        <f>IF(ISTEXT(crx!K500),"T",IF(crx!K500&lt;0,"F",""))</f>
        <v/>
      </c>
      <c r="L500" t="str">
        <f>IF(ISNONTEXT(crx!L500), "N", "")</f>
        <v/>
      </c>
      <c r="M500" t="str">
        <f>IF(ISNONTEXT(crx!M500), "N", "")</f>
        <v/>
      </c>
      <c r="N500" t="str">
        <f>IF(ISTEXT(crx!N500),"T",IF(crx!N500&lt;0,"F",""))</f>
        <v/>
      </c>
      <c r="O500" t="str">
        <f>IF(ISTEXT(crx!O500),"T",IF(crx!O500&lt;0,"F",""))</f>
        <v/>
      </c>
      <c r="P500" t="s">
        <v>7</v>
      </c>
    </row>
    <row r="501" spans="1:16" x14ac:dyDescent="0.25">
      <c r="A501" t="str">
        <f>IF(ISNONTEXT(crx!A501), "N", "")</f>
        <v/>
      </c>
      <c r="B501" t="str">
        <f>IF(ISTEXT(crx!B501), "T", IF(crx!B501&lt;0, "F", ""))</f>
        <v/>
      </c>
      <c r="C501" t="str">
        <f>IF(ISTEXT(crx!C501), "T", IF(crx!C501&lt;0, "F", ""))</f>
        <v/>
      </c>
      <c r="D501" t="str">
        <f>IF(ISNONTEXT(crx!D501), "N", "")</f>
        <v/>
      </c>
      <c r="E501" t="str">
        <f>IF(ISNONTEXT(crx!E501), "N", "")</f>
        <v/>
      </c>
      <c r="F501" t="str">
        <f>IF(ISNONTEXT(crx!F501), "N", "")</f>
        <v/>
      </c>
      <c r="G501" t="str">
        <f>IF(ISNONTEXT(crx!G501), "N", "")</f>
        <v/>
      </c>
      <c r="H501" t="str">
        <f>IF(ISTEXT(crx!H501), "T", IF(crx!H501&lt;0, "F", ""))</f>
        <v/>
      </c>
      <c r="I501" t="str">
        <f>IF(ISNONTEXT(crx!I501),"N","")</f>
        <v/>
      </c>
      <c r="J501" t="str">
        <f>IF(ISNONTEXT(crx!J501),"N","")</f>
        <v/>
      </c>
      <c r="K501" t="str">
        <f>IF(ISTEXT(crx!K501),"T",IF(crx!K501&lt;0,"F",""))</f>
        <v/>
      </c>
      <c r="L501" t="str">
        <f>IF(ISNONTEXT(crx!L501), "N", "")</f>
        <v/>
      </c>
      <c r="M501" t="str">
        <f>IF(ISNONTEXT(crx!M501), "N", "")</f>
        <v/>
      </c>
      <c r="N501" t="str">
        <f>IF(ISTEXT(crx!N501),"T",IF(crx!N501&lt;0,"F",""))</f>
        <v/>
      </c>
      <c r="O501" t="str">
        <f>IF(ISTEXT(crx!O501),"T",IF(crx!O501&lt;0,"F",""))</f>
        <v/>
      </c>
      <c r="P501" t="s">
        <v>7</v>
      </c>
    </row>
    <row r="502" spans="1:16" x14ac:dyDescent="0.25">
      <c r="A502" t="str">
        <f>IF(ISNONTEXT(crx!A502), "N", "")</f>
        <v/>
      </c>
      <c r="B502" t="str">
        <f>IF(ISTEXT(crx!B502), "T", IF(crx!B502&lt;0, "F", ""))</f>
        <v>T</v>
      </c>
      <c r="C502" t="str">
        <f>IF(ISTEXT(crx!C502), "T", IF(crx!C502&lt;0, "F", ""))</f>
        <v/>
      </c>
      <c r="D502" t="str">
        <f>IF(ISNONTEXT(crx!D502), "N", "")</f>
        <v/>
      </c>
      <c r="E502" t="str">
        <f>IF(ISNONTEXT(crx!E502), "N", "")</f>
        <v/>
      </c>
      <c r="F502" t="str">
        <f>IF(ISNONTEXT(crx!F502), "N", "")</f>
        <v/>
      </c>
      <c r="G502" t="str">
        <f>IF(ISNONTEXT(crx!G502), "N", "")</f>
        <v/>
      </c>
      <c r="H502" t="str">
        <f>IF(ISTEXT(crx!H502), "T", IF(crx!H502&lt;0, "F", ""))</f>
        <v/>
      </c>
      <c r="I502" t="str">
        <f>IF(ISNONTEXT(crx!I502),"N","")</f>
        <v/>
      </c>
      <c r="J502" t="str">
        <f>IF(ISNONTEXT(crx!J502),"N","")</f>
        <v/>
      </c>
      <c r="K502" t="str">
        <f>IF(ISTEXT(crx!K502),"T",IF(crx!K502&lt;0,"F",""))</f>
        <v/>
      </c>
      <c r="L502" t="str">
        <f>IF(ISNONTEXT(crx!L502), "N", "")</f>
        <v/>
      </c>
      <c r="M502" t="str">
        <f>IF(ISNONTEXT(crx!M502), "N", "")</f>
        <v/>
      </c>
      <c r="N502" t="str">
        <f>IF(ISTEXT(crx!N502),"T",IF(crx!N502&lt;0,"F",""))</f>
        <v/>
      </c>
      <c r="O502" t="str">
        <f>IF(ISTEXT(crx!O502),"T",IF(crx!O502&lt;0,"F",""))</f>
        <v/>
      </c>
      <c r="P502" t="s">
        <v>7</v>
      </c>
    </row>
    <row r="503" spans="1:16" x14ac:dyDescent="0.25">
      <c r="A503" t="str">
        <f>IF(ISNONTEXT(crx!A503), "N", "")</f>
        <v/>
      </c>
      <c r="B503" t="str">
        <f>IF(ISTEXT(crx!B503), "T", IF(crx!B503&lt;0, "F", ""))</f>
        <v/>
      </c>
      <c r="C503" t="str">
        <f>IF(ISTEXT(crx!C503), "T", IF(crx!C503&lt;0, "F", ""))</f>
        <v/>
      </c>
      <c r="D503" t="str">
        <f>IF(ISNONTEXT(crx!D503), "N", "")</f>
        <v/>
      </c>
      <c r="E503" t="str">
        <f>IF(ISNONTEXT(crx!E503), "N", "")</f>
        <v/>
      </c>
      <c r="F503" t="str">
        <f>IF(ISNONTEXT(crx!F503), "N", "")</f>
        <v/>
      </c>
      <c r="G503" t="str">
        <f>IF(ISNONTEXT(crx!G503), "N", "")</f>
        <v/>
      </c>
      <c r="H503" t="str">
        <f>IF(ISTEXT(crx!H503), "T", IF(crx!H503&lt;0, "F", ""))</f>
        <v/>
      </c>
      <c r="I503" t="str">
        <f>IF(ISNONTEXT(crx!I503),"N","")</f>
        <v/>
      </c>
      <c r="J503" t="str">
        <f>IF(ISNONTEXT(crx!J503),"N","")</f>
        <v/>
      </c>
      <c r="K503" t="str">
        <f>IF(ISTEXT(crx!K503),"T",IF(crx!K503&lt;0,"F",""))</f>
        <v/>
      </c>
      <c r="L503" t="str">
        <f>IF(ISNONTEXT(crx!L503), "N", "")</f>
        <v/>
      </c>
      <c r="M503" t="str">
        <f>IF(ISNONTEXT(crx!M503), "N", "")</f>
        <v/>
      </c>
      <c r="N503" t="str">
        <f>IF(ISTEXT(crx!N503),"T",IF(crx!N503&lt;0,"F",""))</f>
        <v/>
      </c>
      <c r="O503" t="str">
        <f>IF(ISTEXT(crx!O503),"T",IF(crx!O503&lt;0,"F",""))</f>
        <v/>
      </c>
      <c r="P503" t="s">
        <v>7</v>
      </c>
    </row>
    <row r="504" spans="1:16" x14ac:dyDescent="0.25">
      <c r="A504" t="str">
        <f>IF(ISNONTEXT(crx!A504), "N", "")</f>
        <v/>
      </c>
      <c r="B504" t="str">
        <f>IF(ISTEXT(crx!B504), "T", IF(crx!B504&lt;0, "F", ""))</f>
        <v/>
      </c>
      <c r="C504" t="str">
        <f>IF(ISTEXT(crx!C504), "T", IF(crx!C504&lt;0, "F", ""))</f>
        <v/>
      </c>
      <c r="D504" t="str">
        <f>IF(ISNONTEXT(crx!D504), "N", "")</f>
        <v/>
      </c>
      <c r="E504" t="str">
        <f>IF(ISNONTEXT(crx!E504), "N", "")</f>
        <v/>
      </c>
      <c r="F504" t="str">
        <f>IF(ISNONTEXT(crx!F504), "N", "")</f>
        <v/>
      </c>
      <c r="G504" t="str">
        <f>IF(ISNONTEXT(crx!G504), "N", "")</f>
        <v/>
      </c>
      <c r="H504" t="str">
        <f>IF(ISTEXT(crx!H504), "T", IF(crx!H504&lt;0, "F", ""))</f>
        <v/>
      </c>
      <c r="I504" t="str">
        <f>IF(ISNONTEXT(crx!I504),"N","")</f>
        <v/>
      </c>
      <c r="J504" t="str">
        <f>IF(ISNONTEXT(crx!J504),"N","")</f>
        <v/>
      </c>
      <c r="K504" t="str">
        <f>IF(ISTEXT(crx!K504),"T",IF(crx!K504&lt;0,"F",""))</f>
        <v/>
      </c>
      <c r="L504" t="str">
        <f>IF(ISNONTEXT(crx!L504), "N", "")</f>
        <v/>
      </c>
      <c r="M504" t="str">
        <f>IF(ISNONTEXT(crx!M504), "N", "")</f>
        <v/>
      </c>
      <c r="N504" t="str">
        <f>IF(ISTEXT(crx!N504),"T",IF(crx!N504&lt;0,"F",""))</f>
        <v/>
      </c>
      <c r="O504" t="str">
        <f>IF(ISTEXT(crx!O504),"T",IF(crx!O504&lt;0,"F",""))</f>
        <v/>
      </c>
      <c r="P504" t="s">
        <v>7</v>
      </c>
    </row>
    <row r="505" spans="1:16" x14ac:dyDescent="0.25">
      <c r="A505" t="str">
        <f>IF(ISNONTEXT(crx!A505), "N", "")</f>
        <v/>
      </c>
      <c r="B505" t="str">
        <f>IF(ISTEXT(crx!B505), "T", IF(crx!B505&lt;0, "F", ""))</f>
        <v/>
      </c>
      <c r="C505" t="str">
        <f>IF(ISTEXT(crx!C505), "T", IF(crx!C505&lt;0, "F", ""))</f>
        <v/>
      </c>
      <c r="D505" t="str">
        <f>IF(ISNONTEXT(crx!D505), "N", "")</f>
        <v/>
      </c>
      <c r="E505" t="str">
        <f>IF(ISNONTEXT(crx!E505), "N", "")</f>
        <v/>
      </c>
      <c r="F505" t="str">
        <f>IF(ISNONTEXT(crx!F505), "N", "")</f>
        <v/>
      </c>
      <c r="G505" t="str">
        <f>IF(ISNONTEXT(crx!G505), "N", "")</f>
        <v/>
      </c>
      <c r="H505" t="str">
        <f>IF(ISTEXT(crx!H505), "T", IF(crx!H505&lt;0, "F", ""))</f>
        <v/>
      </c>
      <c r="I505" t="str">
        <f>IF(ISNONTEXT(crx!I505),"N","")</f>
        <v/>
      </c>
      <c r="J505" t="str">
        <f>IF(ISNONTEXT(crx!J505),"N","")</f>
        <v/>
      </c>
      <c r="K505" t="str">
        <f>IF(ISTEXT(crx!K505),"T",IF(crx!K505&lt;0,"F",""))</f>
        <v/>
      </c>
      <c r="L505" t="str">
        <f>IF(ISNONTEXT(crx!L505), "N", "")</f>
        <v/>
      </c>
      <c r="M505" t="str">
        <f>IF(ISNONTEXT(crx!M505), "N", "")</f>
        <v/>
      </c>
      <c r="N505" t="str">
        <f>IF(ISTEXT(crx!N505),"T",IF(crx!N505&lt;0,"F",""))</f>
        <v/>
      </c>
      <c r="O505" t="str">
        <f>IF(ISTEXT(crx!O505),"T",IF(crx!O505&lt;0,"F",""))</f>
        <v/>
      </c>
      <c r="P505" t="s">
        <v>7</v>
      </c>
    </row>
    <row r="506" spans="1:16" x14ac:dyDescent="0.25">
      <c r="A506" t="str">
        <f>IF(ISNONTEXT(crx!A506), "N", "")</f>
        <v/>
      </c>
      <c r="B506" t="str">
        <f>IF(ISTEXT(crx!B506), "T", IF(crx!B506&lt;0, "F", ""))</f>
        <v/>
      </c>
      <c r="C506" t="str">
        <f>IF(ISTEXT(crx!C506), "T", IF(crx!C506&lt;0, "F", ""))</f>
        <v/>
      </c>
      <c r="D506" t="str">
        <f>IF(ISNONTEXT(crx!D506), "N", "")</f>
        <v/>
      </c>
      <c r="E506" t="str">
        <f>IF(ISNONTEXT(crx!E506), "N", "")</f>
        <v/>
      </c>
      <c r="F506" t="str">
        <f>IF(ISNONTEXT(crx!F506), "N", "")</f>
        <v/>
      </c>
      <c r="G506" t="str">
        <f>IF(ISNONTEXT(crx!G506), "N", "")</f>
        <v/>
      </c>
      <c r="H506" t="str">
        <f>IF(ISTEXT(crx!H506), "T", IF(crx!H506&lt;0, "F", ""))</f>
        <v/>
      </c>
      <c r="I506" t="str">
        <f>IF(ISNONTEXT(crx!I506),"N","")</f>
        <v/>
      </c>
      <c r="J506" t="str">
        <f>IF(ISNONTEXT(crx!J506),"N","")</f>
        <v/>
      </c>
      <c r="K506" t="str">
        <f>IF(ISTEXT(crx!K506),"T",IF(crx!K506&lt;0,"F",""))</f>
        <v/>
      </c>
      <c r="L506" t="str">
        <f>IF(ISNONTEXT(crx!L506), "N", "")</f>
        <v/>
      </c>
      <c r="M506" t="str">
        <f>IF(ISNONTEXT(crx!M506), "N", "")</f>
        <v/>
      </c>
      <c r="N506" t="str">
        <f>IF(ISTEXT(crx!N506),"T",IF(crx!N506&lt;0,"F",""))</f>
        <v/>
      </c>
      <c r="O506" t="str">
        <f>IF(ISTEXT(crx!O506),"T",IF(crx!O506&lt;0,"F",""))</f>
        <v/>
      </c>
      <c r="P506" t="s">
        <v>7</v>
      </c>
    </row>
    <row r="507" spans="1:16" x14ac:dyDescent="0.25">
      <c r="A507" t="str">
        <f>IF(ISNONTEXT(crx!A507), "N", "")</f>
        <v/>
      </c>
      <c r="B507" t="str">
        <f>IF(ISTEXT(crx!B507), "T", IF(crx!B507&lt;0, "F", ""))</f>
        <v/>
      </c>
      <c r="C507" t="str">
        <f>IF(ISTEXT(crx!C507), "T", IF(crx!C507&lt;0, "F", ""))</f>
        <v/>
      </c>
      <c r="D507" t="str">
        <f>IF(ISNONTEXT(crx!D507), "N", "")</f>
        <v/>
      </c>
      <c r="E507" t="str">
        <f>IF(ISNONTEXT(crx!E507), "N", "")</f>
        <v/>
      </c>
      <c r="F507" t="str">
        <f>IF(ISNONTEXT(crx!F507), "N", "")</f>
        <v/>
      </c>
      <c r="G507" t="str">
        <f>IF(ISNONTEXT(crx!G507), "N", "")</f>
        <v/>
      </c>
      <c r="H507" t="str">
        <f>IF(ISTEXT(crx!H507), "T", IF(crx!H507&lt;0, "F", ""))</f>
        <v/>
      </c>
      <c r="I507" t="str">
        <f>IF(ISNONTEXT(crx!I507),"N","")</f>
        <v/>
      </c>
      <c r="J507" t="str">
        <f>IF(ISNONTEXT(crx!J507),"N","")</f>
        <v/>
      </c>
      <c r="K507" t="str">
        <f>IF(ISTEXT(crx!K507),"T",IF(crx!K507&lt;0,"F",""))</f>
        <v/>
      </c>
      <c r="L507" t="str">
        <f>IF(ISNONTEXT(crx!L507), "N", "")</f>
        <v/>
      </c>
      <c r="M507" t="str">
        <f>IF(ISNONTEXT(crx!M507), "N", "")</f>
        <v/>
      </c>
      <c r="N507" t="str">
        <f>IF(ISTEXT(crx!N507),"T",IF(crx!N507&lt;0,"F",""))</f>
        <v/>
      </c>
      <c r="O507" t="str">
        <f>IF(ISTEXT(crx!O507),"T",IF(crx!O507&lt;0,"F",""))</f>
        <v/>
      </c>
      <c r="P507" t="s">
        <v>7</v>
      </c>
    </row>
    <row r="508" spans="1:16" x14ac:dyDescent="0.25">
      <c r="A508" t="str">
        <f>IF(ISNONTEXT(crx!A508), "N", "")</f>
        <v/>
      </c>
      <c r="B508" t="str">
        <f>IF(ISTEXT(crx!B508), "T", IF(crx!B508&lt;0, "F", ""))</f>
        <v/>
      </c>
      <c r="C508" t="str">
        <f>IF(ISTEXT(crx!C508), "T", IF(crx!C508&lt;0, "F", ""))</f>
        <v/>
      </c>
      <c r="D508" t="str">
        <f>IF(ISNONTEXT(crx!D508), "N", "")</f>
        <v/>
      </c>
      <c r="E508" t="str">
        <f>IF(ISNONTEXT(crx!E508), "N", "")</f>
        <v/>
      </c>
      <c r="F508" t="str">
        <f>IF(ISNONTEXT(crx!F508), "N", "")</f>
        <v/>
      </c>
      <c r="G508" t="str">
        <f>IF(ISNONTEXT(crx!G508), "N", "")</f>
        <v/>
      </c>
      <c r="H508" t="str">
        <f>IF(ISTEXT(crx!H508), "T", IF(crx!H508&lt;0, "F", ""))</f>
        <v/>
      </c>
      <c r="I508" t="str">
        <f>IF(ISNONTEXT(crx!I508),"N","")</f>
        <v/>
      </c>
      <c r="J508" t="str">
        <f>IF(ISNONTEXT(crx!J508),"N","")</f>
        <v/>
      </c>
      <c r="K508" t="str">
        <f>IF(ISTEXT(crx!K508),"T",IF(crx!K508&lt;0,"F",""))</f>
        <v/>
      </c>
      <c r="L508" t="str">
        <f>IF(ISNONTEXT(crx!L508), "N", "")</f>
        <v/>
      </c>
      <c r="M508" t="str">
        <f>IF(ISNONTEXT(crx!M508), "N", "")</f>
        <v/>
      </c>
      <c r="N508" t="str">
        <f>IF(ISTEXT(crx!N508),"T",IF(crx!N508&lt;0,"F",""))</f>
        <v/>
      </c>
      <c r="O508" t="str">
        <f>IF(ISTEXT(crx!O508),"T",IF(crx!O508&lt;0,"F",""))</f>
        <v/>
      </c>
      <c r="P508" t="s">
        <v>7</v>
      </c>
    </row>
    <row r="509" spans="1:16" x14ac:dyDescent="0.25">
      <c r="A509" t="str">
        <f>IF(ISNONTEXT(crx!A509), "N", "")</f>
        <v/>
      </c>
      <c r="B509" t="str">
        <f>IF(ISTEXT(crx!B509), "T", IF(crx!B509&lt;0, "F", ""))</f>
        <v/>
      </c>
      <c r="C509" t="str">
        <f>IF(ISTEXT(crx!C509), "T", IF(crx!C509&lt;0, "F", ""))</f>
        <v/>
      </c>
      <c r="D509" t="str">
        <f>IF(ISNONTEXT(crx!D509), "N", "")</f>
        <v/>
      </c>
      <c r="E509" t="str">
        <f>IF(ISNONTEXT(crx!E509), "N", "")</f>
        <v/>
      </c>
      <c r="F509" t="str">
        <f>IF(ISNONTEXT(crx!F509), "N", "")</f>
        <v/>
      </c>
      <c r="G509" t="str">
        <f>IF(ISNONTEXT(crx!G509), "N", "")</f>
        <v/>
      </c>
      <c r="H509" t="str">
        <f>IF(ISTEXT(crx!H509), "T", IF(crx!H509&lt;0, "F", ""))</f>
        <v/>
      </c>
      <c r="I509" t="str">
        <f>IF(ISNONTEXT(crx!I509),"N","")</f>
        <v/>
      </c>
      <c r="J509" t="str">
        <f>IF(ISNONTEXT(crx!J509),"N","")</f>
        <v/>
      </c>
      <c r="K509" t="str">
        <f>IF(ISTEXT(crx!K509),"T",IF(crx!K509&lt;0,"F",""))</f>
        <v/>
      </c>
      <c r="L509" t="str">
        <f>IF(ISNONTEXT(crx!L509), "N", "")</f>
        <v/>
      </c>
      <c r="M509" t="str">
        <f>IF(ISNONTEXT(crx!M509), "N", "")</f>
        <v/>
      </c>
      <c r="N509" t="str">
        <f>IF(ISTEXT(crx!N509),"T",IF(crx!N509&lt;0,"F",""))</f>
        <v/>
      </c>
      <c r="O509" t="str">
        <f>IF(ISTEXT(crx!O509),"T",IF(crx!O509&lt;0,"F",""))</f>
        <v/>
      </c>
      <c r="P509" t="s">
        <v>7</v>
      </c>
    </row>
    <row r="510" spans="1:16" x14ac:dyDescent="0.25">
      <c r="A510" t="str">
        <f>IF(ISNONTEXT(crx!A510), "N", "")</f>
        <v/>
      </c>
      <c r="B510" t="str">
        <f>IF(ISTEXT(crx!B510), "T", IF(crx!B510&lt;0, "F", ""))</f>
        <v/>
      </c>
      <c r="C510" t="str">
        <f>IF(ISTEXT(crx!C510), "T", IF(crx!C510&lt;0, "F", ""))</f>
        <v/>
      </c>
      <c r="D510" t="str">
        <f>IF(ISNONTEXT(crx!D510), "N", "")</f>
        <v/>
      </c>
      <c r="E510" t="str">
        <f>IF(ISNONTEXT(crx!E510), "N", "")</f>
        <v/>
      </c>
      <c r="F510" t="str">
        <f>IF(ISNONTEXT(crx!F510), "N", "")</f>
        <v/>
      </c>
      <c r="G510" t="str">
        <f>IF(ISNONTEXT(crx!G510), "N", "")</f>
        <v/>
      </c>
      <c r="H510" t="str">
        <f>IF(ISTEXT(crx!H510), "T", IF(crx!H510&lt;0, "F", ""))</f>
        <v/>
      </c>
      <c r="I510" t="str">
        <f>IF(ISNONTEXT(crx!I510),"N","")</f>
        <v/>
      </c>
      <c r="J510" t="str">
        <f>IF(ISNONTEXT(crx!J510),"N","")</f>
        <v/>
      </c>
      <c r="K510" t="str">
        <f>IF(ISTEXT(crx!K510),"T",IF(crx!K510&lt;0,"F",""))</f>
        <v/>
      </c>
      <c r="L510" t="str">
        <f>IF(ISNONTEXT(crx!L510), "N", "")</f>
        <v/>
      </c>
      <c r="M510" t="str">
        <f>IF(ISNONTEXT(crx!M510), "N", "")</f>
        <v/>
      </c>
      <c r="N510" t="str">
        <f>IF(ISTEXT(crx!N510),"T",IF(crx!N510&lt;0,"F",""))</f>
        <v/>
      </c>
      <c r="O510" t="str">
        <f>IF(ISTEXT(crx!O510),"T",IF(crx!O510&lt;0,"F",""))</f>
        <v/>
      </c>
      <c r="P510" t="s">
        <v>7</v>
      </c>
    </row>
    <row r="511" spans="1:16" x14ac:dyDescent="0.25">
      <c r="A511" t="str">
        <f>IF(ISNONTEXT(crx!A511), "N", "")</f>
        <v/>
      </c>
      <c r="B511" t="str">
        <f>IF(ISTEXT(crx!B511), "T", IF(crx!B511&lt;0, "F", ""))</f>
        <v/>
      </c>
      <c r="C511" t="str">
        <f>IF(ISTEXT(crx!C511), "T", IF(crx!C511&lt;0, "F", ""))</f>
        <v/>
      </c>
      <c r="D511" t="str">
        <f>IF(ISNONTEXT(crx!D511), "N", "")</f>
        <v/>
      </c>
      <c r="E511" t="str">
        <f>IF(ISNONTEXT(crx!E511), "N", "")</f>
        <v/>
      </c>
      <c r="F511" t="str">
        <f>IF(ISNONTEXT(crx!F511), "N", "")</f>
        <v/>
      </c>
      <c r="G511" t="str">
        <f>IF(ISNONTEXT(crx!G511), "N", "")</f>
        <v/>
      </c>
      <c r="H511" t="str">
        <f>IF(ISTEXT(crx!H511), "T", IF(crx!H511&lt;0, "F", ""))</f>
        <v/>
      </c>
      <c r="I511" t="str">
        <f>IF(ISNONTEXT(crx!I511),"N","")</f>
        <v/>
      </c>
      <c r="J511" t="str">
        <f>IF(ISNONTEXT(crx!J511),"N","")</f>
        <v/>
      </c>
      <c r="K511" t="str">
        <f>IF(ISTEXT(crx!K511),"T",IF(crx!K511&lt;0,"F",""))</f>
        <v/>
      </c>
      <c r="L511" t="str">
        <f>IF(ISNONTEXT(crx!L511), "N", "")</f>
        <v/>
      </c>
      <c r="M511" t="str">
        <f>IF(ISNONTEXT(crx!M511), "N", "")</f>
        <v/>
      </c>
      <c r="N511" t="str">
        <f>IF(ISTEXT(crx!N511),"T",IF(crx!N511&lt;0,"F",""))</f>
        <v/>
      </c>
      <c r="O511" t="str">
        <f>IF(ISTEXT(crx!O511),"T",IF(crx!O511&lt;0,"F",""))</f>
        <v/>
      </c>
      <c r="P511" t="s">
        <v>7</v>
      </c>
    </row>
    <row r="512" spans="1:16" x14ac:dyDescent="0.25">
      <c r="A512" t="str">
        <f>IF(ISNONTEXT(crx!A512), "N", "")</f>
        <v/>
      </c>
      <c r="B512" t="str">
        <f>IF(ISTEXT(crx!B512), "T", IF(crx!B512&lt;0, "F", ""))</f>
        <v/>
      </c>
      <c r="C512" t="str">
        <f>IF(ISTEXT(crx!C512), "T", IF(crx!C512&lt;0, "F", ""))</f>
        <v/>
      </c>
      <c r="D512" t="str">
        <f>IF(ISNONTEXT(crx!D512), "N", "")</f>
        <v/>
      </c>
      <c r="E512" t="str">
        <f>IF(ISNONTEXT(crx!E512), "N", "")</f>
        <v/>
      </c>
      <c r="F512" t="str">
        <f>IF(ISNONTEXT(crx!F512), "N", "")</f>
        <v/>
      </c>
      <c r="G512" t="str">
        <f>IF(ISNONTEXT(crx!G512), "N", "")</f>
        <v/>
      </c>
      <c r="H512" t="str">
        <f>IF(ISTEXT(crx!H512), "T", IF(crx!H512&lt;0, "F", ""))</f>
        <v/>
      </c>
      <c r="I512" t="str">
        <f>IF(ISNONTEXT(crx!I512),"N","")</f>
        <v/>
      </c>
      <c r="J512" t="str">
        <f>IF(ISNONTEXT(crx!J512),"N","")</f>
        <v/>
      </c>
      <c r="K512" t="str">
        <f>IF(ISTEXT(crx!K512),"T",IF(crx!K512&lt;0,"F",""))</f>
        <v/>
      </c>
      <c r="L512" t="str">
        <f>IF(ISNONTEXT(crx!L512), "N", "")</f>
        <v/>
      </c>
      <c r="M512" t="str">
        <f>IF(ISNONTEXT(crx!M512), "N", "")</f>
        <v/>
      </c>
      <c r="N512" t="str">
        <f>IF(ISTEXT(crx!N512),"T",IF(crx!N512&lt;0,"F",""))</f>
        <v/>
      </c>
      <c r="O512" t="str">
        <f>IF(ISTEXT(crx!O512),"T",IF(crx!O512&lt;0,"F",""))</f>
        <v/>
      </c>
      <c r="P512" t="s">
        <v>7</v>
      </c>
    </row>
    <row r="513" spans="1:16" x14ac:dyDescent="0.25">
      <c r="A513" t="str">
        <f>IF(ISNONTEXT(crx!A513), "N", "")</f>
        <v/>
      </c>
      <c r="B513" t="str">
        <f>IF(ISTEXT(crx!B513), "T", IF(crx!B513&lt;0, "F", ""))</f>
        <v/>
      </c>
      <c r="C513" t="str">
        <f>IF(ISTEXT(crx!C513), "T", IF(crx!C513&lt;0, "F", ""))</f>
        <v/>
      </c>
      <c r="D513" t="str">
        <f>IF(ISNONTEXT(crx!D513), "N", "")</f>
        <v/>
      </c>
      <c r="E513" t="str">
        <f>IF(ISNONTEXT(crx!E513), "N", "")</f>
        <v/>
      </c>
      <c r="F513" t="str">
        <f>IF(ISNONTEXT(crx!F513), "N", "")</f>
        <v/>
      </c>
      <c r="G513" t="str">
        <f>IF(ISNONTEXT(crx!G513), "N", "")</f>
        <v/>
      </c>
      <c r="H513" t="str">
        <f>IF(ISTEXT(crx!H513), "T", IF(crx!H513&lt;0, "F", ""))</f>
        <v/>
      </c>
      <c r="I513" t="str">
        <f>IF(ISNONTEXT(crx!I513),"N","")</f>
        <v/>
      </c>
      <c r="J513" t="str">
        <f>IF(ISNONTEXT(crx!J513),"N","")</f>
        <v/>
      </c>
      <c r="K513" t="str">
        <f>IF(ISTEXT(crx!K513),"T",IF(crx!K513&lt;0,"F",""))</f>
        <v/>
      </c>
      <c r="L513" t="str">
        <f>IF(ISNONTEXT(crx!L513), "N", "")</f>
        <v/>
      </c>
      <c r="M513" t="str">
        <f>IF(ISNONTEXT(crx!M513), "N", "")</f>
        <v/>
      </c>
      <c r="N513" t="str">
        <f>IF(ISTEXT(crx!N513),"T",IF(crx!N513&lt;0,"F",""))</f>
        <v/>
      </c>
      <c r="O513" t="str">
        <f>IF(ISTEXT(crx!O513),"T",IF(crx!O513&lt;0,"F",""))</f>
        <v/>
      </c>
      <c r="P513" t="s">
        <v>7</v>
      </c>
    </row>
    <row r="514" spans="1:16" x14ac:dyDescent="0.25">
      <c r="A514" t="str">
        <f>IF(ISNONTEXT(crx!A514), "N", "")</f>
        <v/>
      </c>
      <c r="B514" t="str">
        <f>IF(ISTEXT(crx!B514), "T", IF(crx!B514&lt;0, "F", ""))</f>
        <v/>
      </c>
      <c r="C514" t="str">
        <f>IF(ISTEXT(crx!C514), "T", IF(crx!C514&lt;0, "F", ""))</f>
        <v/>
      </c>
      <c r="D514" t="str">
        <f>IF(ISNONTEXT(crx!D514), "N", "")</f>
        <v/>
      </c>
      <c r="E514" t="str">
        <f>IF(ISNONTEXT(crx!E514), "N", "")</f>
        <v/>
      </c>
      <c r="F514" t="str">
        <f>IF(ISNONTEXT(crx!F514), "N", "")</f>
        <v/>
      </c>
      <c r="G514" t="str">
        <f>IF(ISNONTEXT(crx!G514), "N", "")</f>
        <v/>
      </c>
      <c r="H514" t="str">
        <f>IF(ISTEXT(crx!H514), "T", IF(crx!H514&lt;0, "F", ""))</f>
        <v/>
      </c>
      <c r="I514" t="str">
        <f>IF(ISNONTEXT(crx!I514),"N","")</f>
        <v/>
      </c>
      <c r="J514" t="str">
        <f>IF(ISNONTEXT(crx!J514),"N","")</f>
        <v/>
      </c>
      <c r="K514" t="str">
        <f>IF(ISTEXT(crx!K514),"T",IF(crx!K514&lt;0,"F",""))</f>
        <v/>
      </c>
      <c r="L514" t="str">
        <f>IF(ISNONTEXT(crx!L514), "N", "")</f>
        <v/>
      </c>
      <c r="M514" t="str">
        <f>IF(ISNONTEXT(crx!M514), "N", "")</f>
        <v/>
      </c>
      <c r="N514" t="str">
        <f>IF(ISTEXT(crx!N514),"T",IF(crx!N514&lt;0,"F",""))</f>
        <v/>
      </c>
      <c r="O514" t="str">
        <f>IF(ISTEXT(crx!O514),"T",IF(crx!O514&lt;0,"F",""))</f>
        <v/>
      </c>
      <c r="P514" t="s">
        <v>7</v>
      </c>
    </row>
    <row r="515" spans="1:16" x14ac:dyDescent="0.25">
      <c r="A515" t="str">
        <f>IF(ISNONTEXT(crx!A515), "N", "")</f>
        <v/>
      </c>
      <c r="B515" t="str">
        <f>IF(ISTEXT(crx!B515), "T", IF(crx!B515&lt;0, "F", ""))</f>
        <v/>
      </c>
      <c r="C515" t="str">
        <f>IF(ISTEXT(crx!C515), "T", IF(crx!C515&lt;0, "F", ""))</f>
        <v/>
      </c>
      <c r="D515" t="str">
        <f>IF(ISNONTEXT(crx!D515), "N", "")</f>
        <v/>
      </c>
      <c r="E515" t="str">
        <f>IF(ISNONTEXT(crx!E515), "N", "")</f>
        <v/>
      </c>
      <c r="F515" t="str">
        <f>IF(ISNONTEXT(crx!F515), "N", "")</f>
        <v/>
      </c>
      <c r="G515" t="str">
        <f>IF(ISNONTEXT(crx!G515), "N", "")</f>
        <v/>
      </c>
      <c r="H515" t="str">
        <f>IF(ISTEXT(crx!H515), "T", IF(crx!H515&lt;0, "F", ""))</f>
        <v/>
      </c>
      <c r="I515" t="str">
        <f>IF(ISNONTEXT(crx!I515),"N","")</f>
        <v/>
      </c>
      <c r="J515" t="str">
        <f>IF(ISNONTEXT(crx!J515),"N","")</f>
        <v/>
      </c>
      <c r="K515" t="str">
        <f>IF(ISTEXT(crx!K515),"T",IF(crx!K515&lt;0,"F",""))</f>
        <v/>
      </c>
      <c r="L515" t="str">
        <f>IF(ISNONTEXT(crx!L515), "N", "")</f>
        <v/>
      </c>
      <c r="M515" t="str">
        <f>IF(ISNONTEXT(crx!M515), "N", "")</f>
        <v/>
      </c>
      <c r="N515" t="str">
        <f>IF(ISTEXT(crx!N515),"T",IF(crx!N515&lt;0,"F",""))</f>
        <v/>
      </c>
      <c r="O515" t="str">
        <f>IF(ISTEXT(crx!O515),"T",IF(crx!O515&lt;0,"F",""))</f>
        <v/>
      </c>
      <c r="P515" t="s">
        <v>7</v>
      </c>
    </row>
    <row r="516" spans="1:16" x14ac:dyDescent="0.25">
      <c r="A516" t="str">
        <f>IF(ISNONTEXT(crx!A516), "N", "")</f>
        <v/>
      </c>
      <c r="B516" t="str">
        <f>IF(ISTEXT(crx!B516), "T", IF(crx!B516&lt;0, "F", ""))</f>
        <v/>
      </c>
      <c r="C516" t="str">
        <f>IF(ISTEXT(crx!C516), "T", IF(crx!C516&lt;0, "F", ""))</f>
        <v/>
      </c>
      <c r="D516" t="str">
        <f>IF(ISNONTEXT(crx!D516), "N", "")</f>
        <v/>
      </c>
      <c r="E516" t="str">
        <f>IF(ISNONTEXT(crx!E516), "N", "")</f>
        <v/>
      </c>
      <c r="F516" t="str">
        <f>IF(ISNONTEXT(crx!F516), "N", "")</f>
        <v/>
      </c>
      <c r="G516" t="str">
        <f>IF(ISNONTEXT(crx!G516), "N", "")</f>
        <v/>
      </c>
      <c r="H516" t="str">
        <f>IF(ISTEXT(crx!H516), "T", IF(crx!H516&lt;0, "F", ""))</f>
        <v/>
      </c>
      <c r="I516" t="str">
        <f>IF(ISNONTEXT(crx!I516),"N","")</f>
        <v/>
      </c>
      <c r="J516" t="str">
        <f>IF(ISNONTEXT(crx!J516),"N","")</f>
        <v/>
      </c>
      <c r="K516" t="str">
        <f>IF(ISTEXT(crx!K516),"T",IF(crx!K516&lt;0,"F",""))</f>
        <v/>
      </c>
      <c r="L516" t="str">
        <f>IF(ISNONTEXT(crx!L516), "N", "")</f>
        <v/>
      </c>
      <c r="M516" t="str">
        <f>IF(ISNONTEXT(crx!M516), "N", "")</f>
        <v/>
      </c>
      <c r="N516" t="str">
        <f>IF(ISTEXT(crx!N516),"T",IF(crx!N516&lt;0,"F",""))</f>
        <v/>
      </c>
      <c r="O516" t="str">
        <f>IF(ISTEXT(crx!O516),"T",IF(crx!O516&lt;0,"F",""))</f>
        <v/>
      </c>
      <c r="P516" t="s">
        <v>7</v>
      </c>
    </row>
    <row r="517" spans="1:16" x14ac:dyDescent="0.25">
      <c r="A517" t="str">
        <f>IF(ISNONTEXT(crx!A517), "N", "")</f>
        <v/>
      </c>
      <c r="B517" t="str">
        <f>IF(ISTEXT(crx!B517), "T", IF(crx!B517&lt;0, "F", ""))</f>
        <v>T</v>
      </c>
      <c r="C517" t="str">
        <f>IF(ISTEXT(crx!C517), "T", IF(crx!C517&lt;0, "F", ""))</f>
        <v/>
      </c>
      <c r="D517" t="str">
        <f>IF(ISNONTEXT(crx!D517), "N", "")</f>
        <v/>
      </c>
      <c r="E517" t="str">
        <f>IF(ISNONTEXT(crx!E517), "N", "")</f>
        <v/>
      </c>
      <c r="F517" t="str">
        <f>IF(ISNONTEXT(crx!F517), "N", "")</f>
        <v/>
      </c>
      <c r="G517" t="str">
        <f>IF(ISNONTEXT(crx!G517), "N", "")</f>
        <v/>
      </c>
      <c r="H517" t="str">
        <f>IF(ISTEXT(crx!H517), "T", IF(crx!H517&lt;0, "F", ""))</f>
        <v/>
      </c>
      <c r="I517" t="str">
        <f>IF(ISNONTEXT(crx!I517),"N","")</f>
        <v/>
      </c>
      <c r="J517" t="str">
        <f>IF(ISNONTEXT(crx!J517),"N","")</f>
        <v/>
      </c>
      <c r="K517" t="str">
        <f>IF(ISTEXT(crx!K517),"T",IF(crx!K517&lt;0,"F",""))</f>
        <v/>
      </c>
      <c r="L517" t="str">
        <f>IF(ISNONTEXT(crx!L517), "N", "")</f>
        <v/>
      </c>
      <c r="M517" t="str">
        <f>IF(ISNONTEXT(crx!M517), "N", "")</f>
        <v/>
      </c>
      <c r="N517" t="str">
        <f>IF(ISTEXT(crx!N517),"T",IF(crx!N517&lt;0,"F",""))</f>
        <v/>
      </c>
      <c r="O517" t="str">
        <f>IF(ISTEXT(crx!O517),"T",IF(crx!O517&lt;0,"F",""))</f>
        <v/>
      </c>
      <c r="P517" t="s">
        <v>7</v>
      </c>
    </row>
    <row r="518" spans="1:16" x14ac:dyDescent="0.25">
      <c r="A518" t="str">
        <f>IF(ISNONTEXT(crx!A518), "N", "")</f>
        <v/>
      </c>
      <c r="B518" t="str">
        <f>IF(ISTEXT(crx!B518), "T", IF(crx!B518&lt;0, "F", ""))</f>
        <v/>
      </c>
      <c r="C518" t="str">
        <f>IF(ISTEXT(crx!C518), "T", IF(crx!C518&lt;0, "F", ""))</f>
        <v/>
      </c>
      <c r="D518" t="str">
        <f>IF(ISNONTEXT(crx!D518), "N", "")</f>
        <v/>
      </c>
      <c r="E518" t="str">
        <f>IF(ISNONTEXT(crx!E518), "N", "")</f>
        <v/>
      </c>
      <c r="F518" t="str">
        <f>IF(ISNONTEXT(crx!F518), "N", "")</f>
        <v/>
      </c>
      <c r="G518" t="str">
        <f>IF(ISNONTEXT(crx!G518), "N", "")</f>
        <v/>
      </c>
      <c r="H518" t="str">
        <f>IF(ISTEXT(crx!H518), "T", IF(crx!H518&lt;0, "F", ""))</f>
        <v/>
      </c>
      <c r="I518" t="str">
        <f>IF(ISNONTEXT(crx!I518),"N","")</f>
        <v/>
      </c>
      <c r="J518" t="str">
        <f>IF(ISNONTEXT(crx!J518),"N","")</f>
        <v/>
      </c>
      <c r="K518" t="str">
        <f>IF(ISTEXT(crx!K518),"T",IF(crx!K518&lt;0,"F",""))</f>
        <v/>
      </c>
      <c r="L518" t="str">
        <f>IF(ISNONTEXT(crx!L518), "N", "")</f>
        <v/>
      </c>
      <c r="M518" t="str">
        <f>IF(ISNONTEXT(crx!M518), "N", "")</f>
        <v/>
      </c>
      <c r="N518" t="str">
        <f>IF(ISTEXT(crx!N518),"T",IF(crx!N518&lt;0,"F",""))</f>
        <v/>
      </c>
      <c r="O518" t="str">
        <f>IF(ISTEXT(crx!O518),"T",IF(crx!O518&lt;0,"F",""))</f>
        <v/>
      </c>
      <c r="P518" t="s">
        <v>7</v>
      </c>
    </row>
    <row r="519" spans="1:16" x14ac:dyDescent="0.25">
      <c r="A519" t="str">
        <f>IF(ISNONTEXT(crx!A519), "N", "")</f>
        <v/>
      </c>
      <c r="B519" t="str">
        <f>IF(ISTEXT(crx!B519), "T", IF(crx!B519&lt;0, "F", ""))</f>
        <v/>
      </c>
      <c r="C519" t="str">
        <f>IF(ISTEXT(crx!C519), "T", IF(crx!C519&lt;0, "F", ""))</f>
        <v/>
      </c>
      <c r="D519" t="str">
        <f>IF(ISNONTEXT(crx!D519), "N", "")</f>
        <v/>
      </c>
      <c r="E519" t="str">
        <f>IF(ISNONTEXT(crx!E519), "N", "")</f>
        <v/>
      </c>
      <c r="F519" t="str">
        <f>IF(ISNONTEXT(crx!F519), "N", "")</f>
        <v/>
      </c>
      <c r="G519" t="str">
        <f>IF(ISNONTEXT(crx!G519), "N", "")</f>
        <v/>
      </c>
      <c r="H519" t="str">
        <f>IF(ISTEXT(crx!H519), "T", IF(crx!H519&lt;0, "F", ""))</f>
        <v/>
      </c>
      <c r="I519" t="str">
        <f>IF(ISNONTEXT(crx!I519),"N","")</f>
        <v/>
      </c>
      <c r="J519" t="str">
        <f>IF(ISNONTEXT(crx!J519),"N","")</f>
        <v/>
      </c>
      <c r="K519" t="str">
        <f>IF(ISTEXT(crx!K519),"T",IF(crx!K519&lt;0,"F",""))</f>
        <v/>
      </c>
      <c r="L519" t="str">
        <f>IF(ISNONTEXT(crx!L519), "N", "")</f>
        <v/>
      </c>
      <c r="M519" t="str">
        <f>IF(ISNONTEXT(crx!M519), "N", "")</f>
        <v/>
      </c>
      <c r="N519" t="str">
        <f>IF(ISTEXT(crx!N519),"T",IF(crx!N519&lt;0,"F",""))</f>
        <v/>
      </c>
      <c r="O519" t="str">
        <f>IF(ISTEXT(crx!O519),"T",IF(crx!O519&lt;0,"F",""))</f>
        <v/>
      </c>
      <c r="P519" t="s">
        <v>7</v>
      </c>
    </row>
    <row r="520" spans="1:16" x14ac:dyDescent="0.25">
      <c r="A520" t="str">
        <f>IF(ISNONTEXT(crx!A520), "N", "")</f>
        <v/>
      </c>
      <c r="B520" t="str">
        <f>IF(ISTEXT(crx!B520), "T", IF(crx!B520&lt;0, "F", ""))</f>
        <v/>
      </c>
      <c r="C520" t="str">
        <f>IF(ISTEXT(crx!C520), "T", IF(crx!C520&lt;0, "F", ""))</f>
        <v/>
      </c>
      <c r="D520" t="str">
        <f>IF(ISNONTEXT(crx!D520), "N", "")</f>
        <v/>
      </c>
      <c r="E520" t="str">
        <f>IF(ISNONTEXT(crx!E520), "N", "")</f>
        <v/>
      </c>
      <c r="F520" t="str">
        <f>IF(ISNONTEXT(crx!F520), "N", "")</f>
        <v/>
      </c>
      <c r="G520" t="str">
        <f>IF(ISNONTEXT(crx!G520), "N", "")</f>
        <v/>
      </c>
      <c r="H520" t="str">
        <f>IF(ISTEXT(crx!H520), "T", IF(crx!H520&lt;0, "F", ""))</f>
        <v/>
      </c>
      <c r="I520" t="str">
        <f>IF(ISNONTEXT(crx!I520),"N","")</f>
        <v/>
      </c>
      <c r="J520" t="str">
        <f>IF(ISNONTEXT(crx!J520),"N","")</f>
        <v/>
      </c>
      <c r="K520" t="str">
        <f>IF(ISTEXT(crx!K520),"T",IF(crx!K520&lt;0,"F",""))</f>
        <v/>
      </c>
      <c r="L520" t="str">
        <f>IF(ISNONTEXT(crx!L520), "N", "")</f>
        <v/>
      </c>
      <c r="M520" t="str">
        <f>IF(ISNONTEXT(crx!M520), "N", "")</f>
        <v/>
      </c>
      <c r="N520" t="str">
        <f>IF(ISTEXT(crx!N520),"T",IF(crx!N520&lt;0,"F",""))</f>
        <v/>
      </c>
      <c r="O520" t="str">
        <f>IF(ISTEXT(crx!O520),"T",IF(crx!O520&lt;0,"F",""))</f>
        <v/>
      </c>
      <c r="P520" t="s">
        <v>7</v>
      </c>
    </row>
    <row r="521" spans="1:16" x14ac:dyDescent="0.25">
      <c r="A521" t="str">
        <f>IF(ISNONTEXT(crx!A521), "N", "")</f>
        <v/>
      </c>
      <c r="B521" t="str">
        <f>IF(ISTEXT(crx!B521), "T", IF(crx!B521&lt;0, "F", ""))</f>
        <v/>
      </c>
      <c r="C521" t="str">
        <f>IF(ISTEXT(crx!C521), "T", IF(crx!C521&lt;0, "F", ""))</f>
        <v/>
      </c>
      <c r="D521" t="str">
        <f>IF(ISNONTEXT(crx!D521), "N", "")</f>
        <v/>
      </c>
      <c r="E521" t="str">
        <f>IF(ISNONTEXT(crx!E521), "N", "")</f>
        <v/>
      </c>
      <c r="F521" t="str">
        <f>IF(ISNONTEXT(crx!F521), "N", "")</f>
        <v/>
      </c>
      <c r="G521" t="str">
        <f>IF(ISNONTEXT(crx!G521), "N", "")</f>
        <v/>
      </c>
      <c r="H521" t="str">
        <f>IF(ISTEXT(crx!H521), "T", IF(crx!H521&lt;0, "F", ""))</f>
        <v/>
      </c>
      <c r="I521" t="str">
        <f>IF(ISNONTEXT(crx!I521),"N","")</f>
        <v/>
      </c>
      <c r="J521" t="str">
        <f>IF(ISNONTEXT(crx!J521),"N","")</f>
        <v/>
      </c>
      <c r="K521" t="str">
        <f>IF(ISTEXT(crx!K521),"T",IF(crx!K521&lt;0,"F",""))</f>
        <v/>
      </c>
      <c r="L521" t="str">
        <f>IF(ISNONTEXT(crx!L521), "N", "")</f>
        <v/>
      </c>
      <c r="M521" t="str">
        <f>IF(ISNONTEXT(crx!M521), "N", "")</f>
        <v/>
      </c>
      <c r="N521" t="str">
        <f>IF(ISTEXT(crx!N521),"T",IF(crx!N521&lt;0,"F",""))</f>
        <v/>
      </c>
      <c r="O521" t="str">
        <f>IF(ISTEXT(crx!O521),"T",IF(crx!O521&lt;0,"F",""))</f>
        <v/>
      </c>
      <c r="P521" t="s">
        <v>7</v>
      </c>
    </row>
    <row r="522" spans="1:16" x14ac:dyDescent="0.25">
      <c r="A522" t="str">
        <f>IF(ISNONTEXT(crx!A522), "N", "")</f>
        <v/>
      </c>
      <c r="B522" t="str">
        <f>IF(ISTEXT(crx!B522), "T", IF(crx!B522&lt;0, "F", ""))</f>
        <v/>
      </c>
      <c r="C522" t="str">
        <f>IF(ISTEXT(crx!C522), "T", IF(crx!C522&lt;0, "F", ""))</f>
        <v/>
      </c>
      <c r="D522" t="str">
        <f>IF(ISNONTEXT(crx!D522), "N", "")</f>
        <v/>
      </c>
      <c r="E522" t="str">
        <f>IF(ISNONTEXT(crx!E522), "N", "")</f>
        <v/>
      </c>
      <c r="F522" t="str">
        <f>IF(ISNONTEXT(crx!F522), "N", "")</f>
        <v/>
      </c>
      <c r="G522" t="str">
        <f>IF(ISNONTEXT(crx!G522), "N", "")</f>
        <v/>
      </c>
      <c r="H522" t="str">
        <f>IF(ISTEXT(crx!H522), "T", IF(crx!H522&lt;0, "F", ""))</f>
        <v/>
      </c>
      <c r="I522" t="str">
        <f>IF(ISNONTEXT(crx!I522),"N","")</f>
        <v/>
      </c>
      <c r="J522" t="str">
        <f>IF(ISNONTEXT(crx!J522),"N","")</f>
        <v/>
      </c>
      <c r="K522" t="str">
        <f>IF(ISTEXT(crx!K522),"T",IF(crx!K522&lt;0,"F",""))</f>
        <v/>
      </c>
      <c r="L522" t="str">
        <f>IF(ISNONTEXT(crx!L522), "N", "")</f>
        <v/>
      </c>
      <c r="M522" t="str">
        <f>IF(ISNONTEXT(crx!M522), "N", "")</f>
        <v/>
      </c>
      <c r="N522" t="str">
        <f>IF(ISTEXT(crx!N522),"T",IF(crx!N522&lt;0,"F",""))</f>
        <v/>
      </c>
      <c r="O522" t="str">
        <f>IF(ISTEXT(crx!O522),"T",IF(crx!O522&lt;0,"F",""))</f>
        <v/>
      </c>
      <c r="P522" t="s">
        <v>7</v>
      </c>
    </row>
    <row r="523" spans="1:16" x14ac:dyDescent="0.25">
      <c r="A523" t="str">
        <f>IF(ISNONTEXT(crx!A523), "N", "")</f>
        <v/>
      </c>
      <c r="B523" t="str">
        <f>IF(ISTEXT(crx!B523), "T", IF(crx!B523&lt;0, "F", ""))</f>
        <v/>
      </c>
      <c r="C523" t="str">
        <f>IF(ISTEXT(crx!C523), "T", IF(crx!C523&lt;0, "F", ""))</f>
        <v/>
      </c>
      <c r="D523" t="str">
        <f>IF(ISNONTEXT(crx!D523), "N", "")</f>
        <v/>
      </c>
      <c r="E523" t="str">
        <f>IF(ISNONTEXT(crx!E523), "N", "")</f>
        <v/>
      </c>
      <c r="F523" t="str">
        <f>IF(ISNONTEXT(crx!F523), "N", "")</f>
        <v/>
      </c>
      <c r="G523" t="str">
        <f>IF(ISNONTEXT(crx!G523), "N", "")</f>
        <v/>
      </c>
      <c r="H523" t="str">
        <f>IF(ISTEXT(crx!H523), "T", IF(crx!H523&lt;0, "F", ""))</f>
        <v/>
      </c>
      <c r="I523" t="str">
        <f>IF(ISNONTEXT(crx!I523),"N","")</f>
        <v/>
      </c>
      <c r="J523" t="str">
        <f>IF(ISNONTEXT(crx!J523),"N","")</f>
        <v/>
      </c>
      <c r="K523" t="str">
        <f>IF(ISTEXT(crx!K523),"T",IF(crx!K523&lt;0,"F",""))</f>
        <v/>
      </c>
      <c r="L523" t="str">
        <f>IF(ISNONTEXT(crx!L523), "N", "")</f>
        <v/>
      </c>
      <c r="M523" t="str">
        <f>IF(ISNONTEXT(crx!M523), "N", "")</f>
        <v/>
      </c>
      <c r="N523" t="str">
        <f>IF(ISTEXT(crx!N523),"T",IF(crx!N523&lt;0,"F",""))</f>
        <v/>
      </c>
      <c r="O523" t="str">
        <f>IF(ISTEXT(crx!O523),"T",IF(crx!O523&lt;0,"F",""))</f>
        <v/>
      </c>
      <c r="P523" t="s">
        <v>7</v>
      </c>
    </row>
    <row r="524" spans="1:16" x14ac:dyDescent="0.25">
      <c r="A524" t="str">
        <f>IF(ISNONTEXT(crx!A524), "N", "")</f>
        <v/>
      </c>
      <c r="B524" t="str">
        <f>IF(ISTEXT(crx!B524), "T", IF(crx!B524&lt;0, "F", ""))</f>
        <v/>
      </c>
      <c r="C524" t="str">
        <f>IF(ISTEXT(crx!C524), "T", IF(crx!C524&lt;0, "F", ""))</f>
        <v/>
      </c>
      <c r="D524" t="str">
        <f>IF(ISNONTEXT(crx!D524), "N", "")</f>
        <v/>
      </c>
      <c r="E524" t="str">
        <f>IF(ISNONTEXT(crx!E524), "N", "")</f>
        <v/>
      </c>
      <c r="F524" t="str">
        <f>IF(ISNONTEXT(crx!F524), "N", "")</f>
        <v/>
      </c>
      <c r="G524" t="str">
        <f>IF(ISNONTEXT(crx!G524), "N", "")</f>
        <v/>
      </c>
      <c r="H524" t="str">
        <f>IF(ISTEXT(crx!H524), "T", IF(crx!H524&lt;0, "F", ""))</f>
        <v/>
      </c>
      <c r="I524" t="str">
        <f>IF(ISNONTEXT(crx!I524),"N","")</f>
        <v/>
      </c>
      <c r="J524" t="str">
        <f>IF(ISNONTEXT(crx!J524),"N","")</f>
        <v/>
      </c>
      <c r="K524" t="str">
        <f>IF(ISTEXT(crx!K524),"T",IF(crx!K524&lt;0,"F",""))</f>
        <v/>
      </c>
      <c r="L524" t="str">
        <f>IF(ISNONTEXT(crx!L524), "N", "")</f>
        <v/>
      </c>
      <c r="M524" t="str">
        <f>IF(ISNONTEXT(crx!M524), "N", "")</f>
        <v/>
      </c>
      <c r="N524" t="str">
        <f>IF(ISTEXT(crx!N524),"T",IF(crx!N524&lt;0,"F",""))</f>
        <v/>
      </c>
      <c r="O524" t="str">
        <f>IF(ISTEXT(crx!O524),"T",IF(crx!O524&lt;0,"F",""))</f>
        <v/>
      </c>
      <c r="P524" t="s">
        <v>7</v>
      </c>
    </row>
    <row r="525" spans="1:16" x14ac:dyDescent="0.25">
      <c r="A525" t="str">
        <f>IF(ISNONTEXT(crx!A525), "N", "")</f>
        <v/>
      </c>
      <c r="B525" t="str">
        <f>IF(ISTEXT(crx!B525), "T", IF(crx!B525&lt;0, "F", ""))</f>
        <v/>
      </c>
      <c r="C525" t="str">
        <f>IF(ISTEXT(crx!C525), "T", IF(crx!C525&lt;0, "F", ""))</f>
        <v/>
      </c>
      <c r="D525" t="str">
        <f>IF(ISNONTEXT(crx!D525), "N", "")</f>
        <v/>
      </c>
      <c r="E525" t="str">
        <f>IF(ISNONTEXT(crx!E525), "N", "")</f>
        <v/>
      </c>
      <c r="F525" t="str">
        <f>IF(ISNONTEXT(crx!F525), "N", "")</f>
        <v/>
      </c>
      <c r="G525" t="str">
        <f>IF(ISNONTEXT(crx!G525), "N", "")</f>
        <v/>
      </c>
      <c r="H525" t="str">
        <f>IF(ISTEXT(crx!H525), "T", IF(crx!H525&lt;0, "F", ""))</f>
        <v/>
      </c>
      <c r="I525" t="str">
        <f>IF(ISNONTEXT(crx!I525),"N","")</f>
        <v/>
      </c>
      <c r="J525" t="str">
        <f>IF(ISNONTEXT(crx!J525),"N","")</f>
        <v/>
      </c>
      <c r="K525" t="str">
        <f>IF(ISTEXT(crx!K525),"T",IF(crx!K525&lt;0,"F",""))</f>
        <v/>
      </c>
      <c r="L525" t="str">
        <f>IF(ISNONTEXT(crx!L525), "N", "")</f>
        <v/>
      </c>
      <c r="M525" t="str">
        <f>IF(ISNONTEXT(crx!M525), "N", "")</f>
        <v/>
      </c>
      <c r="N525" t="str">
        <f>IF(ISTEXT(crx!N525),"T",IF(crx!N525&lt;0,"F",""))</f>
        <v/>
      </c>
      <c r="O525" t="str">
        <f>IF(ISTEXT(crx!O525),"T",IF(crx!O525&lt;0,"F",""))</f>
        <v/>
      </c>
      <c r="P525" t="s">
        <v>26</v>
      </c>
    </row>
    <row r="526" spans="1:16" x14ac:dyDescent="0.25">
      <c r="A526" t="str">
        <f>IF(ISNONTEXT(crx!A526), "N", "")</f>
        <v/>
      </c>
      <c r="B526" t="str">
        <f>IF(ISTEXT(crx!B526), "T", IF(crx!B526&lt;0, "F", ""))</f>
        <v/>
      </c>
      <c r="C526" t="str">
        <f>IF(ISTEXT(crx!C526), "T", IF(crx!C526&lt;0, "F", ""))</f>
        <v/>
      </c>
      <c r="D526" t="str">
        <f>IF(ISNONTEXT(crx!D526), "N", "")</f>
        <v/>
      </c>
      <c r="E526" t="str">
        <f>IF(ISNONTEXT(crx!E526), "N", "")</f>
        <v/>
      </c>
      <c r="F526" t="str">
        <f>IF(ISNONTEXT(crx!F526), "N", "")</f>
        <v/>
      </c>
      <c r="G526" t="str">
        <f>IF(ISNONTEXT(crx!G526), "N", "")</f>
        <v/>
      </c>
      <c r="H526" t="str">
        <f>IF(ISTEXT(crx!H526), "T", IF(crx!H526&lt;0, "F", ""))</f>
        <v/>
      </c>
      <c r="I526" t="str">
        <f>IF(ISNONTEXT(crx!I526),"N","")</f>
        <v/>
      </c>
      <c r="J526" t="str">
        <f>IF(ISNONTEXT(crx!J526),"N","")</f>
        <v/>
      </c>
      <c r="K526" t="str">
        <f>IF(ISTEXT(crx!K526),"T",IF(crx!K526&lt;0,"F",""))</f>
        <v/>
      </c>
      <c r="L526" t="str">
        <f>IF(ISNONTEXT(crx!L526), "N", "")</f>
        <v/>
      </c>
      <c r="M526" t="str">
        <f>IF(ISNONTEXT(crx!M526), "N", "")</f>
        <v/>
      </c>
      <c r="N526" t="str">
        <f>IF(ISTEXT(crx!N526),"T",IF(crx!N526&lt;0,"F",""))</f>
        <v/>
      </c>
      <c r="O526" t="str">
        <f>IF(ISTEXT(crx!O526),"T",IF(crx!O526&lt;0,"F",""))</f>
        <v/>
      </c>
      <c r="P526" t="s">
        <v>26</v>
      </c>
    </row>
    <row r="527" spans="1:16" x14ac:dyDescent="0.25">
      <c r="A527" t="str">
        <f>IF(ISNONTEXT(crx!A527), "N", "")</f>
        <v/>
      </c>
      <c r="B527" t="str">
        <f>IF(ISTEXT(crx!B527), "T", IF(crx!B527&lt;0, "F", ""))</f>
        <v/>
      </c>
      <c r="C527" t="str">
        <f>IF(ISTEXT(crx!C527), "T", IF(crx!C527&lt;0, "F", ""))</f>
        <v/>
      </c>
      <c r="D527" t="str">
        <f>IF(ISNONTEXT(crx!D527), "N", "")</f>
        <v/>
      </c>
      <c r="E527" t="str">
        <f>IF(ISNONTEXT(crx!E527), "N", "")</f>
        <v/>
      </c>
      <c r="F527" t="str">
        <f>IF(ISNONTEXT(crx!F527), "N", "")</f>
        <v/>
      </c>
      <c r="G527" t="str">
        <f>IF(ISNONTEXT(crx!G527), "N", "")</f>
        <v/>
      </c>
      <c r="H527" t="str">
        <f>IF(ISTEXT(crx!H527), "T", IF(crx!H527&lt;0, "F", ""))</f>
        <v/>
      </c>
      <c r="I527" t="str">
        <f>IF(ISNONTEXT(crx!I527),"N","")</f>
        <v/>
      </c>
      <c r="J527" t="str">
        <f>IF(ISNONTEXT(crx!J527),"N","")</f>
        <v/>
      </c>
      <c r="K527" t="str">
        <f>IF(ISTEXT(crx!K527),"T",IF(crx!K527&lt;0,"F",""))</f>
        <v/>
      </c>
      <c r="L527" t="str">
        <f>IF(ISNONTEXT(crx!L527), "N", "")</f>
        <v/>
      </c>
      <c r="M527" t="str">
        <f>IF(ISNONTEXT(crx!M527), "N", "")</f>
        <v/>
      </c>
      <c r="N527" t="str">
        <f>IF(ISTEXT(crx!N527),"T",IF(crx!N527&lt;0,"F",""))</f>
        <v/>
      </c>
      <c r="O527" t="str">
        <f>IF(ISTEXT(crx!O527),"T",IF(crx!O527&lt;0,"F",""))</f>
        <v/>
      </c>
      <c r="P527" t="s">
        <v>26</v>
      </c>
    </row>
    <row r="528" spans="1:16" x14ac:dyDescent="0.25">
      <c r="A528" t="str">
        <f>IF(ISNONTEXT(crx!A528), "N", "")</f>
        <v/>
      </c>
      <c r="B528" t="str">
        <f>IF(ISTEXT(crx!B528), "T", IF(crx!B528&lt;0, "F", ""))</f>
        <v/>
      </c>
      <c r="C528" t="str">
        <f>IF(ISTEXT(crx!C528), "T", IF(crx!C528&lt;0, "F", ""))</f>
        <v/>
      </c>
      <c r="D528" t="str">
        <f>IF(ISNONTEXT(crx!D528), "N", "")</f>
        <v/>
      </c>
      <c r="E528" t="str">
        <f>IF(ISNONTEXT(crx!E528), "N", "")</f>
        <v/>
      </c>
      <c r="F528" t="str">
        <f>IF(ISNONTEXT(crx!F528), "N", "")</f>
        <v/>
      </c>
      <c r="G528" t="str">
        <f>IF(ISNONTEXT(crx!G528), "N", "")</f>
        <v/>
      </c>
      <c r="H528" t="str">
        <f>IF(ISTEXT(crx!H528), "T", IF(crx!H528&lt;0, "F", ""))</f>
        <v/>
      </c>
      <c r="I528" t="str">
        <f>IF(ISNONTEXT(crx!I528),"N","")</f>
        <v/>
      </c>
      <c r="J528" t="str">
        <f>IF(ISNONTEXT(crx!J528),"N","")</f>
        <v/>
      </c>
      <c r="K528" t="str">
        <f>IF(ISTEXT(crx!K528),"T",IF(crx!K528&lt;0,"F",""))</f>
        <v/>
      </c>
      <c r="L528" t="str">
        <f>IF(ISNONTEXT(crx!L528), "N", "")</f>
        <v/>
      </c>
      <c r="M528" t="str">
        <f>IF(ISNONTEXT(crx!M528), "N", "")</f>
        <v/>
      </c>
      <c r="N528" t="str">
        <f>IF(ISTEXT(crx!N528),"T",IF(crx!N528&lt;0,"F",""))</f>
        <v/>
      </c>
      <c r="O528" t="str">
        <f>IF(ISTEXT(crx!O528),"T",IF(crx!O528&lt;0,"F",""))</f>
        <v/>
      </c>
      <c r="P528" t="s">
        <v>26</v>
      </c>
    </row>
    <row r="529" spans="1:16" x14ac:dyDescent="0.25">
      <c r="A529" t="str">
        <f>IF(ISNONTEXT(crx!A529), "N", "")</f>
        <v/>
      </c>
      <c r="B529" t="str">
        <f>IF(ISTEXT(crx!B529), "T", IF(crx!B529&lt;0, "F", ""))</f>
        <v/>
      </c>
      <c r="C529" t="str">
        <f>IF(ISTEXT(crx!C529), "T", IF(crx!C529&lt;0, "F", ""))</f>
        <v/>
      </c>
      <c r="D529" t="str">
        <f>IF(ISNONTEXT(crx!D529), "N", "")</f>
        <v/>
      </c>
      <c r="E529" t="str">
        <f>IF(ISNONTEXT(crx!E529), "N", "")</f>
        <v/>
      </c>
      <c r="F529" t="str">
        <f>IF(ISNONTEXT(crx!F529), "N", "")</f>
        <v/>
      </c>
      <c r="G529" t="str">
        <f>IF(ISNONTEXT(crx!G529), "N", "")</f>
        <v/>
      </c>
      <c r="H529" t="str">
        <f>IF(ISTEXT(crx!H529), "T", IF(crx!H529&lt;0, "F", ""))</f>
        <v/>
      </c>
      <c r="I529" t="str">
        <f>IF(ISNONTEXT(crx!I529),"N","")</f>
        <v/>
      </c>
      <c r="J529" t="str">
        <f>IF(ISNONTEXT(crx!J529),"N","")</f>
        <v/>
      </c>
      <c r="K529" t="str">
        <f>IF(ISTEXT(crx!K529),"T",IF(crx!K529&lt;0,"F",""))</f>
        <v/>
      </c>
      <c r="L529" t="str">
        <f>IF(ISNONTEXT(crx!L529), "N", "")</f>
        <v/>
      </c>
      <c r="M529" t="str">
        <f>IF(ISNONTEXT(crx!M529), "N", "")</f>
        <v/>
      </c>
      <c r="N529" t="str">
        <f>IF(ISTEXT(crx!N529),"T",IF(crx!N529&lt;0,"F",""))</f>
        <v/>
      </c>
      <c r="O529" t="str">
        <f>IF(ISTEXT(crx!O529),"T",IF(crx!O529&lt;0,"F",""))</f>
        <v/>
      </c>
      <c r="P529" t="s">
        <v>26</v>
      </c>
    </row>
    <row r="530" spans="1:16" x14ac:dyDescent="0.25">
      <c r="A530" t="str">
        <f>IF(ISNONTEXT(crx!A530), "N", "")</f>
        <v/>
      </c>
      <c r="B530" t="str">
        <f>IF(ISTEXT(crx!B530), "T", IF(crx!B530&lt;0, "F", ""))</f>
        <v/>
      </c>
      <c r="C530" t="str">
        <f>IF(ISTEXT(crx!C530), "T", IF(crx!C530&lt;0, "F", ""))</f>
        <v/>
      </c>
      <c r="D530" t="str">
        <f>IF(ISNONTEXT(crx!D530), "N", "")</f>
        <v/>
      </c>
      <c r="E530" t="str">
        <f>IF(ISNONTEXT(crx!E530), "N", "")</f>
        <v/>
      </c>
      <c r="F530" t="str">
        <f>IF(ISNONTEXT(crx!F530), "N", "")</f>
        <v/>
      </c>
      <c r="G530" t="str">
        <f>IF(ISNONTEXT(crx!G530), "N", "")</f>
        <v/>
      </c>
      <c r="H530" t="str">
        <f>IF(ISTEXT(crx!H530), "T", IF(crx!H530&lt;0, "F", ""))</f>
        <v/>
      </c>
      <c r="I530" t="str">
        <f>IF(ISNONTEXT(crx!I530),"N","")</f>
        <v/>
      </c>
      <c r="J530" t="str">
        <f>IF(ISNONTEXT(crx!J530),"N","")</f>
        <v/>
      </c>
      <c r="K530" t="str">
        <f>IF(ISTEXT(crx!K530),"T",IF(crx!K530&lt;0,"F",""))</f>
        <v/>
      </c>
      <c r="L530" t="str">
        <f>IF(ISNONTEXT(crx!L530), "N", "")</f>
        <v/>
      </c>
      <c r="M530" t="str">
        <f>IF(ISNONTEXT(crx!M530), "N", "")</f>
        <v/>
      </c>
      <c r="N530" t="str">
        <f>IF(ISTEXT(crx!N530),"T",IF(crx!N530&lt;0,"F",""))</f>
        <v/>
      </c>
      <c r="O530" t="str">
        <f>IF(ISTEXT(crx!O530),"T",IF(crx!O530&lt;0,"F",""))</f>
        <v/>
      </c>
      <c r="P530" t="s">
        <v>26</v>
      </c>
    </row>
    <row r="531" spans="1:16" x14ac:dyDescent="0.25">
      <c r="A531" t="str">
        <f>IF(ISNONTEXT(crx!A531), "N", "")</f>
        <v/>
      </c>
      <c r="B531" t="str">
        <f>IF(ISTEXT(crx!B531), "T", IF(crx!B531&lt;0, "F", ""))</f>
        <v/>
      </c>
      <c r="C531" t="str">
        <f>IF(ISTEXT(crx!C531), "T", IF(crx!C531&lt;0, "F", ""))</f>
        <v/>
      </c>
      <c r="D531" t="str">
        <f>IF(ISNONTEXT(crx!D531), "N", "")</f>
        <v/>
      </c>
      <c r="E531" t="str">
        <f>IF(ISNONTEXT(crx!E531), "N", "")</f>
        <v/>
      </c>
      <c r="F531" t="str">
        <f>IF(ISNONTEXT(crx!F531), "N", "")</f>
        <v/>
      </c>
      <c r="G531" t="str">
        <f>IF(ISNONTEXT(crx!G531), "N", "")</f>
        <v/>
      </c>
      <c r="H531" t="str">
        <f>IF(ISTEXT(crx!H531), "T", IF(crx!H531&lt;0, "F", ""))</f>
        <v/>
      </c>
      <c r="I531" t="str">
        <f>IF(ISNONTEXT(crx!I531),"N","")</f>
        <v/>
      </c>
      <c r="J531" t="str">
        <f>IF(ISNONTEXT(crx!J531),"N","")</f>
        <v/>
      </c>
      <c r="K531" t="str">
        <f>IF(ISTEXT(crx!K531),"T",IF(crx!K531&lt;0,"F",""))</f>
        <v/>
      </c>
      <c r="L531" t="str">
        <f>IF(ISNONTEXT(crx!L531), "N", "")</f>
        <v/>
      </c>
      <c r="M531" t="str">
        <f>IF(ISNONTEXT(crx!M531), "N", "")</f>
        <v/>
      </c>
      <c r="N531" t="str">
        <f>IF(ISTEXT(crx!N531),"T",IF(crx!N531&lt;0,"F",""))</f>
        <v/>
      </c>
      <c r="O531" t="str">
        <f>IF(ISTEXT(crx!O531),"T",IF(crx!O531&lt;0,"F",""))</f>
        <v/>
      </c>
      <c r="P531" t="s">
        <v>26</v>
      </c>
    </row>
    <row r="532" spans="1:16" x14ac:dyDescent="0.25">
      <c r="A532" t="str">
        <f>IF(ISNONTEXT(crx!A532), "N", "")</f>
        <v/>
      </c>
      <c r="B532" t="str">
        <f>IF(ISTEXT(crx!B532), "T", IF(crx!B532&lt;0, "F", ""))</f>
        <v/>
      </c>
      <c r="C532" t="str">
        <f>IF(ISTEXT(crx!C532), "T", IF(crx!C532&lt;0, "F", ""))</f>
        <v/>
      </c>
      <c r="D532" t="str">
        <f>IF(ISNONTEXT(crx!D532), "N", "")</f>
        <v/>
      </c>
      <c r="E532" t="str">
        <f>IF(ISNONTEXT(crx!E532), "N", "")</f>
        <v/>
      </c>
      <c r="F532" t="str">
        <f>IF(ISNONTEXT(crx!F532), "N", "")</f>
        <v/>
      </c>
      <c r="G532" t="str">
        <f>IF(ISNONTEXT(crx!G532), "N", "")</f>
        <v/>
      </c>
      <c r="H532" t="str">
        <f>IF(ISTEXT(crx!H532), "T", IF(crx!H532&lt;0, "F", ""))</f>
        <v/>
      </c>
      <c r="I532" t="str">
        <f>IF(ISNONTEXT(crx!I532),"N","")</f>
        <v/>
      </c>
      <c r="J532" t="str">
        <f>IF(ISNONTEXT(crx!J532),"N","")</f>
        <v/>
      </c>
      <c r="K532" t="str">
        <f>IF(ISTEXT(crx!K532),"T",IF(crx!K532&lt;0,"F",""))</f>
        <v/>
      </c>
      <c r="L532" t="str">
        <f>IF(ISNONTEXT(crx!L532), "N", "")</f>
        <v/>
      </c>
      <c r="M532" t="str">
        <f>IF(ISNONTEXT(crx!M532), "N", "")</f>
        <v/>
      </c>
      <c r="N532" t="str">
        <f>IF(ISTEXT(crx!N532),"T",IF(crx!N532&lt;0,"F",""))</f>
        <v/>
      </c>
      <c r="O532" t="str">
        <f>IF(ISTEXT(crx!O532),"T",IF(crx!O532&lt;0,"F",""))</f>
        <v/>
      </c>
      <c r="P532" t="s">
        <v>26</v>
      </c>
    </row>
    <row r="533" spans="1:16" x14ac:dyDescent="0.25">
      <c r="A533" t="str">
        <f>IF(ISNONTEXT(crx!A533), "N", "")</f>
        <v/>
      </c>
      <c r="B533" t="str">
        <f>IF(ISTEXT(crx!B533), "T", IF(crx!B533&lt;0, "F", ""))</f>
        <v/>
      </c>
      <c r="C533" t="str">
        <f>IF(ISTEXT(crx!C533), "T", IF(crx!C533&lt;0, "F", ""))</f>
        <v/>
      </c>
      <c r="D533" t="str">
        <f>IF(ISNONTEXT(crx!D533), "N", "")</f>
        <v/>
      </c>
      <c r="E533" t="str">
        <f>IF(ISNONTEXT(crx!E533), "N", "")</f>
        <v/>
      </c>
      <c r="F533" t="str">
        <f>IF(ISNONTEXT(crx!F533), "N", "")</f>
        <v/>
      </c>
      <c r="G533" t="str">
        <f>IF(ISNONTEXT(crx!G533), "N", "")</f>
        <v/>
      </c>
      <c r="H533" t="str">
        <f>IF(ISTEXT(crx!H533), "T", IF(crx!H533&lt;0, "F", ""))</f>
        <v/>
      </c>
      <c r="I533" t="str">
        <f>IF(ISNONTEXT(crx!I533),"N","")</f>
        <v/>
      </c>
      <c r="J533" t="str">
        <f>IF(ISNONTEXT(crx!J533),"N","")</f>
        <v/>
      </c>
      <c r="K533" t="str">
        <f>IF(ISTEXT(crx!K533),"T",IF(crx!K533&lt;0,"F",""))</f>
        <v/>
      </c>
      <c r="L533" t="str">
        <f>IF(ISNONTEXT(crx!L533), "N", "")</f>
        <v/>
      </c>
      <c r="M533" t="str">
        <f>IF(ISNONTEXT(crx!M533), "N", "")</f>
        <v/>
      </c>
      <c r="N533" t="str">
        <f>IF(ISTEXT(crx!N533),"T",IF(crx!N533&lt;0,"F",""))</f>
        <v/>
      </c>
      <c r="O533" t="str">
        <f>IF(ISTEXT(crx!O533),"T",IF(crx!O533&lt;0,"F",""))</f>
        <v/>
      </c>
      <c r="P533" t="s">
        <v>26</v>
      </c>
    </row>
    <row r="534" spans="1:16" x14ac:dyDescent="0.25">
      <c r="A534" t="str">
        <f>IF(ISNONTEXT(crx!A534), "N", "")</f>
        <v/>
      </c>
      <c r="B534" t="str">
        <f>IF(ISTEXT(crx!B534), "T", IF(crx!B534&lt;0, "F", ""))</f>
        <v/>
      </c>
      <c r="C534" t="str">
        <f>IF(ISTEXT(crx!C534), "T", IF(crx!C534&lt;0, "F", ""))</f>
        <v/>
      </c>
      <c r="D534" t="str">
        <f>IF(ISNONTEXT(crx!D534), "N", "")</f>
        <v/>
      </c>
      <c r="E534" t="str">
        <f>IF(ISNONTEXT(crx!E534), "N", "")</f>
        <v/>
      </c>
      <c r="F534" t="str">
        <f>IF(ISNONTEXT(crx!F534), "N", "")</f>
        <v/>
      </c>
      <c r="G534" t="str">
        <f>IF(ISNONTEXT(crx!G534), "N", "")</f>
        <v/>
      </c>
      <c r="H534" t="str">
        <f>IF(ISTEXT(crx!H534), "T", IF(crx!H534&lt;0, "F", ""))</f>
        <v/>
      </c>
      <c r="I534" t="str">
        <f>IF(ISNONTEXT(crx!I534),"N","")</f>
        <v/>
      </c>
      <c r="J534" t="str">
        <f>IF(ISNONTEXT(crx!J534),"N","")</f>
        <v/>
      </c>
      <c r="K534" t="str">
        <f>IF(ISTEXT(crx!K534),"T",IF(crx!K534&lt;0,"F",""))</f>
        <v/>
      </c>
      <c r="L534" t="str">
        <f>IF(ISNONTEXT(crx!L534), "N", "")</f>
        <v/>
      </c>
      <c r="M534" t="str">
        <f>IF(ISNONTEXT(crx!M534), "N", "")</f>
        <v/>
      </c>
      <c r="N534" t="str">
        <f>IF(ISTEXT(crx!N534),"T",IF(crx!N534&lt;0,"F",""))</f>
        <v/>
      </c>
      <c r="O534" t="str">
        <f>IF(ISTEXT(crx!O534),"T",IF(crx!O534&lt;0,"F",""))</f>
        <v/>
      </c>
      <c r="P534" t="s">
        <v>26</v>
      </c>
    </row>
    <row r="535" spans="1:16" x14ac:dyDescent="0.25">
      <c r="A535" t="str">
        <f>IF(ISNONTEXT(crx!A535), "N", "")</f>
        <v/>
      </c>
      <c r="B535" t="str">
        <f>IF(ISTEXT(crx!B535), "T", IF(crx!B535&lt;0, "F", ""))</f>
        <v/>
      </c>
      <c r="C535" t="str">
        <f>IF(ISTEXT(crx!C535), "T", IF(crx!C535&lt;0, "F", ""))</f>
        <v/>
      </c>
      <c r="D535" t="str">
        <f>IF(ISNONTEXT(crx!D535), "N", "")</f>
        <v/>
      </c>
      <c r="E535" t="str">
        <f>IF(ISNONTEXT(crx!E535), "N", "")</f>
        <v/>
      </c>
      <c r="F535" t="str">
        <f>IF(ISNONTEXT(crx!F535), "N", "")</f>
        <v/>
      </c>
      <c r="G535" t="str">
        <f>IF(ISNONTEXT(crx!G535), "N", "")</f>
        <v/>
      </c>
      <c r="H535" t="str">
        <f>IF(ISTEXT(crx!H535), "T", IF(crx!H535&lt;0, "F", ""))</f>
        <v/>
      </c>
      <c r="I535" t="str">
        <f>IF(ISNONTEXT(crx!I535),"N","")</f>
        <v/>
      </c>
      <c r="J535" t="str">
        <f>IF(ISNONTEXT(crx!J535),"N","")</f>
        <v/>
      </c>
      <c r="K535" t="str">
        <f>IF(ISTEXT(crx!K535),"T",IF(crx!K535&lt;0,"F",""))</f>
        <v/>
      </c>
      <c r="L535" t="str">
        <f>IF(ISNONTEXT(crx!L535), "N", "")</f>
        <v/>
      </c>
      <c r="M535" t="str">
        <f>IF(ISNONTEXT(crx!M535), "N", "")</f>
        <v/>
      </c>
      <c r="N535" t="str">
        <f>IF(ISTEXT(crx!N535),"T",IF(crx!N535&lt;0,"F",""))</f>
        <v/>
      </c>
      <c r="O535" t="str">
        <f>IF(ISTEXT(crx!O535),"T",IF(crx!O535&lt;0,"F",""))</f>
        <v/>
      </c>
      <c r="P535" t="s">
        <v>26</v>
      </c>
    </row>
    <row r="536" spans="1:16" x14ac:dyDescent="0.25">
      <c r="A536" t="str">
        <f>IF(ISNONTEXT(crx!A536), "N", "")</f>
        <v/>
      </c>
      <c r="B536" t="str">
        <f>IF(ISTEXT(crx!B536), "T", IF(crx!B536&lt;0, "F", ""))</f>
        <v/>
      </c>
      <c r="C536" t="str">
        <f>IF(ISTEXT(crx!C536), "T", IF(crx!C536&lt;0, "F", ""))</f>
        <v/>
      </c>
      <c r="D536" t="str">
        <f>IF(ISNONTEXT(crx!D536), "N", "")</f>
        <v/>
      </c>
      <c r="E536" t="str">
        <f>IF(ISNONTEXT(crx!E536), "N", "")</f>
        <v/>
      </c>
      <c r="F536" t="str">
        <f>IF(ISNONTEXT(crx!F536), "N", "")</f>
        <v/>
      </c>
      <c r="G536" t="str">
        <f>IF(ISNONTEXT(crx!G536), "N", "")</f>
        <v/>
      </c>
      <c r="H536" t="str">
        <f>IF(ISTEXT(crx!H536), "T", IF(crx!H536&lt;0, "F", ""))</f>
        <v/>
      </c>
      <c r="I536" t="str">
        <f>IF(ISNONTEXT(crx!I536),"N","")</f>
        <v/>
      </c>
      <c r="J536" t="str">
        <f>IF(ISNONTEXT(crx!J536),"N","")</f>
        <v/>
      </c>
      <c r="K536" t="str">
        <f>IF(ISTEXT(crx!K536),"T",IF(crx!K536&lt;0,"F",""))</f>
        <v/>
      </c>
      <c r="L536" t="str">
        <f>IF(ISNONTEXT(crx!L536), "N", "")</f>
        <v/>
      </c>
      <c r="M536" t="str">
        <f>IF(ISNONTEXT(crx!M536), "N", "")</f>
        <v/>
      </c>
      <c r="N536" t="str">
        <f>IF(ISTEXT(crx!N536),"T",IF(crx!N536&lt;0,"F",""))</f>
        <v/>
      </c>
      <c r="O536" t="str">
        <f>IF(ISTEXT(crx!O536),"T",IF(crx!O536&lt;0,"F",""))</f>
        <v/>
      </c>
      <c r="P536" t="s">
        <v>26</v>
      </c>
    </row>
    <row r="537" spans="1:16" x14ac:dyDescent="0.25">
      <c r="A537" t="str">
        <f>IF(ISNONTEXT(crx!A537), "N", "")</f>
        <v/>
      </c>
      <c r="B537" t="str">
        <f>IF(ISTEXT(crx!B537), "T", IF(crx!B537&lt;0, "F", ""))</f>
        <v/>
      </c>
      <c r="C537" t="str">
        <f>IF(ISTEXT(crx!C537), "T", IF(crx!C537&lt;0, "F", ""))</f>
        <v/>
      </c>
      <c r="D537" t="str">
        <f>IF(ISNONTEXT(crx!D537), "N", "")</f>
        <v/>
      </c>
      <c r="E537" t="str">
        <f>IF(ISNONTEXT(crx!E537), "N", "")</f>
        <v/>
      </c>
      <c r="F537" t="str">
        <f>IF(ISNONTEXT(crx!F537), "N", "")</f>
        <v/>
      </c>
      <c r="G537" t="str">
        <f>IF(ISNONTEXT(crx!G537), "N", "")</f>
        <v/>
      </c>
      <c r="H537" t="str">
        <f>IF(ISTEXT(crx!H537), "T", IF(crx!H537&lt;0, "F", ""))</f>
        <v/>
      </c>
      <c r="I537" t="str">
        <f>IF(ISNONTEXT(crx!I537),"N","")</f>
        <v/>
      </c>
      <c r="J537" t="str">
        <f>IF(ISNONTEXT(crx!J537),"N","")</f>
        <v/>
      </c>
      <c r="K537" t="str">
        <f>IF(ISTEXT(crx!K537),"T",IF(crx!K537&lt;0,"F",""))</f>
        <v/>
      </c>
      <c r="L537" t="str">
        <f>IF(ISNONTEXT(crx!L537), "N", "")</f>
        <v/>
      </c>
      <c r="M537" t="str">
        <f>IF(ISNONTEXT(crx!M537), "N", "")</f>
        <v/>
      </c>
      <c r="N537" t="str">
        <f>IF(ISTEXT(crx!N537),"T",IF(crx!N537&lt;0,"F",""))</f>
        <v/>
      </c>
      <c r="O537" t="str">
        <f>IF(ISTEXT(crx!O537),"T",IF(crx!O537&lt;0,"F",""))</f>
        <v/>
      </c>
      <c r="P537" t="s">
        <v>26</v>
      </c>
    </row>
    <row r="538" spans="1:16" x14ac:dyDescent="0.25">
      <c r="A538" t="str">
        <f>IF(ISNONTEXT(crx!A538), "N", "")</f>
        <v/>
      </c>
      <c r="B538" t="str">
        <f>IF(ISTEXT(crx!B538), "T", IF(crx!B538&lt;0, "F", ""))</f>
        <v/>
      </c>
      <c r="C538" t="str">
        <f>IF(ISTEXT(crx!C538), "T", IF(crx!C538&lt;0, "F", ""))</f>
        <v/>
      </c>
      <c r="D538" t="str">
        <f>IF(ISNONTEXT(crx!D538), "N", "")</f>
        <v/>
      </c>
      <c r="E538" t="str">
        <f>IF(ISNONTEXT(crx!E538), "N", "")</f>
        <v/>
      </c>
      <c r="F538" t="str">
        <f>IF(ISNONTEXT(crx!F538), "N", "")</f>
        <v/>
      </c>
      <c r="G538" t="str">
        <f>IF(ISNONTEXT(crx!G538), "N", "")</f>
        <v/>
      </c>
      <c r="H538" t="str">
        <f>IF(ISTEXT(crx!H538), "T", IF(crx!H538&lt;0, "F", ""))</f>
        <v/>
      </c>
      <c r="I538" t="str">
        <f>IF(ISNONTEXT(crx!I538),"N","")</f>
        <v/>
      </c>
      <c r="J538" t="str">
        <f>IF(ISNONTEXT(crx!J538),"N","")</f>
        <v/>
      </c>
      <c r="K538" t="str">
        <f>IF(ISTEXT(crx!K538),"T",IF(crx!K538&lt;0,"F",""))</f>
        <v/>
      </c>
      <c r="L538" t="str">
        <f>IF(ISNONTEXT(crx!L538), "N", "")</f>
        <v/>
      </c>
      <c r="M538" t="str">
        <f>IF(ISNONTEXT(crx!M538), "N", "")</f>
        <v/>
      </c>
      <c r="N538" t="str">
        <f>IF(ISTEXT(crx!N538),"T",IF(crx!N538&lt;0,"F",""))</f>
        <v/>
      </c>
      <c r="O538" t="str">
        <f>IF(ISTEXT(crx!O538),"T",IF(crx!O538&lt;0,"F",""))</f>
        <v/>
      </c>
      <c r="P538" t="s">
        <v>26</v>
      </c>
    </row>
    <row r="539" spans="1:16" x14ac:dyDescent="0.25">
      <c r="A539" t="str">
        <f>IF(ISNONTEXT(crx!A539), "N", "")</f>
        <v/>
      </c>
      <c r="B539" t="str">
        <f>IF(ISTEXT(crx!B539), "T", IF(crx!B539&lt;0, "F", ""))</f>
        <v/>
      </c>
      <c r="C539" t="str">
        <f>IF(ISTEXT(crx!C539), "T", IF(crx!C539&lt;0, "F", ""))</f>
        <v/>
      </c>
      <c r="D539" t="str">
        <f>IF(ISNONTEXT(crx!D539), "N", "")</f>
        <v/>
      </c>
      <c r="E539" t="str">
        <f>IF(ISNONTEXT(crx!E539), "N", "")</f>
        <v/>
      </c>
      <c r="F539" t="str">
        <f>IF(ISNONTEXT(crx!F539), "N", "")</f>
        <v/>
      </c>
      <c r="G539" t="str">
        <f>IF(ISNONTEXT(crx!G539), "N", "")</f>
        <v/>
      </c>
      <c r="H539" t="str">
        <f>IF(ISTEXT(crx!H539), "T", IF(crx!H539&lt;0, "F", ""))</f>
        <v/>
      </c>
      <c r="I539" t="str">
        <f>IF(ISNONTEXT(crx!I539),"N","")</f>
        <v/>
      </c>
      <c r="J539" t="str">
        <f>IF(ISNONTEXT(crx!J539),"N","")</f>
        <v/>
      </c>
      <c r="K539" t="str">
        <f>IF(ISTEXT(crx!K539),"T",IF(crx!K539&lt;0,"F",""))</f>
        <v/>
      </c>
      <c r="L539" t="str">
        <f>IF(ISNONTEXT(crx!L539), "N", "")</f>
        <v/>
      </c>
      <c r="M539" t="str">
        <f>IF(ISNONTEXT(crx!M539), "N", "")</f>
        <v/>
      </c>
      <c r="N539" t="str">
        <f>IF(ISTEXT(crx!N539),"T",IF(crx!N539&lt;0,"F",""))</f>
        <v/>
      </c>
      <c r="O539" t="str">
        <f>IF(ISTEXT(crx!O539),"T",IF(crx!O539&lt;0,"F",""))</f>
        <v/>
      </c>
      <c r="P539" t="s">
        <v>26</v>
      </c>
    </row>
    <row r="540" spans="1:16" x14ac:dyDescent="0.25">
      <c r="A540" t="str">
        <f>IF(ISNONTEXT(crx!A540), "N", "")</f>
        <v/>
      </c>
      <c r="B540" t="str">
        <f>IF(ISTEXT(crx!B540), "T", IF(crx!B540&lt;0, "F", ""))</f>
        <v/>
      </c>
      <c r="C540" t="str">
        <f>IF(ISTEXT(crx!C540), "T", IF(crx!C540&lt;0, "F", ""))</f>
        <v/>
      </c>
      <c r="D540" t="str">
        <f>IF(ISNONTEXT(crx!D540), "N", "")</f>
        <v/>
      </c>
      <c r="E540" t="str">
        <f>IF(ISNONTEXT(crx!E540), "N", "")</f>
        <v/>
      </c>
      <c r="F540" t="str">
        <f>IF(ISNONTEXT(crx!F540), "N", "")</f>
        <v/>
      </c>
      <c r="G540" t="str">
        <f>IF(ISNONTEXT(crx!G540), "N", "")</f>
        <v/>
      </c>
      <c r="H540" t="str">
        <f>IF(ISTEXT(crx!H540), "T", IF(crx!H540&lt;0, "F", ""))</f>
        <v/>
      </c>
      <c r="I540" t="str">
        <f>IF(ISNONTEXT(crx!I540),"N","")</f>
        <v/>
      </c>
      <c r="J540" t="str">
        <f>IF(ISNONTEXT(crx!J540),"N","")</f>
        <v/>
      </c>
      <c r="K540" t="str">
        <f>IF(ISTEXT(crx!K540),"T",IF(crx!K540&lt;0,"F",""))</f>
        <v/>
      </c>
      <c r="L540" t="str">
        <f>IF(ISNONTEXT(crx!L540), "N", "")</f>
        <v/>
      </c>
      <c r="M540" t="str">
        <f>IF(ISNONTEXT(crx!M540), "N", "")</f>
        <v/>
      </c>
      <c r="N540" t="str">
        <f>IF(ISTEXT(crx!N540),"T",IF(crx!N540&lt;0,"F",""))</f>
        <v/>
      </c>
      <c r="O540" t="str">
        <f>IF(ISTEXT(crx!O540),"T",IF(crx!O540&lt;0,"F",""))</f>
        <v/>
      </c>
      <c r="P540" t="s">
        <v>26</v>
      </c>
    </row>
    <row r="541" spans="1:16" x14ac:dyDescent="0.25">
      <c r="A541" t="str">
        <f>IF(ISNONTEXT(crx!A541), "N", "")</f>
        <v/>
      </c>
      <c r="B541" t="str">
        <f>IF(ISTEXT(crx!B541), "T", IF(crx!B541&lt;0, "F", ""))</f>
        <v/>
      </c>
      <c r="C541" t="str">
        <f>IF(ISTEXT(crx!C541), "T", IF(crx!C541&lt;0, "F", ""))</f>
        <v/>
      </c>
      <c r="D541" t="str">
        <f>IF(ISNONTEXT(crx!D541), "N", "")</f>
        <v/>
      </c>
      <c r="E541" t="str">
        <f>IF(ISNONTEXT(crx!E541), "N", "")</f>
        <v/>
      </c>
      <c r="F541" t="str">
        <f>IF(ISNONTEXT(crx!F541), "N", "")</f>
        <v/>
      </c>
      <c r="G541" t="str">
        <f>IF(ISNONTEXT(crx!G541), "N", "")</f>
        <v/>
      </c>
      <c r="H541" t="str">
        <f>IF(ISTEXT(crx!H541), "T", IF(crx!H541&lt;0, "F", ""))</f>
        <v/>
      </c>
      <c r="I541" t="str">
        <f>IF(ISNONTEXT(crx!I541),"N","")</f>
        <v/>
      </c>
      <c r="J541" t="str">
        <f>IF(ISNONTEXT(crx!J541),"N","")</f>
        <v/>
      </c>
      <c r="K541" t="str">
        <f>IF(ISTEXT(crx!K541),"T",IF(crx!K541&lt;0,"F",""))</f>
        <v/>
      </c>
      <c r="L541" t="str">
        <f>IF(ISNONTEXT(crx!L541), "N", "")</f>
        <v/>
      </c>
      <c r="M541" t="str">
        <f>IF(ISNONTEXT(crx!M541), "N", "")</f>
        <v/>
      </c>
      <c r="N541" t="str">
        <f>IF(ISTEXT(crx!N541),"T",IF(crx!N541&lt;0,"F",""))</f>
        <v/>
      </c>
      <c r="O541" t="str">
        <f>IF(ISTEXT(crx!O541),"T",IF(crx!O541&lt;0,"F",""))</f>
        <v/>
      </c>
      <c r="P541" t="s">
        <v>26</v>
      </c>
    </row>
    <row r="542" spans="1:16" x14ac:dyDescent="0.25">
      <c r="A542" t="str">
        <f>IF(ISNONTEXT(crx!A542), "N", "")</f>
        <v/>
      </c>
      <c r="B542" t="str">
        <f>IF(ISTEXT(crx!B542), "T", IF(crx!B542&lt;0, "F", ""))</f>
        <v/>
      </c>
      <c r="C542" t="str">
        <f>IF(ISTEXT(crx!C542), "T", IF(crx!C542&lt;0, "F", ""))</f>
        <v/>
      </c>
      <c r="D542" t="str">
        <f>IF(ISNONTEXT(crx!D542), "N", "")</f>
        <v/>
      </c>
      <c r="E542" t="str">
        <f>IF(ISNONTEXT(crx!E542), "N", "")</f>
        <v/>
      </c>
      <c r="F542" t="str">
        <f>IF(ISNONTEXT(crx!F542), "N", "")</f>
        <v/>
      </c>
      <c r="G542" t="str">
        <f>IF(ISNONTEXT(crx!G542), "N", "")</f>
        <v/>
      </c>
      <c r="H542" t="str">
        <f>IF(ISTEXT(crx!H542), "T", IF(crx!H542&lt;0, "F", ""))</f>
        <v/>
      </c>
      <c r="I542" t="str">
        <f>IF(ISNONTEXT(crx!I542),"N","")</f>
        <v/>
      </c>
      <c r="J542" t="str">
        <f>IF(ISNONTEXT(crx!J542),"N","")</f>
        <v/>
      </c>
      <c r="K542" t="str">
        <f>IF(ISTEXT(crx!K542),"T",IF(crx!K542&lt;0,"F",""))</f>
        <v/>
      </c>
      <c r="L542" t="str">
        <f>IF(ISNONTEXT(crx!L542), "N", "")</f>
        <v/>
      </c>
      <c r="M542" t="str">
        <f>IF(ISNONTEXT(crx!M542), "N", "")</f>
        <v/>
      </c>
      <c r="N542" t="str">
        <f>IF(ISTEXT(crx!N542),"T",IF(crx!N542&lt;0,"F",""))</f>
        <v/>
      </c>
      <c r="O542" t="str">
        <f>IF(ISTEXT(crx!O542),"T",IF(crx!O542&lt;0,"F",""))</f>
        <v/>
      </c>
      <c r="P542" t="s">
        <v>26</v>
      </c>
    </row>
    <row r="543" spans="1:16" x14ac:dyDescent="0.25">
      <c r="A543" t="str">
        <f>IF(ISNONTEXT(crx!A543), "N", "")</f>
        <v/>
      </c>
      <c r="B543" t="str">
        <f>IF(ISTEXT(crx!B543), "T", IF(crx!B543&lt;0, "F", ""))</f>
        <v/>
      </c>
      <c r="C543" t="str">
        <f>IF(ISTEXT(crx!C543), "T", IF(crx!C543&lt;0, "F", ""))</f>
        <v/>
      </c>
      <c r="D543" t="str">
        <f>IF(ISNONTEXT(crx!D543), "N", "")</f>
        <v/>
      </c>
      <c r="E543" t="str">
        <f>IF(ISNONTEXT(crx!E543), "N", "")</f>
        <v/>
      </c>
      <c r="F543" t="str">
        <f>IF(ISNONTEXT(crx!F543), "N", "")</f>
        <v/>
      </c>
      <c r="G543" t="str">
        <f>IF(ISNONTEXT(crx!G543), "N", "")</f>
        <v/>
      </c>
      <c r="H543" t="str">
        <f>IF(ISTEXT(crx!H543), "T", IF(crx!H543&lt;0, "F", ""))</f>
        <v/>
      </c>
      <c r="I543" t="str">
        <f>IF(ISNONTEXT(crx!I543),"N","")</f>
        <v/>
      </c>
      <c r="J543" t="str">
        <f>IF(ISNONTEXT(crx!J543),"N","")</f>
        <v/>
      </c>
      <c r="K543" t="str">
        <f>IF(ISTEXT(crx!K543),"T",IF(crx!K543&lt;0,"F",""))</f>
        <v/>
      </c>
      <c r="L543" t="str">
        <f>IF(ISNONTEXT(crx!L543), "N", "")</f>
        <v/>
      </c>
      <c r="M543" t="str">
        <f>IF(ISNONTEXT(crx!M543), "N", "")</f>
        <v/>
      </c>
      <c r="N543" t="str">
        <f>IF(ISTEXT(crx!N543),"T",IF(crx!N543&lt;0,"F",""))</f>
        <v/>
      </c>
      <c r="O543" t="str">
        <f>IF(ISTEXT(crx!O543),"T",IF(crx!O543&lt;0,"F",""))</f>
        <v/>
      </c>
      <c r="P543" t="s">
        <v>26</v>
      </c>
    </row>
    <row r="544" spans="1:16" x14ac:dyDescent="0.25">
      <c r="A544" t="str">
        <f>IF(ISNONTEXT(crx!A544), "N", "")</f>
        <v/>
      </c>
      <c r="B544" t="str">
        <f>IF(ISTEXT(crx!B544), "T", IF(crx!B544&lt;0, "F", ""))</f>
        <v/>
      </c>
      <c r="C544" t="str">
        <f>IF(ISTEXT(crx!C544), "T", IF(crx!C544&lt;0, "F", ""))</f>
        <v/>
      </c>
      <c r="D544" t="str">
        <f>IF(ISNONTEXT(crx!D544), "N", "")</f>
        <v/>
      </c>
      <c r="E544" t="str">
        <f>IF(ISNONTEXT(crx!E544), "N", "")</f>
        <v/>
      </c>
      <c r="F544" t="str">
        <f>IF(ISNONTEXT(crx!F544), "N", "")</f>
        <v/>
      </c>
      <c r="G544" t="str">
        <f>IF(ISNONTEXT(crx!G544), "N", "")</f>
        <v/>
      </c>
      <c r="H544" t="str">
        <f>IF(ISTEXT(crx!H544), "T", IF(crx!H544&lt;0, "F", ""))</f>
        <v/>
      </c>
      <c r="I544" t="str">
        <f>IF(ISNONTEXT(crx!I544),"N","")</f>
        <v/>
      </c>
      <c r="J544" t="str">
        <f>IF(ISNONTEXT(crx!J544),"N","")</f>
        <v/>
      </c>
      <c r="K544" t="str">
        <f>IF(ISTEXT(crx!K544),"T",IF(crx!K544&lt;0,"F",""))</f>
        <v/>
      </c>
      <c r="L544" t="str">
        <f>IF(ISNONTEXT(crx!L544), "N", "")</f>
        <v/>
      </c>
      <c r="M544" t="str">
        <f>IF(ISNONTEXT(crx!M544), "N", "")</f>
        <v/>
      </c>
      <c r="N544" t="str">
        <f>IF(ISTEXT(crx!N544),"T",IF(crx!N544&lt;0,"F",""))</f>
        <v/>
      </c>
      <c r="O544" t="str">
        <f>IF(ISTEXT(crx!O544),"T",IF(crx!O544&lt;0,"F",""))</f>
        <v/>
      </c>
      <c r="P544" t="s">
        <v>26</v>
      </c>
    </row>
    <row r="545" spans="1:16" x14ac:dyDescent="0.25">
      <c r="A545" t="str">
        <f>IF(ISNONTEXT(crx!A545), "N", "")</f>
        <v/>
      </c>
      <c r="B545" t="str">
        <f>IF(ISTEXT(crx!B545), "T", IF(crx!B545&lt;0, "F", ""))</f>
        <v/>
      </c>
      <c r="C545" t="str">
        <f>IF(ISTEXT(crx!C545), "T", IF(crx!C545&lt;0, "F", ""))</f>
        <v/>
      </c>
      <c r="D545" t="str">
        <f>IF(ISNONTEXT(crx!D545), "N", "")</f>
        <v/>
      </c>
      <c r="E545" t="str">
        <f>IF(ISNONTEXT(crx!E545), "N", "")</f>
        <v/>
      </c>
      <c r="F545" t="str">
        <f>IF(ISNONTEXT(crx!F545), "N", "")</f>
        <v/>
      </c>
      <c r="G545" t="str">
        <f>IF(ISNONTEXT(crx!G545), "N", "")</f>
        <v/>
      </c>
      <c r="H545" t="str">
        <f>IF(ISTEXT(crx!H545), "T", IF(crx!H545&lt;0, "F", ""))</f>
        <v/>
      </c>
      <c r="I545" t="str">
        <f>IF(ISNONTEXT(crx!I545),"N","")</f>
        <v/>
      </c>
      <c r="J545" t="str">
        <f>IF(ISNONTEXT(crx!J545),"N","")</f>
        <v/>
      </c>
      <c r="K545" t="str">
        <f>IF(ISTEXT(crx!K545),"T",IF(crx!K545&lt;0,"F",""))</f>
        <v/>
      </c>
      <c r="L545" t="str">
        <f>IF(ISNONTEXT(crx!L545), "N", "")</f>
        <v/>
      </c>
      <c r="M545" t="str">
        <f>IF(ISNONTEXT(crx!M545), "N", "")</f>
        <v/>
      </c>
      <c r="N545" t="str">
        <f>IF(ISTEXT(crx!N545),"T",IF(crx!N545&lt;0,"F",""))</f>
        <v/>
      </c>
      <c r="O545" t="str">
        <f>IF(ISTEXT(crx!O545),"T",IF(crx!O545&lt;0,"F",""))</f>
        <v/>
      </c>
      <c r="P545" t="s">
        <v>26</v>
      </c>
    </row>
    <row r="546" spans="1:16" x14ac:dyDescent="0.25">
      <c r="A546" t="str">
        <f>IF(ISNONTEXT(crx!A546), "N", "")</f>
        <v/>
      </c>
      <c r="B546" t="str">
        <f>IF(ISTEXT(crx!B546), "T", IF(crx!B546&lt;0, "F", ""))</f>
        <v/>
      </c>
      <c r="C546" t="str">
        <f>IF(ISTEXT(crx!C546), "T", IF(crx!C546&lt;0, "F", ""))</f>
        <v/>
      </c>
      <c r="D546" t="str">
        <f>IF(ISNONTEXT(crx!D546), "N", "")</f>
        <v/>
      </c>
      <c r="E546" t="str">
        <f>IF(ISNONTEXT(crx!E546), "N", "")</f>
        <v/>
      </c>
      <c r="F546" t="str">
        <f>IF(ISNONTEXT(crx!F546), "N", "")</f>
        <v/>
      </c>
      <c r="G546" t="str">
        <f>IF(ISNONTEXT(crx!G546), "N", "")</f>
        <v/>
      </c>
      <c r="H546" t="str">
        <f>IF(ISTEXT(crx!H546), "T", IF(crx!H546&lt;0, "F", ""))</f>
        <v/>
      </c>
      <c r="I546" t="str">
        <f>IF(ISNONTEXT(crx!I546),"N","")</f>
        <v/>
      </c>
      <c r="J546" t="str">
        <f>IF(ISNONTEXT(crx!J546),"N","")</f>
        <v/>
      </c>
      <c r="K546" t="str">
        <f>IF(ISTEXT(crx!K546),"T",IF(crx!K546&lt;0,"F",""))</f>
        <v/>
      </c>
      <c r="L546" t="str">
        <f>IF(ISNONTEXT(crx!L546), "N", "")</f>
        <v/>
      </c>
      <c r="M546" t="str">
        <f>IF(ISNONTEXT(crx!M546), "N", "")</f>
        <v/>
      </c>
      <c r="N546" t="str">
        <f>IF(ISTEXT(crx!N546),"T",IF(crx!N546&lt;0,"F",""))</f>
        <v/>
      </c>
      <c r="O546" t="str">
        <f>IF(ISTEXT(crx!O546),"T",IF(crx!O546&lt;0,"F",""))</f>
        <v/>
      </c>
      <c r="P546" t="s">
        <v>26</v>
      </c>
    </row>
    <row r="547" spans="1:16" x14ac:dyDescent="0.25">
      <c r="A547" t="str">
        <f>IF(ISNONTEXT(crx!A547), "N", "")</f>
        <v/>
      </c>
      <c r="B547" t="str">
        <f>IF(ISTEXT(crx!B547), "T", IF(crx!B547&lt;0, "F", ""))</f>
        <v/>
      </c>
      <c r="C547" t="str">
        <f>IF(ISTEXT(crx!C547), "T", IF(crx!C547&lt;0, "F", ""))</f>
        <v/>
      </c>
      <c r="D547" t="str">
        <f>IF(ISNONTEXT(crx!D547), "N", "")</f>
        <v/>
      </c>
      <c r="E547" t="str">
        <f>IF(ISNONTEXT(crx!E547), "N", "")</f>
        <v/>
      </c>
      <c r="F547" t="str">
        <f>IF(ISNONTEXT(crx!F547), "N", "")</f>
        <v/>
      </c>
      <c r="G547" t="str">
        <f>IF(ISNONTEXT(crx!G547), "N", "")</f>
        <v/>
      </c>
      <c r="H547" t="str">
        <f>IF(ISTEXT(crx!H547), "T", IF(crx!H547&lt;0, "F", ""))</f>
        <v/>
      </c>
      <c r="I547" t="str">
        <f>IF(ISNONTEXT(crx!I547),"N","")</f>
        <v/>
      </c>
      <c r="J547" t="str">
        <f>IF(ISNONTEXT(crx!J547),"N","")</f>
        <v/>
      </c>
      <c r="K547" t="str">
        <f>IF(ISTEXT(crx!K547),"T",IF(crx!K547&lt;0,"F",""))</f>
        <v/>
      </c>
      <c r="L547" t="str">
        <f>IF(ISNONTEXT(crx!L547), "N", "")</f>
        <v/>
      </c>
      <c r="M547" t="str">
        <f>IF(ISNONTEXT(crx!M547), "N", "")</f>
        <v/>
      </c>
      <c r="N547" t="str">
        <f>IF(ISTEXT(crx!N547),"T",IF(crx!N547&lt;0,"F",""))</f>
        <v/>
      </c>
      <c r="O547" t="str">
        <f>IF(ISTEXT(crx!O547),"T",IF(crx!O547&lt;0,"F",""))</f>
        <v/>
      </c>
      <c r="P547" t="s">
        <v>26</v>
      </c>
    </row>
    <row r="548" spans="1:16" x14ac:dyDescent="0.25">
      <c r="A548" t="str">
        <f>IF(ISNONTEXT(crx!A548), "N", "")</f>
        <v/>
      </c>
      <c r="B548" t="str">
        <f>IF(ISTEXT(crx!B548), "T", IF(crx!B548&lt;0, "F", ""))</f>
        <v/>
      </c>
      <c r="C548" t="str">
        <f>IF(ISTEXT(crx!C548), "T", IF(crx!C548&lt;0, "F", ""))</f>
        <v/>
      </c>
      <c r="D548" t="str">
        <f>IF(ISNONTEXT(crx!D548), "N", "")</f>
        <v/>
      </c>
      <c r="E548" t="str">
        <f>IF(ISNONTEXT(crx!E548), "N", "")</f>
        <v/>
      </c>
      <c r="F548" t="str">
        <f>IF(ISNONTEXT(crx!F548), "N", "")</f>
        <v/>
      </c>
      <c r="G548" t="str">
        <f>IF(ISNONTEXT(crx!G548), "N", "")</f>
        <v/>
      </c>
      <c r="H548" t="str">
        <f>IF(ISTEXT(crx!H548), "T", IF(crx!H548&lt;0, "F", ""))</f>
        <v/>
      </c>
      <c r="I548" t="str">
        <f>IF(ISNONTEXT(crx!I548),"N","")</f>
        <v/>
      </c>
      <c r="J548" t="str">
        <f>IF(ISNONTEXT(crx!J548),"N","")</f>
        <v/>
      </c>
      <c r="K548" t="str">
        <f>IF(ISTEXT(crx!K548),"T",IF(crx!K548&lt;0,"F",""))</f>
        <v/>
      </c>
      <c r="L548" t="str">
        <f>IF(ISNONTEXT(crx!L548), "N", "")</f>
        <v/>
      </c>
      <c r="M548" t="str">
        <f>IF(ISNONTEXT(crx!M548), "N", "")</f>
        <v/>
      </c>
      <c r="N548" t="str">
        <f>IF(ISTEXT(crx!N548),"T",IF(crx!N548&lt;0,"F",""))</f>
        <v/>
      </c>
      <c r="O548" t="str">
        <f>IF(ISTEXT(crx!O548),"T",IF(crx!O548&lt;0,"F",""))</f>
        <v/>
      </c>
      <c r="P548" t="s">
        <v>26</v>
      </c>
    </row>
    <row r="549" spans="1:16" x14ac:dyDescent="0.25">
      <c r="A549" t="str">
        <f>IF(ISNONTEXT(crx!A549), "N", "")</f>
        <v/>
      </c>
      <c r="B549" t="str">
        <f>IF(ISTEXT(crx!B549), "T", IF(crx!B549&lt;0, "F", ""))</f>
        <v/>
      </c>
      <c r="C549" t="str">
        <f>IF(ISTEXT(crx!C549), "T", IF(crx!C549&lt;0, "F", ""))</f>
        <v/>
      </c>
      <c r="D549" t="str">
        <f>IF(ISNONTEXT(crx!D549), "N", "")</f>
        <v/>
      </c>
      <c r="E549" t="str">
        <f>IF(ISNONTEXT(crx!E549), "N", "")</f>
        <v/>
      </c>
      <c r="F549" t="str">
        <f>IF(ISNONTEXT(crx!F549), "N", "")</f>
        <v/>
      </c>
      <c r="G549" t="str">
        <f>IF(ISNONTEXT(crx!G549), "N", "")</f>
        <v/>
      </c>
      <c r="H549" t="str">
        <f>IF(ISTEXT(crx!H549), "T", IF(crx!H549&lt;0, "F", ""))</f>
        <v/>
      </c>
      <c r="I549" t="str">
        <f>IF(ISNONTEXT(crx!I549),"N","")</f>
        <v/>
      </c>
      <c r="J549" t="str">
        <f>IF(ISNONTEXT(crx!J549),"N","")</f>
        <v/>
      </c>
      <c r="K549" t="str">
        <f>IF(ISTEXT(crx!K549),"T",IF(crx!K549&lt;0,"F",""))</f>
        <v/>
      </c>
      <c r="L549" t="str">
        <f>IF(ISNONTEXT(crx!L549), "N", "")</f>
        <v/>
      </c>
      <c r="M549" t="str">
        <f>IF(ISNONTEXT(crx!M549), "N", "")</f>
        <v/>
      </c>
      <c r="N549" t="str">
        <f>IF(ISTEXT(crx!N549),"T",IF(crx!N549&lt;0,"F",""))</f>
        <v/>
      </c>
      <c r="O549" t="str">
        <f>IF(ISTEXT(crx!O549),"T",IF(crx!O549&lt;0,"F",""))</f>
        <v/>
      </c>
      <c r="P549" t="s">
        <v>7</v>
      </c>
    </row>
    <row r="550" spans="1:16" x14ac:dyDescent="0.25">
      <c r="A550" t="str">
        <f>IF(ISNONTEXT(crx!A550), "N", "")</f>
        <v/>
      </c>
      <c r="B550" t="str">
        <f>IF(ISTEXT(crx!B550), "T", IF(crx!B550&lt;0, "F", ""))</f>
        <v/>
      </c>
      <c r="C550" t="str">
        <f>IF(ISTEXT(crx!C550), "T", IF(crx!C550&lt;0, "F", ""))</f>
        <v/>
      </c>
      <c r="D550" t="str">
        <f>IF(ISNONTEXT(crx!D550), "N", "")</f>
        <v/>
      </c>
      <c r="E550" t="str">
        <f>IF(ISNONTEXT(crx!E550), "N", "")</f>
        <v/>
      </c>
      <c r="F550" t="str">
        <f>IF(ISNONTEXT(crx!F550), "N", "")</f>
        <v/>
      </c>
      <c r="G550" t="str">
        <f>IF(ISNONTEXT(crx!G550), "N", "")</f>
        <v/>
      </c>
      <c r="H550" t="str">
        <f>IF(ISTEXT(crx!H550), "T", IF(crx!H550&lt;0, "F", ""))</f>
        <v/>
      </c>
      <c r="I550" t="str">
        <f>IF(ISNONTEXT(crx!I550),"N","")</f>
        <v/>
      </c>
      <c r="J550" t="str">
        <f>IF(ISNONTEXT(crx!J550),"N","")</f>
        <v/>
      </c>
      <c r="K550" t="str">
        <f>IF(ISTEXT(crx!K550),"T",IF(crx!K550&lt;0,"F",""))</f>
        <v/>
      </c>
      <c r="L550" t="str">
        <f>IF(ISNONTEXT(crx!L550), "N", "")</f>
        <v/>
      </c>
      <c r="M550" t="str">
        <f>IF(ISNONTEXT(crx!M550), "N", "")</f>
        <v/>
      </c>
      <c r="N550" t="str">
        <f>IF(ISTEXT(crx!N550),"T",IF(crx!N550&lt;0,"F",""))</f>
        <v/>
      </c>
      <c r="O550" t="str">
        <f>IF(ISTEXT(crx!O550),"T",IF(crx!O550&lt;0,"F",""))</f>
        <v/>
      </c>
      <c r="P550" t="s">
        <v>7</v>
      </c>
    </row>
    <row r="551" spans="1:16" x14ac:dyDescent="0.25">
      <c r="A551" t="str">
        <f>IF(ISNONTEXT(crx!A551), "N", "")</f>
        <v/>
      </c>
      <c r="B551" t="str">
        <f>IF(ISTEXT(crx!B551), "T", IF(crx!B551&lt;0, "F", ""))</f>
        <v/>
      </c>
      <c r="C551" t="str">
        <f>IF(ISTEXT(crx!C551), "T", IF(crx!C551&lt;0, "F", ""))</f>
        <v/>
      </c>
      <c r="D551" t="str">
        <f>IF(ISNONTEXT(crx!D551), "N", "")</f>
        <v/>
      </c>
      <c r="E551" t="str">
        <f>IF(ISNONTEXT(crx!E551), "N", "")</f>
        <v/>
      </c>
      <c r="F551" t="str">
        <f>IF(ISNONTEXT(crx!F551), "N", "")</f>
        <v/>
      </c>
      <c r="G551" t="str">
        <f>IF(ISNONTEXT(crx!G551), "N", "")</f>
        <v/>
      </c>
      <c r="H551" t="str">
        <f>IF(ISTEXT(crx!H551), "T", IF(crx!H551&lt;0, "F", ""))</f>
        <v/>
      </c>
      <c r="I551" t="str">
        <f>IF(ISNONTEXT(crx!I551),"N","")</f>
        <v/>
      </c>
      <c r="J551" t="str">
        <f>IF(ISNONTEXT(crx!J551),"N","")</f>
        <v/>
      </c>
      <c r="K551" t="str">
        <f>IF(ISTEXT(crx!K551),"T",IF(crx!K551&lt;0,"F",""))</f>
        <v/>
      </c>
      <c r="L551" t="str">
        <f>IF(ISNONTEXT(crx!L551), "N", "")</f>
        <v/>
      </c>
      <c r="M551" t="str">
        <f>IF(ISNONTEXT(crx!M551), "N", "")</f>
        <v/>
      </c>
      <c r="N551" t="str">
        <f>IF(ISTEXT(crx!N551),"T",IF(crx!N551&lt;0,"F",""))</f>
        <v/>
      </c>
      <c r="O551" t="str">
        <f>IF(ISTEXT(crx!O551),"T",IF(crx!O551&lt;0,"F",""))</f>
        <v/>
      </c>
      <c r="P551" t="s">
        <v>7</v>
      </c>
    </row>
    <row r="552" spans="1:16" x14ac:dyDescent="0.25">
      <c r="A552" t="str">
        <f>IF(ISNONTEXT(crx!A552), "N", "")</f>
        <v/>
      </c>
      <c r="B552" t="str">
        <f>IF(ISTEXT(crx!B552), "T", IF(crx!B552&lt;0, "F", ""))</f>
        <v/>
      </c>
      <c r="C552" t="str">
        <f>IF(ISTEXT(crx!C552), "T", IF(crx!C552&lt;0, "F", ""))</f>
        <v/>
      </c>
      <c r="D552" t="str">
        <f>IF(ISNONTEXT(crx!D552), "N", "")</f>
        <v/>
      </c>
      <c r="E552" t="str">
        <f>IF(ISNONTEXT(crx!E552), "N", "")</f>
        <v/>
      </c>
      <c r="F552" t="str">
        <f>IF(ISNONTEXT(crx!F552), "N", "")</f>
        <v/>
      </c>
      <c r="G552" t="str">
        <f>IF(ISNONTEXT(crx!G552), "N", "")</f>
        <v/>
      </c>
      <c r="H552" t="str">
        <f>IF(ISTEXT(crx!H552), "T", IF(crx!H552&lt;0, "F", ""))</f>
        <v/>
      </c>
      <c r="I552" t="str">
        <f>IF(ISNONTEXT(crx!I552),"N","")</f>
        <v/>
      </c>
      <c r="J552" t="str">
        <f>IF(ISNONTEXT(crx!J552),"N","")</f>
        <v/>
      </c>
      <c r="K552" t="str">
        <f>IF(ISTEXT(crx!K552),"T",IF(crx!K552&lt;0,"F",""))</f>
        <v/>
      </c>
      <c r="L552" t="str">
        <f>IF(ISNONTEXT(crx!L552), "N", "")</f>
        <v/>
      </c>
      <c r="M552" t="str">
        <f>IF(ISNONTEXT(crx!M552), "N", "")</f>
        <v/>
      </c>
      <c r="N552" t="str">
        <f>IF(ISTEXT(crx!N552),"T",IF(crx!N552&lt;0,"F",""))</f>
        <v/>
      </c>
      <c r="O552" t="str">
        <f>IF(ISTEXT(crx!O552),"T",IF(crx!O552&lt;0,"F",""))</f>
        <v/>
      </c>
      <c r="P552" t="s">
        <v>7</v>
      </c>
    </row>
    <row r="553" spans="1:16" x14ac:dyDescent="0.25">
      <c r="A553" t="str">
        <f>IF(ISNONTEXT(crx!A553), "N", "")</f>
        <v/>
      </c>
      <c r="B553" t="str">
        <f>IF(ISTEXT(crx!B553), "T", IF(crx!B553&lt;0, "F", ""))</f>
        <v/>
      </c>
      <c r="C553" t="str">
        <f>IF(ISTEXT(crx!C553), "T", IF(crx!C553&lt;0, "F", ""))</f>
        <v/>
      </c>
      <c r="D553" t="str">
        <f>IF(ISNONTEXT(crx!D553), "N", "")</f>
        <v/>
      </c>
      <c r="E553" t="str">
        <f>IF(ISNONTEXT(crx!E553), "N", "")</f>
        <v/>
      </c>
      <c r="F553" t="str">
        <f>IF(ISNONTEXT(crx!F553), "N", "")</f>
        <v/>
      </c>
      <c r="G553" t="str">
        <f>IF(ISNONTEXT(crx!G553), "N", "")</f>
        <v/>
      </c>
      <c r="H553" t="str">
        <f>IF(ISTEXT(crx!H553), "T", IF(crx!H553&lt;0, "F", ""))</f>
        <v/>
      </c>
      <c r="I553" t="str">
        <f>IF(ISNONTEXT(crx!I553),"N","")</f>
        <v/>
      </c>
      <c r="J553" t="str">
        <f>IF(ISNONTEXT(crx!J553),"N","")</f>
        <v/>
      </c>
      <c r="K553" t="str">
        <f>IF(ISTEXT(crx!K553),"T",IF(crx!K553&lt;0,"F",""))</f>
        <v/>
      </c>
      <c r="L553" t="str">
        <f>IF(ISNONTEXT(crx!L553), "N", "")</f>
        <v/>
      </c>
      <c r="M553" t="str">
        <f>IF(ISNONTEXT(crx!M553), "N", "")</f>
        <v/>
      </c>
      <c r="N553" t="str">
        <f>IF(ISTEXT(crx!N553),"T",IF(crx!N553&lt;0,"F",""))</f>
        <v/>
      </c>
      <c r="O553" t="str">
        <f>IF(ISTEXT(crx!O553),"T",IF(crx!O553&lt;0,"F",""))</f>
        <v/>
      </c>
      <c r="P553" t="s">
        <v>7</v>
      </c>
    </row>
    <row r="554" spans="1:16" x14ac:dyDescent="0.25">
      <c r="A554" t="str">
        <f>IF(ISNONTEXT(crx!A554), "N", "")</f>
        <v/>
      </c>
      <c r="B554" t="str">
        <f>IF(ISTEXT(crx!B554), "T", IF(crx!B554&lt;0, "F", ""))</f>
        <v/>
      </c>
      <c r="C554" t="str">
        <f>IF(ISTEXT(crx!C554), "T", IF(crx!C554&lt;0, "F", ""))</f>
        <v/>
      </c>
      <c r="D554" t="str">
        <f>IF(ISNONTEXT(crx!D554), "N", "")</f>
        <v/>
      </c>
      <c r="E554" t="str">
        <f>IF(ISNONTEXT(crx!E554), "N", "")</f>
        <v/>
      </c>
      <c r="F554" t="str">
        <f>IF(ISNONTEXT(crx!F554), "N", "")</f>
        <v/>
      </c>
      <c r="G554" t="str">
        <f>IF(ISNONTEXT(crx!G554), "N", "")</f>
        <v/>
      </c>
      <c r="H554" t="str">
        <f>IF(ISTEXT(crx!H554), "T", IF(crx!H554&lt;0, "F", ""))</f>
        <v/>
      </c>
      <c r="I554" t="str">
        <f>IF(ISNONTEXT(crx!I554),"N","")</f>
        <v/>
      </c>
      <c r="J554" t="str">
        <f>IF(ISNONTEXT(crx!J554),"N","")</f>
        <v/>
      </c>
      <c r="K554" t="str">
        <f>IF(ISTEXT(crx!K554),"T",IF(crx!K554&lt;0,"F",""))</f>
        <v/>
      </c>
      <c r="L554" t="str">
        <f>IF(ISNONTEXT(crx!L554), "N", "")</f>
        <v/>
      </c>
      <c r="M554" t="str">
        <f>IF(ISNONTEXT(crx!M554), "N", "")</f>
        <v/>
      </c>
      <c r="N554" t="str">
        <f>IF(ISTEXT(crx!N554),"T",IF(crx!N554&lt;0,"F",""))</f>
        <v/>
      </c>
      <c r="O554" t="str">
        <f>IF(ISTEXT(crx!O554),"T",IF(crx!O554&lt;0,"F",""))</f>
        <v/>
      </c>
      <c r="P554" t="s">
        <v>7</v>
      </c>
    </row>
    <row r="555" spans="1:16" x14ac:dyDescent="0.25">
      <c r="A555" t="str">
        <f>IF(ISNONTEXT(crx!A555), "N", "")</f>
        <v/>
      </c>
      <c r="B555" t="str">
        <f>IF(ISTEXT(crx!B555), "T", IF(crx!B555&lt;0, "F", ""))</f>
        <v/>
      </c>
      <c r="C555" t="str">
        <f>IF(ISTEXT(crx!C555), "T", IF(crx!C555&lt;0, "F", ""))</f>
        <v/>
      </c>
      <c r="D555" t="str">
        <f>IF(ISNONTEXT(crx!D555), "N", "")</f>
        <v/>
      </c>
      <c r="E555" t="str">
        <f>IF(ISNONTEXT(crx!E555), "N", "")</f>
        <v/>
      </c>
      <c r="F555" t="str">
        <f>IF(ISNONTEXT(crx!F555), "N", "")</f>
        <v/>
      </c>
      <c r="G555" t="str">
        <f>IF(ISNONTEXT(crx!G555), "N", "")</f>
        <v/>
      </c>
      <c r="H555" t="str">
        <f>IF(ISTEXT(crx!H555), "T", IF(crx!H555&lt;0, "F", ""))</f>
        <v/>
      </c>
      <c r="I555" t="str">
        <f>IF(ISNONTEXT(crx!I555),"N","")</f>
        <v/>
      </c>
      <c r="J555" t="str">
        <f>IF(ISNONTEXT(crx!J555),"N","")</f>
        <v/>
      </c>
      <c r="K555" t="str">
        <f>IF(ISTEXT(crx!K555),"T",IF(crx!K555&lt;0,"F",""))</f>
        <v/>
      </c>
      <c r="L555" t="str">
        <f>IF(ISNONTEXT(crx!L555), "N", "")</f>
        <v/>
      </c>
      <c r="M555" t="str">
        <f>IF(ISNONTEXT(crx!M555), "N", "")</f>
        <v/>
      </c>
      <c r="N555" t="str">
        <f>IF(ISTEXT(crx!N555),"T",IF(crx!N555&lt;0,"F",""))</f>
        <v/>
      </c>
      <c r="O555" t="str">
        <f>IF(ISTEXT(crx!O555),"T",IF(crx!O555&lt;0,"F",""))</f>
        <v/>
      </c>
      <c r="P555" t="s">
        <v>7</v>
      </c>
    </row>
    <row r="556" spans="1:16" x14ac:dyDescent="0.25">
      <c r="A556" t="str">
        <f>IF(ISNONTEXT(crx!A556), "N", "")</f>
        <v/>
      </c>
      <c r="B556" t="str">
        <f>IF(ISTEXT(crx!B556), "T", IF(crx!B556&lt;0, "F", ""))</f>
        <v/>
      </c>
      <c r="C556" t="str">
        <f>IF(ISTEXT(crx!C556), "T", IF(crx!C556&lt;0, "F", ""))</f>
        <v/>
      </c>
      <c r="D556" t="str">
        <f>IF(ISNONTEXT(crx!D556), "N", "")</f>
        <v/>
      </c>
      <c r="E556" t="str">
        <f>IF(ISNONTEXT(crx!E556), "N", "")</f>
        <v/>
      </c>
      <c r="F556" t="str">
        <f>IF(ISNONTEXT(crx!F556), "N", "")</f>
        <v/>
      </c>
      <c r="G556" t="str">
        <f>IF(ISNONTEXT(crx!G556), "N", "")</f>
        <v/>
      </c>
      <c r="H556" t="str">
        <f>IF(ISTEXT(crx!H556), "T", IF(crx!H556&lt;0, "F", ""))</f>
        <v/>
      </c>
      <c r="I556" t="str">
        <f>IF(ISNONTEXT(crx!I556),"N","")</f>
        <v/>
      </c>
      <c r="J556" t="str">
        <f>IF(ISNONTEXT(crx!J556),"N","")</f>
        <v/>
      </c>
      <c r="K556" t="str">
        <f>IF(ISTEXT(crx!K556),"T",IF(crx!K556&lt;0,"F",""))</f>
        <v/>
      </c>
      <c r="L556" t="str">
        <f>IF(ISNONTEXT(crx!L556), "N", "")</f>
        <v/>
      </c>
      <c r="M556" t="str">
        <f>IF(ISNONTEXT(crx!M556), "N", "")</f>
        <v/>
      </c>
      <c r="N556" t="str">
        <f>IF(ISTEXT(crx!N556),"T",IF(crx!N556&lt;0,"F",""))</f>
        <v/>
      </c>
      <c r="O556" t="str">
        <f>IF(ISTEXT(crx!O556),"T",IF(crx!O556&lt;0,"F",""))</f>
        <v/>
      </c>
      <c r="P556" t="s">
        <v>7</v>
      </c>
    </row>
    <row r="557" spans="1:16" x14ac:dyDescent="0.25">
      <c r="A557" t="str">
        <f>IF(ISNONTEXT(crx!A557), "N", "")</f>
        <v/>
      </c>
      <c r="B557" t="str">
        <f>IF(ISTEXT(crx!B557), "T", IF(crx!B557&lt;0, "F", ""))</f>
        <v/>
      </c>
      <c r="C557" t="str">
        <f>IF(ISTEXT(crx!C557), "T", IF(crx!C557&lt;0, "F", ""))</f>
        <v/>
      </c>
      <c r="D557" t="str">
        <f>IF(ISNONTEXT(crx!D557), "N", "")</f>
        <v/>
      </c>
      <c r="E557" t="str">
        <f>IF(ISNONTEXT(crx!E557), "N", "")</f>
        <v/>
      </c>
      <c r="F557" t="str">
        <f>IF(ISNONTEXT(crx!F557), "N", "")</f>
        <v/>
      </c>
      <c r="G557" t="str">
        <f>IF(ISNONTEXT(crx!G557), "N", "")</f>
        <v/>
      </c>
      <c r="H557" t="str">
        <f>IF(ISTEXT(crx!H557), "T", IF(crx!H557&lt;0, "F", ""))</f>
        <v/>
      </c>
      <c r="I557" t="str">
        <f>IF(ISNONTEXT(crx!I557),"N","")</f>
        <v/>
      </c>
      <c r="J557" t="str">
        <f>IF(ISNONTEXT(crx!J557),"N","")</f>
        <v/>
      </c>
      <c r="K557" t="str">
        <f>IF(ISTEXT(crx!K557),"T",IF(crx!K557&lt;0,"F",""))</f>
        <v/>
      </c>
      <c r="L557" t="str">
        <f>IF(ISNONTEXT(crx!L557), "N", "")</f>
        <v/>
      </c>
      <c r="M557" t="str">
        <f>IF(ISNONTEXT(crx!M557), "N", "")</f>
        <v/>
      </c>
      <c r="N557" t="str">
        <f>IF(ISTEXT(crx!N557),"T",IF(crx!N557&lt;0,"F",""))</f>
        <v/>
      </c>
      <c r="O557" t="str">
        <f>IF(ISTEXT(crx!O557),"T",IF(crx!O557&lt;0,"F",""))</f>
        <v/>
      </c>
      <c r="P557" t="s">
        <v>7</v>
      </c>
    </row>
    <row r="558" spans="1:16" x14ac:dyDescent="0.25">
      <c r="A558" t="str">
        <f>IF(ISNONTEXT(crx!A558), "N", "")</f>
        <v/>
      </c>
      <c r="B558" t="str">
        <f>IF(ISTEXT(crx!B558), "T", IF(crx!B558&lt;0, "F", ""))</f>
        <v/>
      </c>
      <c r="C558" t="str">
        <f>IF(ISTEXT(crx!C558), "T", IF(crx!C558&lt;0, "F", ""))</f>
        <v/>
      </c>
      <c r="D558" t="str">
        <f>IF(ISNONTEXT(crx!D558), "N", "")</f>
        <v/>
      </c>
      <c r="E558" t="str">
        <f>IF(ISNONTEXT(crx!E558), "N", "")</f>
        <v/>
      </c>
      <c r="F558" t="str">
        <f>IF(ISNONTEXT(crx!F558), "N", "")</f>
        <v/>
      </c>
      <c r="G558" t="str">
        <f>IF(ISNONTEXT(crx!G558), "N", "")</f>
        <v/>
      </c>
      <c r="H558" t="str">
        <f>IF(ISTEXT(crx!H558), "T", IF(crx!H558&lt;0, "F", ""))</f>
        <v/>
      </c>
      <c r="I558" t="str">
        <f>IF(ISNONTEXT(crx!I558),"N","")</f>
        <v/>
      </c>
      <c r="J558" t="str">
        <f>IF(ISNONTEXT(crx!J558),"N","")</f>
        <v/>
      </c>
      <c r="K558" t="str">
        <f>IF(ISTEXT(crx!K558),"T",IF(crx!K558&lt;0,"F",""))</f>
        <v/>
      </c>
      <c r="L558" t="str">
        <f>IF(ISNONTEXT(crx!L558), "N", "")</f>
        <v/>
      </c>
      <c r="M558" t="str">
        <f>IF(ISNONTEXT(crx!M558), "N", "")</f>
        <v/>
      </c>
      <c r="N558" t="str">
        <f>IF(ISTEXT(crx!N558),"T",IF(crx!N558&lt;0,"F",""))</f>
        <v/>
      </c>
      <c r="O558" t="str">
        <f>IF(ISTEXT(crx!O558),"T",IF(crx!O558&lt;0,"F",""))</f>
        <v/>
      </c>
      <c r="P558" t="s">
        <v>7</v>
      </c>
    </row>
    <row r="559" spans="1:16" x14ac:dyDescent="0.25">
      <c r="A559" t="str">
        <f>IF(ISNONTEXT(crx!A559), "N", "")</f>
        <v/>
      </c>
      <c r="B559" t="str">
        <f>IF(ISTEXT(crx!B559), "T", IF(crx!B559&lt;0, "F", ""))</f>
        <v/>
      </c>
      <c r="C559" t="str">
        <f>IF(ISTEXT(crx!C559), "T", IF(crx!C559&lt;0, "F", ""))</f>
        <v/>
      </c>
      <c r="D559" t="str">
        <f>IF(ISNONTEXT(crx!D559), "N", "")</f>
        <v/>
      </c>
      <c r="E559" t="str">
        <f>IF(ISNONTEXT(crx!E559), "N", "")</f>
        <v/>
      </c>
      <c r="F559" t="str">
        <f>IF(ISNONTEXT(crx!F559), "N", "")</f>
        <v/>
      </c>
      <c r="G559" t="str">
        <f>IF(ISNONTEXT(crx!G559), "N", "")</f>
        <v/>
      </c>
      <c r="H559" t="str">
        <f>IF(ISTEXT(crx!H559), "T", IF(crx!H559&lt;0, "F", ""))</f>
        <v/>
      </c>
      <c r="I559" t="str">
        <f>IF(ISNONTEXT(crx!I559),"N","")</f>
        <v/>
      </c>
      <c r="J559" t="str">
        <f>IF(ISNONTEXT(crx!J559),"N","")</f>
        <v/>
      </c>
      <c r="K559" t="str">
        <f>IF(ISTEXT(crx!K559),"T",IF(crx!K559&lt;0,"F",""))</f>
        <v/>
      </c>
      <c r="L559" t="str">
        <f>IF(ISNONTEXT(crx!L559), "N", "")</f>
        <v/>
      </c>
      <c r="M559" t="str">
        <f>IF(ISNONTEXT(crx!M559), "N", "")</f>
        <v/>
      </c>
      <c r="N559" t="str">
        <f>IF(ISTEXT(crx!N559),"T",IF(crx!N559&lt;0,"F",""))</f>
        <v/>
      </c>
      <c r="O559" t="str">
        <f>IF(ISTEXT(crx!O559),"T",IF(crx!O559&lt;0,"F",""))</f>
        <v/>
      </c>
      <c r="P559" t="s">
        <v>7</v>
      </c>
    </row>
    <row r="560" spans="1:16" x14ac:dyDescent="0.25">
      <c r="A560" t="str">
        <f>IF(ISNONTEXT(crx!A560), "N", "")</f>
        <v/>
      </c>
      <c r="B560" t="str">
        <f>IF(ISTEXT(crx!B560), "T", IF(crx!B560&lt;0, "F", ""))</f>
        <v/>
      </c>
      <c r="C560" t="str">
        <f>IF(ISTEXT(crx!C560), "T", IF(crx!C560&lt;0, "F", ""))</f>
        <v/>
      </c>
      <c r="D560" t="str">
        <f>IF(ISNONTEXT(crx!D560), "N", "")</f>
        <v/>
      </c>
      <c r="E560" t="str">
        <f>IF(ISNONTEXT(crx!E560), "N", "")</f>
        <v/>
      </c>
      <c r="F560" t="str">
        <f>IF(ISNONTEXT(crx!F560), "N", "")</f>
        <v/>
      </c>
      <c r="G560" t="str">
        <f>IF(ISNONTEXT(crx!G560), "N", "")</f>
        <v/>
      </c>
      <c r="H560" t="str">
        <f>IF(ISTEXT(crx!H560), "T", IF(crx!H560&lt;0, "F", ""))</f>
        <v/>
      </c>
      <c r="I560" t="str">
        <f>IF(ISNONTEXT(crx!I560),"N","")</f>
        <v/>
      </c>
      <c r="J560" t="str">
        <f>IF(ISNONTEXT(crx!J560),"N","")</f>
        <v/>
      </c>
      <c r="K560" t="str">
        <f>IF(ISTEXT(crx!K560),"T",IF(crx!K560&lt;0,"F",""))</f>
        <v/>
      </c>
      <c r="L560" t="str">
        <f>IF(ISNONTEXT(crx!L560), "N", "")</f>
        <v/>
      </c>
      <c r="M560" t="str">
        <f>IF(ISNONTEXT(crx!M560), "N", "")</f>
        <v/>
      </c>
      <c r="N560" t="str">
        <f>IF(ISTEXT(crx!N560),"T",IF(crx!N560&lt;0,"F",""))</f>
        <v/>
      </c>
      <c r="O560" t="str">
        <f>IF(ISTEXT(crx!O560),"T",IF(crx!O560&lt;0,"F",""))</f>
        <v/>
      </c>
      <c r="P560" t="s">
        <v>7</v>
      </c>
    </row>
    <row r="561" spans="1:16" x14ac:dyDescent="0.25">
      <c r="A561" t="str">
        <f>IF(ISNONTEXT(crx!A561), "N", "")</f>
        <v/>
      </c>
      <c r="B561" t="str">
        <f>IF(ISTEXT(crx!B561), "T", IF(crx!B561&lt;0, "F", ""))</f>
        <v/>
      </c>
      <c r="C561" t="str">
        <f>IF(ISTEXT(crx!C561), "T", IF(crx!C561&lt;0, "F", ""))</f>
        <v/>
      </c>
      <c r="D561" t="str">
        <f>IF(ISNONTEXT(crx!D561), "N", "")</f>
        <v/>
      </c>
      <c r="E561" t="str">
        <f>IF(ISNONTEXT(crx!E561), "N", "")</f>
        <v/>
      </c>
      <c r="F561" t="str">
        <f>IF(ISNONTEXT(crx!F561), "N", "")</f>
        <v/>
      </c>
      <c r="G561" t="str">
        <f>IF(ISNONTEXT(crx!G561), "N", "")</f>
        <v/>
      </c>
      <c r="H561" t="str">
        <f>IF(ISTEXT(crx!H561), "T", IF(crx!H561&lt;0, "F", ""))</f>
        <v/>
      </c>
      <c r="I561" t="str">
        <f>IF(ISNONTEXT(crx!I561),"N","")</f>
        <v/>
      </c>
      <c r="J561" t="str">
        <f>IF(ISNONTEXT(crx!J561),"N","")</f>
        <v/>
      </c>
      <c r="K561" t="str">
        <f>IF(ISTEXT(crx!K561),"T",IF(crx!K561&lt;0,"F",""))</f>
        <v/>
      </c>
      <c r="L561" t="str">
        <f>IF(ISNONTEXT(crx!L561), "N", "")</f>
        <v/>
      </c>
      <c r="M561" t="str">
        <f>IF(ISNONTEXT(crx!M561), "N", "")</f>
        <v/>
      </c>
      <c r="N561" t="str">
        <f>IF(ISTEXT(crx!N561),"T",IF(crx!N561&lt;0,"F",""))</f>
        <v/>
      </c>
      <c r="O561" t="str">
        <f>IF(ISTEXT(crx!O561),"T",IF(crx!O561&lt;0,"F",""))</f>
        <v/>
      </c>
      <c r="P561" t="s">
        <v>7</v>
      </c>
    </row>
    <row r="562" spans="1:16" x14ac:dyDescent="0.25">
      <c r="A562" t="str">
        <f>IF(ISNONTEXT(crx!A562), "N", "")</f>
        <v/>
      </c>
      <c r="B562" t="str">
        <f>IF(ISTEXT(crx!B562), "T", IF(crx!B562&lt;0, "F", ""))</f>
        <v/>
      </c>
      <c r="C562" t="str">
        <f>IF(ISTEXT(crx!C562), "T", IF(crx!C562&lt;0, "F", ""))</f>
        <v/>
      </c>
      <c r="D562" t="str">
        <f>IF(ISNONTEXT(crx!D562), "N", "")</f>
        <v/>
      </c>
      <c r="E562" t="str">
        <f>IF(ISNONTEXT(crx!E562), "N", "")</f>
        <v/>
      </c>
      <c r="F562" t="str">
        <f>IF(ISNONTEXT(crx!F562), "N", "")</f>
        <v/>
      </c>
      <c r="G562" t="str">
        <f>IF(ISNONTEXT(crx!G562), "N", "")</f>
        <v/>
      </c>
      <c r="H562" t="str">
        <f>IF(ISTEXT(crx!H562), "T", IF(crx!H562&lt;0, "F", ""))</f>
        <v/>
      </c>
      <c r="I562" t="str">
        <f>IF(ISNONTEXT(crx!I562),"N","")</f>
        <v/>
      </c>
      <c r="J562" t="str">
        <f>IF(ISNONTEXT(crx!J562),"N","")</f>
        <v/>
      </c>
      <c r="K562" t="str">
        <f>IF(ISTEXT(crx!K562),"T",IF(crx!K562&lt;0,"F",""))</f>
        <v/>
      </c>
      <c r="L562" t="str">
        <f>IF(ISNONTEXT(crx!L562), "N", "")</f>
        <v/>
      </c>
      <c r="M562" t="str">
        <f>IF(ISNONTEXT(crx!M562), "N", "")</f>
        <v/>
      </c>
      <c r="N562" t="str">
        <f>IF(ISTEXT(crx!N562),"T",IF(crx!N562&lt;0,"F",""))</f>
        <v/>
      </c>
      <c r="O562" t="str">
        <f>IF(ISTEXT(crx!O562),"T",IF(crx!O562&lt;0,"F",""))</f>
        <v/>
      </c>
      <c r="P562" t="s">
        <v>7</v>
      </c>
    </row>
    <row r="563" spans="1:16" x14ac:dyDescent="0.25">
      <c r="A563" t="str">
        <f>IF(ISNONTEXT(crx!A563), "N", "")</f>
        <v/>
      </c>
      <c r="B563" t="str">
        <f>IF(ISTEXT(crx!B563), "T", IF(crx!B563&lt;0, "F", ""))</f>
        <v/>
      </c>
      <c r="C563" t="str">
        <f>IF(ISTEXT(crx!C563), "T", IF(crx!C563&lt;0, "F", ""))</f>
        <v/>
      </c>
      <c r="D563" t="str">
        <f>IF(ISNONTEXT(crx!D563), "N", "")</f>
        <v/>
      </c>
      <c r="E563" t="str">
        <f>IF(ISNONTEXT(crx!E563), "N", "")</f>
        <v/>
      </c>
      <c r="F563" t="str">
        <f>IF(ISNONTEXT(crx!F563), "N", "")</f>
        <v/>
      </c>
      <c r="G563" t="str">
        <f>IF(ISNONTEXT(crx!G563), "N", "")</f>
        <v/>
      </c>
      <c r="H563" t="str">
        <f>IF(ISTEXT(crx!H563), "T", IF(crx!H563&lt;0, "F", ""))</f>
        <v/>
      </c>
      <c r="I563" t="str">
        <f>IF(ISNONTEXT(crx!I563),"N","")</f>
        <v/>
      </c>
      <c r="J563" t="str">
        <f>IF(ISNONTEXT(crx!J563),"N","")</f>
        <v/>
      </c>
      <c r="K563" t="str">
        <f>IF(ISTEXT(crx!K563),"T",IF(crx!K563&lt;0,"F",""))</f>
        <v/>
      </c>
      <c r="L563" t="str">
        <f>IF(ISNONTEXT(crx!L563), "N", "")</f>
        <v/>
      </c>
      <c r="M563" t="str">
        <f>IF(ISNONTEXT(crx!M563), "N", "")</f>
        <v/>
      </c>
      <c r="N563" t="str">
        <f>IF(ISTEXT(crx!N563),"T",IF(crx!N563&lt;0,"F",""))</f>
        <v/>
      </c>
      <c r="O563" t="str">
        <f>IF(ISTEXT(crx!O563),"T",IF(crx!O563&lt;0,"F",""))</f>
        <v/>
      </c>
      <c r="P563" t="s">
        <v>7</v>
      </c>
    </row>
    <row r="564" spans="1:16" x14ac:dyDescent="0.25">
      <c r="A564" t="str">
        <f>IF(ISNONTEXT(crx!A564), "N", "")</f>
        <v/>
      </c>
      <c r="B564" t="str">
        <f>IF(ISTEXT(crx!B564), "T", IF(crx!B564&lt;0, "F", ""))</f>
        <v/>
      </c>
      <c r="C564" t="str">
        <f>IF(ISTEXT(crx!C564), "T", IF(crx!C564&lt;0, "F", ""))</f>
        <v/>
      </c>
      <c r="D564" t="str">
        <f>IF(ISNONTEXT(crx!D564), "N", "")</f>
        <v/>
      </c>
      <c r="E564" t="str">
        <f>IF(ISNONTEXT(crx!E564), "N", "")</f>
        <v/>
      </c>
      <c r="F564" t="str">
        <f>IF(ISNONTEXT(crx!F564), "N", "")</f>
        <v/>
      </c>
      <c r="G564" t="str">
        <f>IF(ISNONTEXT(crx!G564), "N", "")</f>
        <v/>
      </c>
      <c r="H564" t="str">
        <f>IF(ISTEXT(crx!H564), "T", IF(crx!H564&lt;0, "F", ""))</f>
        <v/>
      </c>
      <c r="I564" t="str">
        <f>IF(ISNONTEXT(crx!I564),"N","")</f>
        <v/>
      </c>
      <c r="J564" t="str">
        <f>IF(ISNONTEXT(crx!J564),"N","")</f>
        <v/>
      </c>
      <c r="K564" t="str">
        <f>IF(ISTEXT(crx!K564),"T",IF(crx!K564&lt;0,"F",""))</f>
        <v/>
      </c>
      <c r="L564" t="str">
        <f>IF(ISNONTEXT(crx!L564), "N", "")</f>
        <v/>
      </c>
      <c r="M564" t="str">
        <f>IF(ISNONTEXT(crx!M564), "N", "")</f>
        <v/>
      </c>
      <c r="N564" t="str">
        <f>IF(ISTEXT(crx!N564),"T",IF(crx!N564&lt;0,"F",""))</f>
        <v/>
      </c>
      <c r="O564" t="str">
        <f>IF(ISTEXT(crx!O564),"T",IF(crx!O564&lt;0,"F",""))</f>
        <v/>
      </c>
      <c r="P564" t="s">
        <v>7</v>
      </c>
    </row>
    <row r="565" spans="1:16" x14ac:dyDescent="0.25">
      <c r="A565" t="str">
        <f>IF(ISNONTEXT(crx!A565), "N", "")</f>
        <v/>
      </c>
      <c r="B565" t="str">
        <f>IF(ISTEXT(crx!B565), "T", IF(crx!B565&lt;0, "F", ""))</f>
        <v/>
      </c>
      <c r="C565" t="str">
        <f>IF(ISTEXT(crx!C565), "T", IF(crx!C565&lt;0, "F", ""))</f>
        <v/>
      </c>
      <c r="D565" t="str">
        <f>IF(ISNONTEXT(crx!D565), "N", "")</f>
        <v/>
      </c>
      <c r="E565" t="str">
        <f>IF(ISNONTEXT(crx!E565), "N", "")</f>
        <v/>
      </c>
      <c r="F565" t="str">
        <f>IF(ISNONTEXT(crx!F565), "N", "")</f>
        <v/>
      </c>
      <c r="G565" t="str">
        <f>IF(ISNONTEXT(crx!G565), "N", "")</f>
        <v/>
      </c>
      <c r="H565" t="str">
        <f>IF(ISTEXT(crx!H565), "T", IF(crx!H565&lt;0, "F", ""))</f>
        <v/>
      </c>
      <c r="I565" t="str">
        <f>IF(ISNONTEXT(crx!I565),"N","")</f>
        <v/>
      </c>
      <c r="J565" t="str">
        <f>IF(ISNONTEXT(crx!J565),"N","")</f>
        <v/>
      </c>
      <c r="K565" t="str">
        <f>IF(ISTEXT(crx!K565),"T",IF(crx!K565&lt;0,"F",""))</f>
        <v/>
      </c>
      <c r="L565" t="str">
        <f>IF(ISNONTEXT(crx!L565), "N", "")</f>
        <v/>
      </c>
      <c r="M565" t="str">
        <f>IF(ISNONTEXT(crx!M565), "N", "")</f>
        <v/>
      </c>
      <c r="N565" t="str">
        <f>IF(ISTEXT(crx!N565),"T",IF(crx!N565&lt;0,"F",""))</f>
        <v/>
      </c>
      <c r="O565" t="str">
        <f>IF(ISTEXT(crx!O565),"T",IF(crx!O565&lt;0,"F",""))</f>
        <v/>
      </c>
      <c r="P565" t="s">
        <v>7</v>
      </c>
    </row>
    <row r="566" spans="1:16" x14ac:dyDescent="0.25">
      <c r="A566" t="str">
        <f>IF(ISNONTEXT(crx!A566), "N", "")</f>
        <v/>
      </c>
      <c r="B566" t="str">
        <f>IF(ISTEXT(crx!B566), "T", IF(crx!B566&lt;0, "F", ""))</f>
        <v/>
      </c>
      <c r="C566" t="str">
        <f>IF(ISTEXT(crx!C566), "T", IF(crx!C566&lt;0, "F", ""))</f>
        <v/>
      </c>
      <c r="D566" t="str">
        <f>IF(ISNONTEXT(crx!D566), "N", "")</f>
        <v/>
      </c>
      <c r="E566" t="str">
        <f>IF(ISNONTEXT(crx!E566), "N", "")</f>
        <v/>
      </c>
      <c r="F566" t="str">
        <f>IF(ISNONTEXT(crx!F566), "N", "")</f>
        <v/>
      </c>
      <c r="G566" t="str">
        <f>IF(ISNONTEXT(crx!G566), "N", "")</f>
        <v/>
      </c>
      <c r="H566" t="str">
        <f>IF(ISTEXT(crx!H566), "T", IF(crx!H566&lt;0, "F", ""))</f>
        <v/>
      </c>
      <c r="I566" t="str">
        <f>IF(ISNONTEXT(crx!I566),"N","")</f>
        <v/>
      </c>
      <c r="J566" t="str">
        <f>IF(ISNONTEXT(crx!J566),"N","")</f>
        <v/>
      </c>
      <c r="K566" t="str">
        <f>IF(ISTEXT(crx!K566),"T",IF(crx!K566&lt;0,"F",""))</f>
        <v/>
      </c>
      <c r="L566" t="str">
        <f>IF(ISNONTEXT(crx!L566), "N", "")</f>
        <v/>
      </c>
      <c r="M566" t="str">
        <f>IF(ISNONTEXT(crx!M566), "N", "")</f>
        <v/>
      </c>
      <c r="N566" t="str">
        <f>IF(ISTEXT(crx!N566),"T",IF(crx!N566&lt;0,"F",""))</f>
        <v/>
      </c>
      <c r="O566" t="str">
        <f>IF(ISTEXT(crx!O566),"T",IF(crx!O566&lt;0,"F",""))</f>
        <v/>
      </c>
      <c r="P566" t="s">
        <v>7</v>
      </c>
    </row>
    <row r="567" spans="1:16" x14ac:dyDescent="0.25">
      <c r="A567" t="str">
        <f>IF(ISNONTEXT(crx!A567), "N", "")</f>
        <v/>
      </c>
      <c r="B567" t="str">
        <f>IF(ISTEXT(crx!B567), "T", IF(crx!B567&lt;0, "F", ""))</f>
        <v/>
      </c>
      <c r="C567" t="str">
        <f>IF(ISTEXT(crx!C567), "T", IF(crx!C567&lt;0, "F", ""))</f>
        <v/>
      </c>
      <c r="D567" t="str">
        <f>IF(ISNONTEXT(crx!D567), "N", "")</f>
        <v/>
      </c>
      <c r="E567" t="str">
        <f>IF(ISNONTEXT(crx!E567), "N", "")</f>
        <v/>
      </c>
      <c r="F567" t="str">
        <f>IF(ISNONTEXT(crx!F567), "N", "")</f>
        <v/>
      </c>
      <c r="G567" t="str">
        <f>IF(ISNONTEXT(crx!G567), "N", "")</f>
        <v/>
      </c>
      <c r="H567" t="str">
        <f>IF(ISTEXT(crx!H567), "T", IF(crx!H567&lt;0, "F", ""))</f>
        <v/>
      </c>
      <c r="I567" t="str">
        <f>IF(ISNONTEXT(crx!I567),"N","")</f>
        <v/>
      </c>
      <c r="J567" t="str">
        <f>IF(ISNONTEXT(crx!J567),"N","")</f>
        <v/>
      </c>
      <c r="K567" t="str">
        <f>IF(ISTEXT(crx!K567),"T",IF(crx!K567&lt;0,"F",""))</f>
        <v/>
      </c>
      <c r="L567" t="str">
        <f>IF(ISNONTEXT(crx!L567), "N", "")</f>
        <v/>
      </c>
      <c r="M567" t="str">
        <f>IF(ISNONTEXT(crx!M567), "N", "")</f>
        <v/>
      </c>
      <c r="N567" t="str">
        <f>IF(ISTEXT(crx!N567),"T",IF(crx!N567&lt;0,"F",""))</f>
        <v/>
      </c>
      <c r="O567" t="str">
        <f>IF(ISTEXT(crx!O567),"T",IF(crx!O567&lt;0,"F",""))</f>
        <v/>
      </c>
      <c r="P567" t="s">
        <v>7</v>
      </c>
    </row>
    <row r="568" spans="1:16" x14ac:dyDescent="0.25">
      <c r="A568" t="str">
        <f>IF(ISNONTEXT(crx!A568), "N", "")</f>
        <v/>
      </c>
      <c r="B568" t="str">
        <f>IF(ISTEXT(crx!B568), "T", IF(crx!B568&lt;0, "F", ""))</f>
        <v/>
      </c>
      <c r="C568" t="str">
        <f>IF(ISTEXT(crx!C568), "T", IF(crx!C568&lt;0, "F", ""))</f>
        <v/>
      </c>
      <c r="D568" t="str">
        <f>IF(ISNONTEXT(crx!D568), "N", "")</f>
        <v/>
      </c>
      <c r="E568" t="str">
        <f>IF(ISNONTEXT(crx!E568), "N", "")</f>
        <v/>
      </c>
      <c r="F568" t="str">
        <f>IF(ISNONTEXT(crx!F568), "N", "")</f>
        <v/>
      </c>
      <c r="G568" t="str">
        <f>IF(ISNONTEXT(crx!G568), "N", "")</f>
        <v/>
      </c>
      <c r="H568" t="str">
        <f>IF(ISTEXT(crx!H568), "T", IF(crx!H568&lt;0, "F", ""))</f>
        <v/>
      </c>
      <c r="I568" t="str">
        <f>IF(ISNONTEXT(crx!I568),"N","")</f>
        <v/>
      </c>
      <c r="J568" t="str">
        <f>IF(ISNONTEXT(crx!J568),"N","")</f>
        <v/>
      </c>
      <c r="K568" t="str">
        <f>IF(ISTEXT(crx!K568),"T",IF(crx!K568&lt;0,"F",""))</f>
        <v/>
      </c>
      <c r="L568" t="str">
        <f>IF(ISNONTEXT(crx!L568), "N", "")</f>
        <v/>
      </c>
      <c r="M568" t="str">
        <f>IF(ISNONTEXT(crx!M568), "N", "")</f>
        <v/>
      </c>
      <c r="N568" t="str">
        <f>IF(ISTEXT(crx!N568),"T",IF(crx!N568&lt;0,"F",""))</f>
        <v/>
      </c>
      <c r="O568" t="str">
        <f>IF(ISTEXT(crx!O568),"T",IF(crx!O568&lt;0,"F",""))</f>
        <v/>
      </c>
      <c r="P568" t="s">
        <v>7</v>
      </c>
    </row>
    <row r="569" spans="1:16" x14ac:dyDescent="0.25">
      <c r="A569" t="str">
        <f>IF(ISNONTEXT(crx!A569), "N", "")</f>
        <v/>
      </c>
      <c r="B569" t="str">
        <f>IF(ISTEXT(crx!B569), "T", IF(crx!B569&lt;0, "F", ""))</f>
        <v/>
      </c>
      <c r="C569" t="str">
        <f>IF(ISTEXT(crx!C569), "T", IF(crx!C569&lt;0, "F", ""))</f>
        <v/>
      </c>
      <c r="D569" t="str">
        <f>IF(ISNONTEXT(crx!D569), "N", "")</f>
        <v/>
      </c>
      <c r="E569" t="str">
        <f>IF(ISNONTEXT(crx!E569), "N", "")</f>
        <v/>
      </c>
      <c r="F569" t="str">
        <f>IF(ISNONTEXT(crx!F569), "N", "")</f>
        <v/>
      </c>
      <c r="G569" t="str">
        <f>IF(ISNONTEXT(crx!G569), "N", "")</f>
        <v/>
      </c>
      <c r="H569" t="str">
        <f>IF(ISTEXT(crx!H569), "T", IF(crx!H569&lt;0, "F", ""))</f>
        <v/>
      </c>
      <c r="I569" t="str">
        <f>IF(ISNONTEXT(crx!I569),"N","")</f>
        <v/>
      </c>
      <c r="J569" t="str">
        <f>IF(ISNONTEXT(crx!J569),"N","")</f>
        <v/>
      </c>
      <c r="K569" t="str">
        <f>IF(ISTEXT(crx!K569),"T",IF(crx!K569&lt;0,"F",""))</f>
        <v/>
      </c>
      <c r="L569" t="str">
        <f>IF(ISNONTEXT(crx!L569), "N", "")</f>
        <v/>
      </c>
      <c r="M569" t="str">
        <f>IF(ISNONTEXT(crx!M569), "N", "")</f>
        <v/>
      </c>
      <c r="N569" t="str">
        <f>IF(ISTEXT(crx!N569),"T",IF(crx!N569&lt;0,"F",""))</f>
        <v/>
      </c>
      <c r="O569" t="str">
        <f>IF(ISTEXT(crx!O569),"T",IF(crx!O569&lt;0,"F",""))</f>
        <v/>
      </c>
      <c r="P569" t="s">
        <v>7</v>
      </c>
    </row>
    <row r="570" spans="1:16" x14ac:dyDescent="0.25">
      <c r="A570" t="str">
        <f>IF(ISNONTEXT(crx!A570), "N", "")</f>
        <v/>
      </c>
      <c r="B570" t="str">
        <f>IF(ISTEXT(crx!B570), "T", IF(crx!B570&lt;0, "F", ""))</f>
        <v/>
      </c>
      <c r="C570" t="str">
        <f>IF(ISTEXT(crx!C570), "T", IF(crx!C570&lt;0, "F", ""))</f>
        <v/>
      </c>
      <c r="D570" t="str">
        <f>IF(ISNONTEXT(crx!D570), "N", "")</f>
        <v/>
      </c>
      <c r="E570" t="str">
        <f>IF(ISNONTEXT(crx!E570), "N", "")</f>
        <v/>
      </c>
      <c r="F570" t="str">
        <f>IF(ISNONTEXT(crx!F570), "N", "")</f>
        <v/>
      </c>
      <c r="G570" t="str">
        <f>IF(ISNONTEXT(crx!G570), "N", "")</f>
        <v/>
      </c>
      <c r="H570" t="str">
        <f>IF(ISTEXT(crx!H570), "T", IF(crx!H570&lt;0, "F", ""))</f>
        <v/>
      </c>
      <c r="I570" t="str">
        <f>IF(ISNONTEXT(crx!I570),"N","")</f>
        <v/>
      </c>
      <c r="J570" t="str">
        <f>IF(ISNONTEXT(crx!J570),"N","")</f>
        <v/>
      </c>
      <c r="K570" t="str">
        <f>IF(ISTEXT(crx!K570),"T",IF(crx!K570&lt;0,"F",""))</f>
        <v/>
      </c>
      <c r="L570" t="str">
        <f>IF(ISNONTEXT(crx!L570), "N", "")</f>
        <v/>
      </c>
      <c r="M570" t="str">
        <f>IF(ISNONTEXT(crx!M570), "N", "")</f>
        <v/>
      </c>
      <c r="N570" t="str">
        <f>IF(ISTEXT(crx!N570),"T",IF(crx!N570&lt;0,"F",""))</f>
        <v/>
      </c>
      <c r="O570" t="str">
        <f>IF(ISTEXT(crx!O570),"T",IF(crx!O570&lt;0,"F",""))</f>
        <v/>
      </c>
      <c r="P570" t="s">
        <v>7</v>
      </c>
    </row>
    <row r="571" spans="1:16" x14ac:dyDescent="0.25">
      <c r="A571" t="str">
        <f>IF(ISNONTEXT(crx!A571), "N", "")</f>
        <v/>
      </c>
      <c r="B571" t="str">
        <f>IF(ISTEXT(crx!B571), "T", IF(crx!B571&lt;0, "F", ""))</f>
        <v/>
      </c>
      <c r="C571" t="str">
        <f>IF(ISTEXT(crx!C571), "T", IF(crx!C571&lt;0, "F", ""))</f>
        <v/>
      </c>
      <c r="D571" t="str">
        <f>IF(ISNONTEXT(crx!D571), "N", "")</f>
        <v/>
      </c>
      <c r="E571" t="str">
        <f>IF(ISNONTEXT(crx!E571), "N", "")</f>
        <v/>
      </c>
      <c r="F571" t="str">
        <f>IF(ISNONTEXT(crx!F571), "N", "")</f>
        <v/>
      </c>
      <c r="G571" t="str">
        <f>IF(ISNONTEXT(crx!G571), "N", "")</f>
        <v/>
      </c>
      <c r="H571" t="str">
        <f>IF(ISTEXT(crx!H571), "T", IF(crx!H571&lt;0, "F", ""))</f>
        <v/>
      </c>
      <c r="I571" t="str">
        <f>IF(ISNONTEXT(crx!I571),"N","")</f>
        <v/>
      </c>
      <c r="J571" t="str">
        <f>IF(ISNONTEXT(crx!J571),"N","")</f>
        <v/>
      </c>
      <c r="K571" t="str">
        <f>IF(ISTEXT(crx!K571),"T",IF(crx!K571&lt;0,"F",""))</f>
        <v/>
      </c>
      <c r="L571" t="str">
        <f>IF(ISNONTEXT(crx!L571), "N", "")</f>
        <v/>
      </c>
      <c r="M571" t="str">
        <f>IF(ISNONTEXT(crx!M571), "N", "")</f>
        <v/>
      </c>
      <c r="N571" t="str">
        <f>IF(ISTEXT(crx!N571),"T",IF(crx!N571&lt;0,"F",""))</f>
        <v/>
      </c>
      <c r="O571" t="str">
        <f>IF(ISTEXT(crx!O571),"T",IF(crx!O571&lt;0,"F",""))</f>
        <v/>
      </c>
      <c r="P571" t="s">
        <v>7</v>
      </c>
    </row>
    <row r="572" spans="1:16" x14ac:dyDescent="0.25">
      <c r="A572" t="str">
        <f>IF(ISNONTEXT(crx!A572), "N", "")</f>
        <v/>
      </c>
      <c r="B572" t="str">
        <f>IF(ISTEXT(crx!B572), "T", IF(crx!B572&lt;0, "F", ""))</f>
        <v/>
      </c>
      <c r="C572" t="str">
        <f>IF(ISTEXT(crx!C572), "T", IF(crx!C572&lt;0, "F", ""))</f>
        <v/>
      </c>
      <c r="D572" t="str">
        <f>IF(ISNONTEXT(crx!D572), "N", "")</f>
        <v/>
      </c>
      <c r="E572" t="str">
        <f>IF(ISNONTEXT(crx!E572), "N", "")</f>
        <v/>
      </c>
      <c r="F572" t="str">
        <f>IF(ISNONTEXT(crx!F572), "N", "")</f>
        <v/>
      </c>
      <c r="G572" t="str">
        <f>IF(ISNONTEXT(crx!G572), "N", "")</f>
        <v/>
      </c>
      <c r="H572" t="str">
        <f>IF(ISTEXT(crx!H572), "T", IF(crx!H572&lt;0, "F", ""))</f>
        <v/>
      </c>
      <c r="I572" t="str">
        <f>IF(ISNONTEXT(crx!I572),"N","")</f>
        <v/>
      </c>
      <c r="J572" t="str">
        <f>IF(ISNONTEXT(crx!J572),"N","")</f>
        <v/>
      </c>
      <c r="K572" t="str">
        <f>IF(ISTEXT(crx!K572),"T",IF(crx!K572&lt;0,"F",""))</f>
        <v/>
      </c>
      <c r="L572" t="str">
        <f>IF(ISNONTEXT(crx!L572), "N", "")</f>
        <v/>
      </c>
      <c r="M572" t="str">
        <f>IF(ISNONTEXT(crx!M572), "N", "")</f>
        <v/>
      </c>
      <c r="N572" t="str">
        <f>IF(ISTEXT(crx!N572),"T",IF(crx!N572&lt;0,"F",""))</f>
        <v/>
      </c>
      <c r="O572" t="str">
        <f>IF(ISTEXT(crx!O572),"T",IF(crx!O572&lt;0,"F",""))</f>
        <v/>
      </c>
      <c r="P572" t="s">
        <v>7</v>
      </c>
    </row>
    <row r="573" spans="1:16" x14ac:dyDescent="0.25">
      <c r="A573" t="str">
        <f>IF(ISNONTEXT(crx!A573), "N", "")</f>
        <v/>
      </c>
      <c r="B573" t="str">
        <f>IF(ISTEXT(crx!B573), "T", IF(crx!B573&lt;0, "F", ""))</f>
        <v/>
      </c>
      <c r="C573" t="str">
        <f>IF(ISTEXT(crx!C573), "T", IF(crx!C573&lt;0, "F", ""))</f>
        <v/>
      </c>
      <c r="D573" t="str">
        <f>IF(ISNONTEXT(crx!D573), "N", "")</f>
        <v/>
      </c>
      <c r="E573" t="str">
        <f>IF(ISNONTEXT(crx!E573), "N", "")</f>
        <v/>
      </c>
      <c r="F573" t="str">
        <f>IF(ISNONTEXT(crx!F573), "N", "")</f>
        <v/>
      </c>
      <c r="G573" t="str">
        <f>IF(ISNONTEXT(crx!G573), "N", "")</f>
        <v/>
      </c>
      <c r="H573" t="str">
        <f>IF(ISTEXT(crx!H573), "T", IF(crx!H573&lt;0, "F", ""))</f>
        <v/>
      </c>
      <c r="I573" t="str">
        <f>IF(ISNONTEXT(crx!I573),"N","")</f>
        <v/>
      </c>
      <c r="J573" t="str">
        <f>IF(ISNONTEXT(crx!J573),"N","")</f>
        <v/>
      </c>
      <c r="K573" t="str">
        <f>IF(ISTEXT(crx!K573),"T",IF(crx!K573&lt;0,"F",""))</f>
        <v/>
      </c>
      <c r="L573" t="str">
        <f>IF(ISNONTEXT(crx!L573), "N", "")</f>
        <v/>
      </c>
      <c r="M573" t="str">
        <f>IF(ISNONTEXT(crx!M573), "N", "")</f>
        <v/>
      </c>
      <c r="N573" t="str">
        <f>IF(ISTEXT(crx!N573),"T",IF(crx!N573&lt;0,"F",""))</f>
        <v/>
      </c>
      <c r="O573" t="str">
        <f>IF(ISTEXT(crx!O573),"T",IF(crx!O573&lt;0,"F",""))</f>
        <v/>
      </c>
      <c r="P573" t="s">
        <v>7</v>
      </c>
    </row>
    <row r="574" spans="1:16" x14ac:dyDescent="0.25">
      <c r="A574" t="str">
        <f>IF(ISNONTEXT(crx!A574), "N", "")</f>
        <v/>
      </c>
      <c r="B574" t="str">
        <f>IF(ISTEXT(crx!B574), "T", IF(crx!B574&lt;0, "F", ""))</f>
        <v/>
      </c>
      <c r="C574" t="str">
        <f>IF(ISTEXT(crx!C574), "T", IF(crx!C574&lt;0, "F", ""))</f>
        <v/>
      </c>
      <c r="D574" t="str">
        <f>IF(ISNONTEXT(crx!D574), "N", "")</f>
        <v/>
      </c>
      <c r="E574" t="str">
        <f>IF(ISNONTEXT(crx!E574), "N", "")</f>
        <v/>
      </c>
      <c r="F574" t="str">
        <f>IF(ISNONTEXT(crx!F574), "N", "")</f>
        <v/>
      </c>
      <c r="G574" t="str">
        <f>IF(ISNONTEXT(crx!G574), "N", "")</f>
        <v/>
      </c>
      <c r="H574" t="str">
        <f>IF(ISTEXT(crx!H574), "T", IF(crx!H574&lt;0, "F", ""))</f>
        <v/>
      </c>
      <c r="I574" t="str">
        <f>IF(ISNONTEXT(crx!I574),"N","")</f>
        <v/>
      </c>
      <c r="J574" t="str">
        <f>IF(ISNONTEXT(crx!J574),"N","")</f>
        <v/>
      </c>
      <c r="K574" t="str">
        <f>IF(ISTEXT(crx!K574),"T",IF(crx!K574&lt;0,"F",""))</f>
        <v/>
      </c>
      <c r="L574" t="str">
        <f>IF(ISNONTEXT(crx!L574), "N", "")</f>
        <v/>
      </c>
      <c r="M574" t="str">
        <f>IF(ISNONTEXT(crx!M574), "N", "")</f>
        <v/>
      </c>
      <c r="N574" t="str">
        <f>IF(ISTEXT(crx!N574),"T",IF(crx!N574&lt;0,"F",""))</f>
        <v/>
      </c>
      <c r="O574" t="str">
        <f>IF(ISTEXT(crx!O574),"T",IF(crx!O574&lt;0,"F",""))</f>
        <v/>
      </c>
      <c r="P574" t="s">
        <v>7</v>
      </c>
    </row>
    <row r="575" spans="1:16" x14ac:dyDescent="0.25">
      <c r="A575" t="str">
        <f>IF(ISNONTEXT(crx!A575), "N", "")</f>
        <v/>
      </c>
      <c r="B575" t="str">
        <f>IF(ISTEXT(crx!B575), "T", IF(crx!B575&lt;0, "F", ""))</f>
        <v/>
      </c>
      <c r="C575" t="str">
        <f>IF(ISTEXT(crx!C575), "T", IF(crx!C575&lt;0, "F", ""))</f>
        <v/>
      </c>
      <c r="D575" t="str">
        <f>IF(ISNONTEXT(crx!D575), "N", "")</f>
        <v/>
      </c>
      <c r="E575" t="str">
        <f>IF(ISNONTEXT(crx!E575), "N", "")</f>
        <v/>
      </c>
      <c r="F575" t="str">
        <f>IF(ISNONTEXT(crx!F575), "N", "")</f>
        <v/>
      </c>
      <c r="G575" t="str">
        <f>IF(ISNONTEXT(crx!G575), "N", "")</f>
        <v/>
      </c>
      <c r="H575" t="str">
        <f>IF(ISTEXT(crx!H575), "T", IF(crx!H575&lt;0, "F", ""))</f>
        <v/>
      </c>
      <c r="I575" t="str">
        <f>IF(ISNONTEXT(crx!I575),"N","")</f>
        <v/>
      </c>
      <c r="J575" t="str">
        <f>IF(ISNONTEXT(crx!J575),"N","")</f>
        <v/>
      </c>
      <c r="K575" t="str">
        <f>IF(ISTEXT(crx!K575),"T",IF(crx!K575&lt;0,"F",""))</f>
        <v/>
      </c>
      <c r="L575" t="str">
        <f>IF(ISNONTEXT(crx!L575), "N", "")</f>
        <v/>
      </c>
      <c r="M575" t="str">
        <f>IF(ISNONTEXT(crx!M575), "N", "")</f>
        <v/>
      </c>
      <c r="N575" t="str">
        <f>IF(ISTEXT(crx!N575),"T",IF(crx!N575&lt;0,"F",""))</f>
        <v/>
      </c>
      <c r="O575" t="str">
        <f>IF(ISTEXT(crx!O575),"T",IF(crx!O575&lt;0,"F",""))</f>
        <v/>
      </c>
      <c r="P575" t="s">
        <v>7</v>
      </c>
    </row>
    <row r="576" spans="1:16" x14ac:dyDescent="0.25">
      <c r="A576" t="str">
        <f>IF(ISNONTEXT(crx!A576), "N", "")</f>
        <v/>
      </c>
      <c r="B576" t="str">
        <f>IF(ISTEXT(crx!B576), "T", IF(crx!B576&lt;0, "F", ""))</f>
        <v/>
      </c>
      <c r="C576" t="str">
        <f>IF(ISTEXT(crx!C576), "T", IF(crx!C576&lt;0, "F", ""))</f>
        <v/>
      </c>
      <c r="D576" t="str">
        <f>IF(ISNONTEXT(crx!D576), "N", "")</f>
        <v/>
      </c>
      <c r="E576" t="str">
        <f>IF(ISNONTEXT(crx!E576), "N", "")</f>
        <v/>
      </c>
      <c r="F576" t="str">
        <f>IF(ISNONTEXT(crx!F576), "N", "")</f>
        <v/>
      </c>
      <c r="G576" t="str">
        <f>IF(ISNONTEXT(crx!G576), "N", "")</f>
        <v/>
      </c>
      <c r="H576" t="str">
        <f>IF(ISTEXT(crx!H576), "T", IF(crx!H576&lt;0, "F", ""))</f>
        <v/>
      </c>
      <c r="I576" t="str">
        <f>IF(ISNONTEXT(crx!I576),"N","")</f>
        <v/>
      </c>
      <c r="J576" t="str">
        <f>IF(ISNONTEXT(crx!J576),"N","")</f>
        <v/>
      </c>
      <c r="K576" t="str">
        <f>IF(ISTEXT(crx!K576),"T",IF(crx!K576&lt;0,"F",""))</f>
        <v/>
      </c>
      <c r="L576" t="str">
        <f>IF(ISNONTEXT(crx!L576), "N", "")</f>
        <v/>
      </c>
      <c r="M576" t="str">
        <f>IF(ISNONTEXT(crx!M576), "N", "")</f>
        <v/>
      </c>
      <c r="N576" t="str">
        <f>IF(ISTEXT(crx!N576),"T",IF(crx!N576&lt;0,"F",""))</f>
        <v/>
      </c>
      <c r="O576" t="str">
        <f>IF(ISTEXT(crx!O576),"T",IF(crx!O576&lt;0,"F",""))</f>
        <v/>
      </c>
      <c r="P576" t="s">
        <v>7</v>
      </c>
    </row>
    <row r="577" spans="1:16" x14ac:dyDescent="0.25">
      <c r="A577" t="str">
        <f>IF(ISNONTEXT(crx!A577), "N", "")</f>
        <v/>
      </c>
      <c r="B577" t="str">
        <f>IF(ISTEXT(crx!B577), "T", IF(crx!B577&lt;0, "F", ""))</f>
        <v/>
      </c>
      <c r="C577" t="str">
        <f>IF(ISTEXT(crx!C577), "T", IF(crx!C577&lt;0, "F", ""))</f>
        <v/>
      </c>
      <c r="D577" t="str">
        <f>IF(ISNONTEXT(crx!D577), "N", "")</f>
        <v/>
      </c>
      <c r="E577" t="str">
        <f>IF(ISNONTEXT(crx!E577), "N", "")</f>
        <v/>
      </c>
      <c r="F577" t="str">
        <f>IF(ISNONTEXT(crx!F577), "N", "")</f>
        <v/>
      </c>
      <c r="G577" t="str">
        <f>IF(ISNONTEXT(crx!G577), "N", "")</f>
        <v/>
      </c>
      <c r="H577" t="str">
        <f>IF(ISTEXT(crx!H577), "T", IF(crx!H577&lt;0, "F", ""))</f>
        <v/>
      </c>
      <c r="I577" t="str">
        <f>IF(ISNONTEXT(crx!I577),"N","")</f>
        <v/>
      </c>
      <c r="J577" t="str">
        <f>IF(ISNONTEXT(crx!J577),"N","")</f>
        <v/>
      </c>
      <c r="K577" t="str">
        <f>IF(ISTEXT(crx!K577),"T",IF(crx!K577&lt;0,"F",""))</f>
        <v/>
      </c>
      <c r="L577" t="str">
        <f>IF(ISNONTEXT(crx!L577), "N", "")</f>
        <v/>
      </c>
      <c r="M577" t="str">
        <f>IF(ISNONTEXT(crx!M577), "N", "")</f>
        <v/>
      </c>
      <c r="N577" t="str">
        <f>IF(ISTEXT(crx!N577),"T",IF(crx!N577&lt;0,"F",""))</f>
        <v/>
      </c>
      <c r="O577" t="str">
        <f>IF(ISTEXT(crx!O577),"T",IF(crx!O577&lt;0,"F",""))</f>
        <v/>
      </c>
      <c r="P577" t="s">
        <v>7</v>
      </c>
    </row>
    <row r="578" spans="1:16" x14ac:dyDescent="0.25">
      <c r="A578" t="str">
        <f>IF(ISNONTEXT(crx!A578), "N", "")</f>
        <v/>
      </c>
      <c r="B578" t="str">
        <f>IF(ISTEXT(crx!B578), "T", IF(crx!B578&lt;0, "F", ""))</f>
        <v/>
      </c>
      <c r="C578" t="str">
        <f>IF(ISTEXT(crx!C578), "T", IF(crx!C578&lt;0, "F", ""))</f>
        <v/>
      </c>
      <c r="D578" t="str">
        <f>IF(ISNONTEXT(crx!D578), "N", "")</f>
        <v/>
      </c>
      <c r="E578" t="str">
        <f>IF(ISNONTEXT(crx!E578), "N", "")</f>
        <v/>
      </c>
      <c r="F578" t="str">
        <f>IF(ISNONTEXT(crx!F578), "N", "")</f>
        <v/>
      </c>
      <c r="G578" t="str">
        <f>IF(ISNONTEXT(crx!G578), "N", "")</f>
        <v/>
      </c>
      <c r="H578" t="str">
        <f>IF(ISTEXT(crx!H578), "T", IF(crx!H578&lt;0, "F", ""))</f>
        <v/>
      </c>
      <c r="I578" t="str">
        <f>IF(ISNONTEXT(crx!I578),"N","")</f>
        <v/>
      </c>
      <c r="J578" t="str">
        <f>IF(ISNONTEXT(crx!J578),"N","")</f>
        <v/>
      </c>
      <c r="K578" t="str">
        <f>IF(ISTEXT(crx!K578),"T",IF(crx!K578&lt;0,"F",""))</f>
        <v/>
      </c>
      <c r="L578" t="str">
        <f>IF(ISNONTEXT(crx!L578), "N", "")</f>
        <v/>
      </c>
      <c r="M578" t="str">
        <f>IF(ISNONTEXT(crx!M578), "N", "")</f>
        <v/>
      </c>
      <c r="N578" t="str">
        <f>IF(ISTEXT(crx!N578),"T",IF(crx!N578&lt;0,"F",""))</f>
        <v/>
      </c>
      <c r="O578" t="str">
        <f>IF(ISTEXT(crx!O578),"T",IF(crx!O578&lt;0,"F",""))</f>
        <v/>
      </c>
      <c r="P578" t="s">
        <v>7</v>
      </c>
    </row>
    <row r="579" spans="1:16" x14ac:dyDescent="0.25">
      <c r="A579" t="str">
        <f>IF(ISNONTEXT(crx!A579), "N", "")</f>
        <v/>
      </c>
      <c r="B579" t="str">
        <f>IF(ISTEXT(crx!B579), "T", IF(crx!B579&lt;0, "F", ""))</f>
        <v/>
      </c>
      <c r="C579" t="str">
        <f>IF(ISTEXT(crx!C579), "T", IF(crx!C579&lt;0, "F", ""))</f>
        <v/>
      </c>
      <c r="D579" t="str">
        <f>IF(ISNONTEXT(crx!D579), "N", "")</f>
        <v/>
      </c>
      <c r="E579" t="str">
        <f>IF(ISNONTEXT(crx!E579), "N", "")</f>
        <v/>
      </c>
      <c r="F579" t="str">
        <f>IF(ISNONTEXT(crx!F579), "N", "")</f>
        <v/>
      </c>
      <c r="G579" t="str">
        <f>IF(ISNONTEXT(crx!G579), "N", "")</f>
        <v/>
      </c>
      <c r="H579" t="str">
        <f>IF(ISTEXT(crx!H579), "T", IF(crx!H579&lt;0, "F", ""))</f>
        <v/>
      </c>
      <c r="I579" t="str">
        <f>IF(ISNONTEXT(crx!I579),"N","")</f>
        <v/>
      </c>
      <c r="J579" t="str">
        <f>IF(ISNONTEXT(crx!J579),"N","")</f>
        <v/>
      </c>
      <c r="K579" t="str">
        <f>IF(ISTEXT(crx!K579),"T",IF(crx!K579&lt;0,"F",""))</f>
        <v/>
      </c>
      <c r="L579" t="str">
        <f>IF(ISNONTEXT(crx!L579), "N", "")</f>
        <v/>
      </c>
      <c r="M579" t="str">
        <f>IF(ISNONTEXT(crx!M579), "N", "")</f>
        <v/>
      </c>
      <c r="N579" t="str">
        <f>IF(ISTEXT(crx!N579),"T",IF(crx!N579&lt;0,"F",""))</f>
        <v/>
      </c>
      <c r="O579" t="str">
        <f>IF(ISTEXT(crx!O579),"T",IF(crx!O579&lt;0,"F",""))</f>
        <v/>
      </c>
      <c r="P579" t="s">
        <v>7</v>
      </c>
    </row>
    <row r="580" spans="1:16" x14ac:dyDescent="0.25">
      <c r="A580" t="str">
        <f>IF(ISNONTEXT(crx!A580), "N", "")</f>
        <v/>
      </c>
      <c r="B580" t="str">
        <f>IF(ISTEXT(crx!B580), "T", IF(crx!B580&lt;0, "F", ""))</f>
        <v/>
      </c>
      <c r="C580" t="str">
        <f>IF(ISTEXT(crx!C580), "T", IF(crx!C580&lt;0, "F", ""))</f>
        <v/>
      </c>
      <c r="D580" t="str">
        <f>IF(ISNONTEXT(crx!D580), "N", "")</f>
        <v/>
      </c>
      <c r="E580" t="str">
        <f>IF(ISNONTEXT(crx!E580), "N", "")</f>
        <v/>
      </c>
      <c r="F580" t="str">
        <f>IF(ISNONTEXT(crx!F580), "N", "")</f>
        <v/>
      </c>
      <c r="G580" t="str">
        <f>IF(ISNONTEXT(crx!G580), "N", "")</f>
        <v/>
      </c>
      <c r="H580" t="str">
        <f>IF(ISTEXT(crx!H580), "T", IF(crx!H580&lt;0, "F", ""))</f>
        <v/>
      </c>
      <c r="I580" t="str">
        <f>IF(ISNONTEXT(crx!I580),"N","")</f>
        <v/>
      </c>
      <c r="J580" t="str">
        <f>IF(ISNONTEXT(crx!J580),"N","")</f>
        <v/>
      </c>
      <c r="K580" t="str">
        <f>IF(ISTEXT(crx!K580),"T",IF(crx!K580&lt;0,"F",""))</f>
        <v/>
      </c>
      <c r="L580" t="str">
        <f>IF(ISNONTEXT(crx!L580), "N", "")</f>
        <v/>
      </c>
      <c r="M580" t="str">
        <f>IF(ISNONTEXT(crx!M580), "N", "")</f>
        <v/>
      </c>
      <c r="N580" t="str">
        <f>IF(ISTEXT(crx!N580),"T",IF(crx!N580&lt;0,"F",""))</f>
        <v/>
      </c>
      <c r="O580" t="str">
        <f>IF(ISTEXT(crx!O580),"T",IF(crx!O580&lt;0,"F",""))</f>
        <v/>
      </c>
      <c r="P580" t="s">
        <v>7</v>
      </c>
    </row>
    <row r="581" spans="1:16" x14ac:dyDescent="0.25">
      <c r="A581" t="str">
        <f>IF(ISNONTEXT(crx!A581), "N", "")</f>
        <v/>
      </c>
      <c r="B581" t="str">
        <f>IF(ISTEXT(crx!B581), "T", IF(crx!B581&lt;0, "F", ""))</f>
        <v/>
      </c>
      <c r="C581" t="str">
        <f>IF(ISTEXT(crx!C581), "T", IF(crx!C581&lt;0, "F", ""))</f>
        <v/>
      </c>
      <c r="D581" t="str">
        <f>IF(ISNONTEXT(crx!D581), "N", "")</f>
        <v/>
      </c>
      <c r="E581" t="str">
        <f>IF(ISNONTEXT(crx!E581), "N", "")</f>
        <v/>
      </c>
      <c r="F581" t="str">
        <f>IF(ISNONTEXT(crx!F581), "N", "")</f>
        <v/>
      </c>
      <c r="G581" t="str">
        <f>IF(ISNONTEXT(crx!G581), "N", "")</f>
        <v/>
      </c>
      <c r="H581" t="str">
        <f>IF(ISTEXT(crx!H581), "T", IF(crx!H581&lt;0, "F", ""))</f>
        <v/>
      </c>
      <c r="I581" t="str">
        <f>IF(ISNONTEXT(crx!I581),"N","")</f>
        <v/>
      </c>
      <c r="J581" t="str">
        <f>IF(ISNONTEXT(crx!J581),"N","")</f>
        <v/>
      </c>
      <c r="K581" t="str">
        <f>IF(ISTEXT(crx!K581),"T",IF(crx!K581&lt;0,"F",""))</f>
        <v/>
      </c>
      <c r="L581" t="str">
        <f>IF(ISNONTEXT(crx!L581), "N", "")</f>
        <v/>
      </c>
      <c r="M581" t="str">
        <f>IF(ISNONTEXT(crx!M581), "N", "")</f>
        <v/>
      </c>
      <c r="N581" t="str">
        <f>IF(ISTEXT(crx!N581),"T",IF(crx!N581&lt;0,"F",""))</f>
        <v/>
      </c>
      <c r="O581" t="str">
        <f>IF(ISTEXT(crx!O581),"T",IF(crx!O581&lt;0,"F",""))</f>
        <v/>
      </c>
      <c r="P581" t="s">
        <v>7</v>
      </c>
    </row>
    <row r="582" spans="1:16" x14ac:dyDescent="0.25">
      <c r="A582" t="str">
        <f>IF(ISNONTEXT(crx!A582), "N", "")</f>
        <v/>
      </c>
      <c r="B582" t="str">
        <f>IF(ISTEXT(crx!B582), "T", IF(crx!B582&lt;0, "F", ""))</f>
        <v/>
      </c>
      <c r="C582" t="str">
        <f>IF(ISTEXT(crx!C582), "T", IF(crx!C582&lt;0, "F", ""))</f>
        <v/>
      </c>
      <c r="D582" t="str">
        <f>IF(ISNONTEXT(crx!D582), "N", "")</f>
        <v/>
      </c>
      <c r="E582" t="str">
        <f>IF(ISNONTEXT(crx!E582), "N", "")</f>
        <v/>
      </c>
      <c r="F582" t="str">
        <f>IF(ISNONTEXT(crx!F582), "N", "")</f>
        <v/>
      </c>
      <c r="G582" t="str">
        <f>IF(ISNONTEXT(crx!G582), "N", "")</f>
        <v/>
      </c>
      <c r="H582" t="str">
        <f>IF(ISTEXT(crx!H582), "T", IF(crx!H582&lt;0, "F", ""))</f>
        <v/>
      </c>
      <c r="I582" t="str">
        <f>IF(ISNONTEXT(crx!I582),"N","")</f>
        <v/>
      </c>
      <c r="J582" t="str">
        <f>IF(ISNONTEXT(crx!J582),"N","")</f>
        <v/>
      </c>
      <c r="K582" t="str">
        <f>IF(ISTEXT(crx!K582),"T",IF(crx!K582&lt;0,"F",""))</f>
        <v/>
      </c>
      <c r="L582" t="str">
        <f>IF(ISNONTEXT(crx!L582), "N", "")</f>
        <v/>
      </c>
      <c r="M582" t="str">
        <f>IF(ISNONTEXT(crx!M582), "N", "")</f>
        <v/>
      </c>
      <c r="N582" t="str">
        <f>IF(ISTEXT(crx!N582),"T",IF(crx!N582&lt;0,"F",""))</f>
        <v/>
      </c>
      <c r="O582" t="str">
        <f>IF(ISTEXT(crx!O582),"T",IF(crx!O582&lt;0,"F",""))</f>
        <v/>
      </c>
      <c r="P582" t="s">
        <v>7</v>
      </c>
    </row>
    <row r="583" spans="1:16" x14ac:dyDescent="0.25">
      <c r="A583" t="str">
        <f>IF(ISNONTEXT(crx!A583), "N", "")</f>
        <v/>
      </c>
      <c r="B583" t="str">
        <f>IF(ISTEXT(crx!B583), "T", IF(crx!B583&lt;0, "F", ""))</f>
        <v/>
      </c>
      <c r="C583" t="str">
        <f>IF(ISTEXT(crx!C583), "T", IF(crx!C583&lt;0, "F", ""))</f>
        <v/>
      </c>
      <c r="D583" t="str">
        <f>IF(ISNONTEXT(crx!D583), "N", "")</f>
        <v/>
      </c>
      <c r="E583" t="str">
        <f>IF(ISNONTEXT(crx!E583), "N", "")</f>
        <v/>
      </c>
      <c r="F583" t="str">
        <f>IF(ISNONTEXT(crx!F583), "N", "")</f>
        <v/>
      </c>
      <c r="G583" t="str">
        <f>IF(ISNONTEXT(crx!G583), "N", "")</f>
        <v/>
      </c>
      <c r="H583" t="str">
        <f>IF(ISTEXT(crx!H583), "T", IF(crx!H583&lt;0, "F", ""))</f>
        <v/>
      </c>
      <c r="I583" t="str">
        <f>IF(ISNONTEXT(crx!I583),"N","")</f>
        <v/>
      </c>
      <c r="J583" t="str">
        <f>IF(ISNONTEXT(crx!J583),"N","")</f>
        <v/>
      </c>
      <c r="K583" t="str">
        <f>IF(ISTEXT(crx!K583),"T",IF(crx!K583&lt;0,"F",""))</f>
        <v/>
      </c>
      <c r="L583" t="str">
        <f>IF(ISNONTEXT(crx!L583), "N", "")</f>
        <v/>
      </c>
      <c r="M583" t="str">
        <f>IF(ISNONTEXT(crx!M583), "N", "")</f>
        <v/>
      </c>
      <c r="N583" t="str">
        <f>IF(ISTEXT(crx!N583),"T",IF(crx!N583&lt;0,"F",""))</f>
        <v/>
      </c>
      <c r="O583" t="str">
        <f>IF(ISTEXT(crx!O583),"T",IF(crx!O583&lt;0,"F",""))</f>
        <v/>
      </c>
      <c r="P583" t="s">
        <v>7</v>
      </c>
    </row>
    <row r="584" spans="1:16" x14ac:dyDescent="0.25">
      <c r="A584" t="str">
        <f>IF(ISNONTEXT(crx!A584), "N", "")</f>
        <v/>
      </c>
      <c r="B584" t="str">
        <f>IF(ISTEXT(crx!B584), "T", IF(crx!B584&lt;0, "F", ""))</f>
        <v/>
      </c>
      <c r="C584" t="str">
        <f>IF(ISTEXT(crx!C584), "T", IF(crx!C584&lt;0, "F", ""))</f>
        <v/>
      </c>
      <c r="D584" t="str">
        <f>IF(ISNONTEXT(crx!D584), "N", "")</f>
        <v/>
      </c>
      <c r="E584" t="str">
        <f>IF(ISNONTEXT(crx!E584), "N", "")</f>
        <v/>
      </c>
      <c r="F584" t="str">
        <f>IF(ISNONTEXT(crx!F584), "N", "")</f>
        <v/>
      </c>
      <c r="G584" t="str">
        <f>IF(ISNONTEXT(crx!G584), "N", "")</f>
        <v/>
      </c>
      <c r="H584" t="str">
        <f>IF(ISTEXT(crx!H584), "T", IF(crx!H584&lt;0, "F", ""))</f>
        <v/>
      </c>
      <c r="I584" t="str">
        <f>IF(ISNONTEXT(crx!I584),"N","")</f>
        <v/>
      </c>
      <c r="J584" t="str">
        <f>IF(ISNONTEXT(crx!J584),"N","")</f>
        <v/>
      </c>
      <c r="K584" t="str">
        <f>IF(ISTEXT(crx!K584),"T",IF(crx!K584&lt;0,"F",""))</f>
        <v/>
      </c>
      <c r="L584" t="str">
        <f>IF(ISNONTEXT(crx!L584), "N", "")</f>
        <v/>
      </c>
      <c r="M584" t="str">
        <f>IF(ISNONTEXT(crx!M584), "N", "")</f>
        <v/>
      </c>
      <c r="N584" t="str">
        <f>IF(ISTEXT(crx!N584),"T",IF(crx!N584&lt;0,"F",""))</f>
        <v/>
      </c>
      <c r="O584" t="str">
        <f>IF(ISTEXT(crx!O584),"T",IF(crx!O584&lt;0,"F",""))</f>
        <v/>
      </c>
      <c r="P584" t="s">
        <v>7</v>
      </c>
    </row>
    <row r="585" spans="1:16" x14ac:dyDescent="0.25">
      <c r="A585" t="str">
        <f>IF(ISNONTEXT(crx!A585), "N", "")</f>
        <v/>
      </c>
      <c r="B585" t="str">
        <f>IF(ISTEXT(crx!B585), "T", IF(crx!B585&lt;0, "F", ""))</f>
        <v/>
      </c>
      <c r="C585" t="str">
        <f>IF(ISTEXT(crx!C585), "T", IF(crx!C585&lt;0, "F", ""))</f>
        <v/>
      </c>
      <c r="D585" t="str">
        <f>IF(ISNONTEXT(crx!D585), "N", "")</f>
        <v/>
      </c>
      <c r="E585" t="str">
        <f>IF(ISNONTEXT(crx!E585), "N", "")</f>
        <v/>
      </c>
      <c r="F585" t="str">
        <f>IF(ISNONTEXT(crx!F585), "N", "")</f>
        <v/>
      </c>
      <c r="G585" t="str">
        <f>IF(ISNONTEXT(crx!G585), "N", "")</f>
        <v/>
      </c>
      <c r="H585" t="str">
        <f>IF(ISTEXT(crx!H585), "T", IF(crx!H585&lt;0, "F", ""))</f>
        <v/>
      </c>
      <c r="I585" t="str">
        <f>IF(ISNONTEXT(crx!I585),"N","")</f>
        <v/>
      </c>
      <c r="J585" t="str">
        <f>IF(ISNONTEXT(crx!J585),"N","")</f>
        <v/>
      </c>
      <c r="K585" t="str">
        <f>IF(ISTEXT(crx!K585),"T",IF(crx!K585&lt;0,"F",""))</f>
        <v/>
      </c>
      <c r="L585" t="str">
        <f>IF(ISNONTEXT(crx!L585), "N", "")</f>
        <v/>
      </c>
      <c r="M585" t="str">
        <f>IF(ISNONTEXT(crx!M585), "N", "")</f>
        <v/>
      </c>
      <c r="N585" t="str">
        <f>IF(ISTEXT(crx!N585),"T",IF(crx!N585&lt;0,"F",""))</f>
        <v/>
      </c>
      <c r="O585" t="str">
        <f>IF(ISTEXT(crx!O585),"T",IF(crx!O585&lt;0,"F",""))</f>
        <v/>
      </c>
      <c r="P585" t="s">
        <v>7</v>
      </c>
    </row>
    <row r="586" spans="1:16" x14ac:dyDescent="0.25">
      <c r="A586" t="str">
        <f>IF(ISNONTEXT(crx!A586), "N", "")</f>
        <v/>
      </c>
      <c r="B586" t="str">
        <f>IF(ISTEXT(crx!B586), "T", IF(crx!B586&lt;0, "F", ""))</f>
        <v/>
      </c>
      <c r="C586" t="str">
        <f>IF(ISTEXT(crx!C586), "T", IF(crx!C586&lt;0, "F", ""))</f>
        <v/>
      </c>
      <c r="D586" t="str">
        <f>IF(ISNONTEXT(crx!D586), "N", "")</f>
        <v/>
      </c>
      <c r="E586" t="str">
        <f>IF(ISNONTEXT(crx!E586), "N", "")</f>
        <v/>
      </c>
      <c r="F586" t="str">
        <f>IF(ISNONTEXT(crx!F586), "N", "")</f>
        <v/>
      </c>
      <c r="G586" t="str">
        <f>IF(ISNONTEXT(crx!G586), "N", "")</f>
        <v/>
      </c>
      <c r="H586" t="str">
        <f>IF(ISTEXT(crx!H586), "T", IF(crx!H586&lt;0, "F", ""))</f>
        <v/>
      </c>
      <c r="I586" t="str">
        <f>IF(ISNONTEXT(crx!I586),"N","")</f>
        <v/>
      </c>
      <c r="J586" t="str">
        <f>IF(ISNONTEXT(crx!J586),"N","")</f>
        <v/>
      </c>
      <c r="K586" t="str">
        <f>IF(ISTEXT(crx!K586),"T",IF(crx!K586&lt;0,"F",""))</f>
        <v/>
      </c>
      <c r="L586" t="str">
        <f>IF(ISNONTEXT(crx!L586), "N", "")</f>
        <v/>
      </c>
      <c r="M586" t="str">
        <f>IF(ISNONTEXT(crx!M586), "N", "")</f>
        <v/>
      </c>
      <c r="N586" t="str">
        <f>IF(ISTEXT(crx!N586),"T",IF(crx!N586&lt;0,"F",""))</f>
        <v/>
      </c>
      <c r="O586" t="str">
        <f>IF(ISTEXT(crx!O586),"T",IF(crx!O586&lt;0,"F",""))</f>
        <v/>
      </c>
      <c r="P586" t="s">
        <v>7</v>
      </c>
    </row>
    <row r="587" spans="1:16" x14ac:dyDescent="0.25">
      <c r="A587" t="str">
        <f>IF(ISNONTEXT(crx!A587), "N", "")</f>
        <v/>
      </c>
      <c r="B587" t="str">
        <f>IF(ISTEXT(crx!B587), "T", IF(crx!B587&lt;0, "F", ""))</f>
        <v/>
      </c>
      <c r="C587" t="str">
        <f>IF(ISTEXT(crx!C587), "T", IF(crx!C587&lt;0, "F", ""))</f>
        <v/>
      </c>
      <c r="D587" t="str">
        <f>IF(ISNONTEXT(crx!D587), "N", "")</f>
        <v/>
      </c>
      <c r="E587" t="str">
        <f>IF(ISNONTEXT(crx!E587), "N", "")</f>
        <v/>
      </c>
      <c r="F587" t="str">
        <f>IF(ISNONTEXT(crx!F587), "N", "")</f>
        <v/>
      </c>
      <c r="G587" t="str">
        <f>IF(ISNONTEXT(crx!G587), "N", "")</f>
        <v/>
      </c>
      <c r="H587" t="str">
        <f>IF(ISTEXT(crx!H587), "T", IF(crx!H587&lt;0, "F", ""))</f>
        <v/>
      </c>
      <c r="I587" t="str">
        <f>IF(ISNONTEXT(crx!I587),"N","")</f>
        <v/>
      </c>
      <c r="J587" t="str">
        <f>IF(ISNONTEXT(crx!J587),"N","")</f>
        <v/>
      </c>
      <c r="K587" t="str">
        <f>IF(ISTEXT(crx!K587),"T",IF(crx!K587&lt;0,"F",""))</f>
        <v/>
      </c>
      <c r="L587" t="str">
        <f>IF(ISNONTEXT(crx!L587), "N", "")</f>
        <v/>
      </c>
      <c r="M587" t="str">
        <f>IF(ISNONTEXT(crx!M587), "N", "")</f>
        <v/>
      </c>
      <c r="N587" t="str">
        <f>IF(ISTEXT(crx!N587),"T",IF(crx!N587&lt;0,"F",""))</f>
        <v/>
      </c>
      <c r="O587" t="str">
        <f>IF(ISTEXT(crx!O587),"T",IF(crx!O587&lt;0,"F",""))</f>
        <v/>
      </c>
      <c r="P587" t="s">
        <v>7</v>
      </c>
    </row>
    <row r="588" spans="1:16" x14ac:dyDescent="0.25">
      <c r="A588" t="str">
        <f>IF(ISNONTEXT(crx!A588), "N", "")</f>
        <v/>
      </c>
      <c r="B588" t="str">
        <f>IF(ISTEXT(crx!B588), "T", IF(crx!B588&lt;0, "F", ""))</f>
        <v/>
      </c>
      <c r="C588" t="str">
        <f>IF(ISTEXT(crx!C588), "T", IF(crx!C588&lt;0, "F", ""))</f>
        <v/>
      </c>
      <c r="D588" t="str">
        <f>IF(ISNONTEXT(crx!D588), "N", "")</f>
        <v/>
      </c>
      <c r="E588" t="str">
        <f>IF(ISNONTEXT(crx!E588), "N", "")</f>
        <v/>
      </c>
      <c r="F588" t="str">
        <f>IF(ISNONTEXT(crx!F588), "N", "")</f>
        <v/>
      </c>
      <c r="G588" t="str">
        <f>IF(ISNONTEXT(crx!G588), "N", "")</f>
        <v/>
      </c>
      <c r="H588" t="str">
        <f>IF(ISTEXT(crx!H588), "T", IF(crx!H588&lt;0, "F", ""))</f>
        <v/>
      </c>
      <c r="I588" t="str">
        <f>IF(ISNONTEXT(crx!I588),"N","")</f>
        <v/>
      </c>
      <c r="J588" t="str">
        <f>IF(ISNONTEXT(crx!J588),"N","")</f>
        <v/>
      </c>
      <c r="K588" t="str">
        <f>IF(ISTEXT(crx!K588),"T",IF(crx!K588&lt;0,"F",""))</f>
        <v/>
      </c>
      <c r="L588" t="str">
        <f>IF(ISNONTEXT(crx!L588), "N", "")</f>
        <v/>
      </c>
      <c r="M588" t="str">
        <f>IF(ISNONTEXT(crx!M588), "N", "")</f>
        <v/>
      </c>
      <c r="N588" t="str">
        <f>IF(ISTEXT(crx!N588),"T",IF(crx!N588&lt;0,"F",""))</f>
        <v/>
      </c>
      <c r="O588" t="str">
        <f>IF(ISTEXT(crx!O588),"T",IF(crx!O588&lt;0,"F",""))</f>
        <v/>
      </c>
      <c r="P588" t="s">
        <v>7</v>
      </c>
    </row>
    <row r="589" spans="1:16" x14ac:dyDescent="0.25">
      <c r="A589" t="str">
        <f>IF(ISNONTEXT(crx!A589), "N", "")</f>
        <v/>
      </c>
      <c r="B589" t="str">
        <f>IF(ISTEXT(crx!B589), "T", IF(crx!B589&lt;0, "F", ""))</f>
        <v/>
      </c>
      <c r="C589" t="str">
        <f>IF(ISTEXT(crx!C589), "T", IF(crx!C589&lt;0, "F", ""))</f>
        <v/>
      </c>
      <c r="D589" t="str">
        <f>IF(ISNONTEXT(crx!D589), "N", "")</f>
        <v/>
      </c>
      <c r="E589" t="str">
        <f>IF(ISNONTEXT(crx!E589), "N", "")</f>
        <v/>
      </c>
      <c r="F589" t="str">
        <f>IF(ISNONTEXT(crx!F589), "N", "")</f>
        <v/>
      </c>
      <c r="G589" t="str">
        <f>IF(ISNONTEXT(crx!G589), "N", "")</f>
        <v/>
      </c>
      <c r="H589" t="str">
        <f>IF(ISTEXT(crx!H589), "T", IF(crx!H589&lt;0, "F", ""))</f>
        <v/>
      </c>
      <c r="I589" t="str">
        <f>IF(ISNONTEXT(crx!I589),"N","")</f>
        <v/>
      </c>
      <c r="J589" t="str">
        <f>IF(ISNONTEXT(crx!J589),"N","")</f>
        <v/>
      </c>
      <c r="K589" t="str">
        <f>IF(ISTEXT(crx!K589),"T",IF(crx!K589&lt;0,"F",""))</f>
        <v/>
      </c>
      <c r="L589" t="str">
        <f>IF(ISNONTEXT(crx!L589), "N", "")</f>
        <v/>
      </c>
      <c r="M589" t="str">
        <f>IF(ISNONTEXT(crx!M589), "N", "")</f>
        <v/>
      </c>
      <c r="N589" t="str">
        <f>IF(ISTEXT(crx!N589),"T",IF(crx!N589&lt;0,"F",""))</f>
        <v/>
      </c>
      <c r="O589" t="str">
        <f>IF(ISTEXT(crx!O589),"T",IF(crx!O589&lt;0,"F",""))</f>
        <v/>
      </c>
      <c r="P589" t="s">
        <v>7</v>
      </c>
    </row>
    <row r="590" spans="1:16" x14ac:dyDescent="0.25">
      <c r="A590" t="str">
        <f>IF(ISNONTEXT(crx!A590), "N", "")</f>
        <v/>
      </c>
      <c r="B590" t="str">
        <f>IF(ISTEXT(crx!B590), "T", IF(crx!B590&lt;0, "F", ""))</f>
        <v/>
      </c>
      <c r="C590" t="str">
        <f>IF(ISTEXT(crx!C590), "T", IF(crx!C590&lt;0, "F", ""))</f>
        <v/>
      </c>
      <c r="D590" t="str">
        <f>IF(ISNONTEXT(crx!D590), "N", "")</f>
        <v/>
      </c>
      <c r="E590" t="str">
        <f>IF(ISNONTEXT(crx!E590), "N", "")</f>
        <v/>
      </c>
      <c r="F590" t="str">
        <f>IF(ISNONTEXT(crx!F590), "N", "")</f>
        <v/>
      </c>
      <c r="G590" t="str">
        <f>IF(ISNONTEXT(crx!G590), "N", "")</f>
        <v/>
      </c>
      <c r="H590" t="str">
        <f>IF(ISTEXT(crx!H590), "T", IF(crx!H590&lt;0, "F", ""))</f>
        <v/>
      </c>
      <c r="I590" t="str">
        <f>IF(ISNONTEXT(crx!I590),"N","")</f>
        <v/>
      </c>
      <c r="J590" t="str">
        <f>IF(ISNONTEXT(crx!J590),"N","")</f>
        <v/>
      </c>
      <c r="K590" t="str">
        <f>IF(ISTEXT(crx!K590),"T",IF(crx!K590&lt;0,"F",""))</f>
        <v/>
      </c>
      <c r="L590" t="str">
        <f>IF(ISNONTEXT(crx!L590), "N", "")</f>
        <v/>
      </c>
      <c r="M590" t="str">
        <f>IF(ISNONTEXT(crx!M590), "N", "")</f>
        <v/>
      </c>
      <c r="N590" t="str">
        <f>IF(ISTEXT(crx!N590),"T",IF(crx!N590&lt;0,"F",""))</f>
        <v/>
      </c>
      <c r="O590" t="str">
        <f>IF(ISTEXT(crx!O590),"T",IF(crx!O590&lt;0,"F",""))</f>
        <v/>
      </c>
      <c r="P590" t="s">
        <v>7</v>
      </c>
    </row>
    <row r="591" spans="1:16" x14ac:dyDescent="0.25">
      <c r="A591" t="str">
        <f>IF(ISNONTEXT(crx!A591), "N", "")</f>
        <v/>
      </c>
      <c r="B591" t="str">
        <f>IF(ISTEXT(crx!B591), "T", IF(crx!B591&lt;0, "F", ""))</f>
        <v/>
      </c>
      <c r="C591" t="str">
        <f>IF(ISTEXT(crx!C591), "T", IF(crx!C591&lt;0, "F", ""))</f>
        <v/>
      </c>
      <c r="D591" t="str">
        <f>IF(ISNONTEXT(crx!D591), "N", "")</f>
        <v/>
      </c>
      <c r="E591" t="str">
        <f>IF(ISNONTEXT(crx!E591), "N", "")</f>
        <v/>
      </c>
      <c r="F591" t="str">
        <f>IF(ISNONTEXT(crx!F591), "N", "")</f>
        <v/>
      </c>
      <c r="G591" t="str">
        <f>IF(ISNONTEXT(crx!G591), "N", "")</f>
        <v/>
      </c>
      <c r="H591" t="str">
        <f>IF(ISTEXT(crx!H591), "T", IF(crx!H591&lt;0, "F", ""))</f>
        <v/>
      </c>
      <c r="I591" t="str">
        <f>IF(ISNONTEXT(crx!I591),"N","")</f>
        <v/>
      </c>
      <c r="J591" t="str">
        <f>IF(ISNONTEXT(crx!J591),"N","")</f>
        <v/>
      </c>
      <c r="K591" t="str">
        <f>IF(ISTEXT(crx!K591),"T",IF(crx!K591&lt;0,"F",""))</f>
        <v/>
      </c>
      <c r="L591" t="str">
        <f>IF(ISNONTEXT(crx!L591), "N", "")</f>
        <v/>
      </c>
      <c r="M591" t="str">
        <f>IF(ISNONTEXT(crx!M591), "N", "")</f>
        <v/>
      </c>
      <c r="N591" t="str">
        <f>IF(ISTEXT(crx!N591),"T",IF(crx!N591&lt;0,"F",""))</f>
        <v/>
      </c>
      <c r="O591" t="str">
        <f>IF(ISTEXT(crx!O591),"T",IF(crx!O591&lt;0,"F",""))</f>
        <v/>
      </c>
      <c r="P591" t="s">
        <v>7</v>
      </c>
    </row>
    <row r="592" spans="1:16" x14ac:dyDescent="0.25">
      <c r="A592" t="str">
        <f>IF(ISNONTEXT(crx!A592), "N", "")</f>
        <v/>
      </c>
      <c r="B592" t="str">
        <f>IF(ISTEXT(crx!B592), "T", IF(crx!B592&lt;0, "F", ""))</f>
        <v/>
      </c>
      <c r="C592" t="str">
        <f>IF(ISTEXT(crx!C592), "T", IF(crx!C592&lt;0, "F", ""))</f>
        <v/>
      </c>
      <c r="D592" t="str">
        <f>IF(ISNONTEXT(crx!D592), "N", "")</f>
        <v/>
      </c>
      <c r="E592" t="str">
        <f>IF(ISNONTEXT(crx!E592), "N", "")</f>
        <v/>
      </c>
      <c r="F592" t="str">
        <f>IF(ISNONTEXT(crx!F592), "N", "")</f>
        <v/>
      </c>
      <c r="G592" t="str">
        <f>IF(ISNONTEXT(crx!G592), "N", "")</f>
        <v/>
      </c>
      <c r="H592" t="str">
        <f>IF(ISTEXT(crx!H592), "T", IF(crx!H592&lt;0, "F", ""))</f>
        <v/>
      </c>
      <c r="I592" t="str">
        <f>IF(ISNONTEXT(crx!I592),"N","")</f>
        <v/>
      </c>
      <c r="J592" t="str">
        <f>IF(ISNONTEXT(crx!J592),"N","")</f>
        <v/>
      </c>
      <c r="K592" t="str">
        <f>IF(ISTEXT(crx!K592),"T",IF(crx!K592&lt;0,"F",""))</f>
        <v/>
      </c>
      <c r="L592" t="str">
        <f>IF(ISNONTEXT(crx!L592), "N", "")</f>
        <v/>
      </c>
      <c r="M592" t="str">
        <f>IF(ISNONTEXT(crx!M592), "N", "")</f>
        <v/>
      </c>
      <c r="N592" t="str">
        <f>IF(ISTEXT(crx!N592),"T",IF(crx!N592&lt;0,"F",""))</f>
        <v/>
      </c>
      <c r="O592" t="str">
        <f>IF(ISTEXT(crx!O592),"T",IF(crx!O592&lt;0,"F",""))</f>
        <v/>
      </c>
      <c r="P592" t="s">
        <v>7</v>
      </c>
    </row>
    <row r="593" spans="1:16" x14ac:dyDescent="0.25">
      <c r="A593" t="str">
        <f>IF(ISNONTEXT(crx!A593), "N", "")</f>
        <v/>
      </c>
      <c r="B593" t="str">
        <f>IF(ISTEXT(crx!B593), "T", IF(crx!B593&lt;0, "F", ""))</f>
        <v/>
      </c>
      <c r="C593" t="str">
        <f>IF(ISTEXT(crx!C593), "T", IF(crx!C593&lt;0, "F", ""))</f>
        <v/>
      </c>
      <c r="D593" t="str">
        <f>IF(ISNONTEXT(crx!D593), "N", "")</f>
        <v/>
      </c>
      <c r="E593" t="str">
        <f>IF(ISNONTEXT(crx!E593), "N", "")</f>
        <v/>
      </c>
      <c r="F593" t="str">
        <f>IF(ISNONTEXT(crx!F593), "N", "")</f>
        <v/>
      </c>
      <c r="G593" t="str">
        <f>IF(ISNONTEXT(crx!G593), "N", "")</f>
        <v/>
      </c>
      <c r="H593" t="str">
        <f>IF(ISTEXT(crx!H593), "T", IF(crx!H593&lt;0, "F", ""))</f>
        <v/>
      </c>
      <c r="I593" t="str">
        <f>IF(ISNONTEXT(crx!I593),"N","")</f>
        <v/>
      </c>
      <c r="J593" t="str">
        <f>IF(ISNONTEXT(crx!J593),"N","")</f>
        <v/>
      </c>
      <c r="K593" t="str">
        <f>IF(ISTEXT(crx!K593),"T",IF(crx!K593&lt;0,"F",""))</f>
        <v/>
      </c>
      <c r="L593" t="str">
        <f>IF(ISNONTEXT(crx!L593), "N", "")</f>
        <v/>
      </c>
      <c r="M593" t="str">
        <f>IF(ISNONTEXT(crx!M593), "N", "")</f>
        <v/>
      </c>
      <c r="N593" t="str">
        <f>IF(ISTEXT(crx!N593),"T",IF(crx!N593&lt;0,"F",""))</f>
        <v/>
      </c>
      <c r="O593" t="str">
        <f>IF(ISTEXT(crx!O593),"T",IF(crx!O593&lt;0,"F",""))</f>
        <v/>
      </c>
      <c r="P593" t="s">
        <v>7</v>
      </c>
    </row>
    <row r="594" spans="1:16" x14ac:dyDescent="0.25">
      <c r="A594" t="str">
        <f>IF(ISNONTEXT(crx!A594), "N", "")</f>
        <v/>
      </c>
      <c r="B594" t="str">
        <f>IF(ISTEXT(crx!B594), "T", IF(crx!B594&lt;0, "F", ""))</f>
        <v/>
      </c>
      <c r="C594" t="str">
        <f>IF(ISTEXT(crx!C594), "T", IF(crx!C594&lt;0, "F", ""))</f>
        <v/>
      </c>
      <c r="D594" t="str">
        <f>IF(ISNONTEXT(crx!D594), "N", "")</f>
        <v/>
      </c>
      <c r="E594" t="str">
        <f>IF(ISNONTEXT(crx!E594), "N", "")</f>
        <v/>
      </c>
      <c r="F594" t="str">
        <f>IF(ISNONTEXT(crx!F594), "N", "")</f>
        <v/>
      </c>
      <c r="G594" t="str">
        <f>IF(ISNONTEXT(crx!G594), "N", "")</f>
        <v/>
      </c>
      <c r="H594" t="str">
        <f>IF(ISTEXT(crx!H594), "T", IF(crx!H594&lt;0, "F", ""))</f>
        <v/>
      </c>
      <c r="I594" t="str">
        <f>IF(ISNONTEXT(crx!I594),"N","")</f>
        <v/>
      </c>
      <c r="J594" t="str">
        <f>IF(ISNONTEXT(crx!J594),"N","")</f>
        <v/>
      </c>
      <c r="K594" t="str">
        <f>IF(ISTEXT(crx!K594),"T",IF(crx!K594&lt;0,"F",""))</f>
        <v/>
      </c>
      <c r="L594" t="str">
        <f>IF(ISNONTEXT(crx!L594), "N", "")</f>
        <v/>
      </c>
      <c r="M594" t="str">
        <f>IF(ISNONTEXT(crx!M594), "N", "")</f>
        <v/>
      </c>
      <c r="N594" t="str">
        <f>IF(ISTEXT(crx!N594),"T",IF(crx!N594&lt;0,"F",""))</f>
        <v>T</v>
      </c>
      <c r="O594" t="str">
        <f>IF(ISTEXT(crx!O594),"T",IF(crx!O594&lt;0,"F",""))</f>
        <v/>
      </c>
      <c r="P594" t="s">
        <v>7</v>
      </c>
    </row>
    <row r="595" spans="1:16" x14ac:dyDescent="0.25">
      <c r="A595" t="str">
        <f>IF(ISNONTEXT(crx!A595), "N", "")</f>
        <v/>
      </c>
      <c r="B595" t="str">
        <f>IF(ISTEXT(crx!B595), "T", IF(crx!B595&lt;0, "F", ""))</f>
        <v/>
      </c>
      <c r="C595" t="str">
        <f>IF(ISTEXT(crx!C595), "T", IF(crx!C595&lt;0, "F", ""))</f>
        <v/>
      </c>
      <c r="D595" t="str">
        <f>IF(ISNONTEXT(crx!D595), "N", "")</f>
        <v/>
      </c>
      <c r="E595" t="str">
        <f>IF(ISNONTEXT(crx!E595), "N", "")</f>
        <v/>
      </c>
      <c r="F595" t="str">
        <f>IF(ISNONTEXT(crx!F595), "N", "")</f>
        <v/>
      </c>
      <c r="G595" t="str">
        <f>IF(ISNONTEXT(crx!G595), "N", "")</f>
        <v/>
      </c>
      <c r="H595" t="str">
        <f>IF(ISTEXT(crx!H595), "T", IF(crx!H595&lt;0, "F", ""))</f>
        <v/>
      </c>
      <c r="I595" t="str">
        <f>IF(ISNONTEXT(crx!I595),"N","")</f>
        <v/>
      </c>
      <c r="J595" t="str">
        <f>IF(ISNONTEXT(crx!J595),"N","")</f>
        <v/>
      </c>
      <c r="K595" t="str">
        <f>IF(ISTEXT(crx!K595),"T",IF(crx!K595&lt;0,"F",""))</f>
        <v/>
      </c>
      <c r="L595" t="str">
        <f>IF(ISNONTEXT(crx!L595), "N", "")</f>
        <v/>
      </c>
      <c r="M595" t="str">
        <f>IF(ISNONTEXT(crx!M595), "N", "")</f>
        <v/>
      </c>
      <c r="N595" t="str">
        <f>IF(ISTEXT(crx!N595),"T",IF(crx!N595&lt;0,"F",""))</f>
        <v/>
      </c>
      <c r="O595" t="str">
        <f>IF(ISTEXT(crx!O595),"T",IF(crx!O595&lt;0,"F",""))</f>
        <v/>
      </c>
      <c r="P595" t="s">
        <v>7</v>
      </c>
    </row>
    <row r="596" spans="1:16" x14ac:dyDescent="0.25">
      <c r="A596" t="str">
        <f>IF(ISNONTEXT(crx!A596), "N", "")</f>
        <v/>
      </c>
      <c r="B596" t="str">
        <f>IF(ISTEXT(crx!B596), "T", IF(crx!B596&lt;0, "F", ""))</f>
        <v/>
      </c>
      <c r="C596" t="str">
        <f>IF(ISTEXT(crx!C596), "T", IF(crx!C596&lt;0, "F", ""))</f>
        <v/>
      </c>
      <c r="D596" t="str">
        <f>IF(ISNONTEXT(crx!D596), "N", "")</f>
        <v/>
      </c>
      <c r="E596" t="str">
        <f>IF(ISNONTEXT(crx!E596), "N", "")</f>
        <v/>
      </c>
      <c r="F596" t="str">
        <f>IF(ISNONTEXT(crx!F596), "N", "")</f>
        <v/>
      </c>
      <c r="G596" t="str">
        <f>IF(ISNONTEXT(crx!G596), "N", "")</f>
        <v/>
      </c>
      <c r="H596" t="str">
        <f>IF(ISTEXT(crx!H596), "T", IF(crx!H596&lt;0, "F", ""))</f>
        <v/>
      </c>
      <c r="I596" t="str">
        <f>IF(ISNONTEXT(crx!I596),"N","")</f>
        <v/>
      </c>
      <c r="J596" t="str">
        <f>IF(ISNONTEXT(crx!J596),"N","")</f>
        <v/>
      </c>
      <c r="K596" t="str">
        <f>IF(ISTEXT(crx!K596),"T",IF(crx!K596&lt;0,"F",""))</f>
        <v/>
      </c>
      <c r="L596" t="str">
        <f>IF(ISNONTEXT(crx!L596), "N", "")</f>
        <v/>
      </c>
      <c r="M596" t="str">
        <f>IF(ISNONTEXT(crx!M596), "N", "")</f>
        <v/>
      </c>
      <c r="N596" t="str">
        <f>IF(ISTEXT(crx!N596),"T",IF(crx!N596&lt;0,"F",""))</f>
        <v/>
      </c>
      <c r="O596" t="str">
        <f>IF(ISTEXT(crx!O596),"T",IF(crx!O596&lt;0,"F",""))</f>
        <v/>
      </c>
      <c r="P596" t="s">
        <v>7</v>
      </c>
    </row>
    <row r="597" spans="1:16" x14ac:dyDescent="0.25">
      <c r="A597" t="str">
        <f>IF(ISNONTEXT(crx!A597), "N", "")</f>
        <v/>
      </c>
      <c r="B597" t="str">
        <f>IF(ISTEXT(crx!B597), "T", IF(crx!B597&lt;0, "F", ""))</f>
        <v/>
      </c>
      <c r="C597" t="str">
        <f>IF(ISTEXT(crx!C597), "T", IF(crx!C597&lt;0, "F", ""))</f>
        <v/>
      </c>
      <c r="D597" t="str">
        <f>IF(ISNONTEXT(crx!D597), "N", "")</f>
        <v/>
      </c>
      <c r="E597" t="str">
        <f>IF(ISNONTEXT(crx!E597), "N", "")</f>
        <v/>
      </c>
      <c r="F597" t="str">
        <f>IF(ISNONTEXT(crx!F597), "N", "")</f>
        <v/>
      </c>
      <c r="G597" t="str">
        <f>IF(ISNONTEXT(crx!G597), "N", "")</f>
        <v/>
      </c>
      <c r="H597" t="str">
        <f>IF(ISTEXT(crx!H597), "T", IF(crx!H597&lt;0, "F", ""))</f>
        <v/>
      </c>
      <c r="I597" t="str">
        <f>IF(ISNONTEXT(crx!I597),"N","")</f>
        <v/>
      </c>
      <c r="J597" t="str">
        <f>IF(ISNONTEXT(crx!J597),"N","")</f>
        <v/>
      </c>
      <c r="K597" t="str">
        <f>IF(ISTEXT(crx!K597),"T",IF(crx!K597&lt;0,"F",""))</f>
        <v/>
      </c>
      <c r="L597" t="str">
        <f>IF(ISNONTEXT(crx!L597), "N", "")</f>
        <v/>
      </c>
      <c r="M597" t="str">
        <f>IF(ISNONTEXT(crx!M597), "N", "")</f>
        <v/>
      </c>
      <c r="N597" t="str">
        <f>IF(ISTEXT(crx!N597),"T",IF(crx!N597&lt;0,"F",""))</f>
        <v/>
      </c>
      <c r="O597" t="str">
        <f>IF(ISTEXT(crx!O597),"T",IF(crx!O597&lt;0,"F",""))</f>
        <v/>
      </c>
      <c r="P597" t="s">
        <v>7</v>
      </c>
    </row>
    <row r="598" spans="1:16" x14ac:dyDescent="0.25">
      <c r="A598" t="str">
        <f>IF(ISNONTEXT(crx!A598), "N", "")</f>
        <v/>
      </c>
      <c r="B598" t="str">
        <f>IF(ISTEXT(crx!B598), "T", IF(crx!B598&lt;0, "F", ""))</f>
        <v/>
      </c>
      <c r="C598" t="str">
        <f>IF(ISTEXT(crx!C598), "T", IF(crx!C598&lt;0, "F", ""))</f>
        <v/>
      </c>
      <c r="D598" t="str">
        <f>IF(ISNONTEXT(crx!D598), "N", "")</f>
        <v/>
      </c>
      <c r="E598" t="str">
        <f>IF(ISNONTEXT(crx!E598), "N", "")</f>
        <v/>
      </c>
      <c r="F598" t="str">
        <f>IF(ISNONTEXT(crx!F598), "N", "")</f>
        <v/>
      </c>
      <c r="G598" t="str">
        <f>IF(ISNONTEXT(crx!G598), "N", "")</f>
        <v/>
      </c>
      <c r="H598" t="str">
        <f>IF(ISTEXT(crx!H598), "T", IF(crx!H598&lt;0, "F", ""))</f>
        <v/>
      </c>
      <c r="I598" t="str">
        <f>IF(ISNONTEXT(crx!I598),"N","")</f>
        <v/>
      </c>
      <c r="J598" t="str">
        <f>IF(ISNONTEXT(crx!J598),"N","")</f>
        <v/>
      </c>
      <c r="K598" t="str">
        <f>IF(ISTEXT(crx!K598),"T",IF(crx!K598&lt;0,"F",""))</f>
        <v/>
      </c>
      <c r="L598" t="str">
        <f>IF(ISNONTEXT(crx!L598), "N", "")</f>
        <v/>
      </c>
      <c r="M598" t="str">
        <f>IF(ISNONTEXT(crx!M598), "N", "")</f>
        <v/>
      </c>
      <c r="N598" t="str">
        <f>IF(ISTEXT(crx!N598),"T",IF(crx!N598&lt;0,"F",""))</f>
        <v/>
      </c>
      <c r="O598" t="str">
        <f>IF(ISTEXT(crx!O598),"T",IF(crx!O598&lt;0,"F",""))</f>
        <v/>
      </c>
      <c r="P598" t="s">
        <v>7</v>
      </c>
    </row>
    <row r="599" spans="1:16" x14ac:dyDescent="0.25">
      <c r="A599" t="str">
        <f>IF(ISNONTEXT(crx!A599), "N", "")</f>
        <v/>
      </c>
      <c r="B599" t="str">
        <f>IF(ISTEXT(crx!B599), "T", IF(crx!B599&lt;0, "F", ""))</f>
        <v/>
      </c>
      <c r="C599" t="str">
        <f>IF(ISTEXT(crx!C599), "T", IF(crx!C599&lt;0, "F", ""))</f>
        <v/>
      </c>
      <c r="D599" t="str">
        <f>IF(ISNONTEXT(crx!D599), "N", "")</f>
        <v/>
      </c>
      <c r="E599" t="str">
        <f>IF(ISNONTEXT(crx!E599), "N", "")</f>
        <v/>
      </c>
      <c r="F599" t="str">
        <f>IF(ISNONTEXT(crx!F599), "N", "")</f>
        <v/>
      </c>
      <c r="G599" t="str">
        <f>IF(ISNONTEXT(crx!G599), "N", "")</f>
        <v/>
      </c>
      <c r="H599" t="str">
        <f>IF(ISTEXT(crx!H599), "T", IF(crx!H599&lt;0, "F", ""))</f>
        <v/>
      </c>
      <c r="I599" t="str">
        <f>IF(ISNONTEXT(crx!I599),"N","")</f>
        <v/>
      </c>
      <c r="J599" t="str">
        <f>IF(ISNONTEXT(crx!J599),"N","")</f>
        <v/>
      </c>
      <c r="K599" t="str">
        <f>IF(ISTEXT(crx!K599),"T",IF(crx!K599&lt;0,"F",""))</f>
        <v/>
      </c>
      <c r="L599" t="str">
        <f>IF(ISNONTEXT(crx!L599), "N", "")</f>
        <v/>
      </c>
      <c r="M599" t="str">
        <f>IF(ISNONTEXT(crx!M599), "N", "")</f>
        <v/>
      </c>
      <c r="N599" t="str">
        <f>IF(ISTEXT(crx!N599),"T",IF(crx!N599&lt;0,"F",""))</f>
        <v/>
      </c>
      <c r="O599" t="str">
        <f>IF(ISTEXT(crx!O599),"T",IF(crx!O599&lt;0,"F",""))</f>
        <v/>
      </c>
      <c r="P599" t="s">
        <v>7</v>
      </c>
    </row>
    <row r="600" spans="1:16" x14ac:dyDescent="0.25">
      <c r="A600" t="str">
        <f>IF(ISNONTEXT(crx!A600), "N", "")</f>
        <v/>
      </c>
      <c r="B600" t="str">
        <f>IF(ISTEXT(crx!B600), "T", IF(crx!B600&lt;0, "F", ""))</f>
        <v/>
      </c>
      <c r="C600" t="str">
        <f>IF(ISTEXT(crx!C600), "T", IF(crx!C600&lt;0, "F", ""))</f>
        <v/>
      </c>
      <c r="D600" t="str">
        <f>IF(ISNONTEXT(crx!D600), "N", "")</f>
        <v/>
      </c>
      <c r="E600" t="str">
        <f>IF(ISNONTEXT(crx!E600), "N", "")</f>
        <v/>
      </c>
      <c r="F600" t="str">
        <f>IF(ISNONTEXT(crx!F600), "N", "")</f>
        <v/>
      </c>
      <c r="G600" t="str">
        <f>IF(ISNONTEXT(crx!G600), "N", "")</f>
        <v/>
      </c>
      <c r="H600" t="str">
        <f>IF(ISTEXT(crx!H600), "T", IF(crx!H600&lt;0, "F", ""))</f>
        <v/>
      </c>
      <c r="I600" t="str">
        <f>IF(ISNONTEXT(crx!I600),"N","")</f>
        <v/>
      </c>
      <c r="J600" t="str">
        <f>IF(ISNONTEXT(crx!J600),"N","")</f>
        <v/>
      </c>
      <c r="K600" t="str">
        <f>IF(ISTEXT(crx!K600),"T",IF(crx!K600&lt;0,"F",""))</f>
        <v/>
      </c>
      <c r="L600" t="str">
        <f>IF(ISNONTEXT(crx!L600), "N", "")</f>
        <v/>
      </c>
      <c r="M600" t="str">
        <f>IF(ISNONTEXT(crx!M600), "N", "")</f>
        <v/>
      </c>
      <c r="N600" t="str">
        <f>IF(ISTEXT(crx!N600),"T",IF(crx!N600&lt;0,"F",""))</f>
        <v/>
      </c>
      <c r="O600" t="str">
        <f>IF(ISTEXT(crx!O600),"T",IF(crx!O600&lt;0,"F",""))</f>
        <v/>
      </c>
      <c r="P600" t="s">
        <v>7</v>
      </c>
    </row>
    <row r="601" spans="1:16" x14ac:dyDescent="0.25">
      <c r="A601" t="str">
        <f>IF(ISNONTEXT(crx!A601), "N", "")</f>
        <v/>
      </c>
      <c r="B601" t="str">
        <f>IF(ISTEXT(crx!B601), "T", IF(crx!B601&lt;0, "F", ""))</f>
        <v/>
      </c>
      <c r="C601" t="str">
        <f>IF(ISTEXT(crx!C601), "T", IF(crx!C601&lt;0, "F", ""))</f>
        <v/>
      </c>
      <c r="D601" t="str">
        <f>IF(ISNONTEXT(crx!D601), "N", "")</f>
        <v/>
      </c>
      <c r="E601" t="str">
        <f>IF(ISNONTEXT(crx!E601), "N", "")</f>
        <v/>
      </c>
      <c r="F601" t="str">
        <f>IF(ISNONTEXT(crx!F601), "N", "")</f>
        <v/>
      </c>
      <c r="G601" t="str">
        <f>IF(ISNONTEXT(crx!G601), "N", "")</f>
        <v/>
      </c>
      <c r="H601" t="str">
        <f>IF(ISTEXT(crx!H601), "T", IF(crx!H601&lt;0, "F", ""))</f>
        <v/>
      </c>
      <c r="I601" t="str">
        <f>IF(ISNONTEXT(crx!I601),"N","")</f>
        <v/>
      </c>
      <c r="J601" t="str">
        <f>IF(ISNONTEXT(crx!J601),"N","")</f>
        <v/>
      </c>
      <c r="K601" t="str">
        <f>IF(ISTEXT(crx!K601),"T",IF(crx!K601&lt;0,"F",""))</f>
        <v/>
      </c>
      <c r="L601" t="str">
        <f>IF(ISNONTEXT(crx!L601), "N", "")</f>
        <v/>
      </c>
      <c r="M601" t="str">
        <f>IF(ISNONTEXT(crx!M601), "N", "")</f>
        <v/>
      </c>
      <c r="N601" t="str">
        <f>IF(ISTEXT(crx!N601),"T",IF(crx!N601&lt;0,"F",""))</f>
        <v/>
      </c>
      <c r="O601" t="str">
        <f>IF(ISTEXT(crx!O601),"T",IF(crx!O601&lt;0,"F",""))</f>
        <v/>
      </c>
      <c r="P601" t="s">
        <v>7</v>
      </c>
    </row>
    <row r="602" spans="1:16" x14ac:dyDescent="0.25">
      <c r="A602" t="str">
        <f>IF(ISNONTEXT(crx!A602), "N", "")</f>
        <v/>
      </c>
      <c r="B602" t="str">
        <f>IF(ISTEXT(crx!B602), "T", IF(crx!B602&lt;0, "F", ""))</f>
        <v/>
      </c>
      <c r="C602" t="str">
        <f>IF(ISTEXT(crx!C602), "T", IF(crx!C602&lt;0, "F", ""))</f>
        <v/>
      </c>
      <c r="D602" t="str">
        <f>IF(ISNONTEXT(crx!D602), "N", "")</f>
        <v/>
      </c>
      <c r="E602" t="str">
        <f>IF(ISNONTEXT(crx!E602), "N", "")</f>
        <v/>
      </c>
      <c r="F602" t="str">
        <f>IF(ISNONTEXT(crx!F602), "N", "")</f>
        <v/>
      </c>
      <c r="G602" t="str">
        <f>IF(ISNONTEXT(crx!G602), "N", "")</f>
        <v/>
      </c>
      <c r="H602" t="str">
        <f>IF(ISTEXT(crx!H602), "T", IF(crx!H602&lt;0, "F", ""))</f>
        <v/>
      </c>
      <c r="I602" t="str">
        <f>IF(ISNONTEXT(crx!I602),"N","")</f>
        <v/>
      </c>
      <c r="J602" t="str">
        <f>IF(ISNONTEXT(crx!J602),"N","")</f>
        <v/>
      </c>
      <c r="K602" t="str">
        <f>IF(ISTEXT(crx!K602),"T",IF(crx!K602&lt;0,"F",""))</f>
        <v/>
      </c>
      <c r="L602" t="str">
        <f>IF(ISNONTEXT(crx!L602), "N", "")</f>
        <v/>
      </c>
      <c r="M602" t="str">
        <f>IF(ISNONTEXT(crx!M602), "N", "")</f>
        <v/>
      </c>
      <c r="N602" t="str">
        <f>IF(ISTEXT(crx!N602),"T",IF(crx!N602&lt;0,"F",""))</f>
        <v/>
      </c>
      <c r="O602" t="str">
        <f>IF(ISTEXT(crx!O602),"T",IF(crx!O602&lt;0,"F",""))</f>
        <v/>
      </c>
      <c r="P602" t="s">
        <v>7</v>
      </c>
    </row>
    <row r="603" spans="1:16" x14ac:dyDescent="0.25">
      <c r="A603" t="str">
        <f>IF(ISNONTEXT(crx!A603), "N", "")</f>
        <v/>
      </c>
      <c r="B603" t="str">
        <f>IF(ISTEXT(crx!B603), "T", IF(crx!B603&lt;0, "F", ""))</f>
        <v/>
      </c>
      <c r="C603" t="str">
        <f>IF(ISTEXT(crx!C603), "T", IF(crx!C603&lt;0, "F", ""))</f>
        <v/>
      </c>
      <c r="D603" t="str">
        <f>IF(ISNONTEXT(crx!D603), "N", "")</f>
        <v/>
      </c>
      <c r="E603" t="str">
        <f>IF(ISNONTEXT(crx!E603), "N", "")</f>
        <v/>
      </c>
      <c r="F603" t="str">
        <f>IF(ISNONTEXT(crx!F603), "N", "")</f>
        <v/>
      </c>
      <c r="G603" t="str">
        <f>IF(ISNONTEXT(crx!G603), "N", "")</f>
        <v/>
      </c>
      <c r="H603" t="str">
        <f>IF(ISTEXT(crx!H603), "T", IF(crx!H603&lt;0, "F", ""))</f>
        <v/>
      </c>
      <c r="I603" t="str">
        <f>IF(ISNONTEXT(crx!I603),"N","")</f>
        <v/>
      </c>
      <c r="J603" t="str">
        <f>IF(ISNONTEXT(crx!J603),"N","")</f>
        <v/>
      </c>
      <c r="K603" t="str">
        <f>IF(ISTEXT(crx!K603),"T",IF(crx!K603&lt;0,"F",""))</f>
        <v/>
      </c>
      <c r="L603" t="str">
        <f>IF(ISNONTEXT(crx!L603), "N", "")</f>
        <v/>
      </c>
      <c r="M603" t="str">
        <f>IF(ISNONTEXT(crx!M603), "N", "")</f>
        <v/>
      </c>
      <c r="N603" t="str">
        <f>IF(ISTEXT(crx!N603),"T",IF(crx!N603&lt;0,"F",""))</f>
        <v/>
      </c>
      <c r="O603" t="str">
        <f>IF(ISTEXT(crx!O603),"T",IF(crx!O603&lt;0,"F",""))</f>
        <v/>
      </c>
      <c r="P603" t="s">
        <v>26</v>
      </c>
    </row>
    <row r="604" spans="1:16" x14ac:dyDescent="0.25">
      <c r="A604" t="str">
        <f>IF(ISNONTEXT(crx!A604), "N", "")</f>
        <v/>
      </c>
      <c r="B604" t="str">
        <f>IF(ISTEXT(crx!B604), "T", IF(crx!B604&lt;0, "F", ""))</f>
        <v/>
      </c>
      <c r="C604" t="str">
        <f>IF(ISTEXT(crx!C604), "T", IF(crx!C604&lt;0, "F", ""))</f>
        <v/>
      </c>
      <c r="D604" t="str">
        <f>IF(ISNONTEXT(crx!D604), "N", "")</f>
        <v/>
      </c>
      <c r="E604" t="str">
        <f>IF(ISNONTEXT(crx!E604), "N", "")</f>
        <v/>
      </c>
      <c r="F604" t="str">
        <f>IF(ISNONTEXT(crx!F604), "N", "")</f>
        <v/>
      </c>
      <c r="G604" t="str">
        <f>IF(ISNONTEXT(crx!G604), "N", "")</f>
        <v/>
      </c>
      <c r="H604" t="str">
        <f>IF(ISTEXT(crx!H604), "T", IF(crx!H604&lt;0, "F", ""))</f>
        <v/>
      </c>
      <c r="I604" t="str">
        <f>IF(ISNONTEXT(crx!I604),"N","")</f>
        <v/>
      </c>
      <c r="J604" t="str">
        <f>IF(ISNONTEXT(crx!J604),"N","")</f>
        <v/>
      </c>
      <c r="K604" t="str">
        <f>IF(ISTEXT(crx!K604),"T",IF(crx!K604&lt;0,"F",""))</f>
        <v/>
      </c>
      <c r="L604" t="str">
        <f>IF(ISNONTEXT(crx!L604), "N", "")</f>
        <v/>
      </c>
      <c r="M604" t="str">
        <f>IF(ISNONTEXT(crx!M604), "N", "")</f>
        <v/>
      </c>
      <c r="N604" t="str">
        <f>IF(ISTEXT(crx!N604),"T",IF(crx!N604&lt;0,"F",""))</f>
        <v/>
      </c>
      <c r="O604" t="str">
        <f>IF(ISTEXT(crx!O604),"T",IF(crx!O604&lt;0,"F",""))</f>
        <v/>
      </c>
      <c r="P604" t="s">
        <v>26</v>
      </c>
    </row>
    <row r="605" spans="1:16" x14ac:dyDescent="0.25">
      <c r="A605" t="str">
        <f>IF(ISNONTEXT(crx!A605), "N", "")</f>
        <v/>
      </c>
      <c r="B605" t="str">
        <f>IF(ISTEXT(crx!B605), "T", IF(crx!B605&lt;0, "F", ""))</f>
        <v/>
      </c>
      <c r="C605" t="str">
        <f>IF(ISTEXT(crx!C605), "T", IF(crx!C605&lt;0, "F", ""))</f>
        <v/>
      </c>
      <c r="D605" t="str">
        <f>IF(ISNONTEXT(crx!D605), "N", "")</f>
        <v/>
      </c>
      <c r="E605" t="str">
        <f>IF(ISNONTEXT(crx!E605), "N", "")</f>
        <v/>
      </c>
      <c r="F605" t="str">
        <f>IF(ISNONTEXT(crx!F605), "N", "")</f>
        <v/>
      </c>
      <c r="G605" t="str">
        <f>IF(ISNONTEXT(crx!G605), "N", "")</f>
        <v/>
      </c>
      <c r="H605" t="str">
        <f>IF(ISTEXT(crx!H605), "T", IF(crx!H605&lt;0, "F", ""))</f>
        <v/>
      </c>
      <c r="I605" t="str">
        <f>IF(ISNONTEXT(crx!I605),"N","")</f>
        <v/>
      </c>
      <c r="J605" t="str">
        <f>IF(ISNONTEXT(crx!J605),"N","")</f>
        <v/>
      </c>
      <c r="K605" t="str">
        <f>IF(ISTEXT(crx!K605),"T",IF(crx!K605&lt;0,"F",""))</f>
        <v/>
      </c>
      <c r="L605" t="str">
        <f>IF(ISNONTEXT(crx!L605), "N", "")</f>
        <v/>
      </c>
      <c r="M605" t="str">
        <f>IF(ISNONTEXT(crx!M605), "N", "")</f>
        <v/>
      </c>
      <c r="N605" t="str">
        <f>IF(ISTEXT(crx!N605),"T",IF(crx!N605&lt;0,"F",""))</f>
        <v/>
      </c>
      <c r="O605" t="str">
        <f>IF(ISTEXT(crx!O605),"T",IF(crx!O605&lt;0,"F",""))</f>
        <v/>
      </c>
      <c r="P605" t="s">
        <v>26</v>
      </c>
    </row>
    <row r="606" spans="1:16" x14ac:dyDescent="0.25">
      <c r="A606" t="str">
        <f>IF(ISNONTEXT(crx!A606), "N", "")</f>
        <v/>
      </c>
      <c r="B606" t="str">
        <f>IF(ISTEXT(crx!B606), "T", IF(crx!B606&lt;0, "F", ""))</f>
        <v/>
      </c>
      <c r="C606" t="str">
        <f>IF(ISTEXT(crx!C606), "T", IF(crx!C606&lt;0, "F", ""))</f>
        <v/>
      </c>
      <c r="D606" t="str">
        <f>IF(ISNONTEXT(crx!D606), "N", "")</f>
        <v/>
      </c>
      <c r="E606" t="str">
        <f>IF(ISNONTEXT(crx!E606), "N", "")</f>
        <v/>
      </c>
      <c r="F606" t="str">
        <f>IF(ISNONTEXT(crx!F606), "N", "")</f>
        <v/>
      </c>
      <c r="G606" t="str">
        <f>IF(ISNONTEXT(crx!G606), "N", "")</f>
        <v/>
      </c>
      <c r="H606" t="str">
        <f>IF(ISTEXT(crx!H606), "T", IF(crx!H606&lt;0, "F", ""))</f>
        <v/>
      </c>
      <c r="I606" t="str">
        <f>IF(ISNONTEXT(crx!I606),"N","")</f>
        <v/>
      </c>
      <c r="J606" t="str">
        <f>IF(ISNONTEXT(crx!J606),"N","")</f>
        <v/>
      </c>
      <c r="K606" t="str">
        <f>IF(ISTEXT(crx!K606),"T",IF(crx!K606&lt;0,"F",""))</f>
        <v/>
      </c>
      <c r="L606" t="str">
        <f>IF(ISNONTEXT(crx!L606), "N", "")</f>
        <v/>
      </c>
      <c r="M606" t="str">
        <f>IF(ISNONTEXT(crx!M606), "N", "")</f>
        <v/>
      </c>
      <c r="N606" t="str">
        <f>IF(ISTEXT(crx!N606),"T",IF(crx!N606&lt;0,"F",""))</f>
        <v/>
      </c>
      <c r="O606" t="str">
        <f>IF(ISTEXT(crx!O606),"T",IF(crx!O606&lt;0,"F",""))</f>
        <v/>
      </c>
      <c r="P606" t="s">
        <v>26</v>
      </c>
    </row>
    <row r="607" spans="1:16" x14ac:dyDescent="0.25">
      <c r="A607" t="str">
        <f>IF(ISNONTEXT(crx!A607), "N", "")</f>
        <v/>
      </c>
      <c r="B607" t="str">
        <f>IF(ISTEXT(crx!B607), "T", IF(crx!B607&lt;0, "F", ""))</f>
        <v/>
      </c>
      <c r="C607" t="str">
        <f>IF(ISTEXT(crx!C607), "T", IF(crx!C607&lt;0, "F", ""))</f>
        <v/>
      </c>
      <c r="D607" t="str">
        <f>IF(ISNONTEXT(crx!D607), "N", "")</f>
        <v/>
      </c>
      <c r="E607" t="str">
        <f>IF(ISNONTEXT(crx!E607), "N", "")</f>
        <v/>
      </c>
      <c r="F607" t="str">
        <f>IF(ISNONTEXT(crx!F607), "N", "")</f>
        <v/>
      </c>
      <c r="G607" t="str">
        <f>IF(ISNONTEXT(crx!G607), "N", "")</f>
        <v/>
      </c>
      <c r="H607" t="str">
        <f>IF(ISTEXT(crx!H607), "T", IF(crx!H607&lt;0, "F", ""))</f>
        <v/>
      </c>
      <c r="I607" t="str">
        <f>IF(ISNONTEXT(crx!I607),"N","")</f>
        <v/>
      </c>
      <c r="J607" t="str">
        <f>IF(ISNONTEXT(crx!J607),"N","")</f>
        <v/>
      </c>
      <c r="K607" t="str">
        <f>IF(ISTEXT(crx!K607),"T",IF(crx!K607&lt;0,"F",""))</f>
        <v/>
      </c>
      <c r="L607" t="str">
        <f>IF(ISNONTEXT(crx!L607), "N", "")</f>
        <v/>
      </c>
      <c r="M607" t="str">
        <f>IF(ISNONTEXT(crx!M607), "N", "")</f>
        <v/>
      </c>
      <c r="N607" t="str">
        <f>IF(ISTEXT(crx!N607),"T",IF(crx!N607&lt;0,"F",""))</f>
        <v/>
      </c>
      <c r="O607" t="str">
        <f>IF(ISTEXT(crx!O607),"T",IF(crx!O607&lt;0,"F",""))</f>
        <v/>
      </c>
      <c r="P607" t="s">
        <v>26</v>
      </c>
    </row>
    <row r="608" spans="1:16" x14ac:dyDescent="0.25">
      <c r="A608" t="str">
        <f>IF(ISNONTEXT(crx!A608), "N", "")</f>
        <v/>
      </c>
      <c r="B608" t="str">
        <f>IF(ISTEXT(crx!B608), "T", IF(crx!B608&lt;0, "F", ""))</f>
        <v/>
      </c>
      <c r="C608" t="str">
        <f>IF(ISTEXT(crx!C608), "T", IF(crx!C608&lt;0, "F", ""))</f>
        <v/>
      </c>
      <c r="D608" t="str">
        <f>IF(ISNONTEXT(crx!D608), "N", "")</f>
        <v/>
      </c>
      <c r="E608" t="str">
        <f>IF(ISNONTEXT(crx!E608), "N", "")</f>
        <v/>
      </c>
      <c r="F608" t="str">
        <f>IF(ISNONTEXT(crx!F608), "N", "")</f>
        <v/>
      </c>
      <c r="G608" t="str">
        <f>IF(ISNONTEXT(crx!G608), "N", "")</f>
        <v/>
      </c>
      <c r="H608" t="str">
        <f>IF(ISTEXT(crx!H608), "T", IF(crx!H608&lt;0, "F", ""))</f>
        <v/>
      </c>
      <c r="I608" t="str">
        <f>IF(ISNONTEXT(crx!I608),"N","")</f>
        <v/>
      </c>
      <c r="J608" t="str">
        <f>IF(ISNONTEXT(crx!J608),"N","")</f>
        <v/>
      </c>
      <c r="K608" t="str">
        <f>IF(ISTEXT(crx!K608),"T",IF(crx!K608&lt;0,"F",""))</f>
        <v/>
      </c>
      <c r="L608" t="str">
        <f>IF(ISNONTEXT(crx!L608), "N", "")</f>
        <v/>
      </c>
      <c r="M608" t="str">
        <f>IF(ISNONTEXT(crx!M608), "N", "")</f>
        <v/>
      </c>
      <c r="N608" t="str">
        <f>IF(ISTEXT(crx!N608),"T",IF(crx!N608&lt;0,"F",""))</f>
        <v/>
      </c>
      <c r="O608" t="str">
        <f>IF(ISTEXT(crx!O608),"T",IF(crx!O608&lt;0,"F",""))</f>
        <v/>
      </c>
      <c r="P608" t="s">
        <v>7</v>
      </c>
    </row>
    <row r="609" spans="1:16" x14ac:dyDescent="0.25">
      <c r="A609" t="str">
        <f>IF(ISNONTEXT(crx!A609), "N", "")</f>
        <v/>
      </c>
      <c r="B609" t="str">
        <f>IF(ISTEXT(crx!B609), "T", IF(crx!B609&lt;0, "F", ""))</f>
        <v/>
      </c>
      <c r="C609" t="str">
        <f>IF(ISTEXT(crx!C609), "T", IF(crx!C609&lt;0, "F", ""))</f>
        <v/>
      </c>
      <c r="D609" t="str">
        <f>IF(ISNONTEXT(crx!D609), "N", "")</f>
        <v/>
      </c>
      <c r="E609" t="str">
        <f>IF(ISNONTEXT(crx!E609), "N", "")</f>
        <v/>
      </c>
      <c r="F609" t="str">
        <f>IF(ISNONTEXT(crx!F609), "N", "")</f>
        <v/>
      </c>
      <c r="G609" t="str">
        <f>IF(ISNONTEXT(crx!G609), "N", "")</f>
        <v/>
      </c>
      <c r="H609" t="str">
        <f>IF(ISTEXT(crx!H609), "T", IF(crx!H609&lt;0, "F", ""))</f>
        <v/>
      </c>
      <c r="I609" t="str">
        <f>IF(ISNONTEXT(crx!I609),"N","")</f>
        <v/>
      </c>
      <c r="J609" t="str">
        <f>IF(ISNONTEXT(crx!J609),"N","")</f>
        <v/>
      </c>
      <c r="K609" t="str">
        <f>IF(ISTEXT(crx!K609),"T",IF(crx!K609&lt;0,"F",""))</f>
        <v/>
      </c>
      <c r="L609" t="str">
        <f>IF(ISNONTEXT(crx!L609), "N", "")</f>
        <v/>
      </c>
      <c r="M609" t="str">
        <f>IF(ISNONTEXT(crx!M609), "N", "")</f>
        <v/>
      </c>
      <c r="N609" t="str">
        <f>IF(ISTEXT(crx!N609),"T",IF(crx!N609&lt;0,"F",""))</f>
        <v/>
      </c>
      <c r="O609" t="str">
        <f>IF(ISTEXT(crx!O609),"T",IF(crx!O609&lt;0,"F",""))</f>
        <v/>
      </c>
      <c r="P609" t="s">
        <v>26</v>
      </c>
    </row>
    <row r="610" spans="1:16" x14ac:dyDescent="0.25">
      <c r="A610" t="str">
        <f>IF(ISNONTEXT(crx!A610), "N", "")</f>
        <v/>
      </c>
      <c r="B610" t="str">
        <f>IF(ISTEXT(crx!B610), "T", IF(crx!B610&lt;0, "F", ""))</f>
        <v>T</v>
      </c>
      <c r="C610" t="str">
        <f>IF(ISTEXT(crx!C610), "T", IF(crx!C610&lt;0, "F", ""))</f>
        <v/>
      </c>
      <c r="D610" t="str">
        <f>IF(ISNONTEXT(crx!D610), "N", "")</f>
        <v/>
      </c>
      <c r="E610" t="str">
        <f>IF(ISNONTEXT(crx!E610), "N", "")</f>
        <v/>
      </c>
      <c r="F610" t="str">
        <f>IF(ISNONTEXT(crx!F610), "N", "")</f>
        <v/>
      </c>
      <c r="G610" t="str">
        <f>IF(ISNONTEXT(crx!G610), "N", "")</f>
        <v/>
      </c>
      <c r="H610" t="str">
        <f>IF(ISTEXT(crx!H610), "T", IF(crx!H610&lt;0, "F", ""))</f>
        <v/>
      </c>
      <c r="I610" t="str">
        <f>IF(ISNONTEXT(crx!I610),"N","")</f>
        <v/>
      </c>
      <c r="J610" t="str">
        <f>IF(ISNONTEXT(crx!J610),"N","")</f>
        <v/>
      </c>
      <c r="K610" t="str">
        <f>IF(ISTEXT(crx!K610),"T",IF(crx!K610&lt;0,"F",""))</f>
        <v/>
      </c>
      <c r="L610" t="str">
        <f>IF(ISNONTEXT(crx!L610), "N", "")</f>
        <v/>
      </c>
      <c r="M610" t="str">
        <f>IF(ISNONTEXT(crx!M610), "N", "")</f>
        <v/>
      </c>
      <c r="N610" t="str">
        <f>IF(ISTEXT(crx!N610),"T",IF(crx!N610&lt;0,"F",""))</f>
        <v/>
      </c>
      <c r="O610" t="str">
        <f>IF(ISTEXT(crx!O610),"T",IF(crx!O610&lt;0,"F",""))</f>
        <v/>
      </c>
      <c r="P610" t="s">
        <v>26</v>
      </c>
    </row>
    <row r="611" spans="1:16" x14ac:dyDescent="0.25">
      <c r="A611" t="str">
        <f>IF(ISNONTEXT(crx!A611), "N", "")</f>
        <v/>
      </c>
      <c r="B611" t="str">
        <f>IF(ISTEXT(crx!B611), "T", IF(crx!B611&lt;0, "F", ""))</f>
        <v/>
      </c>
      <c r="C611" t="str">
        <f>IF(ISTEXT(crx!C611), "T", IF(crx!C611&lt;0, "F", ""))</f>
        <v/>
      </c>
      <c r="D611" t="str">
        <f>IF(ISNONTEXT(crx!D611), "N", "")</f>
        <v/>
      </c>
      <c r="E611" t="str">
        <f>IF(ISNONTEXT(crx!E611), "N", "")</f>
        <v/>
      </c>
      <c r="F611" t="str">
        <f>IF(ISNONTEXT(crx!F611), "N", "")</f>
        <v/>
      </c>
      <c r="G611" t="str">
        <f>IF(ISNONTEXT(crx!G611), "N", "")</f>
        <v/>
      </c>
      <c r="H611" t="str">
        <f>IF(ISTEXT(crx!H611), "T", IF(crx!H611&lt;0, "F", ""))</f>
        <v/>
      </c>
      <c r="I611" t="str">
        <f>IF(ISNONTEXT(crx!I611),"N","")</f>
        <v/>
      </c>
      <c r="J611" t="str">
        <f>IF(ISNONTEXT(crx!J611),"N","")</f>
        <v/>
      </c>
      <c r="K611" t="str">
        <f>IF(ISTEXT(crx!K611),"T",IF(crx!K611&lt;0,"F",""))</f>
        <v/>
      </c>
      <c r="L611" t="str">
        <f>IF(ISNONTEXT(crx!L611), "N", "")</f>
        <v/>
      </c>
      <c r="M611" t="str">
        <f>IF(ISNONTEXT(crx!M611), "N", "")</f>
        <v/>
      </c>
      <c r="N611" t="str">
        <f>IF(ISTEXT(crx!N611),"T",IF(crx!N611&lt;0,"F",""))</f>
        <v/>
      </c>
      <c r="O611" t="str">
        <f>IF(ISTEXT(crx!O611),"T",IF(crx!O611&lt;0,"F",""))</f>
        <v/>
      </c>
      <c r="P611" t="s">
        <v>26</v>
      </c>
    </row>
    <row r="612" spans="1:16" x14ac:dyDescent="0.25">
      <c r="A612" t="str">
        <f>IF(ISNONTEXT(crx!A612), "N", "")</f>
        <v/>
      </c>
      <c r="B612" t="str">
        <f>IF(ISTEXT(crx!B612), "T", IF(crx!B612&lt;0, "F", ""))</f>
        <v/>
      </c>
      <c r="C612" t="str">
        <f>IF(ISTEXT(crx!C612), "T", IF(crx!C612&lt;0, "F", ""))</f>
        <v/>
      </c>
      <c r="D612" t="str">
        <f>IF(ISNONTEXT(crx!D612), "N", "")</f>
        <v/>
      </c>
      <c r="E612" t="str">
        <f>IF(ISNONTEXT(crx!E612), "N", "")</f>
        <v/>
      </c>
      <c r="F612" t="str">
        <f>IF(ISNONTEXT(crx!F612), "N", "")</f>
        <v/>
      </c>
      <c r="G612" t="str">
        <f>IF(ISNONTEXT(crx!G612), "N", "")</f>
        <v/>
      </c>
      <c r="H612" t="str">
        <f>IF(ISTEXT(crx!H612), "T", IF(crx!H612&lt;0, "F", ""))</f>
        <v/>
      </c>
      <c r="I612" t="str">
        <f>IF(ISNONTEXT(crx!I612),"N","")</f>
        <v/>
      </c>
      <c r="J612" t="str">
        <f>IF(ISNONTEXT(crx!J612),"N","")</f>
        <v/>
      </c>
      <c r="K612" t="str">
        <f>IF(ISTEXT(crx!K612),"T",IF(crx!K612&lt;0,"F",""))</f>
        <v/>
      </c>
      <c r="L612" t="str">
        <f>IF(ISNONTEXT(crx!L612), "N", "")</f>
        <v/>
      </c>
      <c r="M612" t="str">
        <f>IF(ISNONTEXT(crx!M612), "N", "")</f>
        <v/>
      </c>
      <c r="N612" t="str">
        <f>IF(ISTEXT(crx!N612),"T",IF(crx!N612&lt;0,"F",""))</f>
        <v/>
      </c>
      <c r="O612" t="str">
        <f>IF(ISTEXT(crx!O612),"T",IF(crx!O612&lt;0,"F",""))</f>
        <v/>
      </c>
      <c r="P612" t="s">
        <v>26</v>
      </c>
    </row>
    <row r="613" spans="1:16" x14ac:dyDescent="0.25">
      <c r="A613" t="str">
        <f>IF(ISNONTEXT(crx!A613), "N", "")</f>
        <v/>
      </c>
      <c r="B613" t="str">
        <f>IF(ISTEXT(crx!B613), "T", IF(crx!B613&lt;0, "F", ""))</f>
        <v/>
      </c>
      <c r="C613" t="str">
        <f>IF(ISTEXT(crx!C613), "T", IF(crx!C613&lt;0, "F", ""))</f>
        <v/>
      </c>
      <c r="D613" t="str">
        <f>IF(ISNONTEXT(crx!D613), "N", "")</f>
        <v/>
      </c>
      <c r="E613" t="str">
        <f>IF(ISNONTEXT(crx!E613), "N", "")</f>
        <v/>
      </c>
      <c r="F613" t="str">
        <f>IF(ISNONTEXT(crx!F613), "N", "")</f>
        <v/>
      </c>
      <c r="G613" t="str">
        <f>IF(ISNONTEXT(crx!G613), "N", "")</f>
        <v/>
      </c>
      <c r="H613" t="str">
        <f>IF(ISTEXT(crx!H613), "T", IF(crx!H613&lt;0, "F", ""))</f>
        <v/>
      </c>
      <c r="I613" t="str">
        <f>IF(ISNONTEXT(crx!I613),"N","")</f>
        <v/>
      </c>
      <c r="J613" t="str">
        <f>IF(ISNONTEXT(crx!J613),"N","")</f>
        <v/>
      </c>
      <c r="K613" t="str">
        <f>IF(ISTEXT(crx!K613),"T",IF(crx!K613&lt;0,"F",""))</f>
        <v/>
      </c>
      <c r="L613" t="str">
        <f>IF(ISNONTEXT(crx!L613), "N", "")</f>
        <v/>
      </c>
      <c r="M613" t="str">
        <f>IF(ISNONTEXT(crx!M613), "N", "")</f>
        <v/>
      </c>
      <c r="N613" t="str">
        <f>IF(ISTEXT(crx!N613),"T",IF(crx!N613&lt;0,"F",""))</f>
        <v/>
      </c>
      <c r="O613" t="str">
        <f>IF(ISTEXT(crx!O613),"T",IF(crx!O613&lt;0,"F",""))</f>
        <v/>
      </c>
      <c r="P613" t="s">
        <v>26</v>
      </c>
    </row>
    <row r="614" spans="1:16" x14ac:dyDescent="0.25">
      <c r="A614" t="str">
        <f>IF(ISNONTEXT(crx!A614), "N", "")</f>
        <v/>
      </c>
      <c r="B614" t="str">
        <f>IF(ISTEXT(crx!B614), "T", IF(crx!B614&lt;0, "F", ""))</f>
        <v/>
      </c>
      <c r="C614" t="str">
        <f>IF(ISTEXT(crx!C614), "T", IF(crx!C614&lt;0, "F", ""))</f>
        <v/>
      </c>
      <c r="D614" t="str">
        <f>IF(ISNONTEXT(crx!D614), "N", "")</f>
        <v/>
      </c>
      <c r="E614" t="str">
        <f>IF(ISNONTEXT(crx!E614), "N", "")</f>
        <v/>
      </c>
      <c r="F614" t="str">
        <f>IF(ISNONTEXT(crx!F614), "N", "")</f>
        <v/>
      </c>
      <c r="G614" t="str">
        <f>IF(ISNONTEXT(crx!G614), "N", "")</f>
        <v/>
      </c>
      <c r="H614" t="str">
        <f>IF(ISTEXT(crx!H614), "T", IF(crx!H614&lt;0, "F", ""))</f>
        <v/>
      </c>
      <c r="I614" t="str">
        <f>IF(ISNONTEXT(crx!I614),"N","")</f>
        <v/>
      </c>
      <c r="J614" t="str">
        <f>IF(ISNONTEXT(crx!J614),"N","")</f>
        <v/>
      </c>
      <c r="K614" t="str">
        <f>IF(ISTEXT(crx!K614),"T",IF(crx!K614&lt;0,"F",""))</f>
        <v/>
      </c>
      <c r="L614" t="str">
        <f>IF(ISNONTEXT(crx!L614), "N", "")</f>
        <v/>
      </c>
      <c r="M614" t="str">
        <f>IF(ISNONTEXT(crx!M614), "N", "")</f>
        <v/>
      </c>
      <c r="N614" t="str">
        <f>IF(ISTEXT(crx!N614),"T",IF(crx!N614&lt;0,"F",""))</f>
        <v/>
      </c>
      <c r="O614" t="str">
        <f>IF(ISTEXT(crx!O614),"T",IF(crx!O614&lt;0,"F",""))</f>
        <v/>
      </c>
      <c r="P614" t="s">
        <v>26</v>
      </c>
    </row>
    <row r="615" spans="1:16" x14ac:dyDescent="0.25">
      <c r="A615" t="str">
        <f>IF(ISNONTEXT(crx!A615), "N", "")</f>
        <v/>
      </c>
      <c r="B615" t="str">
        <f>IF(ISTEXT(crx!B615), "T", IF(crx!B615&lt;0, "F", ""))</f>
        <v/>
      </c>
      <c r="C615" t="str">
        <f>IF(ISTEXT(crx!C615), "T", IF(crx!C615&lt;0, "F", ""))</f>
        <v/>
      </c>
      <c r="D615" t="str">
        <f>IF(ISNONTEXT(crx!D615), "N", "")</f>
        <v/>
      </c>
      <c r="E615" t="str">
        <f>IF(ISNONTEXT(crx!E615), "N", "")</f>
        <v/>
      </c>
      <c r="F615" t="str">
        <f>IF(ISNONTEXT(crx!F615), "N", "")</f>
        <v/>
      </c>
      <c r="G615" t="str">
        <f>IF(ISNONTEXT(crx!G615), "N", "")</f>
        <v/>
      </c>
      <c r="H615" t="str">
        <f>IF(ISTEXT(crx!H615), "T", IF(crx!H615&lt;0, "F", ""))</f>
        <v/>
      </c>
      <c r="I615" t="str">
        <f>IF(ISNONTEXT(crx!I615),"N","")</f>
        <v/>
      </c>
      <c r="J615" t="str">
        <f>IF(ISNONTEXT(crx!J615),"N","")</f>
        <v/>
      </c>
      <c r="K615" t="str">
        <f>IF(ISTEXT(crx!K615),"T",IF(crx!K615&lt;0,"F",""))</f>
        <v/>
      </c>
      <c r="L615" t="str">
        <f>IF(ISNONTEXT(crx!L615), "N", "")</f>
        <v/>
      </c>
      <c r="M615" t="str">
        <f>IF(ISNONTEXT(crx!M615), "N", "")</f>
        <v/>
      </c>
      <c r="N615" t="str">
        <f>IF(ISTEXT(crx!N615),"T",IF(crx!N615&lt;0,"F",""))</f>
        <v/>
      </c>
      <c r="O615" t="str">
        <f>IF(ISTEXT(crx!O615),"T",IF(crx!O615&lt;0,"F",""))</f>
        <v/>
      </c>
      <c r="P615" t="s">
        <v>26</v>
      </c>
    </row>
    <row r="616" spans="1:16" x14ac:dyDescent="0.25">
      <c r="A616" t="str">
        <f>IF(ISNONTEXT(crx!A616), "N", "")</f>
        <v/>
      </c>
      <c r="B616" t="str">
        <f>IF(ISTEXT(crx!B616), "T", IF(crx!B616&lt;0, "F", ""))</f>
        <v/>
      </c>
      <c r="C616" t="str">
        <f>IF(ISTEXT(crx!C616), "T", IF(crx!C616&lt;0, "F", ""))</f>
        <v/>
      </c>
      <c r="D616" t="str">
        <f>IF(ISNONTEXT(crx!D616), "N", "")</f>
        <v/>
      </c>
      <c r="E616" t="str">
        <f>IF(ISNONTEXT(crx!E616), "N", "")</f>
        <v/>
      </c>
      <c r="F616" t="str">
        <f>IF(ISNONTEXT(crx!F616), "N", "")</f>
        <v/>
      </c>
      <c r="G616" t="str">
        <f>IF(ISNONTEXT(crx!G616), "N", "")</f>
        <v/>
      </c>
      <c r="H616" t="str">
        <f>IF(ISTEXT(crx!H616), "T", IF(crx!H616&lt;0, "F", ""))</f>
        <v/>
      </c>
      <c r="I616" t="str">
        <f>IF(ISNONTEXT(crx!I616),"N","")</f>
        <v/>
      </c>
      <c r="J616" t="str">
        <f>IF(ISNONTEXT(crx!J616),"N","")</f>
        <v/>
      </c>
      <c r="K616" t="str">
        <f>IF(ISTEXT(crx!K616),"T",IF(crx!K616&lt;0,"F",""))</f>
        <v/>
      </c>
      <c r="L616" t="str">
        <f>IF(ISNONTEXT(crx!L616), "N", "")</f>
        <v/>
      </c>
      <c r="M616" t="str">
        <f>IF(ISNONTEXT(crx!M616), "N", "")</f>
        <v/>
      </c>
      <c r="N616" t="str">
        <f>IF(ISTEXT(crx!N616),"T",IF(crx!N616&lt;0,"F",""))</f>
        <v/>
      </c>
      <c r="O616" t="str">
        <f>IF(ISTEXT(crx!O616),"T",IF(crx!O616&lt;0,"F",""))</f>
        <v/>
      </c>
      <c r="P616" t="s">
        <v>26</v>
      </c>
    </row>
    <row r="617" spans="1:16" x14ac:dyDescent="0.25">
      <c r="A617" t="str">
        <f>IF(ISNONTEXT(crx!A617), "N", "")</f>
        <v/>
      </c>
      <c r="B617" t="str">
        <f>IF(ISTEXT(crx!B617), "T", IF(crx!B617&lt;0, "F", ""))</f>
        <v/>
      </c>
      <c r="C617" t="str">
        <f>IF(ISTEXT(crx!C617), "T", IF(crx!C617&lt;0, "F", ""))</f>
        <v/>
      </c>
      <c r="D617" t="str">
        <f>IF(ISNONTEXT(crx!D617), "N", "")</f>
        <v/>
      </c>
      <c r="E617" t="str">
        <f>IF(ISNONTEXT(crx!E617), "N", "")</f>
        <v/>
      </c>
      <c r="F617" t="str">
        <f>IF(ISNONTEXT(crx!F617), "N", "")</f>
        <v/>
      </c>
      <c r="G617" t="str">
        <f>IF(ISNONTEXT(crx!G617), "N", "")</f>
        <v/>
      </c>
      <c r="H617" t="str">
        <f>IF(ISTEXT(crx!H617), "T", IF(crx!H617&lt;0, "F", ""))</f>
        <v/>
      </c>
      <c r="I617" t="str">
        <f>IF(ISNONTEXT(crx!I617),"N","")</f>
        <v/>
      </c>
      <c r="J617" t="str">
        <f>IF(ISNONTEXT(crx!J617),"N","")</f>
        <v/>
      </c>
      <c r="K617" t="str">
        <f>IF(ISTEXT(crx!K617),"T",IF(crx!K617&lt;0,"F",""))</f>
        <v/>
      </c>
      <c r="L617" t="str">
        <f>IF(ISNONTEXT(crx!L617), "N", "")</f>
        <v/>
      </c>
      <c r="M617" t="str">
        <f>IF(ISNONTEXT(crx!M617), "N", "")</f>
        <v/>
      </c>
      <c r="N617" t="str">
        <f>IF(ISTEXT(crx!N617),"T",IF(crx!N617&lt;0,"F",""))</f>
        <v/>
      </c>
      <c r="O617" t="str">
        <f>IF(ISTEXT(crx!O617),"T",IF(crx!O617&lt;0,"F",""))</f>
        <v/>
      </c>
      <c r="P617" t="s">
        <v>26</v>
      </c>
    </row>
    <row r="618" spans="1:16" x14ac:dyDescent="0.25">
      <c r="A618" t="str">
        <f>IF(ISNONTEXT(crx!A618), "N", "")</f>
        <v/>
      </c>
      <c r="B618" t="str">
        <f>IF(ISTEXT(crx!B618), "T", IF(crx!B618&lt;0, "F", ""))</f>
        <v/>
      </c>
      <c r="C618" t="str">
        <f>IF(ISTEXT(crx!C618), "T", IF(crx!C618&lt;0, "F", ""))</f>
        <v/>
      </c>
      <c r="D618" t="str">
        <f>IF(ISNONTEXT(crx!D618), "N", "")</f>
        <v/>
      </c>
      <c r="E618" t="str">
        <f>IF(ISNONTEXT(crx!E618), "N", "")</f>
        <v/>
      </c>
      <c r="F618" t="str">
        <f>IF(ISNONTEXT(crx!F618), "N", "")</f>
        <v/>
      </c>
      <c r="G618" t="str">
        <f>IF(ISNONTEXT(crx!G618), "N", "")</f>
        <v/>
      </c>
      <c r="H618" t="str">
        <f>IF(ISTEXT(crx!H618), "T", IF(crx!H618&lt;0, "F", ""))</f>
        <v/>
      </c>
      <c r="I618" t="str">
        <f>IF(ISNONTEXT(crx!I618),"N","")</f>
        <v/>
      </c>
      <c r="J618" t="str">
        <f>IF(ISNONTEXT(crx!J618),"N","")</f>
        <v/>
      </c>
      <c r="K618" t="str">
        <f>IF(ISTEXT(crx!K618),"T",IF(crx!K618&lt;0,"F",""))</f>
        <v/>
      </c>
      <c r="L618" t="str">
        <f>IF(ISNONTEXT(crx!L618), "N", "")</f>
        <v/>
      </c>
      <c r="M618" t="str">
        <f>IF(ISNONTEXT(crx!M618), "N", "")</f>
        <v/>
      </c>
      <c r="N618" t="str">
        <f>IF(ISTEXT(crx!N618),"T",IF(crx!N618&lt;0,"F",""))</f>
        <v/>
      </c>
      <c r="O618" t="str">
        <f>IF(ISTEXT(crx!O618),"T",IF(crx!O618&lt;0,"F",""))</f>
        <v/>
      </c>
      <c r="P618" t="s">
        <v>26</v>
      </c>
    </row>
    <row r="619" spans="1:16" x14ac:dyDescent="0.25">
      <c r="A619" t="str">
        <f>IF(ISNONTEXT(crx!A619), "N", "")</f>
        <v/>
      </c>
      <c r="B619" t="str">
        <f>IF(ISTEXT(crx!B619), "T", IF(crx!B619&lt;0, "F", ""))</f>
        <v/>
      </c>
      <c r="C619" t="str">
        <f>IF(ISTEXT(crx!C619), "T", IF(crx!C619&lt;0, "F", ""))</f>
        <v/>
      </c>
      <c r="D619" t="str">
        <f>IF(ISNONTEXT(crx!D619), "N", "")</f>
        <v/>
      </c>
      <c r="E619" t="str">
        <f>IF(ISNONTEXT(crx!E619), "N", "")</f>
        <v/>
      </c>
      <c r="F619" t="str">
        <f>IF(ISNONTEXT(crx!F619), "N", "")</f>
        <v/>
      </c>
      <c r="G619" t="str">
        <f>IF(ISNONTEXT(crx!G619), "N", "")</f>
        <v/>
      </c>
      <c r="H619" t="str">
        <f>IF(ISTEXT(crx!H619), "T", IF(crx!H619&lt;0, "F", ""))</f>
        <v/>
      </c>
      <c r="I619" t="str">
        <f>IF(ISNONTEXT(crx!I619),"N","")</f>
        <v/>
      </c>
      <c r="J619" t="str">
        <f>IF(ISNONTEXT(crx!J619),"N","")</f>
        <v/>
      </c>
      <c r="K619" t="str">
        <f>IF(ISTEXT(crx!K619),"T",IF(crx!K619&lt;0,"F",""))</f>
        <v/>
      </c>
      <c r="L619" t="str">
        <f>IF(ISNONTEXT(crx!L619), "N", "")</f>
        <v/>
      </c>
      <c r="M619" t="str">
        <f>IF(ISNONTEXT(crx!M619), "N", "")</f>
        <v/>
      </c>
      <c r="N619" t="str">
        <f>IF(ISTEXT(crx!N619),"T",IF(crx!N619&lt;0,"F",""))</f>
        <v/>
      </c>
      <c r="O619" t="str">
        <f>IF(ISTEXT(crx!O619),"T",IF(crx!O619&lt;0,"F",""))</f>
        <v/>
      </c>
      <c r="P619" t="s">
        <v>26</v>
      </c>
    </row>
    <row r="620" spans="1:16" x14ac:dyDescent="0.25">
      <c r="A620" t="str">
        <f>IF(ISNONTEXT(crx!A620), "N", "")</f>
        <v/>
      </c>
      <c r="B620" t="str">
        <f>IF(ISTEXT(crx!B620), "T", IF(crx!B620&lt;0, "F", ""))</f>
        <v/>
      </c>
      <c r="C620" t="str">
        <f>IF(ISTEXT(crx!C620), "T", IF(crx!C620&lt;0, "F", ""))</f>
        <v/>
      </c>
      <c r="D620" t="str">
        <f>IF(ISNONTEXT(crx!D620), "N", "")</f>
        <v/>
      </c>
      <c r="E620" t="str">
        <f>IF(ISNONTEXT(crx!E620), "N", "")</f>
        <v/>
      </c>
      <c r="F620" t="str">
        <f>IF(ISNONTEXT(crx!F620), "N", "")</f>
        <v/>
      </c>
      <c r="G620" t="str">
        <f>IF(ISNONTEXT(crx!G620), "N", "")</f>
        <v/>
      </c>
      <c r="H620" t="str">
        <f>IF(ISTEXT(crx!H620), "T", IF(crx!H620&lt;0, "F", ""))</f>
        <v/>
      </c>
      <c r="I620" t="str">
        <f>IF(ISNONTEXT(crx!I620),"N","")</f>
        <v/>
      </c>
      <c r="J620" t="str">
        <f>IF(ISNONTEXT(crx!J620),"N","")</f>
        <v/>
      </c>
      <c r="K620" t="str">
        <f>IF(ISTEXT(crx!K620),"T",IF(crx!K620&lt;0,"F",""))</f>
        <v/>
      </c>
      <c r="L620" t="str">
        <f>IF(ISNONTEXT(crx!L620), "N", "")</f>
        <v/>
      </c>
      <c r="M620" t="str">
        <f>IF(ISNONTEXT(crx!M620), "N", "")</f>
        <v/>
      </c>
      <c r="N620" t="str">
        <f>IF(ISTEXT(crx!N620),"T",IF(crx!N620&lt;0,"F",""))</f>
        <v/>
      </c>
      <c r="O620" t="str">
        <f>IF(ISTEXT(crx!O620),"T",IF(crx!O620&lt;0,"F",""))</f>
        <v/>
      </c>
      <c r="P620" t="s">
        <v>26</v>
      </c>
    </row>
    <row r="621" spans="1:16" x14ac:dyDescent="0.25">
      <c r="A621" t="str">
        <f>IF(ISNONTEXT(crx!A621), "N", "")</f>
        <v/>
      </c>
      <c r="B621" t="str">
        <f>IF(ISTEXT(crx!B621), "T", IF(crx!B621&lt;0, "F", ""))</f>
        <v/>
      </c>
      <c r="C621" t="str">
        <f>IF(ISTEXT(crx!C621), "T", IF(crx!C621&lt;0, "F", ""))</f>
        <v/>
      </c>
      <c r="D621" t="str">
        <f>IF(ISNONTEXT(crx!D621), "N", "")</f>
        <v/>
      </c>
      <c r="E621" t="str">
        <f>IF(ISNONTEXT(crx!E621), "N", "")</f>
        <v/>
      </c>
      <c r="F621" t="str">
        <f>IF(ISNONTEXT(crx!F621), "N", "")</f>
        <v/>
      </c>
      <c r="G621" t="str">
        <f>IF(ISNONTEXT(crx!G621), "N", "")</f>
        <v/>
      </c>
      <c r="H621" t="str">
        <f>IF(ISTEXT(crx!H621), "T", IF(crx!H621&lt;0, "F", ""))</f>
        <v/>
      </c>
      <c r="I621" t="str">
        <f>IF(ISNONTEXT(crx!I621),"N","")</f>
        <v/>
      </c>
      <c r="J621" t="str">
        <f>IF(ISNONTEXT(crx!J621),"N","")</f>
        <v/>
      </c>
      <c r="K621" t="str">
        <f>IF(ISTEXT(crx!K621),"T",IF(crx!K621&lt;0,"F",""))</f>
        <v/>
      </c>
      <c r="L621" t="str">
        <f>IF(ISNONTEXT(crx!L621), "N", "")</f>
        <v/>
      </c>
      <c r="M621" t="str">
        <f>IF(ISNONTEXT(crx!M621), "N", "")</f>
        <v/>
      </c>
      <c r="N621" t="str">
        <f>IF(ISTEXT(crx!N621),"T",IF(crx!N621&lt;0,"F",""))</f>
        <v/>
      </c>
      <c r="O621" t="str">
        <f>IF(ISTEXT(crx!O621),"T",IF(crx!O621&lt;0,"F",""))</f>
        <v/>
      </c>
      <c r="P621" t="s">
        <v>26</v>
      </c>
    </row>
    <row r="622" spans="1:16" x14ac:dyDescent="0.25">
      <c r="A622" t="str">
        <f>IF(ISNONTEXT(crx!A622), "N", "")</f>
        <v/>
      </c>
      <c r="B622" t="str">
        <f>IF(ISTEXT(crx!B622), "T", IF(crx!B622&lt;0, "F", ""))</f>
        <v/>
      </c>
      <c r="C622" t="str">
        <f>IF(ISTEXT(crx!C622), "T", IF(crx!C622&lt;0, "F", ""))</f>
        <v/>
      </c>
      <c r="D622" t="str">
        <f>IF(ISNONTEXT(crx!D622), "N", "")</f>
        <v/>
      </c>
      <c r="E622" t="str">
        <f>IF(ISNONTEXT(crx!E622), "N", "")</f>
        <v/>
      </c>
      <c r="F622" t="str">
        <f>IF(ISNONTEXT(crx!F622), "N", "")</f>
        <v/>
      </c>
      <c r="G622" t="str">
        <f>IF(ISNONTEXT(crx!G622), "N", "")</f>
        <v/>
      </c>
      <c r="H622" t="str">
        <f>IF(ISTEXT(crx!H622), "T", IF(crx!H622&lt;0, "F", ""))</f>
        <v/>
      </c>
      <c r="I622" t="str">
        <f>IF(ISNONTEXT(crx!I622),"N","")</f>
        <v/>
      </c>
      <c r="J622" t="str">
        <f>IF(ISNONTEXT(crx!J622),"N","")</f>
        <v/>
      </c>
      <c r="K622" t="str">
        <f>IF(ISTEXT(crx!K622),"T",IF(crx!K622&lt;0,"F",""))</f>
        <v/>
      </c>
      <c r="L622" t="str">
        <f>IF(ISNONTEXT(crx!L622), "N", "")</f>
        <v/>
      </c>
      <c r="M622" t="str">
        <f>IF(ISNONTEXT(crx!M622), "N", "")</f>
        <v/>
      </c>
      <c r="N622" t="str">
        <f>IF(ISTEXT(crx!N622),"T",IF(crx!N622&lt;0,"F",""))</f>
        <v/>
      </c>
      <c r="O622" t="str">
        <f>IF(ISTEXT(crx!O622),"T",IF(crx!O622&lt;0,"F",""))</f>
        <v/>
      </c>
      <c r="P622" t="s">
        <v>26</v>
      </c>
    </row>
    <row r="623" spans="1:16" x14ac:dyDescent="0.25">
      <c r="A623" t="str">
        <f>IF(ISNONTEXT(crx!A623), "N", "")</f>
        <v/>
      </c>
      <c r="B623" t="str">
        <f>IF(ISTEXT(crx!B623), "T", IF(crx!B623&lt;0, "F", ""))</f>
        <v/>
      </c>
      <c r="C623" t="str">
        <f>IF(ISTEXT(crx!C623), "T", IF(crx!C623&lt;0, "F", ""))</f>
        <v/>
      </c>
      <c r="D623" t="str">
        <f>IF(ISNONTEXT(crx!D623), "N", "")</f>
        <v/>
      </c>
      <c r="E623" t="str">
        <f>IF(ISNONTEXT(crx!E623), "N", "")</f>
        <v/>
      </c>
      <c r="F623" t="str">
        <f>IF(ISNONTEXT(crx!F623), "N", "")</f>
        <v/>
      </c>
      <c r="G623" t="str">
        <f>IF(ISNONTEXT(crx!G623), "N", "")</f>
        <v/>
      </c>
      <c r="H623" t="str">
        <f>IF(ISTEXT(crx!H623), "T", IF(crx!H623&lt;0, "F", ""))</f>
        <v/>
      </c>
      <c r="I623" t="str">
        <f>IF(ISNONTEXT(crx!I623),"N","")</f>
        <v/>
      </c>
      <c r="J623" t="str">
        <f>IF(ISNONTEXT(crx!J623),"N","")</f>
        <v/>
      </c>
      <c r="K623" t="str">
        <f>IF(ISTEXT(crx!K623),"T",IF(crx!K623&lt;0,"F",""))</f>
        <v/>
      </c>
      <c r="L623" t="str">
        <f>IF(ISNONTEXT(crx!L623), "N", "")</f>
        <v/>
      </c>
      <c r="M623" t="str">
        <f>IF(ISNONTEXT(crx!M623), "N", "")</f>
        <v/>
      </c>
      <c r="N623" t="str">
        <f>IF(ISTEXT(crx!N623),"T",IF(crx!N623&lt;0,"F",""))</f>
        <v/>
      </c>
      <c r="O623" t="str">
        <f>IF(ISTEXT(crx!O623),"T",IF(crx!O623&lt;0,"F",""))</f>
        <v/>
      </c>
      <c r="P623" t="s">
        <v>7</v>
      </c>
    </row>
    <row r="624" spans="1:16" x14ac:dyDescent="0.25">
      <c r="A624" t="str">
        <f>IF(ISNONTEXT(crx!A624), "N", "")</f>
        <v/>
      </c>
      <c r="B624" t="str">
        <f>IF(ISTEXT(crx!B624), "T", IF(crx!B624&lt;0, "F", ""))</f>
        <v/>
      </c>
      <c r="C624" t="str">
        <f>IF(ISTEXT(crx!C624), "T", IF(crx!C624&lt;0, "F", ""))</f>
        <v/>
      </c>
      <c r="D624" t="str">
        <f>IF(ISNONTEXT(crx!D624), "N", "")</f>
        <v/>
      </c>
      <c r="E624" t="str">
        <f>IF(ISNONTEXT(crx!E624), "N", "")</f>
        <v/>
      </c>
      <c r="F624" t="str">
        <f>IF(ISNONTEXT(crx!F624), "N", "")</f>
        <v/>
      </c>
      <c r="G624" t="str">
        <f>IF(ISNONTEXT(crx!G624), "N", "")</f>
        <v/>
      </c>
      <c r="H624" t="str">
        <f>IF(ISTEXT(crx!H624), "T", IF(crx!H624&lt;0, "F", ""))</f>
        <v/>
      </c>
      <c r="I624" t="str">
        <f>IF(ISNONTEXT(crx!I624),"N","")</f>
        <v/>
      </c>
      <c r="J624" t="str">
        <f>IF(ISNONTEXT(crx!J624),"N","")</f>
        <v/>
      </c>
      <c r="K624" t="str">
        <f>IF(ISTEXT(crx!K624),"T",IF(crx!K624&lt;0,"F",""))</f>
        <v/>
      </c>
      <c r="L624" t="str">
        <f>IF(ISNONTEXT(crx!L624), "N", "")</f>
        <v/>
      </c>
      <c r="M624" t="str">
        <f>IF(ISNONTEXT(crx!M624), "N", "")</f>
        <v/>
      </c>
      <c r="N624" t="str">
        <f>IF(ISTEXT(crx!N624),"T",IF(crx!N624&lt;0,"F",""))</f>
        <v>T</v>
      </c>
      <c r="O624" t="str">
        <f>IF(ISTEXT(crx!O624),"T",IF(crx!O624&lt;0,"F",""))</f>
        <v/>
      </c>
      <c r="P624" t="s">
        <v>7</v>
      </c>
    </row>
    <row r="625" spans="1:16" x14ac:dyDescent="0.25">
      <c r="A625" t="str">
        <f>IF(ISNONTEXT(crx!A625), "N", "")</f>
        <v/>
      </c>
      <c r="B625" t="str">
        <f>IF(ISTEXT(crx!B625), "T", IF(crx!B625&lt;0, "F", ""))</f>
        <v/>
      </c>
      <c r="C625" t="str">
        <f>IF(ISTEXT(crx!C625), "T", IF(crx!C625&lt;0, "F", ""))</f>
        <v/>
      </c>
      <c r="D625" t="str">
        <f>IF(ISNONTEXT(crx!D625), "N", "")</f>
        <v/>
      </c>
      <c r="E625" t="str">
        <f>IF(ISNONTEXT(crx!E625), "N", "")</f>
        <v/>
      </c>
      <c r="F625" t="str">
        <f>IF(ISNONTEXT(crx!F625), "N", "")</f>
        <v/>
      </c>
      <c r="G625" t="str">
        <f>IF(ISNONTEXT(crx!G625), "N", "")</f>
        <v/>
      </c>
      <c r="H625" t="str">
        <f>IF(ISTEXT(crx!H625), "T", IF(crx!H625&lt;0, "F", ""))</f>
        <v/>
      </c>
      <c r="I625" t="str">
        <f>IF(ISNONTEXT(crx!I625),"N","")</f>
        <v/>
      </c>
      <c r="J625" t="str">
        <f>IF(ISNONTEXT(crx!J625),"N","")</f>
        <v/>
      </c>
      <c r="K625" t="str">
        <f>IF(ISTEXT(crx!K625),"T",IF(crx!K625&lt;0,"F",""))</f>
        <v/>
      </c>
      <c r="L625" t="str">
        <f>IF(ISNONTEXT(crx!L625), "N", "")</f>
        <v/>
      </c>
      <c r="M625" t="str">
        <f>IF(ISNONTEXT(crx!M625), "N", "")</f>
        <v/>
      </c>
      <c r="N625" t="str">
        <f>IF(ISTEXT(crx!N625),"T",IF(crx!N625&lt;0,"F",""))</f>
        <v/>
      </c>
      <c r="O625" t="str">
        <f>IF(ISTEXT(crx!O625),"T",IF(crx!O625&lt;0,"F",""))</f>
        <v/>
      </c>
      <c r="P625" t="s">
        <v>26</v>
      </c>
    </row>
    <row r="626" spans="1:16" x14ac:dyDescent="0.25">
      <c r="A626" t="str">
        <f>IF(ISNONTEXT(crx!A626), "N", "")</f>
        <v/>
      </c>
      <c r="B626" t="str">
        <f>IF(ISTEXT(crx!B626), "T", IF(crx!B626&lt;0, "F", ""))</f>
        <v/>
      </c>
      <c r="C626" t="str">
        <f>IF(ISTEXT(crx!C626), "T", IF(crx!C626&lt;0, "F", ""))</f>
        <v/>
      </c>
      <c r="D626" t="str">
        <f>IF(ISNONTEXT(crx!D626), "N", "")</f>
        <v/>
      </c>
      <c r="E626" t="str">
        <f>IF(ISNONTEXT(crx!E626), "N", "")</f>
        <v/>
      </c>
      <c r="F626" t="str">
        <f>IF(ISNONTEXT(crx!F626), "N", "")</f>
        <v/>
      </c>
      <c r="G626" t="str">
        <f>IF(ISNONTEXT(crx!G626), "N", "")</f>
        <v/>
      </c>
      <c r="H626" t="str">
        <f>IF(ISTEXT(crx!H626), "T", IF(crx!H626&lt;0, "F", ""))</f>
        <v/>
      </c>
      <c r="I626" t="str">
        <f>IF(ISNONTEXT(crx!I626),"N","")</f>
        <v/>
      </c>
      <c r="J626" t="str">
        <f>IF(ISNONTEXT(crx!J626),"N","")</f>
        <v/>
      </c>
      <c r="K626" t="str">
        <f>IF(ISTEXT(crx!K626),"T",IF(crx!K626&lt;0,"F",""))</f>
        <v/>
      </c>
      <c r="L626" t="str">
        <f>IF(ISNONTEXT(crx!L626), "N", "")</f>
        <v/>
      </c>
      <c r="M626" t="str">
        <f>IF(ISNONTEXT(crx!M626), "N", "")</f>
        <v/>
      </c>
      <c r="N626" t="str">
        <f>IF(ISTEXT(crx!N626),"T",IF(crx!N626&lt;0,"F",""))</f>
        <v/>
      </c>
      <c r="O626" t="str">
        <f>IF(ISTEXT(crx!O626),"T",IF(crx!O626&lt;0,"F",""))</f>
        <v/>
      </c>
      <c r="P626" t="s">
        <v>26</v>
      </c>
    </row>
    <row r="627" spans="1:16" x14ac:dyDescent="0.25">
      <c r="A627" t="str">
        <f>IF(ISNONTEXT(crx!A627), "N", "")</f>
        <v/>
      </c>
      <c r="B627" t="str">
        <f>IF(ISTEXT(crx!B627), "T", IF(crx!B627&lt;0, "F", ""))</f>
        <v/>
      </c>
      <c r="C627" t="str">
        <f>IF(ISTEXT(crx!C627), "T", IF(crx!C627&lt;0, "F", ""))</f>
        <v/>
      </c>
      <c r="D627" t="str">
        <f>IF(ISNONTEXT(crx!D627), "N", "")</f>
        <v/>
      </c>
      <c r="E627" t="str">
        <f>IF(ISNONTEXT(crx!E627), "N", "")</f>
        <v/>
      </c>
      <c r="F627" t="str">
        <f>IF(ISNONTEXT(crx!F627), "N", "")</f>
        <v/>
      </c>
      <c r="G627" t="str">
        <f>IF(ISNONTEXT(crx!G627), "N", "")</f>
        <v/>
      </c>
      <c r="H627" t="str">
        <f>IF(ISTEXT(crx!H627), "T", IF(crx!H627&lt;0, "F", ""))</f>
        <v/>
      </c>
      <c r="I627" t="str">
        <f>IF(ISNONTEXT(crx!I627),"N","")</f>
        <v/>
      </c>
      <c r="J627" t="str">
        <f>IF(ISNONTEXT(crx!J627),"N","")</f>
        <v/>
      </c>
      <c r="K627" t="str">
        <f>IF(ISTEXT(crx!K627),"T",IF(crx!K627&lt;0,"F",""))</f>
        <v/>
      </c>
      <c r="L627" t="str">
        <f>IF(ISNONTEXT(crx!L627), "N", "")</f>
        <v/>
      </c>
      <c r="M627" t="str">
        <f>IF(ISNONTEXT(crx!M627), "N", "")</f>
        <v/>
      </c>
      <c r="N627" t="str">
        <f>IF(ISTEXT(crx!N627),"T",IF(crx!N627&lt;0,"F",""))</f>
        <v/>
      </c>
      <c r="O627" t="str">
        <f>IF(ISTEXT(crx!O627),"T",IF(crx!O627&lt;0,"F",""))</f>
        <v/>
      </c>
      <c r="P627" t="s">
        <v>26</v>
      </c>
    </row>
    <row r="628" spans="1:16" x14ac:dyDescent="0.25">
      <c r="A628" t="str">
        <f>IF(ISNONTEXT(crx!A628), "N", "")</f>
        <v/>
      </c>
      <c r="B628" t="str">
        <f>IF(ISTEXT(crx!B628), "T", IF(crx!B628&lt;0, "F", ""))</f>
        <v/>
      </c>
      <c r="C628" t="str">
        <f>IF(ISTEXT(crx!C628), "T", IF(crx!C628&lt;0, "F", ""))</f>
        <v/>
      </c>
      <c r="D628" t="str">
        <f>IF(ISNONTEXT(crx!D628), "N", "")</f>
        <v/>
      </c>
      <c r="E628" t="str">
        <f>IF(ISNONTEXT(crx!E628), "N", "")</f>
        <v/>
      </c>
      <c r="F628" t="str">
        <f>IF(ISNONTEXT(crx!F628), "N", "")</f>
        <v/>
      </c>
      <c r="G628" t="str">
        <f>IF(ISNONTEXT(crx!G628), "N", "")</f>
        <v/>
      </c>
      <c r="H628" t="str">
        <f>IF(ISTEXT(crx!H628), "T", IF(crx!H628&lt;0, "F", ""))</f>
        <v/>
      </c>
      <c r="I628" t="str">
        <f>IF(ISNONTEXT(crx!I628),"N","")</f>
        <v/>
      </c>
      <c r="J628" t="str">
        <f>IF(ISNONTEXT(crx!J628),"N","")</f>
        <v/>
      </c>
      <c r="K628" t="str">
        <f>IF(ISTEXT(crx!K628),"T",IF(crx!K628&lt;0,"F",""))</f>
        <v/>
      </c>
      <c r="L628" t="str">
        <f>IF(ISNONTEXT(crx!L628), "N", "")</f>
        <v/>
      </c>
      <c r="M628" t="str">
        <f>IF(ISNONTEXT(crx!M628), "N", "")</f>
        <v/>
      </c>
      <c r="N628" t="str">
        <f>IF(ISTEXT(crx!N628),"T",IF(crx!N628&lt;0,"F",""))</f>
        <v>T</v>
      </c>
      <c r="O628" t="str">
        <f>IF(ISTEXT(crx!O628),"T",IF(crx!O628&lt;0,"F",""))</f>
        <v/>
      </c>
      <c r="P628" t="s">
        <v>26</v>
      </c>
    </row>
    <row r="629" spans="1:16" x14ac:dyDescent="0.25">
      <c r="A629" t="str">
        <f>IF(ISNONTEXT(crx!A629), "N", "")</f>
        <v/>
      </c>
      <c r="B629" t="str">
        <f>IF(ISTEXT(crx!B629), "T", IF(crx!B629&lt;0, "F", ""))</f>
        <v/>
      </c>
      <c r="C629" t="str">
        <f>IF(ISTEXT(crx!C629), "T", IF(crx!C629&lt;0, "F", ""))</f>
        <v/>
      </c>
      <c r="D629" t="str">
        <f>IF(ISNONTEXT(crx!D629), "N", "")</f>
        <v/>
      </c>
      <c r="E629" t="str">
        <f>IF(ISNONTEXT(crx!E629), "N", "")</f>
        <v/>
      </c>
      <c r="F629" t="str">
        <f>IF(ISNONTEXT(crx!F629), "N", "")</f>
        <v/>
      </c>
      <c r="G629" t="str">
        <f>IF(ISNONTEXT(crx!G629), "N", "")</f>
        <v/>
      </c>
      <c r="H629" t="str">
        <f>IF(ISTEXT(crx!H629), "T", IF(crx!H629&lt;0, "F", ""))</f>
        <v/>
      </c>
      <c r="I629" t="str">
        <f>IF(ISNONTEXT(crx!I629),"N","")</f>
        <v/>
      </c>
      <c r="J629" t="str">
        <f>IF(ISNONTEXT(crx!J629),"N","")</f>
        <v/>
      </c>
      <c r="K629" t="str">
        <f>IF(ISTEXT(crx!K629),"T",IF(crx!K629&lt;0,"F",""))</f>
        <v/>
      </c>
      <c r="L629" t="str">
        <f>IF(ISNONTEXT(crx!L629), "N", "")</f>
        <v/>
      </c>
      <c r="M629" t="str">
        <f>IF(ISNONTEXT(crx!M629), "N", "")</f>
        <v/>
      </c>
      <c r="N629" t="str">
        <f>IF(ISTEXT(crx!N629),"T",IF(crx!N629&lt;0,"F",""))</f>
        <v/>
      </c>
      <c r="O629" t="str">
        <f>IF(ISTEXT(crx!O629),"T",IF(crx!O629&lt;0,"F",""))</f>
        <v/>
      </c>
      <c r="P629" t="s">
        <v>26</v>
      </c>
    </row>
    <row r="630" spans="1:16" x14ac:dyDescent="0.25">
      <c r="A630" t="str">
        <f>IF(ISNONTEXT(crx!A630), "N", "")</f>
        <v/>
      </c>
      <c r="B630" t="str">
        <f>IF(ISTEXT(crx!B630), "T", IF(crx!B630&lt;0, "F", ""))</f>
        <v/>
      </c>
      <c r="C630" t="str">
        <f>IF(ISTEXT(crx!C630), "T", IF(crx!C630&lt;0, "F", ""))</f>
        <v/>
      </c>
      <c r="D630" t="str">
        <f>IF(ISNONTEXT(crx!D630), "N", "")</f>
        <v/>
      </c>
      <c r="E630" t="str">
        <f>IF(ISNONTEXT(crx!E630), "N", "")</f>
        <v/>
      </c>
      <c r="F630" t="str">
        <f>IF(ISNONTEXT(crx!F630), "N", "")</f>
        <v/>
      </c>
      <c r="G630" t="str">
        <f>IF(ISNONTEXT(crx!G630), "N", "")</f>
        <v/>
      </c>
      <c r="H630" t="str">
        <f>IF(ISTEXT(crx!H630), "T", IF(crx!H630&lt;0, "F", ""))</f>
        <v/>
      </c>
      <c r="I630" t="str">
        <f>IF(ISNONTEXT(crx!I630),"N","")</f>
        <v/>
      </c>
      <c r="J630" t="str">
        <f>IF(ISNONTEXT(crx!J630),"N","")</f>
        <v/>
      </c>
      <c r="K630" t="str">
        <f>IF(ISTEXT(crx!K630),"T",IF(crx!K630&lt;0,"F",""))</f>
        <v/>
      </c>
      <c r="L630" t="str">
        <f>IF(ISNONTEXT(crx!L630), "N", "")</f>
        <v/>
      </c>
      <c r="M630" t="str">
        <f>IF(ISNONTEXT(crx!M630), "N", "")</f>
        <v/>
      </c>
      <c r="N630" t="str">
        <f>IF(ISTEXT(crx!N630),"T",IF(crx!N630&lt;0,"F",""))</f>
        <v/>
      </c>
      <c r="O630" t="str">
        <f>IF(ISTEXT(crx!O630),"T",IF(crx!O630&lt;0,"F",""))</f>
        <v/>
      </c>
      <c r="P630" t="s">
        <v>26</v>
      </c>
    </row>
    <row r="631" spans="1:16" x14ac:dyDescent="0.25">
      <c r="A631" t="str">
        <f>IF(ISNONTEXT(crx!A631), "N", "")</f>
        <v/>
      </c>
      <c r="B631" t="str">
        <f>IF(ISTEXT(crx!B631), "T", IF(crx!B631&lt;0, "F", ""))</f>
        <v/>
      </c>
      <c r="C631" t="str">
        <f>IF(ISTEXT(crx!C631), "T", IF(crx!C631&lt;0, "F", ""))</f>
        <v/>
      </c>
      <c r="D631" t="str">
        <f>IF(ISNONTEXT(crx!D631), "N", "")</f>
        <v/>
      </c>
      <c r="E631" t="str">
        <f>IF(ISNONTEXT(crx!E631), "N", "")</f>
        <v/>
      </c>
      <c r="F631" t="str">
        <f>IF(ISNONTEXT(crx!F631), "N", "")</f>
        <v/>
      </c>
      <c r="G631" t="str">
        <f>IF(ISNONTEXT(crx!G631), "N", "")</f>
        <v/>
      </c>
      <c r="H631" t="str">
        <f>IF(ISTEXT(crx!H631), "T", IF(crx!H631&lt;0, "F", ""))</f>
        <v/>
      </c>
      <c r="I631" t="str">
        <f>IF(ISNONTEXT(crx!I631),"N","")</f>
        <v/>
      </c>
      <c r="J631" t="str">
        <f>IF(ISNONTEXT(crx!J631),"N","")</f>
        <v/>
      </c>
      <c r="K631" t="str">
        <f>IF(ISTEXT(crx!K631),"T",IF(crx!K631&lt;0,"F",""))</f>
        <v/>
      </c>
      <c r="L631" t="str">
        <f>IF(ISNONTEXT(crx!L631), "N", "")</f>
        <v/>
      </c>
      <c r="M631" t="str">
        <f>IF(ISNONTEXT(crx!M631), "N", "")</f>
        <v/>
      </c>
      <c r="N631" t="str">
        <f>IF(ISTEXT(crx!N631),"T",IF(crx!N631&lt;0,"F",""))</f>
        <v/>
      </c>
      <c r="O631" t="str">
        <f>IF(ISTEXT(crx!O631),"T",IF(crx!O631&lt;0,"F",""))</f>
        <v/>
      </c>
      <c r="P631" t="s">
        <v>26</v>
      </c>
    </row>
    <row r="632" spans="1:16" x14ac:dyDescent="0.25">
      <c r="A632" t="str">
        <f>IF(ISNONTEXT(crx!A632), "N", "")</f>
        <v/>
      </c>
      <c r="B632" t="str">
        <f>IF(ISTEXT(crx!B632), "T", IF(crx!B632&lt;0, "F", ""))</f>
        <v/>
      </c>
      <c r="C632" t="str">
        <f>IF(ISTEXT(crx!C632), "T", IF(crx!C632&lt;0, "F", ""))</f>
        <v/>
      </c>
      <c r="D632" t="str">
        <f>IF(ISNONTEXT(crx!D632), "N", "")</f>
        <v/>
      </c>
      <c r="E632" t="str">
        <f>IF(ISNONTEXT(crx!E632), "N", "")</f>
        <v/>
      </c>
      <c r="F632" t="str">
        <f>IF(ISNONTEXT(crx!F632), "N", "")</f>
        <v/>
      </c>
      <c r="G632" t="str">
        <f>IF(ISNONTEXT(crx!G632), "N", "")</f>
        <v/>
      </c>
      <c r="H632" t="str">
        <f>IF(ISTEXT(crx!H632), "T", IF(crx!H632&lt;0, "F", ""))</f>
        <v/>
      </c>
      <c r="I632" t="str">
        <f>IF(ISNONTEXT(crx!I632),"N","")</f>
        <v/>
      </c>
      <c r="J632" t="str">
        <f>IF(ISNONTEXT(crx!J632),"N","")</f>
        <v/>
      </c>
      <c r="K632" t="str">
        <f>IF(ISTEXT(crx!K632),"T",IF(crx!K632&lt;0,"F",""))</f>
        <v/>
      </c>
      <c r="L632" t="str">
        <f>IF(ISNONTEXT(crx!L632), "N", "")</f>
        <v/>
      </c>
      <c r="M632" t="str">
        <f>IF(ISNONTEXT(crx!M632), "N", "")</f>
        <v/>
      </c>
      <c r="N632" t="str">
        <f>IF(ISTEXT(crx!N632),"T",IF(crx!N632&lt;0,"F",""))</f>
        <v/>
      </c>
      <c r="O632" t="str">
        <f>IF(ISTEXT(crx!O632),"T",IF(crx!O632&lt;0,"F",""))</f>
        <v/>
      </c>
      <c r="P632" t="s">
        <v>26</v>
      </c>
    </row>
    <row r="633" spans="1:16" x14ac:dyDescent="0.25">
      <c r="A633" t="str">
        <f>IF(ISNONTEXT(crx!A633), "N", "")</f>
        <v/>
      </c>
      <c r="B633" t="str">
        <f>IF(ISTEXT(crx!B633), "T", IF(crx!B633&lt;0, "F", ""))</f>
        <v/>
      </c>
      <c r="C633" t="str">
        <f>IF(ISTEXT(crx!C633), "T", IF(crx!C633&lt;0, "F", ""))</f>
        <v/>
      </c>
      <c r="D633" t="str">
        <f>IF(ISNONTEXT(crx!D633), "N", "")</f>
        <v/>
      </c>
      <c r="E633" t="str">
        <f>IF(ISNONTEXT(crx!E633), "N", "")</f>
        <v/>
      </c>
      <c r="F633" t="str">
        <f>IF(ISNONTEXT(crx!F633), "N", "")</f>
        <v/>
      </c>
      <c r="G633" t="str">
        <f>IF(ISNONTEXT(crx!G633), "N", "")</f>
        <v/>
      </c>
      <c r="H633" t="str">
        <f>IF(ISTEXT(crx!H633), "T", IF(crx!H633&lt;0, "F", ""))</f>
        <v/>
      </c>
      <c r="I633" t="str">
        <f>IF(ISNONTEXT(crx!I633),"N","")</f>
        <v/>
      </c>
      <c r="J633" t="str">
        <f>IF(ISNONTEXT(crx!J633),"N","")</f>
        <v/>
      </c>
      <c r="K633" t="str">
        <f>IF(ISTEXT(crx!K633),"T",IF(crx!K633&lt;0,"F",""))</f>
        <v/>
      </c>
      <c r="L633" t="str">
        <f>IF(ISNONTEXT(crx!L633), "N", "")</f>
        <v/>
      </c>
      <c r="M633" t="str">
        <f>IF(ISNONTEXT(crx!M633), "N", "")</f>
        <v/>
      </c>
      <c r="N633" t="str">
        <f>IF(ISTEXT(crx!N633),"T",IF(crx!N633&lt;0,"F",""))</f>
        <v/>
      </c>
      <c r="O633" t="str">
        <f>IF(ISTEXT(crx!O633),"T",IF(crx!O633&lt;0,"F",""))</f>
        <v/>
      </c>
      <c r="P633" t="s">
        <v>26</v>
      </c>
    </row>
    <row r="634" spans="1:16" x14ac:dyDescent="0.25">
      <c r="A634" t="str">
        <f>IF(ISNONTEXT(crx!A634), "N", "")</f>
        <v/>
      </c>
      <c r="B634" t="str">
        <f>IF(ISTEXT(crx!B634), "T", IF(crx!B634&lt;0, "F", ""))</f>
        <v/>
      </c>
      <c r="C634" t="str">
        <f>IF(ISTEXT(crx!C634), "T", IF(crx!C634&lt;0, "F", ""))</f>
        <v/>
      </c>
      <c r="D634" t="str">
        <f>IF(ISNONTEXT(crx!D634), "N", "")</f>
        <v/>
      </c>
      <c r="E634" t="str">
        <f>IF(ISNONTEXT(crx!E634), "N", "")</f>
        <v/>
      </c>
      <c r="F634" t="str">
        <f>IF(ISNONTEXT(crx!F634), "N", "")</f>
        <v/>
      </c>
      <c r="G634" t="str">
        <f>IF(ISNONTEXT(crx!G634), "N", "")</f>
        <v/>
      </c>
      <c r="H634" t="str">
        <f>IF(ISTEXT(crx!H634), "T", IF(crx!H634&lt;0, "F", ""))</f>
        <v/>
      </c>
      <c r="I634" t="str">
        <f>IF(ISNONTEXT(crx!I634),"N","")</f>
        <v/>
      </c>
      <c r="J634" t="str">
        <f>IF(ISNONTEXT(crx!J634),"N","")</f>
        <v/>
      </c>
      <c r="K634" t="str">
        <f>IF(ISTEXT(crx!K634),"T",IF(crx!K634&lt;0,"F",""))</f>
        <v/>
      </c>
      <c r="L634" t="str">
        <f>IF(ISNONTEXT(crx!L634), "N", "")</f>
        <v/>
      </c>
      <c r="M634" t="str">
        <f>IF(ISNONTEXT(crx!M634), "N", "")</f>
        <v/>
      </c>
      <c r="N634" t="str">
        <f>IF(ISTEXT(crx!N634),"T",IF(crx!N634&lt;0,"F",""))</f>
        <v/>
      </c>
      <c r="O634" t="str">
        <f>IF(ISTEXT(crx!O634),"T",IF(crx!O634&lt;0,"F",""))</f>
        <v/>
      </c>
      <c r="P634" t="s">
        <v>26</v>
      </c>
    </row>
    <row r="635" spans="1:16" x14ac:dyDescent="0.25">
      <c r="A635" t="str">
        <f>IF(ISNONTEXT(crx!A635), "N", "")</f>
        <v/>
      </c>
      <c r="B635" t="str">
        <f>IF(ISTEXT(crx!B635), "T", IF(crx!B635&lt;0, "F", ""))</f>
        <v/>
      </c>
      <c r="C635" t="str">
        <f>IF(ISTEXT(crx!C635), "T", IF(crx!C635&lt;0, "F", ""))</f>
        <v/>
      </c>
      <c r="D635" t="str">
        <f>IF(ISNONTEXT(crx!D635), "N", "")</f>
        <v/>
      </c>
      <c r="E635" t="str">
        <f>IF(ISNONTEXT(crx!E635), "N", "")</f>
        <v/>
      </c>
      <c r="F635" t="str">
        <f>IF(ISNONTEXT(crx!F635), "N", "")</f>
        <v/>
      </c>
      <c r="G635" t="str">
        <f>IF(ISNONTEXT(crx!G635), "N", "")</f>
        <v/>
      </c>
      <c r="H635" t="str">
        <f>IF(ISTEXT(crx!H635), "T", IF(crx!H635&lt;0, "F", ""))</f>
        <v/>
      </c>
      <c r="I635" t="str">
        <f>IF(ISNONTEXT(crx!I635),"N","")</f>
        <v/>
      </c>
      <c r="J635" t="str">
        <f>IF(ISNONTEXT(crx!J635),"N","")</f>
        <v/>
      </c>
      <c r="K635" t="str">
        <f>IF(ISTEXT(crx!K635),"T",IF(crx!K635&lt;0,"F",""))</f>
        <v/>
      </c>
      <c r="L635" t="str">
        <f>IF(ISNONTEXT(crx!L635), "N", "")</f>
        <v/>
      </c>
      <c r="M635" t="str">
        <f>IF(ISNONTEXT(crx!M635), "N", "")</f>
        <v/>
      </c>
      <c r="N635" t="str">
        <f>IF(ISTEXT(crx!N635),"T",IF(crx!N635&lt;0,"F",""))</f>
        <v/>
      </c>
      <c r="O635" t="str">
        <f>IF(ISTEXT(crx!O635),"T",IF(crx!O635&lt;0,"F",""))</f>
        <v/>
      </c>
      <c r="P635" t="s">
        <v>26</v>
      </c>
    </row>
    <row r="636" spans="1:16" x14ac:dyDescent="0.25">
      <c r="A636" t="str">
        <f>IF(ISNONTEXT(crx!A636), "N", "")</f>
        <v/>
      </c>
      <c r="B636" t="str">
        <f>IF(ISTEXT(crx!B636), "T", IF(crx!B636&lt;0, "F", ""))</f>
        <v/>
      </c>
      <c r="C636" t="str">
        <f>IF(ISTEXT(crx!C636), "T", IF(crx!C636&lt;0, "F", ""))</f>
        <v/>
      </c>
      <c r="D636" t="str">
        <f>IF(ISNONTEXT(crx!D636), "N", "")</f>
        <v/>
      </c>
      <c r="E636" t="str">
        <f>IF(ISNONTEXT(crx!E636), "N", "")</f>
        <v/>
      </c>
      <c r="F636" t="str">
        <f>IF(ISNONTEXT(crx!F636), "N", "")</f>
        <v/>
      </c>
      <c r="G636" t="str">
        <f>IF(ISNONTEXT(crx!G636), "N", "")</f>
        <v/>
      </c>
      <c r="H636" t="str">
        <f>IF(ISTEXT(crx!H636), "T", IF(crx!H636&lt;0, "F", ""))</f>
        <v/>
      </c>
      <c r="I636" t="str">
        <f>IF(ISNONTEXT(crx!I636),"N","")</f>
        <v/>
      </c>
      <c r="J636" t="str">
        <f>IF(ISNONTEXT(crx!J636),"N","")</f>
        <v/>
      </c>
      <c r="K636" t="str">
        <f>IF(ISTEXT(crx!K636),"T",IF(crx!K636&lt;0,"F",""))</f>
        <v/>
      </c>
      <c r="L636" t="str">
        <f>IF(ISNONTEXT(crx!L636), "N", "")</f>
        <v/>
      </c>
      <c r="M636" t="str">
        <f>IF(ISNONTEXT(crx!M636), "N", "")</f>
        <v/>
      </c>
      <c r="N636" t="str">
        <f>IF(ISTEXT(crx!N636),"T",IF(crx!N636&lt;0,"F",""))</f>
        <v/>
      </c>
      <c r="O636" t="str">
        <f>IF(ISTEXT(crx!O636),"T",IF(crx!O636&lt;0,"F",""))</f>
        <v/>
      </c>
      <c r="P636" t="s">
        <v>26</v>
      </c>
    </row>
    <row r="637" spans="1:16" x14ac:dyDescent="0.25">
      <c r="A637" t="str">
        <f>IF(ISNONTEXT(crx!A637), "N", "")</f>
        <v/>
      </c>
      <c r="B637" t="str">
        <f>IF(ISTEXT(crx!B637), "T", IF(crx!B637&lt;0, "F", ""))</f>
        <v/>
      </c>
      <c r="C637" t="str">
        <f>IF(ISTEXT(crx!C637), "T", IF(crx!C637&lt;0, "F", ""))</f>
        <v/>
      </c>
      <c r="D637" t="str">
        <f>IF(ISNONTEXT(crx!D637), "N", "")</f>
        <v/>
      </c>
      <c r="E637" t="str">
        <f>IF(ISNONTEXT(crx!E637), "N", "")</f>
        <v/>
      </c>
      <c r="F637" t="str">
        <f>IF(ISNONTEXT(crx!F637), "N", "")</f>
        <v/>
      </c>
      <c r="G637" t="str">
        <f>IF(ISNONTEXT(crx!G637), "N", "")</f>
        <v/>
      </c>
      <c r="H637" t="str">
        <f>IF(ISTEXT(crx!H637), "T", IF(crx!H637&lt;0, "F", ""))</f>
        <v/>
      </c>
      <c r="I637" t="str">
        <f>IF(ISNONTEXT(crx!I637),"N","")</f>
        <v/>
      </c>
      <c r="J637" t="str">
        <f>IF(ISNONTEXT(crx!J637),"N","")</f>
        <v/>
      </c>
      <c r="K637" t="str">
        <f>IF(ISTEXT(crx!K637),"T",IF(crx!K637&lt;0,"F",""))</f>
        <v/>
      </c>
      <c r="L637" t="str">
        <f>IF(ISNONTEXT(crx!L637), "N", "")</f>
        <v/>
      </c>
      <c r="M637" t="str">
        <f>IF(ISNONTEXT(crx!M637), "N", "")</f>
        <v/>
      </c>
      <c r="N637" t="str">
        <f>IF(ISTEXT(crx!N637),"T",IF(crx!N637&lt;0,"F",""))</f>
        <v/>
      </c>
      <c r="O637" t="str">
        <f>IF(ISTEXT(crx!O637),"T",IF(crx!O637&lt;0,"F",""))</f>
        <v/>
      </c>
      <c r="P637" t="s">
        <v>26</v>
      </c>
    </row>
    <row r="638" spans="1:16" x14ac:dyDescent="0.25">
      <c r="A638" t="str">
        <f>IF(ISNONTEXT(crx!A638), "N", "")</f>
        <v/>
      </c>
      <c r="B638" t="str">
        <f>IF(ISTEXT(crx!B638), "T", IF(crx!B638&lt;0, "F", ""))</f>
        <v/>
      </c>
      <c r="C638" t="str">
        <f>IF(ISTEXT(crx!C638), "T", IF(crx!C638&lt;0, "F", ""))</f>
        <v/>
      </c>
      <c r="D638" t="str">
        <f>IF(ISNONTEXT(crx!D638), "N", "")</f>
        <v/>
      </c>
      <c r="E638" t="str">
        <f>IF(ISNONTEXT(crx!E638), "N", "")</f>
        <v/>
      </c>
      <c r="F638" t="str">
        <f>IF(ISNONTEXT(crx!F638), "N", "")</f>
        <v/>
      </c>
      <c r="G638" t="str">
        <f>IF(ISNONTEXT(crx!G638), "N", "")</f>
        <v/>
      </c>
      <c r="H638" t="str">
        <f>IF(ISTEXT(crx!H638), "T", IF(crx!H638&lt;0, "F", ""))</f>
        <v/>
      </c>
      <c r="I638" t="str">
        <f>IF(ISNONTEXT(crx!I638),"N","")</f>
        <v/>
      </c>
      <c r="J638" t="str">
        <f>IF(ISNONTEXT(crx!J638),"N","")</f>
        <v/>
      </c>
      <c r="K638" t="str">
        <f>IF(ISTEXT(crx!K638),"T",IF(crx!K638&lt;0,"F",""))</f>
        <v/>
      </c>
      <c r="L638" t="str">
        <f>IF(ISNONTEXT(crx!L638), "N", "")</f>
        <v/>
      </c>
      <c r="M638" t="str">
        <f>IF(ISNONTEXT(crx!M638), "N", "")</f>
        <v/>
      </c>
      <c r="N638" t="str">
        <f>IF(ISTEXT(crx!N638),"T",IF(crx!N638&lt;0,"F",""))</f>
        <v/>
      </c>
      <c r="O638" t="str">
        <f>IF(ISTEXT(crx!O638),"T",IF(crx!O638&lt;0,"F",""))</f>
        <v/>
      </c>
      <c r="P638" t="s">
        <v>26</v>
      </c>
    </row>
    <row r="639" spans="1:16" x14ac:dyDescent="0.25">
      <c r="A639" t="str">
        <f>IF(ISNONTEXT(crx!A639), "N", "")</f>
        <v/>
      </c>
      <c r="B639" t="str">
        <f>IF(ISTEXT(crx!B639), "T", IF(crx!B639&lt;0, "F", ""))</f>
        <v/>
      </c>
      <c r="C639" t="str">
        <f>IF(ISTEXT(crx!C639), "T", IF(crx!C639&lt;0, "F", ""))</f>
        <v/>
      </c>
      <c r="D639" t="str">
        <f>IF(ISNONTEXT(crx!D639), "N", "")</f>
        <v/>
      </c>
      <c r="E639" t="str">
        <f>IF(ISNONTEXT(crx!E639), "N", "")</f>
        <v/>
      </c>
      <c r="F639" t="str">
        <f>IF(ISNONTEXT(crx!F639), "N", "")</f>
        <v/>
      </c>
      <c r="G639" t="str">
        <f>IF(ISNONTEXT(crx!G639), "N", "")</f>
        <v/>
      </c>
      <c r="H639" t="str">
        <f>IF(ISTEXT(crx!H639), "T", IF(crx!H639&lt;0, "F", ""))</f>
        <v/>
      </c>
      <c r="I639" t="str">
        <f>IF(ISNONTEXT(crx!I639),"N","")</f>
        <v/>
      </c>
      <c r="J639" t="str">
        <f>IF(ISNONTEXT(crx!J639),"N","")</f>
        <v/>
      </c>
      <c r="K639" t="str">
        <f>IF(ISTEXT(crx!K639),"T",IF(crx!K639&lt;0,"F",""))</f>
        <v/>
      </c>
      <c r="L639" t="str">
        <f>IF(ISNONTEXT(crx!L639), "N", "")</f>
        <v/>
      </c>
      <c r="M639" t="str">
        <f>IF(ISNONTEXT(crx!M639), "N", "")</f>
        <v/>
      </c>
      <c r="N639" t="str">
        <f>IF(ISTEXT(crx!N639),"T",IF(crx!N639&lt;0,"F",""))</f>
        <v/>
      </c>
      <c r="O639" t="str">
        <f>IF(ISTEXT(crx!O639),"T",IF(crx!O639&lt;0,"F",""))</f>
        <v/>
      </c>
      <c r="P639" t="s">
        <v>26</v>
      </c>
    </row>
    <row r="640" spans="1:16" x14ac:dyDescent="0.25">
      <c r="A640" t="str">
        <f>IF(ISNONTEXT(crx!A640), "N", "")</f>
        <v/>
      </c>
      <c r="B640" t="str">
        <f>IF(ISTEXT(crx!B640), "T", IF(crx!B640&lt;0, "F", ""))</f>
        <v/>
      </c>
      <c r="C640" t="str">
        <f>IF(ISTEXT(crx!C640), "T", IF(crx!C640&lt;0, "F", ""))</f>
        <v/>
      </c>
      <c r="D640" t="str">
        <f>IF(ISNONTEXT(crx!D640), "N", "")</f>
        <v/>
      </c>
      <c r="E640" t="str">
        <f>IF(ISNONTEXT(crx!E640), "N", "")</f>
        <v/>
      </c>
      <c r="F640" t="str">
        <f>IF(ISNONTEXT(crx!F640), "N", "")</f>
        <v/>
      </c>
      <c r="G640" t="str">
        <f>IF(ISNONTEXT(crx!G640), "N", "")</f>
        <v/>
      </c>
      <c r="H640" t="str">
        <f>IF(ISTEXT(crx!H640), "T", IF(crx!H640&lt;0, "F", ""))</f>
        <v/>
      </c>
      <c r="I640" t="str">
        <f>IF(ISNONTEXT(crx!I640),"N","")</f>
        <v/>
      </c>
      <c r="J640" t="str">
        <f>IF(ISNONTEXT(crx!J640),"N","")</f>
        <v/>
      </c>
      <c r="K640" t="str">
        <f>IF(ISTEXT(crx!K640),"T",IF(crx!K640&lt;0,"F",""))</f>
        <v/>
      </c>
      <c r="L640" t="str">
        <f>IF(ISNONTEXT(crx!L640), "N", "")</f>
        <v/>
      </c>
      <c r="M640" t="str">
        <f>IF(ISNONTEXT(crx!M640), "N", "")</f>
        <v/>
      </c>
      <c r="N640" t="str">
        <f>IF(ISTEXT(crx!N640),"T",IF(crx!N640&lt;0,"F",""))</f>
        <v/>
      </c>
      <c r="O640" t="str">
        <f>IF(ISTEXT(crx!O640),"T",IF(crx!O640&lt;0,"F",""))</f>
        <v/>
      </c>
      <c r="P640" t="s">
        <v>26</v>
      </c>
    </row>
    <row r="641" spans="1:16" x14ac:dyDescent="0.25">
      <c r="A641" t="str">
        <f>IF(ISNONTEXT(crx!A641), "N", "")</f>
        <v/>
      </c>
      <c r="B641" t="str">
        <f>IF(ISTEXT(crx!B641), "T", IF(crx!B641&lt;0, "F", ""))</f>
        <v/>
      </c>
      <c r="C641" t="str">
        <f>IF(ISTEXT(crx!C641), "T", IF(crx!C641&lt;0, "F", ""))</f>
        <v/>
      </c>
      <c r="D641" t="str">
        <f>IF(ISNONTEXT(crx!D641), "N", "")</f>
        <v/>
      </c>
      <c r="E641" t="str">
        <f>IF(ISNONTEXT(crx!E641), "N", "")</f>
        <v/>
      </c>
      <c r="F641" t="str">
        <f>IF(ISNONTEXT(crx!F641), "N", "")</f>
        <v/>
      </c>
      <c r="G641" t="str">
        <f>IF(ISNONTEXT(crx!G641), "N", "")</f>
        <v/>
      </c>
      <c r="H641" t="str">
        <f>IF(ISTEXT(crx!H641), "T", IF(crx!H641&lt;0, "F", ""))</f>
        <v/>
      </c>
      <c r="I641" t="str">
        <f>IF(ISNONTEXT(crx!I641),"N","")</f>
        <v/>
      </c>
      <c r="J641" t="str">
        <f>IF(ISNONTEXT(crx!J641),"N","")</f>
        <v/>
      </c>
      <c r="K641" t="str">
        <f>IF(ISTEXT(crx!K641),"T",IF(crx!K641&lt;0,"F",""))</f>
        <v/>
      </c>
      <c r="L641" t="str">
        <f>IF(ISNONTEXT(crx!L641), "N", "")</f>
        <v/>
      </c>
      <c r="M641" t="str">
        <f>IF(ISNONTEXT(crx!M641), "N", "")</f>
        <v/>
      </c>
      <c r="N641" t="str">
        <f>IF(ISTEXT(crx!N641),"T",IF(crx!N641&lt;0,"F",""))</f>
        <v/>
      </c>
      <c r="O641" t="str">
        <f>IF(ISTEXT(crx!O641),"T",IF(crx!O641&lt;0,"F",""))</f>
        <v/>
      </c>
      <c r="P641" t="s">
        <v>26</v>
      </c>
    </row>
    <row r="642" spans="1:16" x14ac:dyDescent="0.25">
      <c r="A642" t="str">
        <f>IF(ISNONTEXT(crx!A642), "N", "")</f>
        <v/>
      </c>
      <c r="B642" t="str">
        <f>IF(ISTEXT(crx!B642), "T", IF(crx!B642&lt;0, "F", ""))</f>
        <v/>
      </c>
      <c r="C642" t="str">
        <f>IF(ISTEXT(crx!C642), "T", IF(crx!C642&lt;0, "F", ""))</f>
        <v/>
      </c>
      <c r="D642" t="str">
        <f>IF(ISNONTEXT(crx!D642), "N", "")</f>
        <v/>
      </c>
      <c r="E642" t="str">
        <f>IF(ISNONTEXT(crx!E642), "N", "")</f>
        <v/>
      </c>
      <c r="F642" t="str">
        <f>IF(ISNONTEXT(crx!F642), "N", "")</f>
        <v/>
      </c>
      <c r="G642" t="str">
        <f>IF(ISNONTEXT(crx!G642), "N", "")</f>
        <v/>
      </c>
      <c r="H642" t="str">
        <f>IF(ISTEXT(crx!H642), "T", IF(crx!H642&lt;0, "F", ""))</f>
        <v/>
      </c>
      <c r="I642" t="str">
        <f>IF(ISNONTEXT(crx!I642),"N","")</f>
        <v/>
      </c>
      <c r="J642" t="str">
        <f>IF(ISNONTEXT(crx!J642),"N","")</f>
        <v/>
      </c>
      <c r="K642" t="str">
        <f>IF(ISTEXT(crx!K642),"T",IF(crx!K642&lt;0,"F",""))</f>
        <v/>
      </c>
      <c r="L642" t="str">
        <f>IF(ISNONTEXT(crx!L642), "N", "")</f>
        <v/>
      </c>
      <c r="M642" t="str">
        <f>IF(ISNONTEXT(crx!M642), "N", "")</f>
        <v/>
      </c>
      <c r="N642" t="str">
        <f>IF(ISTEXT(crx!N642),"T",IF(crx!N642&lt;0,"F",""))</f>
        <v/>
      </c>
      <c r="O642" t="str">
        <f>IF(ISTEXT(crx!O642),"T",IF(crx!O642&lt;0,"F",""))</f>
        <v/>
      </c>
      <c r="P642" t="s">
        <v>26</v>
      </c>
    </row>
    <row r="643" spans="1:16" x14ac:dyDescent="0.25">
      <c r="A643" t="str">
        <f>IF(ISNONTEXT(crx!A643), "N", "")</f>
        <v/>
      </c>
      <c r="B643" t="str">
        <f>IF(ISTEXT(crx!B643), "T", IF(crx!B643&lt;0, "F", ""))</f>
        <v/>
      </c>
      <c r="C643" t="str">
        <f>IF(ISTEXT(crx!C643), "T", IF(crx!C643&lt;0, "F", ""))</f>
        <v/>
      </c>
      <c r="D643" t="str">
        <f>IF(ISNONTEXT(crx!D643), "N", "")</f>
        <v/>
      </c>
      <c r="E643" t="str">
        <f>IF(ISNONTEXT(crx!E643), "N", "")</f>
        <v/>
      </c>
      <c r="F643" t="str">
        <f>IF(ISNONTEXT(crx!F643), "N", "")</f>
        <v/>
      </c>
      <c r="G643" t="str">
        <f>IF(ISNONTEXT(crx!G643), "N", "")</f>
        <v/>
      </c>
      <c r="H643" t="str">
        <f>IF(ISTEXT(crx!H643), "T", IF(crx!H643&lt;0, "F", ""))</f>
        <v/>
      </c>
      <c r="I643" t="str">
        <f>IF(ISNONTEXT(crx!I643),"N","")</f>
        <v/>
      </c>
      <c r="J643" t="str">
        <f>IF(ISNONTEXT(crx!J643),"N","")</f>
        <v/>
      </c>
      <c r="K643" t="str">
        <f>IF(ISTEXT(crx!K643),"T",IF(crx!K643&lt;0,"F",""))</f>
        <v/>
      </c>
      <c r="L643" t="str">
        <f>IF(ISNONTEXT(crx!L643), "N", "")</f>
        <v/>
      </c>
      <c r="M643" t="str">
        <f>IF(ISNONTEXT(crx!M643), "N", "")</f>
        <v/>
      </c>
      <c r="N643" t="str">
        <f>IF(ISTEXT(crx!N643),"T",IF(crx!N643&lt;0,"F",""))</f>
        <v/>
      </c>
      <c r="O643" t="str">
        <f>IF(ISTEXT(crx!O643),"T",IF(crx!O643&lt;0,"F",""))</f>
        <v/>
      </c>
      <c r="P643" t="s">
        <v>26</v>
      </c>
    </row>
    <row r="644" spans="1:16" x14ac:dyDescent="0.25">
      <c r="A644" t="str">
        <f>IF(ISNONTEXT(crx!A644), "N", "")</f>
        <v/>
      </c>
      <c r="B644" t="str">
        <f>IF(ISTEXT(crx!B644), "T", IF(crx!B644&lt;0, "F", ""))</f>
        <v/>
      </c>
      <c r="C644" t="str">
        <f>IF(ISTEXT(crx!C644), "T", IF(crx!C644&lt;0, "F", ""))</f>
        <v/>
      </c>
      <c r="D644" t="str">
        <f>IF(ISNONTEXT(crx!D644), "N", "")</f>
        <v/>
      </c>
      <c r="E644" t="str">
        <f>IF(ISNONTEXT(crx!E644), "N", "")</f>
        <v/>
      </c>
      <c r="F644" t="str">
        <f>IF(ISNONTEXT(crx!F644), "N", "")</f>
        <v/>
      </c>
      <c r="G644" t="str">
        <f>IF(ISNONTEXT(crx!G644), "N", "")</f>
        <v/>
      </c>
      <c r="H644" t="str">
        <f>IF(ISTEXT(crx!H644), "T", IF(crx!H644&lt;0, "F", ""))</f>
        <v/>
      </c>
      <c r="I644" t="str">
        <f>IF(ISNONTEXT(crx!I644),"N","")</f>
        <v/>
      </c>
      <c r="J644" t="str">
        <f>IF(ISNONTEXT(crx!J644),"N","")</f>
        <v/>
      </c>
      <c r="K644" t="str">
        <f>IF(ISTEXT(crx!K644),"T",IF(crx!K644&lt;0,"F",""))</f>
        <v/>
      </c>
      <c r="L644" t="str">
        <f>IF(ISNONTEXT(crx!L644), "N", "")</f>
        <v/>
      </c>
      <c r="M644" t="str">
        <f>IF(ISNONTEXT(crx!M644), "N", "")</f>
        <v/>
      </c>
      <c r="N644" t="str">
        <f>IF(ISTEXT(crx!N644),"T",IF(crx!N644&lt;0,"F",""))</f>
        <v/>
      </c>
      <c r="O644" t="str">
        <f>IF(ISTEXT(crx!O644),"T",IF(crx!O644&lt;0,"F",""))</f>
        <v/>
      </c>
      <c r="P644" t="s">
        <v>26</v>
      </c>
    </row>
    <row r="645" spans="1:16" x14ac:dyDescent="0.25">
      <c r="A645" t="str">
        <f>IF(ISNONTEXT(crx!A645), "N", "")</f>
        <v/>
      </c>
      <c r="B645" t="str">
        <f>IF(ISTEXT(crx!B645), "T", IF(crx!B645&lt;0, "F", ""))</f>
        <v/>
      </c>
      <c r="C645" t="str">
        <f>IF(ISTEXT(crx!C645), "T", IF(crx!C645&lt;0, "F", ""))</f>
        <v/>
      </c>
      <c r="D645" t="str">
        <f>IF(ISNONTEXT(crx!D645), "N", "")</f>
        <v/>
      </c>
      <c r="E645" t="str">
        <f>IF(ISNONTEXT(crx!E645), "N", "")</f>
        <v/>
      </c>
      <c r="F645" t="str">
        <f>IF(ISNONTEXT(crx!F645), "N", "")</f>
        <v/>
      </c>
      <c r="G645" t="str">
        <f>IF(ISNONTEXT(crx!G645), "N", "")</f>
        <v/>
      </c>
      <c r="H645" t="str">
        <f>IF(ISTEXT(crx!H645), "T", IF(crx!H645&lt;0, "F", ""))</f>
        <v/>
      </c>
      <c r="I645" t="str">
        <f>IF(ISNONTEXT(crx!I645),"N","")</f>
        <v/>
      </c>
      <c r="J645" t="str">
        <f>IF(ISNONTEXT(crx!J645),"N","")</f>
        <v/>
      </c>
      <c r="K645" t="str">
        <f>IF(ISTEXT(crx!K645),"T",IF(crx!K645&lt;0,"F",""))</f>
        <v/>
      </c>
      <c r="L645" t="str">
        <f>IF(ISNONTEXT(crx!L645), "N", "")</f>
        <v/>
      </c>
      <c r="M645" t="str">
        <f>IF(ISNONTEXT(crx!M645), "N", "")</f>
        <v/>
      </c>
      <c r="N645" t="str">
        <f>IF(ISTEXT(crx!N645),"T",IF(crx!N645&lt;0,"F",""))</f>
        <v/>
      </c>
      <c r="O645" t="str">
        <f>IF(ISTEXT(crx!O645),"T",IF(crx!O645&lt;0,"F",""))</f>
        <v/>
      </c>
      <c r="P645" t="s">
        <v>26</v>
      </c>
    </row>
    <row r="646" spans="1:16" x14ac:dyDescent="0.25">
      <c r="A646" t="str">
        <f>IF(ISNONTEXT(crx!A646), "N", "")</f>
        <v/>
      </c>
      <c r="B646" t="str">
        <f>IF(ISTEXT(crx!B646), "T", IF(crx!B646&lt;0, "F", ""))</f>
        <v/>
      </c>
      <c r="C646" t="str">
        <f>IF(ISTEXT(crx!C646), "T", IF(crx!C646&lt;0, "F", ""))</f>
        <v/>
      </c>
      <c r="D646" t="str">
        <f>IF(ISNONTEXT(crx!D646), "N", "")</f>
        <v/>
      </c>
      <c r="E646" t="str">
        <f>IF(ISNONTEXT(crx!E646), "N", "")</f>
        <v/>
      </c>
      <c r="F646" t="str">
        <f>IF(ISNONTEXT(crx!F646), "N", "")</f>
        <v/>
      </c>
      <c r="G646" t="str">
        <f>IF(ISNONTEXT(crx!G646), "N", "")</f>
        <v/>
      </c>
      <c r="H646" t="str">
        <f>IF(ISTEXT(crx!H646), "T", IF(crx!H646&lt;0, "F", ""))</f>
        <v/>
      </c>
      <c r="I646" t="str">
        <f>IF(ISNONTEXT(crx!I646),"N","")</f>
        <v/>
      </c>
      <c r="J646" t="str">
        <f>IF(ISNONTEXT(crx!J646),"N","")</f>
        <v/>
      </c>
      <c r="K646" t="str">
        <f>IF(ISTEXT(crx!K646),"T",IF(crx!K646&lt;0,"F",""))</f>
        <v/>
      </c>
      <c r="L646" t="str">
        <f>IF(ISNONTEXT(crx!L646), "N", "")</f>
        <v/>
      </c>
      <c r="M646" t="str">
        <f>IF(ISNONTEXT(crx!M646), "N", "")</f>
        <v/>
      </c>
      <c r="N646" t="str">
        <f>IF(ISTEXT(crx!N646),"T",IF(crx!N646&lt;0,"F",""))</f>
        <v/>
      </c>
      <c r="O646" t="str">
        <f>IF(ISTEXT(crx!O646),"T",IF(crx!O646&lt;0,"F",""))</f>
        <v/>
      </c>
      <c r="P646" t="s">
        <v>26</v>
      </c>
    </row>
    <row r="647" spans="1:16" x14ac:dyDescent="0.25">
      <c r="A647" t="str">
        <f>IF(ISNONTEXT(crx!A647), "N", "")</f>
        <v/>
      </c>
      <c r="B647" t="str">
        <f>IF(ISTEXT(crx!B647), "T", IF(crx!B647&lt;0, "F", ""))</f>
        <v/>
      </c>
      <c r="C647" t="str">
        <f>IF(ISTEXT(crx!C647), "T", IF(crx!C647&lt;0, "F", ""))</f>
        <v/>
      </c>
      <c r="D647" t="str">
        <f>IF(ISNONTEXT(crx!D647), "N", "")</f>
        <v/>
      </c>
      <c r="E647" t="str">
        <f>IF(ISNONTEXT(crx!E647), "N", "")</f>
        <v/>
      </c>
      <c r="F647" t="str">
        <f>IF(ISNONTEXT(crx!F647), "N", "")</f>
        <v/>
      </c>
      <c r="G647" t="str">
        <f>IF(ISNONTEXT(crx!G647), "N", "")</f>
        <v/>
      </c>
      <c r="H647" t="str">
        <f>IF(ISTEXT(crx!H647), "T", IF(crx!H647&lt;0, "F", ""))</f>
        <v/>
      </c>
      <c r="I647" t="str">
        <f>IF(ISNONTEXT(crx!I647),"N","")</f>
        <v/>
      </c>
      <c r="J647" t="str">
        <f>IF(ISNONTEXT(crx!J647),"N","")</f>
        <v/>
      </c>
      <c r="K647" t="str">
        <f>IF(ISTEXT(crx!K647),"T",IF(crx!K647&lt;0,"F",""))</f>
        <v/>
      </c>
      <c r="L647" t="str">
        <f>IF(ISNONTEXT(crx!L647), "N", "")</f>
        <v/>
      </c>
      <c r="M647" t="str">
        <f>IF(ISNONTEXT(crx!M647), "N", "")</f>
        <v/>
      </c>
      <c r="N647" t="str">
        <f>IF(ISTEXT(crx!N647),"T",IF(crx!N647&lt;0,"F",""))</f>
        <v/>
      </c>
      <c r="O647" t="str">
        <f>IF(ISTEXT(crx!O647),"T",IF(crx!O647&lt;0,"F",""))</f>
        <v/>
      </c>
      <c r="P647" t="s">
        <v>26</v>
      </c>
    </row>
    <row r="648" spans="1:16" x14ac:dyDescent="0.25">
      <c r="A648" t="str">
        <f>IF(ISNONTEXT(crx!A648), "N", "")</f>
        <v/>
      </c>
      <c r="B648" t="str">
        <f>IF(ISTEXT(crx!B648), "T", IF(crx!B648&lt;0, "F", ""))</f>
        <v/>
      </c>
      <c r="C648" t="str">
        <f>IF(ISTEXT(crx!C648), "T", IF(crx!C648&lt;0, "F", ""))</f>
        <v/>
      </c>
      <c r="D648" t="str">
        <f>IF(ISNONTEXT(crx!D648), "N", "")</f>
        <v/>
      </c>
      <c r="E648" t="str">
        <f>IF(ISNONTEXT(crx!E648), "N", "")</f>
        <v/>
      </c>
      <c r="F648" t="str">
        <f>IF(ISNONTEXT(crx!F648), "N", "")</f>
        <v/>
      </c>
      <c r="G648" t="str">
        <f>IF(ISNONTEXT(crx!G648), "N", "")</f>
        <v/>
      </c>
      <c r="H648" t="str">
        <f>IF(ISTEXT(crx!H648), "T", IF(crx!H648&lt;0, "F", ""))</f>
        <v/>
      </c>
      <c r="I648" t="str">
        <f>IF(ISNONTEXT(crx!I648),"N","")</f>
        <v/>
      </c>
      <c r="J648" t="str">
        <f>IF(ISNONTEXT(crx!J648),"N","")</f>
        <v/>
      </c>
      <c r="K648" t="str">
        <f>IF(ISTEXT(crx!K648),"T",IF(crx!K648&lt;0,"F",""))</f>
        <v/>
      </c>
      <c r="L648" t="str">
        <f>IF(ISNONTEXT(crx!L648), "N", "")</f>
        <v/>
      </c>
      <c r="M648" t="str">
        <f>IF(ISNONTEXT(crx!M648), "N", "")</f>
        <v/>
      </c>
      <c r="N648" t="str">
        <f>IF(ISTEXT(crx!N648),"T",IF(crx!N648&lt;0,"F",""))</f>
        <v/>
      </c>
      <c r="O648" t="str">
        <f>IF(ISTEXT(crx!O648),"T",IF(crx!O648&lt;0,"F",""))</f>
        <v/>
      </c>
      <c r="P648" t="s">
        <v>26</v>
      </c>
    </row>
    <row r="649" spans="1:16" x14ac:dyDescent="0.25">
      <c r="A649" t="str">
        <f>IF(ISNONTEXT(crx!A649), "N", "")</f>
        <v/>
      </c>
      <c r="B649" t="str">
        <f>IF(ISTEXT(crx!B649), "T", IF(crx!B649&lt;0, "F", ""))</f>
        <v/>
      </c>
      <c r="C649" t="str">
        <f>IF(ISTEXT(crx!C649), "T", IF(crx!C649&lt;0, "F", ""))</f>
        <v/>
      </c>
      <c r="D649" t="str">
        <f>IF(ISNONTEXT(crx!D649), "N", "")</f>
        <v/>
      </c>
      <c r="E649" t="str">
        <f>IF(ISNONTEXT(crx!E649), "N", "")</f>
        <v/>
      </c>
      <c r="F649" t="str">
        <f>IF(ISNONTEXT(crx!F649), "N", "")</f>
        <v/>
      </c>
      <c r="G649" t="str">
        <f>IF(ISNONTEXT(crx!G649), "N", "")</f>
        <v/>
      </c>
      <c r="H649" t="str">
        <f>IF(ISTEXT(crx!H649), "T", IF(crx!H649&lt;0, "F", ""))</f>
        <v/>
      </c>
      <c r="I649" t="str">
        <f>IF(ISNONTEXT(crx!I649),"N","")</f>
        <v/>
      </c>
      <c r="J649" t="str">
        <f>IF(ISNONTEXT(crx!J649),"N","")</f>
        <v/>
      </c>
      <c r="K649" t="str">
        <f>IF(ISTEXT(crx!K649),"T",IF(crx!K649&lt;0,"F",""))</f>
        <v/>
      </c>
      <c r="L649" t="str">
        <f>IF(ISNONTEXT(crx!L649), "N", "")</f>
        <v/>
      </c>
      <c r="M649" t="str">
        <f>IF(ISNONTEXT(crx!M649), "N", "")</f>
        <v/>
      </c>
      <c r="N649" t="str">
        <f>IF(ISTEXT(crx!N649),"T",IF(crx!N649&lt;0,"F",""))</f>
        <v/>
      </c>
      <c r="O649" t="str">
        <f>IF(ISTEXT(crx!O649),"T",IF(crx!O649&lt;0,"F",""))</f>
        <v/>
      </c>
      <c r="P649" t="s">
        <v>26</v>
      </c>
    </row>
    <row r="650" spans="1:16" x14ac:dyDescent="0.25">
      <c r="A650" t="str">
        <f>IF(ISNONTEXT(crx!A650), "N", "")</f>
        <v/>
      </c>
      <c r="B650" t="str">
        <f>IF(ISTEXT(crx!B650), "T", IF(crx!B650&lt;0, "F", ""))</f>
        <v/>
      </c>
      <c r="C650" t="str">
        <f>IF(ISTEXT(crx!C650), "T", IF(crx!C650&lt;0, "F", ""))</f>
        <v/>
      </c>
      <c r="D650" t="str">
        <f>IF(ISNONTEXT(crx!D650), "N", "")</f>
        <v/>
      </c>
      <c r="E650" t="str">
        <f>IF(ISNONTEXT(crx!E650), "N", "")</f>
        <v/>
      </c>
      <c r="F650" t="str">
        <f>IF(ISNONTEXT(crx!F650), "N", "")</f>
        <v/>
      </c>
      <c r="G650" t="str">
        <f>IF(ISNONTEXT(crx!G650), "N", "")</f>
        <v/>
      </c>
      <c r="H650" t="str">
        <f>IF(ISTEXT(crx!H650), "T", IF(crx!H650&lt;0, "F", ""))</f>
        <v/>
      </c>
      <c r="I650" t="str">
        <f>IF(ISNONTEXT(crx!I650),"N","")</f>
        <v/>
      </c>
      <c r="J650" t="str">
        <f>IF(ISNONTEXT(crx!J650),"N","")</f>
        <v/>
      </c>
      <c r="K650" t="str">
        <f>IF(ISTEXT(crx!K650),"T",IF(crx!K650&lt;0,"F",""))</f>
        <v/>
      </c>
      <c r="L650" t="str">
        <f>IF(ISNONTEXT(crx!L650), "N", "")</f>
        <v/>
      </c>
      <c r="M650" t="str">
        <f>IF(ISNONTEXT(crx!M650), "N", "")</f>
        <v/>
      </c>
      <c r="N650" t="str">
        <f>IF(ISTEXT(crx!N650),"T",IF(crx!N650&lt;0,"F",""))</f>
        <v/>
      </c>
      <c r="O650" t="str">
        <f>IF(ISTEXT(crx!O650),"T",IF(crx!O650&lt;0,"F",""))</f>
        <v/>
      </c>
      <c r="P650" t="s">
        <v>26</v>
      </c>
    </row>
    <row r="651" spans="1:16" x14ac:dyDescent="0.25">
      <c r="A651" t="str">
        <f>IF(ISNONTEXT(crx!A651), "N", "")</f>
        <v/>
      </c>
      <c r="B651" t="str">
        <f>IF(ISTEXT(crx!B651), "T", IF(crx!B651&lt;0, "F", ""))</f>
        <v/>
      </c>
      <c r="C651" t="str">
        <f>IF(ISTEXT(crx!C651), "T", IF(crx!C651&lt;0, "F", ""))</f>
        <v/>
      </c>
      <c r="D651" t="str">
        <f>IF(ISNONTEXT(crx!D651), "N", "")</f>
        <v/>
      </c>
      <c r="E651" t="str">
        <f>IF(ISNONTEXT(crx!E651), "N", "")</f>
        <v/>
      </c>
      <c r="F651" t="str">
        <f>IF(ISNONTEXT(crx!F651), "N", "")</f>
        <v/>
      </c>
      <c r="G651" t="str">
        <f>IF(ISNONTEXT(crx!G651), "N", "")</f>
        <v/>
      </c>
      <c r="H651" t="str">
        <f>IF(ISTEXT(crx!H651), "T", IF(crx!H651&lt;0, "F", ""))</f>
        <v/>
      </c>
      <c r="I651" t="str">
        <f>IF(ISNONTEXT(crx!I651),"N","")</f>
        <v/>
      </c>
      <c r="J651" t="str">
        <f>IF(ISNONTEXT(crx!J651),"N","")</f>
        <v/>
      </c>
      <c r="K651" t="str">
        <f>IF(ISTEXT(crx!K651),"T",IF(crx!K651&lt;0,"F",""))</f>
        <v/>
      </c>
      <c r="L651" t="str">
        <f>IF(ISNONTEXT(crx!L651), "N", "")</f>
        <v/>
      </c>
      <c r="M651" t="str">
        <f>IF(ISNONTEXT(crx!M651), "N", "")</f>
        <v/>
      </c>
      <c r="N651" t="str">
        <f>IF(ISTEXT(crx!N651),"T",IF(crx!N651&lt;0,"F",""))</f>
        <v/>
      </c>
      <c r="O651" t="str">
        <f>IF(ISTEXT(crx!O651),"T",IF(crx!O651&lt;0,"F",""))</f>
        <v/>
      </c>
      <c r="P651" t="s">
        <v>26</v>
      </c>
    </row>
    <row r="652" spans="1:16" x14ac:dyDescent="0.25">
      <c r="A652" t="str">
        <f>IF(ISNONTEXT(crx!A652), "N", "")</f>
        <v/>
      </c>
      <c r="B652" t="str">
        <f>IF(ISTEXT(crx!B652), "T", IF(crx!B652&lt;0, "F", ""))</f>
        <v/>
      </c>
      <c r="C652" t="str">
        <f>IF(ISTEXT(crx!C652), "T", IF(crx!C652&lt;0, "F", ""))</f>
        <v/>
      </c>
      <c r="D652" t="str">
        <f>IF(ISNONTEXT(crx!D652), "N", "")</f>
        <v/>
      </c>
      <c r="E652" t="str">
        <f>IF(ISNONTEXT(crx!E652), "N", "")</f>
        <v/>
      </c>
      <c r="F652" t="str">
        <f>IF(ISNONTEXT(crx!F652), "N", "")</f>
        <v/>
      </c>
      <c r="G652" t="str">
        <f>IF(ISNONTEXT(crx!G652), "N", "")</f>
        <v/>
      </c>
      <c r="H652" t="str">
        <f>IF(ISTEXT(crx!H652), "T", IF(crx!H652&lt;0, "F", ""))</f>
        <v/>
      </c>
      <c r="I652" t="str">
        <f>IF(ISNONTEXT(crx!I652),"N","")</f>
        <v/>
      </c>
      <c r="J652" t="str">
        <f>IF(ISNONTEXT(crx!J652),"N","")</f>
        <v/>
      </c>
      <c r="K652" t="str">
        <f>IF(ISTEXT(crx!K652),"T",IF(crx!K652&lt;0,"F",""))</f>
        <v/>
      </c>
      <c r="L652" t="str">
        <f>IF(ISNONTEXT(crx!L652), "N", "")</f>
        <v/>
      </c>
      <c r="M652" t="str">
        <f>IF(ISNONTEXT(crx!M652), "N", "")</f>
        <v/>
      </c>
      <c r="N652" t="str">
        <f>IF(ISTEXT(crx!N652),"T",IF(crx!N652&lt;0,"F",""))</f>
        <v/>
      </c>
      <c r="O652" t="str">
        <f>IF(ISTEXT(crx!O652),"T",IF(crx!O652&lt;0,"F",""))</f>
        <v/>
      </c>
      <c r="P652" t="s">
        <v>26</v>
      </c>
    </row>
    <row r="653" spans="1:16" x14ac:dyDescent="0.25">
      <c r="A653" t="str">
        <f>IF(ISNONTEXT(crx!A653), "N", "")</f>
        <v/>
      </c>
      <c r="B653" t="str">
        <f>IF(ISTEXT(crx!B653), "T", IF(crx!B653&lt;0, "F", ""))</f>
        <v/>
      </c>
      <c r="C653" t="str">
        <f>IF(ISTEXT(crx!C653), "T", IF(crx!C653&lt;0, "F", ""))</f>
        <v/>
      </c>
      <c r="D653" t="str">
        <f>IF(ISNONTEXT(crx!D653), "N", "")</f>
        <v/>
      </c>
      <c r="E653" t="str">
        <f>IF(ISNONTEXT(crx!E653), "N", "")</f>
        <v/>
      </c>
      <c r="F653" t="str">
        <f>IF(ISNONTEXT(crx!F653), "N", "")</f>
        <v/>
      </c>
      <c r="G653" t="str">
        <f>IF(ISNONTEXT(crx!G653), "N", "")</f>
        <v/>
      </c>
      <c r="H653" t="str">
        <f>IF(ISTEXT(crx!H653), "T", IF(crx!H653&lt;0, "F", ""))</f>
        <v/>
      </c>
      <c r="I653" t="str">
        <f>IF(ISNONTEXT(crx!I653),"N","")</f>
        <v/>
      </c>
      <c r="J653" t="str">
        <f>IF(ISNONTEXT(crx!J653),"N","")</f>
        <v/>
      </c>
      <c r="K653" t="str">
        <f>IF(ISTEXT(crx!K653),"T",IF(crx!K653&lt;0,"F",""))</f>
        <v/>
      </c>
      <c r="L653" t="str">
        <f>IF(ISNONTEXT(crx!L653), "N", "")</f>
        <v/>
      </c>
      <c r="M653" t="str">
        <f>IF(ISNONTEXT(crx!M653), "N", "")</f>
        <v/>
      </c>
      <c r="N653" t="str">
        <f>IF(ISTEXT(crx!N653),"T",IF(crx!N653&lt;0,"F",""))</f>
        <v/>
      </c>
      <c r="O653" t="str">
        <f>IF(ISTEXT(crx!O653),"T",IF(crx!O653&lt;0,"F",""))</f>
        <v/>
      </c>
      <c r="P653" t="s">
        <v>26</v>
      </c>
    </row>
    <row r="654" spans="1:16" x14ac:dyDescent="0.25">
      <c r="A654" t="str">
        <f>IF(ISNONTEXT(crx!A654), "N", "")</f>
        <v/>
      </c>
      <c r="B654" t="str">
        <f>IF(ISTEXT(crx!B654), "T", IF(crx!B654&lt;0, "F", ""))</f>
        <v/>
      </c>
      <c r="C654" t="str">
        <f>IF(ISTEXT(crx!C654), "T", IF(crx!C654&lt;0, "F", ""))</f>
        <v/>
      </c>
      <c r="D654" t="str">
        <f>IF(ISNONTEXT(crx!D654), "N", "")</f>
        <v/>
      </c>
      <c r="E654" t="str">
        <f>IF(ISNONTEXT(crx!E654), "N", "")</f>
        <v/>
      </c>
      <c r="F654" t="str">
        <f>IF(ISNONTEXT(crx!F654), "N", "")</f>
        <v/>
      </c>
      <c r="G654" t="str">
        <f>IF(ISNONTEXT(crx!G654), "N", "")</f>
        <v/>
      </c>
      <c r="H654" t="str">
        <f>IF(ISTEXT(crx!H654), "T", IF(crx!H654&lt;0, "F", ""))</f>
        <v/>
      </c>
      <c r="I654" t="str">
        <f>IF(ISNONTEXT(crx!I654),"N","")</f>
        <v/>
      </c>
      <c r="J654" t="str">
        <f>IF(ISNONTEXT(crx!J654),"N","")</f>
        <v/>
      </c>
      <c r="K654" t="str">
        <f>IF(ISTEXT(crx!K654),"T",IF(crx!K654&lt;0,"F",""))</f>
        <v/>
      </c>
      <c r="L654" t="str">
        <f>IF(ISNONTEXT(crx!L654), "N", "")</f>
        <v/>
      </c>
      <c r="M654" t="str">
        <f>IF(ISNONTEXT(crx!M654), "N", "")</f>
        <v/>
      </c>
      <c r="N654" t="str">
        <f>IF(ISTEXT(crx!N654),"T",IF(crx!N654&lt;0,"F",""))</f>
        <v/>
      </c>
      <c r="O654" t="str">
        <f>IF(ISTEXT(crx!O654),"T",IF(crx!O654&lt;0,"F",""))</f>
        <v/>
      </c>
      <c r="P654" t="s">
        <v>26</v>
      </c>
    </row>
    <row r="655" spans="1:16" x14ac:dyDescent="0.25">
      <c r="A655" t="str">
        <f>IF(ISNONTEXT(crx!A655), "N", "")</f>
        <v/>
      </c>
      <c r="B655" t="str">
        <f>IF(ISTEXT(crx!B655), "T", IF(crx!B655&lt;0, "F", ""))</f>
        <v/>
      </c>
      <c r="C655" t="str">
        <f>IF(ISTEXT(crx!C655), "T", IF(crx!C655&lt;0, "F", ""))</f>
        <v/>
      </c>
      <c r="D655" t="str">
        <f>IF(ISNONTEXT(crx!D655), "N", "")</f>
        <v/>
      </c>
      <c r="E655" t="str">
        <f>IF(ISNONTEXT(crx!E655), "N", "")</f>
        <v/>
      </c>
      <c r="F655" t="str">
        <f>IF(ISNONTEXT(crx!F655), "N", "")</f>
        <v/>
      </c>
      <c r="G655" t="str">
        <f>IF(ISNONTEXT(crx!G655), "N", "")</f>
        <v/>
      </c>
      <c r="H655" t="str">
        <f>IF(ISTEXT(crx!H655), "T", IF(crx!H655&lt;0, "F", ""))</f>
        <v/>
      </c>
      <c r="I655" t="str">
        <f>IF(ISNONTEXT(crx!I655),"N","")</f>
        <v/>
      </c>
      <c r="J655" t="str">
        <f>IF(ISNONTEXT(crx!J655),"N","")</f>
        <v/>
      </c>
      <c r="K655" t="str">
        <f>IF(ISTEXT(crx!K655),"T",IF(crx!K655&lt;0,"F",""))</f>
        <v/>
      </c>
      <c r="L655" t="str">
        <f>IF(ISNONTEXT(crx!L655), "N", "")</f>
        <v/>
      </c>
      <c r="M655" t="str">
        <f>IF(ISNONTEXT(crx!M655), "N", "")</f>
        <v/>
      </c>
      <c r="N655" t="str">
        <f>IF(ISTEXT(crx!N655),"T",IF(crx!N655&lt;0,"F",""))</f>
        <v/>
      </c>
      <c r="O655" t="str">
        <f>IF(ISTEXT(crx!O655),"T",IF(crx!O655&lt;0,"F",""))</f>
        <v/>
      </c>
      <c r="P655" t="s">
        <v>26</v>
      </c>
    </row>
    <row r="656" spans="1:16" x14ac:dyDescent="0.25">
      <c r="A656" t="str">
        <f>IF(ISNONTEXT(crx!A656), "N", "")</f>
        <v/>
      </c>
      <c r="B656" t="str">
        <f>IF(ISTEXT(crx!B656), "T", IF(crx!B656&lt;0, "F", ""))</f>
        <v/>
      </c>
      <c r="C656" t="str">
        <f>IF(ISTEXT(crx!C656), "T", IF(crx!C656&lt;0, "F", ""))</f>
        <v/>
      </c>
      <c r="D656" t="str">
        <f>IF(ISNONTEXT(crx!D656), "N", "")</f>
        <v/>
      </c>
      <c r="E656" t="str">
        <f>IF(ISNONTEXT(crx!E656), "N", "")</f>
        <v/>
      </c>
      <c r="F656" t="str">
        <f>IF(ISNONTEXT(crx!F656), "N", "")</f>
        <v/>
      </c>
      <c r="G656" t="str">
        <f>IF(ISNONTEXT(crx!G656), "N", "")</f>
        <v/>
      </c>
      <c r="H656" t="str">
        <f>IF(ISTEXT(crx!H656), "T", IF(crx!H656&lt;0, "F", ""))</f>
        <v/>
      </c>
      <c r="I656" t="str">
        <f>IF(ISNONTEXT(crx!I656),"N","")</f>
        <v/>
      </c>
      <c r="J656" t="str">
        <f>IF(ISNONTEXT(crx!J656),"N","")</f>
        <v/>
      </c>
      <c r="K656" t="str">
        <f>IF(ISTEXT(crx!K656),"T",IF(crx!K656&lt;0,"F",""))</f>
        <v/>
      </c>
      <c r="L656" t="str">
        <f>IF(ISNONTEXT(crx!L656), "N", "")</f>
        <v/>
      </c>
      <c r="M656" t="str">
        <f>IF(ISNONTEXT(crx!M656), "N", "")</f>
        <v/>
      </c>
      <c r="N656" t="str">
        <f>IF(ISTEXT(crx!N656),"T",IF(crx!N656&lt;0,"F",""))</f>
        <v/>
      </c>
      <c r="O656" t="str">
        <f>IF(ISTEXT(crx!O656),"T",IF(crx!O656&lt;0,"F",""))</f>
        <v/>
      </c>
      <c r="P656" t="s">
        <v>26</v>
      </c>
    </row>
    <row r="657" spans="1:16" x14ac:dyDescent="0.25">
      <c r="A657" t="str">
        <f>IF(ISNONTEXT(crx!A657), "N", "")</f>
        <v/>
      </c>
      <c r="B657" t="str">
        <f>IF(ISTEXT(crx!B657), "T", IF(crx!B657&lt;0, "F", ""))</f>
        <v/>
      </c>
      <c r="C657" t="str">
        <f>IF(ISTEXT(crx!C657), "T", IF(crx!C657&lt;0, "F", ""))</f>
        <v/>
      </c>
      <c r="D657" t="str">
        <f>IF(ISNONTEXT(crx!D657), "N", "")</f>
        <v/>
      </c>
      <c r="E657" t="str">
        <f>IF(ISNONTEXT(crx!E657), "N", "")</f>
        <v/>
      </c>
      <c r="F657" t="str">
        <f>IF(ISNONTEXT(crx!F657), "N", "")</f>
        <v/>
      </c>
      <c r="G657" t="str">
        <f>IF(ISNONTEXT(crx!G657), "N", "")</f>
        <v/>
      </c>
      <c r="H657" t="str">
        <f>IF(ISTEXT(crx!H657), "T", IF(crx!H657&lt;0, "F", ""))</f>
        <v/>
      </c>
      <c r="I657" t="str">
        <f>IF(ISNONTEXT(crx!I657),"N","")</f>
        <v/>
      </c>
      <c r="J657" t="str">
        <f>IF(ISNONTEXT(crx!J657),"N","")</f>
        <v/>
      </c>
      <c r="K657" t="str">
        <f>IF(ISTEXT(crx!K657),"T",IF(crx!K657&lt;0,"F",""))</f>
        <v/>
      </c>
      <c r="L657" t="str">
        <f>IF(ISNONTEXT(crx!L657), "N", "")</f>
        <v/>
      </c>
      <c r="M657" t="str">
        <f>IF(ISNONTEXT(crx!M657), "N", "")</f>
        <v/>
      </c>
      <c r="N657" t="str">
        <f>IF(ISTEXT(crx!N657),"T",IF(crx!N657&lt;0,"F",""))</f>
        <v/>
      </c>
      <c r="O657" t="str">
        <f>IF(ISTEXT(crx!O657),"T",IF(crx!O657&lt;0,"F",""))</f>
        <v/>
      </c>
      <c r="P657" t="s">
        <v>26</v>
      </c>
    </row>
    <row r="658" spans="1:16" x14ac:dyDescent="0.25">
      <c r="A658" t="str">
        <f>IF(ISNONTEXT(crx!A658), "N", "")</f>
        <v/>
      </c>
      <c r="B658" t="str">
        <f>IF(ISTEXT(crx!B658), "T", IF(crx!B658&lt;0, "F", ""))</f>
        <v/>
      </c>
      <c r="C658" t="str">
        <f>IF(ISTEXT(crx!C658), "T", IF(crx!C658&lt;0, "F", ""))</f>
        <v/>
      </c>
      <c r="D658" t="str">
        <f>IF(ISNONTEXT(crx!D658), "N", "")</f>
        <v/>
      </c>
      <c r="E658" t="str">
        <f>IF(ISNONTEXT(crx!E658), "N", "")</f>
        <v/>
      </c>
      <c r="F658" t="str">
        <f>IF(ISNONTEXT(crx!F658), "N", "")</f>
        <v/>
      </c>
      <c r="G658" t="str">
        <f>IF(ISNONTEXT(crx!G658), "N", "")</f>
        <v/>
      </c>
      <c r="H658" t="str">
        <f>IF(ISTEXT(crx!H658), "T", IF(crx!H658&lt;0, "F", ""))</f>
        <v/>
      </c>
      <c r="I658" t="str">
        <f>IF(ISNONTEXT(crx!I658),"N","")</f>
        <v/>
      </c>
      <c r="J658" t="str">
        <f>IF(ISNONTEXT(crx!J658),"N","")</f>
        <v/>
      </c>
      <c r="K658" t="str">
        <f>IF(ISTEXT(crx!K658),"T",IF(crx!K658&lt;0,"F",""))</f>
        <v/>
      </c>
      <c r="L658" t="str">
        <f>IF(ISNONTEXT(crx!L658), "N", "")</f>
        <v/>
      </c>
      <c r="M658" t="str">
        <f>IF(ISNONTEXT(crx!M658), "N", "")</f>
        <v/>
      </c>
      <c r="N658" t="str">
        <f>IF(ISTEXT(crx!N658),"T",IF(crx!N658&lt;0,"F",""))</f>
        <v/>
      </c>
      <c r="O658" t="str">
        <f>IF(ISTEXT(crx!O658),"T",IF(crx!O658&lt;0,"F",""))</f>
        <v/>
      </c>
      <c r="P658" t="s">
        <v>26</v>
      </c>
    </row>
    <row r="659" spans="1:16" x14ac:dyDescent="0.25">
      <c r="A659" t="str">
        <f>IF(ISNONTEXT(crx!A659), "N", "")</f>
        <v/>
      </c>
      <c r="B659" t="str">
        <f>IF(ISTEXT(crx!B659), "T", IF(crx!B659&lt;0, "F", ""))</f>
        <v/>
      </c>
      <c r="C659" t="str">
        <f>IF(ISTEXT(crx!C659), "T", IF(crx!C659&lt;0, "F", ""))</f>
        <v/>
      </c>
      <c r="D659" t="str">
        <f>IF(ISNONTEXT(crx!D659), "N", "")</f>
        <v/>
      </c>
      <c r="E659" t="str">
        <f>IF(ISNONTEXT(crx!E659), "N", "")</f>
        <v/>
      </c>
      <c r="F659" t="str">
        <f>IF(ISNONTEXT(crx!F659), "N", "")</f>
        <v/>
      </c>
      <c r="G659" t="str">
        <f>IF(ISNONTEXT(crx!G659), "N", "")</f>
        <v/>
      </c>
      <c r="H659" t="str">
        <f>IF(ISTEXT(crx!H659), "T", IF(crx!H659&lt;0, "F", ""))</f>
        <v/>
      </c>
      <c r="I659" t="str">
        <f>IF(ISNONTEXT(crx!I659),"N","")</f>
        <v/>
      </c>
      <c r="J659" t="str">
        <f>IF(ISNONTEXT(crx!J659),"N","")</f>
        <v/>
      </c>
      <c r="K659" t="str">
        <f>IF(ISTEXT(crx!K659),"T",IF(crx!K659&lt;0,"F",""))</f>
        <v/>
      </c>
      <c r="L659" t="str">
        <f>IF(ISNONTEXT(crx!L659), "N", "")</f>
        <v/>
      </c>
      <c r="M659" t="str">
        <f>IF(ISNONTEXT(crx!M659), "N", "")</f>
        <v/>
      </c>
      <c r="N659" t="str">
        <f>IF(ISTEXT(crx!N659),"T",IF(crx!N659&lt;0,"F",""))</f>
        <v/>
      </c>
      <c r="O659" t="str">
        <f>IF(ISTEXT(crx!O659),"T",IF(crx!O659&lt;0,"F",""))</f>
        <v/>
      </c>
      <c r="P659" t="s">
        <v>26</v>
      </c>
    </row>
    <row r="660" spans="1:16" x14ac:dyDescent="0.25">
      <c r="A660" t="str">
        <f>IF(ISNONTEXT(crx!A660), "N", "")</f>
        <v/>
      </c>
      <c r="B660" t="str">
        <f>IF(ISTEXT(crx!B660), "T", IF(crx!B660&lt;0, "F", ""))</f>
        <v/>
      </c>
      <c r="C660" t="str">
        <f>IF(ISTEXT(crx!C660), "T", IF(crx!C660&lt;0, "F", ""))</f>
        <v/>
      </c>
      <c r="D660" t="str">
        <f>IF(ISNONTEXT(crx!D660), "N", "")</f>
        <v/>
      </c>
      <c r="E660" t="str">
        <f>IF(ISNONTEXT(crx!E660), "N", "")</f>
        <v/>
      </c>
      <c r="F660" t="str">
        <f>IF(ISNONTEXT(crx!F660), "N", "")</f>
        <v/>
      </c>
      <c r="G660" t="str">
        <f>IF(ISNONTEXT(crx!G660), "N", "")</f>
        <v/>
      </c>
      <c r="H660" t="str">
        <f>IF(ISTEXT(crx!H660), "T", IF(crx!H660&lt;0, "F", ""))</f>
        <v/>
      </c>
      <c r="I660" t="str">
        <f>IF(ISNONTEXT(crx!I660),"N","")</f>
        <v/>
      </c>
      <c r="J660" t="str">
        <f>IF(ISNONTEXT(crx!J660),"N","")</f>
        <v/>
      </c>
      <c r="K660" t="str">
        <f>IF(ISTEXT(crx!K660),"T",IF(crx!K660&lt;0,"F",""))</f>
        <v/>
      </c>
      <c r="L660" t="str">
        <f>IF(ISNONTEXT(crx!L660), "N", "")</f>
        <v/>
      </c>
      <c r="M660" t="str">
        <f>IF(ISNONTEXT(crx!M660), "N", "")</f>
        <v/>
      </c>
      <c r="N660" t="str">
        <f>IF(ISTEXT(crx!N660),"T",IF(crx!N660&lt;0,"F",""))</f>
        <v/>
      </c>
      <c r="O660" t="str">
        <f>IF(ISTEXT(crx!O660),"T",IF(crx!O660&lt;0,"F",""))</f>
        <v/>
      </c>
      <c r="P660" t="s">
        <v>26</v>
      </c>
    </row>
    <row r="661" spans="1:16" x14ac:dyDescent="0.25">
      <c r="A661" t="str">
        <f>IF(ISNONTEXT(crx!A661), "N", "")</f>
        <v/>
      </c>
      <c r="B661" t="str">
        <f>IF(ISTEXT(crx!B661), "T", IF(crx!B661&lt;0, "F", ""))</f>
        <v/>
      </c>
      <c r="C661" t="str">
        <f>IF(ISTEXT(crx!C661), "T", IF(crx!C661&lt;0, "F", ""))</f>
        <v/>
      </c>
      <c r="D661" t="str">
        <f>IF(ISNONTEXT(crx!D661), "N", "")</f>
        <v/>
      </c>
      <c r="E661" t="str">
        <f>IF(ISNONTEXT(crx!E661), "N", "")</f>
        <v/>
      </c>
      <c r="F661" t="str">
        <f>IF(ISNONTEXT(crx!F661), "N", "")</f>
        <v/>
      </c>
      <c r="G661" t="str">
        <f>IF(ISNONTEXT(crx!G661), "N", "")</f>
        <v/>
      </c>
      <c r="H661" t="str">
        <f>IF(ISTEXT(crx!H661), "T", IF(crx!H661&lt;0, "F", ""))</f>
        <v/>
      </c>
      <c r="I661" t="str">
        <f>IF(ISNONTEXT(crx!I661),"N","")</f>
        <v/>
      </c>
      <c r="J661" t="str">
        <f>IF(ISNONTEXT(crx!J661),"N","")</f>
        <v/>
      </c>
      <c r="K661" t="str">
        <f>IF(ISTEXT(crx!K661),"T",IF(crx!K661&lt;0,"F",""))</f>
        <v/>
      </c>
      <c r="L661" t="str">
        <f>IF(ISNONTEXT(crx!L661), "N", "")</f>
        <v/>
      </c>
      <c r="M661" t="str">
        <f>IF(ISNONTEXT(crx!M661), "N", "")</f>
        <v/>
      </c>
      <c r="N661" t="str">
        <f>IF(ISTEXT(crx!N661),"T",IF(crx!N661&lt;0,"F",""))</f>
        <v/>
      </c>
      <c r="O661" t="str">
        <f>IF(ISTEXT(crx!O661),"T",IF(crx!O661&lt;0,"F",""))</f>
        <v/>
      </c>
      <c r="P661" t="s">
        <v>26</v>
      </c>
    </row>
    <row r="662" spans="1:16" x14ac:dyDescent="0.25">
      <c r="A662" t="str">
        <f>IF(ISNONTEXT(crx!A662), "N", "")</f>
        <v/>
      </c>
      <c r="B662" t="str">
        <f>IF(ISTEXT(crx!B662), "T", IF(crx!B662&lt;0, "F", ""))</f>
        <v/>
      </c>
      <c r="C662" t="str">
        <f>IF(ISTEXT(crx!C662), "T", IF(crx!C662&lt;0, "F", ""))</f>
        <v/>
      </c>
      <c r="D662" t="str">
        <f>IF(ISNONTEXT(crx!D662), "N", "")</f>
        <v/>
      </c>
      <c r="E662" t="str">
        <f>IF(ISNONTEXT(crx!E662), "N", "")</f>
        <v/>
      </c>
      <c r="F662" t="str">
        <f>IF(ISNONTEXT(crx!F662), "N", "")</f>
        <v/>
      </c>
      <c r="G662" t="str">
        <f>IF(ISNONTEXT(crx!G662), "N", "")</f>
        <v/>
      </c>
      <c r="H662" t="str">
        <f>IF(ISTEXT(crx!H662), "T", IF(crx!H662&lt;0, "F", ""))</f>
        <v/>
      </c>
      <c r="I662" t="str">
        <f>IF(ISNONTEXT(crx!I662),"N","")</f>
        <v/>
      </c>
      <c r="J662" t="str">
        <f>IF(ISNONTEXT(crx!J662),"N","")</f>
        <v/>
      </c>
      <c r="K662" t="str">
        <f>IF(ISTEXT(crx!K662),"T",IF(crx!K662&lt;0,"F",""))</f>
        <v/>
      </c>
      <c r="L662" t="str">
        <f>IF(ISNONTEXT(crx!L662), "N", "")</f>
        <v/>
      </c>
      <c r="M662" t="str">
        <f>IF(ISNONTEXT(crx!M662), "N", "")</f>
        <v/>
      </c>
      <c r="N662" t="str">
        <f>IF(ISTEXT(crx!N662),"T",IF(crx!N662&lt;0,"F",""))</f>
        <v/>
      </c>
      <c r="O662" t="str">
        <f>IF(ISTEXT(crx!O662),"T",IF(crx!O662&lt;0,"F",""))</f>
        <v/>
      </c>
      <c r="P662" t="s">
        <v>26</v>
      </c>
    </row>
    <row r="663" spans="1:16" x14ac:dyDescent="0.25">
      <c r="A663" t="str">
        <f>IF(ISNONTEXT(crx!A663), "N", "")</f>
        <v/>
      </c>
      <c r="B663" t="str">
        <f>IF(ISTEXT(crx!B663), "T", IF(crx!B663&lt;0, "F", ""))</f>
        <v/>
      </c>
      <c r="C663" t="str">
        <f>IF(ISTEXT(crx!C663), "T", IF(crx!C663&lt;0, "F", ""))</f>
        <v/>
      </c>
      <c r="D663" t="str">
        <f>IF(ISNONTEXT(crx!D663), "N", "")</f>
        <v/>
      </c>
      <c r="E663" t="str">
        <f>IF(ISNONTEXT(crx!E663), "N", "")</f>
        <v/>
      </c>
      <c r="F663" t="str">
        <f>IF(ISNONTEXT(crx!F663), "N", "")</f>
        <v/>
      </c>
      <c r="G663" t="str">
        <f>IF(ISNONTEXT(crx!G663), "N", "")</f>
        <v/>
      </c>
      <c r="H663" t="str">
        <f>IF(ISTEXT(crx!H663), "T", IF(crx!H663&lt;0, "F", ""))</f>
        <v/>
      </c>
      <c r="I663" t="str">
        <f>IF(ISNONTEXT(crx!I663),"N","")</f>
        <v/>
      </c>
      <c r="J663" t="str">
        <f>IF(ISNONTEXT(crx!J663),"N","")</f>
        <v/>
      </c>
      <c r="K663" t="str">
        <f>IF(ISTEXT(crx!K663),"T",IF(crx!K663&lt;0,"F",""))</f>
        <v/>
      </c>
      <c r="L663" t="str">
        <f>IF(ISNONTEXT(crx!L663), "N", "")</f>
        <v/>
      </c>
      <c r="M663" t="str">
        <f>IF(ISNONTEXT(crx!M663), "N", "")</f>
        <v/>
      </c>
      <c r="N663" t="str">
        <f>IF(ISTEXT(crx!N663),"T",IF(crx!N663&lt;0,"F",""))</f>
        <v/>
      </c>
      <c r="O663" t="str">
        <f>IF(ISTEXT(crx!O663),"T",IF(crx!O663&lt;0,"F",""))</f>
        <v/>
      </c>
      <c r="P663" t="s">
        <v>26</v>
      </c>
    </row>
    <row r="664" spans="1:16" x14ac:dyDescent="0.25">
      <c r="A664" t="str">
        <f>IF(ISNONTEXT(crx!A664), "N", "")</f>
        <v/>
      </c>
      <c r="B664" t="str">
        <f>IF(ISTEXT(crx!B664), "T", IF(crx!B664&lt;0, "F", ""))</f>
        <v/>
      </c>
      <c r="C664" t="str">
        <f>IF(ISTEXT(crx!C664), "T", IF(crx!C664&lt;0, "F", ""))</f>
        <v/>
      </c>
      <c r="D664" t="str">
        <f>IF(ISNONTEXT(crx!D664), "N", "")</f>
        <v/>
      </c>
      <c r="E664" t="str">
        <f>IF(ISNONTEXT(crx!E664), "N", "")</f>
        <v/>
      </c>
      <c r="F664" t="str">
        <f>IF(ISNONTEXT(crx!F664), "N", "")</f>
        <v/>
      </c>
      <c r="G664" t="str">
        <f>IF(ISNONTEXT(crx!G664), "N", "")</f>
        <v/>
      </c>
      <c r="H664" t="str">
        <f>IF(ISTEXT(crx!H664), "T", IF(crx!H664&lt;0, "F", ""))</f>
        <v/>
      </c>
      <c r="I664" t="str">
        <f>IF(ISNONTEXT(crx!I664),"N","")</f>
        <v/>
      </c>
      <c r="J664" t="str">
        <f>IF(ISNONTEXT(crx!J664),"N","")</f>
        <v/>
      </c>
      <c r="K664" t="str">
        <f>IF(ISTEXT(crx!K664),"T",IF(crx!K664&lt;0,"F",""))</f>
        <v/>
      </c>
      <c r="L664" t="str">
        <f>IF(ISNONTEXT(crx!L664), "N", "")</f>
        <v/>
      </c>
      <c r="M664" t="str">
        <f>IF(ISNONTEXT(crx!M664), "N", "")</f>
        <v/>
      </c>
      <c r="N664" t="str">
        <f>IF(ISTEXT(crx!N664),"T",IF(crx!N664&lt;0,"F",""))</f>
        <v/>
      </c>
      <c r="O664" t="str">
        <f>IF(ISTEXT(crx!O664),"T",IF(crx!O664&lt;0,"F",""))</f>
        <v/>
      </c>
      <c r="P664" t="s">
        <v>26</v>
      </c>
    </row>
    <row r="665" spans="1:16" x14ac:dyDescent="0.25">
      <c r="A665" t="str">
        <f>IF(ISNONTEXT(crx!A665), "N", "")</f>
        <v/>
      </c>
      <c r="B665" t="str">
        <f>IF(ISTEXT(crx!B665), "T", IF(crx!B665&lt;0, "F", ""))</f>
        <v/>
      </c>
      <c r="C665" t="str">
        <f>IF(ISTEXT(crx!C665), "T", IF(crx!C665&lt;0, "F", ""))</f>
        <v/>
      </c>
      <c r="D665" t="str">
        <f>IF(ISNONTEXT(crx!D665), "N", "")</f>
        <v/>
      </c>
      <c r="E665" t="str">
        <f>IF(ISNONTEXT(crx!E665), "N", "")</f>
        <v/>
      </c>
      <c r="F665" t="str">
        <f>IF(ISNONTEXT(crx!F665), "N", "")</f>
        <v/>
      </c>
      <c r="G665" t="str">
        <f>IF(ISNONTEXT(crx!G665), "N", "")</f>
        <v/>
      </c>
      <c r="H665" t="str">
        <f>IF(ISTEXT(crx!H665), "T", IF(crx!H665&lt;0, "F", ""))</f>
        <v/>
      </c>
      <c r="I665" t="str">
        <f>IF(ISNONTEXT(crx!I665),"N","")</f>
        <v/>
      </c>
      <c r="J665" t="str">
        <f>IF(ISNONTEXT(crx!J665),"N","")</f>
        <v/>
      </c>
      <c r="K665" t="str">
        <f>IF(ISTEXT(crx!K665),"T",IF(crx!K665&lt;0,"F",""))</f>
        <v/>
      </c>
      <c r="L665" t="str">
        <f>IF(ISNONTEXT(crx!L665), "N", "")</f>
        <v/>
      </c>
      <c r="M665" t="str">
        <f>IF(ISNONTEXT(crx!M665), "N", "")</f>
        <v/>
      </c>
      <c r="N665" t="str">
        <f>IF(ISTEXT(crx!N665),"T",IF(crx!N665&lt;0,"F",""))</f>
        <v/>
      </c>
      <c r="O665" t="str">
        <f>IF(ISTEXT(crx!O665),"T",IF(crx!O665&lt;0,"F",""))</f>
        <v/>
      </c>
      <c r="P665" t="s">
        <v>26</v>
      </c>
    </row>
    <row r="666" spans="1:16" x14ac:dyDescent="0.25">
      <c r="A666" t="str">
        <f>IF(ISNONTEXT(crx!A666), "N", "")</f>
        <v/>
      </c>
      <c r="B666" t="str">
        <f>IF(ISTEXT(crx!B666), "T", IF(crx!B666&lt;0, "F", ""))</f>
        <v/>
      </c>
      <c r="C666" t="str">
        <f>IF(ISTEXT(crx!C666), "T", IF(crx!C666&lt;0, "F", ""))</f>
        <v/>
      </c>
      <c r="D666" t="str">
        <f>IF(ISNONTEXT(crx!D666), "N", "")</f>
        <v/>
      </c>
      <c r="E666" t="str">
        <f>IF(ISNONTEXT(crx!E666), "N", "")</f>
        <v/>
      </c>
      <c r="F666" t="str">
        <f>IF(ISNONTEXT(crx!F666), "N", "")</f>
        <v/>
      </c>
      <c r="G666" t="str">
        <f>IF(ISNONTEXT(crx!G666), "N", "")</f>
        <v/>
      </c>
      <c r="H666" t="str">
        <f>IF(ISTEXT(crx!H666), "T", IF(crx!H666&lt;0, "F", ""))</f>
        <v/>
      </c>
      <c r="I666" t="str">
        <f>IF(ISNONTEXT(crx!I666),"N","")</f>
        <v/>
      </c>
      <c r="J666" t="str">
        <f>IF(ISNONTEXT(crx!J666),"N","")</f>
        <v/>
      </c>
      <c r="K666" t="str">
        <f>IF(ISTEXT(crx!K666),"T",IF(crx!K666&lt;0,"F",""))</f>
        <v/>
      </c>
      <c r="L666" t="str">
        <f>IF(ISNONTEXT(crx!L666), "N", "")</f>
        <v/>
      </c>
      <c r="M666" t="str">
        <f>IF(ISNONTEXT(crx!M666), "N", "")</f>
        <v/>
      </c>
      <c r="N666" t="str">
        <f>IF(ISTEXT(crx!N666),"T",IF(crx!N666&lt;0,"F",""))</f>
        <v/>
      </c>
      <c r="O666" t="str">
        <f>IF(ISTEXT(crx!O666),"T",IF(crx!O666&lt;0,"F",""))</f>
        <v/>
      </c>
      <c r="P666" t="s">
        <v>26</v>
      </c>
    </row>
    <row r="667" spans="1:16" x14ac:dyDescent="0.25">
      <c r="A667" t="str">
        <f>IF(ISNONTEXT(crx!A667), "N", "")</f>
        <v/>
      </c>
      <c r="B667" t="str">
        <f>IF(ISTEXT(crx!B667), "T", IF(crx!B667&lt;0, "F", ""))</f>
        <v/>
      </c>
      <c r="C667" t="str">
        <f>IF(ISTEXT(crx!C667), "T", IF(crx!C667&lt;0, "F", ""))</f>
        <v/>
      </c>
      <c r="D667" t="str">
        <f>IF(ISNONTEXT(crx!D667), "N", "")</f>
        <v/>
      </c>
      <c r="E667" t="str">
        <f>IF(ISNONTEXT(crx!E667), "N", "")</f>
        <v/>
      </c>
      <c r="F667" t="str">
        <f>IF(ISNONTEXT(crx!F667), "N", "")</f>
        <v/>
      </c>
      <c r="G667" t="str">
        <f>IF(ISNONTEXT(crx!G667), "N", "")</f>
        <v/>
      </c>
      <c r="H667" t="str">
        <f>IF(ISTEXT(crx!H667), "T", IF(crx!H667&lt;0, "F", ""))</f>
        <v/>
      </c>
      <c r="I667" t="str">
        <f>IF(ISNONTEXT(crx!I667),"N","")</f>
        <v/>
      </c>
      <c r="J667" t="str">
        <f>IF(ISNONTEXT(crx!J667),"N","")</f>
        <v/>
      </c>
      <c r="K667" t="str">
        <f>IF(ISTEXT(crx!K667),"T",IF(crx!K667&lt;0,"F",""))</f>
        <v/>
      </c>
      <c r="L667" t="str">
        <f>IF(ISNONTEXT(crx!L667), "N", "")</f>
        <v/>
      </c>
      <c r="M667" t="str">
        <f>IF(ISNONTEXT(crx!M667), "N", "")</f>
        <v/>
      </c>
      <c r="N667" t="str">
        <f>IF(ISTEXT(crx!N667),"T",IF(crx!N667&lt;0,"F",""))</f>
        <v/>
      </c>
      <c r="O667" t="str">
        <f>IF(ISTEXT(crx!O667),"T",IF(crx!O667&lt;0,"F",""))</f>
        <v/>
      </c>
      <c r="P667" t="s">
        <v>26</v>
      </c>
    </row>
    <row r="668" spans="1:16" x14ac:dyDescent="0.25">
      <c r="A668" t="str">
        <f>IF(ISNONTEXT(crx!A668), "N", "")</f>
        <v/>
      </c>
      <c r="B668" t="str">
        <f>IF(ISTEXT(crx!B668), "T", IF(crx!B668&lt;0, "F", ""))</f>
        <v/>
      </c>
      <c r="C668" t="str">
        <f>IF(ISTEXT(crx!C668), "T", IF(crx!C668&lt;0, "F", ""))</f>
        <v/>
      </c>
      <c r="D668" t="str">
        <f>IF(ISNONTEXT(crx!D668), "N", "")</f>
        <v/>
      </c>
      <c r="E668" t="str">
        <f>IF(ISNONTEXT(crx!E668), "N", "")</f>
        <v/>
      </c>
      <c r="F668" t="str">
        <f>IF(ISNONTEXT(crx!F668), "N", "")</f>
        <v/>
      </c>
      <c r="G668" t="str">
        <f>IF(ISNONTEXT(crx!G668), "N", "")</f>
        <v/>
      </c>
      <c r="H668" t="str">
        <f>IF(ISTEXT(crx!H668), "T", IF(crx!H668&lt;0, "F", ""))</f>
        <v/>
      </c>
      <c r="I668" t="str">
        <f>IF(ISNONTEXT(crx!I668),"N","")</f>
        <v/>
      </c>
      <c r="J668" t="str">
        <f>IF(ISNONTEXT(crx!J668),"N","")</f>
        <v/>
      </c>
      <c r="K668" t="str">
        <f>IF(ISTEXT(crx!K668),"T",IF(crx!K668&lt;0,"F",""))</f>
        <v/>
      </c>
      <c r="L668" t="str">
        <f>IF(ISNONTEXT(crx!L668), "N", "")</f>
        <v/>
      </c>
      <c r="M668" t="str">
        <f>IF(ISNONTEXT(crx!M668), "N", "")</f>
        <v/>
      </c>
      <c r="N668" t="str">
        <f>IF(ISTEXT(crx!N668),"T",IF(crx!N668&lt;0,"F",""))</f>
        <v/>
      </c>
      <c r="O668" t="str">
        <f>IF(ISTEXT(crx!O668),"T",IF(crx!O668&lt;0,"F",""))</f>
        <v/>
      </c>
      <c r="P668" t="s">
        <v>26</v>
      </c>
    </row>
    <row r="669" spans="1:16" x14ac:dyDescent="0.25">
      <c r="A669" t="str">
        <f>IF(ISNONTEXT(crx!A669), "N", "")</f>
        <v/>
      </c>
      <c r="B669" t="str">
        <f>IF(ISTEXT(crx!B669), "T", IF(crx!B669&lt;0, "F", ""))</f>
        <v/>
      </c>
      <c r="C669" t="str">
        <f>IF(ISTEXT(crx!C669), "T", IF(crx!C669&lt;0, "F", ""))</f>
        <v/>
      </c>
      <c r="D669" t="str">
        <f>IF(ISNONTEXT(crx!D669), "N", "")</f>
        <v/>
      </c>
      <c r="E669" t="str">
        <f>IF(ISNONTEXT(crx!E669), "N", "")</f>
        <v/>
      </c>
      <c r="F669" t="str">
        <f>IF(ISNONTEXT(crx!F669), "N", "")</f>
        <v/>
      </c>
      <c r="G669" t="str">
        <f>IF(ISNONTEXT(crx!G669), "N", "")</f>
        <v/>
      </c>
      <c r="H669" t="str">
        <f>IF(ISTEXT(crx!H669), "T", IF(crx!H669&lt;0, "F", ""))</f>
        <v/>
      </c>
      <c r="I669" t="str">
        <f>IF(ISNONTEXT(crx!I669),"N","")</f>
        <v/>
      </c>
      <c r="J669" t="str">
        <f>IF(ISNONTEXT(crx!J669),"N","")</f>
        <v/>
      </c>
      <c r="K669" t="str">
        <f>IF(ISTEXT(crx!K669),"T",IF(crx!K669&lt;0,"F",""))</f>
        <v/>
      </c>
      <c r="L669" t="str">
        <f>IF(ISNONTEXT(crx!L669), "N", "")</f>
        <v/>
      </c>
      <c r="M669" t="str">
        <f>IF(ISNONTEXT(crx!M669), "N", "")</f>
        <v/>
      </c>
      <c r="N669" t="str">
        <f>IF(ISTEXT(crx!N669),"T",IF(crx!N669&lt;0,"F",""))</f>
        <v/>
      </c>
      <c r="O669" t="str">
        <f>IF(ISTEXT(crx!O669),"T",IF(crx!O669&lt;0,"F",""))</f>
        <v/>
      </c>
      <c r="P669" t="s">
        <v>26</v>
      </c>
    </row>
    <row r="670" spans="1:16" x14ac:dyDescent="0.25">
      <c r="A670" t="str">
        <f>IF(ISNONTEXT(crx!A670), "N", "")</f>
        <v/>
      </c>
      <c r="B670" t="str">
        <f>IF(ISTEXT(crx!B670), "T", IF(crx!B670&lt;0, "F", ""))</f>
        <v/>
      </c>
      <c r="C670" t="str">
        <f>IF(ISTEXT(crx!C670), "T", IF(crx!C670&lt;0, "F", ""))</f>
        <v/>
      </c>
      <c r="D670" t="str">
        <f>IF(ISNONTEXT(crx!D670), "N", "")</f>
        <v/>
      </c>
      <c r="E670" t="str">
        <f>IF(ISNONTEXT(crx!E670), "N", "")</f>
        <v/>
      </c>
      <c r="F670" t="str">
        <f>IF(ISNONTEXT(crx!F670), "N", "")</f>
        <v/>
      </c>
      <c r="G670" t="str">
        <f>IF(ISNONTEXT(crx!G670), "N", "")</f>
        <v/>
      </c>
      <c r="H670" t="str">
        <f>IF(ISTEXT(crx!H670), "T", IF(crx!H670&lt;0, "F", ""))</f>
        <v/>
      </c>
      <c r="I670" t="str">
        <f>IF(ISNONTEXT(crx!I670),"N","")</f>
        <v/>
      </c>
      <c r="J670" t="str">
        <f>IF(ISNONTEXT(crx!J670),"N","")</f>
        <v/>
      </c>
      <c r="K670" t="str">
        <f>IF(ISTEXT(crx!K670),"T",IF(crx!K670&lt;0,"F",""))</f>
        <v/>
      </c>
      <c r="L670" t="str">
        <f>IF(ISNONTEXT(crx!L670), "N", "")</f>
        <v/>
      </c>
      <c r="M670" t="str">
        <f>IF(ISNONTEXT(crx!M670), "N", "")</f>
        <v/>
      </c>
      <c r="N670" t="str">
        <f>IF(ISTEXT(crx!N670),"T",IF(crx!N670&lt;0,"F",""))</f>
        <v/>
      </c>
      <c r="O670" t="str">
        <f>IF(ISTEXT(crx!O670),"T",IF(crx!O670&lt;0,"F",""))</f>
        <v/>
      </c>
      <c r="P670" t="s">
        <v>26</v>
      </c>
    </row>
    <row r="671" spans="1:16" x14ac:dyDescent="0.25">
      <c r="A671" t="str">
        <f>IF(ISNONTEXT(crx!A671), "N", "")</f>
        <v/>
      </c>
      <c r="B671" t="str">
        <f>IF(ISTEXT(crx!B671), "T", IF(crx!B671&lt;0, "F", ""))</f>
        <v/>
      </c>
      <c r="C671" t="str">
        <f>IF(ISTEXT(crx!C671), "T", IF(crx!C671&lt;0, "F", ""))</f>
        <v/>
      </c>
      <c r="D671" t="str">
        <f>IF(ISNONTEXT(crx!D671), "N", "")</f>
        <v/>
      </c>
      <c r="E671" t="str">
        <f>IF(ISNONTEXT(crx!E671), "N", "")</f>
        <v/>
      </c>
      <c r="F671" t="str">
        <f>IF(ISNONTEXT(crx!F671), "N", "")</f>
        <v/>
      </c>
      <c r="G671" t="str">
        <f>IF(ISNONTEXT(crx!G671), "N", "")</f>
        <v/>
      </c>
      <c r="H671" t="str">
        <f>IF(ISTEXT(crx!H671), "T", IF(crx!H671&lt;0, "F", ""))</f>
        <v/>
      </c>
      <c r="I671" t="str">
        <f>IF(ISNONTEXT(crx!I671),"N","")</f>
        <v/>
      </c>
      <c r="J671" t="str">
        <f>IF(ISNONTEXT(crx!J671),"N","")</f>
        <v/>
      </c>
      <c r="K671" t="str">
        <f>IF(ISTEXT(crx!K671),"T",IF(crx!K671&lt;0,"F",""))</f>
        <v/>
      </c>
      <c r="L671" t="str">
        <f>IF(ISNONTEXT(crx!L671), "N", "")</f>
        <v/>
      </c>
      <c r="M671" t="str">
        <f>IF(ISNONTEXT(crx!M671), "N", "")</f>
        <v/>
      </c>
      <c r="N671" t="str">
        <f>IF(ISTEXT(crx!N671),"T",IF(crx!N671&lt;0,"F",""))</f>
        <v/>
      </c>
      <c r="O671" t="str">
        <f>IF(ISTEXT(crx!O671),"T",IF(crx!O671&lt;0,"F",""))</f>
        <v/>
      </c>
      <c r="P671" t="s">
        <v>26</v>
      </c>
    </row>
    <row r="672" spans="1:16" x14ac:dyDescent="0.25">
      <c r="A672" t="str">
        <f>IF(ISNONTEXT(crx!A672), "N", "")</f>
        <v/>
      </c>
      <c r="B672" t="str">
        <f>IF(ISTEXT(crx!B672), "T", IF(crx!B672&lt;0, "F", ""))</f>
        <v/>
      </c>
      <c r="C672" t="str">
        <f>IF(ISTEXT(crx!C672), "T", IF(crx!C672&lt;0, "F", ""))</f>
        <v/>
      </c>
      <c r="D672" t="str">
        <f>IF(ISNONTEXT(crx!D672), "N", "")</f>
        <v/>
      </c>
      <c r="E672" t="str">
        <f>IF(ISNONTEXT(crx!E672), "N", "")</f>
        <v/>
      </c>
      <c r="F672" t="str">
        <f>IF(ISNONTEXT(crx!F672), "N", "")</f>
        <v/>
      </c>
      <c r="G672" t="str">
        <f>IF(ISNONTEXT(crx!G672), "N", "")</f>
        <v/>
      </c>
      <c r="H672" t="str">
        <f>IF(ISTEXT(crx!H672), "T", IF(crx!H672&lt;0, "F", ""))</f>
        <v/>
      </c>
      <c r="I672" t="str">
        <f>IF(ISNONTEXT(crx!I672),"N","")</f>
        <v/>
      </c>
      <c r="J672" t="str">
        <f>IF(ISNONTEXT(crx!J672),"N","")</f>
        <v/>
      </c>
      <c r="K672" t="str">
        <f>IF(ISTEXT(crx!K672),"T",IF(crx!K672&lt;0,"F",""))</f>
        <v>F</v>
      </c>
      <c r="L672" t="str">
        <f>IF(ISNONTEXT(crx!L672), "N", "")</f>
        <v/>
      </c>
      <c r="M672" t="str">
        <f>IF(ISNONTEXT(crx!M672), "N", "")</f>
        <v/>
      </c>
      <c r="N672" t="str">
        <f>IF(ISTEXT(crx!N672),"T",IF(crx!N672&lt;0,"F",""))</f>
        <v/>
      </c>
      <c r="O672" t="str">
        <f>IF(ISTEXT(crx!O672),"T",IF(crx!O672&lt;0,"F",""))</f>
        <v>T</v>
      </c>
      <c r="P672" t="s">
        <v>26</v>
      </c>
    </row>
    <row r="673" spans="1:16" x14ac:dyDescent="0.25">
      <c r="A673" t="str">
        <f>IF(ISNONTEXT(crx!A673), "N", "")</f>
        <v/>
      </c>
      <c r="B673" t="str">
        <f>IF(ISTEXT(crx!B673), "T", IF(crx!B673&lt;0, "F", ""))</f>
        <v/>
      </c>
      <c r="C673" t="str">
        <f>IF(ISTEXT(crx!C673), "T", IF(crx!C673&lt;0, "F", ""))</f>
        <v/>
      </c>
      <c r="D673" t="str">
        <f>IF(ISNONTEXT(crx!D673), "N", "")</f>
        <v/>
      </c>
      <c r="E673" t="str">
        <f>IF(ISNONTEXT(crx!E673), "N", "")</f>
        <v/>
      </c>
      <c r="F673" t="str">
        <f>IF(ISNONTEXT(crx!F673), "N", "")</f>
        <v/>
      </c>
      <c r="G673" t="str">
        <f>IF(ISNONTEXT(crx!G673), "N", "")</f>
        <v/>
      </c>
      <c r="H673" t="str">
        <f>IF(ISTEXT(crx!H673), "T", IF(crx!H673&lt;0, "F", ""))</f>
        <v/>
      </c>
      <c r="I673" t="str">
        <f>IF(ISNONTEXT(crx!I673),"N","")</f>
        <v/>
      </c>
      <c r="J673" t="str">
        <f>IF(ISNONTEXT(crx!J673),"N","")</f>
        <v/>
      </c>
      <c r="K673" t="str">
        <f>IF(ISTEXT(crx!K673),"T",IF(crx!K673&lt;0,"F",""))</f>
        <v/>
      </c>
      <c r="L673" t="str">
        <f>IF(ISNONTEXT(crx!L673), "N", "")</f>
        <v/>
      </c>
      <c r="M673" t="str">
        <f>IF(ISNONTEXT(crx!M673), "N", "")</f>
        <v/>
      </c>
      <c r="N673" t="str">
        <f>IF(ISTEXT(crx!N673),"T",IF(crx!N673&lt;0,"F",""))</f>
        <v/>
      </c>
      <c r="O673" t="str">
        <f>IF(ISTEXT(crx!O673),"T",IF(crx!O673&lt;0,"F",""))</f>
        <v/>
      </c>
      <c r="P673" t="s">
        <v>26</v>
      </c>
    </row>
    <row r="674" spans="1:16" x14ac:dyDescent="0.25">
      <c r="A674" t="str">
        <f>IF(ISNONTEXT(crx!A674), "N", "")</f>
        <v/>
      </c>
      <c r="B674" t="str">
        <f>IF(ISTEXT(crx!B674), "T", IF(crx!B674&lt;0, "F", ""))</f>
        <v/>
      </c>
      <c r="C674" t="str">
        <f>IF(ISTEXT(crx!C674), "T", IF(crx!C674&lt;0, "F", ""))</f>
        <v/>
      </c>
      <c r="D674" t="str">
        <f>IF(ISNONTEXT(crx!D674), "N", "")</f>
        <v/>
      </c>
      <c r="E674" t="str">
        <f>IF(ISNONTEXT(crx!E674), "N", "")</f>
        <v/>
      </c>
      <c r="F674" t="str">
        <f>IF(ISNONTEXT(crx!F674), "N", "")</f>
        <v/>
      </c>
      <c r="G674" t="str">
        <f>IF(ISNONTEXT(crx!G674), "N", "")</f>
        <v/>
      </c>
      <c r="H674" t="str">
        <f>IF(ISTEXT(crx!H674), "T", IF(crx!H674&lt;0, "F", ""))</f>
        <v/>
      </c>
      <c r="I674" t="str">
        <f>IF(ISNONTEXT(crx!I674),"N","")</f>
        <v/>
      </c>
      <c r="J674" t="str">
        <f>IF(ISNONTEXT(crx!J674),"N","")</f>
        <v/>
      </c>
      <c r="K674" t="str">
        <f>IF(ISTEXT(crx!K674),"T",IF(crx!K674&lt;0,"F",""))</f>
        <v/>
      </c>
      <c r="L674" t="str">
        <f>IF(ISNONTEXT(crx!L674), "N", "")</f>
        <v/>
      </c>
      <c r="M674" t="str">
        <f>IF(ISNONTEXT(crx!M674), "N", "")</f>
        <v/>
      </c>
      <c r="N674" t="str">
        <f>IF(ISTEXT(crx!N674),"T",IF(crx!N674&lt;0,"F",""))</f>
        <v/>
      </c>
      <c r="O674" t="str">
        <f>IF(ISTEXT(crx!O674),"T",IF(crx!O674&lt;0,"F",""))</f>
        <v/>
      </c>
      <c r="P674" t="s">
        <v>26</v>
      </c>
    </row>
    <row r="675" spans="1:16" x14ac:dyDescent="0.25">
      <c r="A675" t="str">
        <f>IF(ISNONTEXT(crx!A675), "N", "")</f>
        <v/>
      </c>
      <c r="B675" t="str">
        <f>IF(ISTEXT(crx!B675), "T", IF(crx!B675&lt;0, "F", ""))</f>
        <v/>
      </c>
      <c r="C675" t="str">
        <f>IF(ISTEXT(crx!C675), "T", IF(crx!C675&lt;0, "F", ""))</f>
        <v/>
      </c>
      <c r="D675" t="str">
        <f>IF(ISNONTEXT(crx!D675), "N", "")</f>
        <v/>
      </c>
      <c r="E675" t="str">
        <f>IF(ISNONTEXT(crx!E675), "N", "")</f>
        <v/>
      </c>
      <c r="F675" t="str">
        <f>IF(ISNONTEXT(crx!F675), "N", "")</f>
        <v/>
      </c>
      <c r="G675" t="str">
        <f>IF(ISNONTEXT(crx!G675), "N", "")</f>
        <v/>
      </c>
      <c r="H675" t="str">
        <f>IF(ISTEXT(crx!H675), "T", IF(crx!H675&lt;0, "F", ""))</f>
        <v/>
      </c>
      <c r="I675" t="str">
        <f>IF(ISNONTEXT(crx!I675),"N","")</f>
        <v/>
      </c>
      <c r="J675" t="str">
        <f>IF(ISNONTEXT(crx!J675),"N","")</f>
        <v/>
      </c>
      <c r="K675" t="str">
        <f>IF(ISTEXT(crx!K675),"T",IF(crx!K675&lt;0,"F",""))</f>
        <v/>
      </c>
      <c r="L675" t="str">
        <f>IF(ISNONTEXT(crx!L675), "N", "")</f>
        <v/>
      </c>
      <c r="M675" t="str">
        <f>IF(ISNONTEXT(crx!M675), "N", "")</f>
        <v/>
      </c>
      <c r="N675" t="str">
        <f>IF(ISTEXT(crx!N675),"T",IF(crx!N675&lt;0,"F",""))</f>
        <v>T</v>
      </c>
      <c r="O675" t="str">
        <f>IF(ISTEXT(crx!O675),"T",IF(crx!O675&lt;0,"F",""))</f>
        <v/>
      </c>
      <c r="P675" t="s">
        <v>26</v>
      </c>
    </row>
    <row r="676" spans="1:16" x14ac:dyDescent="0.25">
      <c r="A676" t="str">
        <f>IF(ISNONTEXT(crx!A676), "N", "")</f>
        <v/>
      </c>
      <c r="B676" t="str">
        <f>IF(ISTEXT(crx!B676), "T", IF(crx!B676&lt;0, "F", ""))</f>
        <v/>
      </c>
      <c r="C676" t="str">
        <f>IF(ISTEXT(crx!C676), "T", IF(crx!C676&lt;0, "F", ""))</f>
        <v/>
      </c>
      <c r="D676" t="str">
        <f>IF(ISNONTEXT(crx!D676), "N", "")</f>
        <v/>
      </c>
      <c r="E676" t="str">
        <f>IF(ISNONTEXT(crx!E676), "N", "")</f>
        <v/>
      </c>
      <c r="F676" t="str">
        <f>IF(ISNONTEXT(crx!F676), "N", "")</f>
        <v/>
      </c>
      <c r="G676" t="str">
        <f>IF(ISNONTEXT(crx!G676), "N", "")</f>
        <v/>
      </c>
      <c r="H676" t="str">
        <f>IF(ISTEXT(crx!H676), "T", IF(crx!H676&lt;0, "F", ""))</f>
        <v/>
      </c>
      <c r="I676" t="str">
        <f>IF(ISNONTEXT(crx!I676),"N","")</f>
        <v/>
      </c>
      <c r="J676" t="str">
        <f>IF(ISNONTEXT(crx!J676),"N","")</f>
        <v/>
      </c>
      <c r="K676" t="str">
        <f>IF(ISTEXT(crx!K676),"T",IF(crx!K676&lt;0,"F",""))</f>
        <v/>
      </c>
      <c r="L676" t="str">
        <f>IF(ISNONTEXT(crx!L676), "N", "")</f>
        <v/>
      </c>
      <c r="M676" t="str">
        <f>IF(ISNONTEXT(crx!M676), "N", "")</f>
        <v/>
      </c>
      <c r="N676" t="str">
        <f>IF(ISTEXT(crx!N676),"T",IF(crx!N676&lt;0,"F",""))</f>
        <v/>
      </c>
      <c r="O676" t="str">
        <f>IF(ISTEXT(crx!O676),"T",IF(crx!O676&lt;0,"F",""))</f>
        <v/>
      </c>
      <c r="P676" t="s">
        <v>26</v>
      </c>
    </row>
    <row r="677" spans="1:16" x14ac:dyDescent="0.25">
      <c r="A677" t="str">
        <f>IF(ISNONTEXT(crx!A677), "N", "")</f>
        <v/>
      </c>
      <c r="B677" t="str">
        <f>IF(ISTEXT(crx!B677), "T", IF(crx!B677&lt;0, "F", ""))</f>
        <v/>
      </c>
      <c r="C677" t="str">
        <f>IF(ISTEXT(crx!C677), "T", IF(crx!C677&lt;0, "F", ""))</f>
        <v/>
      </c>
      <c r="D677" t="str">
        <f>IF(ISNONTEXT(crx!D677), "N", "")</f>
        <v/>
      </c>
      <c r="E677" t="str">
        <f>IF(ISNONTEXT(crx!E677), "N", "")</f>
        <v/>
      </c>
      <c r="F677" t="str">
        <f>IF(ISNONTEXT(crx!F677), "N", "")</f>
        <v/>
      </c>
      <c r="G677" t="str">
        <f>IF(ISNONTEXT(crx!G677), "N", "")</f>
        <v/>
      </c>
      <c r="H677" t="str">
        <f>IF(ISTEXT(crx!H677), "T", IF(crx!H677&lt;0, "F", ""))</f>
        <v/>
      </c>
      <c r="I677" t="str">
        <f>IF(ISNONTEXT(crx!I677),"N","")</f>
        <v/>
      </c>
      <c r="J677" t="str">
        <f>IF(ISNONTEXT(crx!J677),"N","")</f>
        <v/>
      </c>
      <c r="K677" t="str">
        <f>IF(ISTEXT(crx!K677),"T",IF(crx!K677&lt;0,"F",""))</f>
        <v/>
      </c>
      <c r="L677" t="str">
        <f>IF(ISNONTEXT(crx!L677), "N", "")</f>
        <v/>
      </c>
      <c r="M677" t="str">
        <f>IF(ISNONTEXT(crx!M677), "N", "")</f>
        <v/>
      </c>
      <c r="N677" t="str">
        <f>IF(ISTEXT(crx!N677),"T",IF(crx!N677&lt;0,"F",""))</f>
        <v/>
      </c>
      <c r="O677" t="str">
        <f>IF(ISTEXT(crx!O677),"T",IF(crx!O677&lt;0,"F",""))</f>
        <v/>
      </c>
      <c r="P677" t="s">
        <v>26</v>
      </c>
    </row>
    <row r="678" spans="1:16" x14ac:dyDescent="0.25">
      <c r="A678" t="str">
        <f>IF(ISNONTEXT(crx!A678), "N", "")</f>
        <v/>
      </c>
      <c r="B678" t="str">
        <f>IF(ISTEXT(crx!B678), "T", IF(crx!B678&lt;0, "F", ""))</f>
        <v/>
      </c>
      <c r="C678" t="str">
        <f>IF(ISTEXT(crx!C678), "T", IF(crx!C678&lt;0, "F", ""))</f>
        <v/>
      </c>
      <c r="D678" t="str">
        <f>IF(ISNONTEXT(crx!D678), "N", "")</f>
        <v/>
      </c>
      <c r="E678" t="str">
        <f>IF(ISNONTEXT(crx!E678), "N", "")</f>
        <v/>
      </c>
      <c r="F678" t="str">
        <f>IF(ISNONTEXT(crx!F678), "N", "")</f>
        <v/>
      </c>
      <c r="G678" t="str">
        <f>IF(ISNONTEXT(crx!G678), "N", "")</f>
        <v/>
      </c>
      <c r="H678" t="str">
        <f>IF(ISTEXT(crx!H678), "T", IF(crx!H678&lt;0, "F", ""))</f>
        <v/>
      </c>
      <c r="I678" t="str">
        <f>IF(ISNONTEXT(crx!I678),"N","")</f>
        <v/>
      </c>
      <c r="J678" t="str">
        <f>IF(ISNONTEXT(crx!J678),"N","")</f>
        <v/>
      </c>
      <c r="K678" t="str">
        <f>IF(ISTEXT(crx!K678),"T",IF(crx!K678&lt;0,"F",""))</f>
        <v/>
      </c>
      <c r="L678" t="str">
        <f>IF(ISNONTEXT(crx!L678), "N", "")</f>
        <v/>
      </c>
      <c r="M678" t="str">
        <f>IF(ISNONTEXT(crx!M678), "N", "")</f>
        <v/>
      </c>
      <c r="N678" t="str">
        <f>IF(ISTEXT(crx!N678),"T",IF(crx!N678&lt;0,"F",""))</f>
        <v/>
      </c>
      <c r="O678" t="str">
        <f>IF(ISTEXT(crx!O678),"T",IF(crx!O678&lt;0,"F",""))</f>
        <v/>
      </c>
      <c r="P678" t="s">
        <v>26</v>
      </c>
    </row>
    <row r="679" spans="1:16" x14ac:dyDescent="0.25">
      <c r="A679" t="str">
        <f>IF(ISNONTEXT(crx!A679), "N", "")</f>
        <v/>
      </c>
      <c r="B679" t="str">
        <f>IF(ISTEXT(crx!B679), "T", IF(crx!B679&lt;0, "F", ""))</f>
        <v/>
      </c>
      <c r="C679" t="str">
        <f>IF(ISTEXT(crx!C679), "T", IF(crx!C679&lt;0, "F", ""))</f>
        <v/>
      </c>
      <c r="D679" t="str">
        <f>IF(ISNONTEXT(crx!D679), "N", "")</f>
        <v/>
      </c>
      <c r="E679" t="str">
        <f>IF(ISNONTEXT(crx!E679), "N", "")</f>
        <v/>
      </c>
      <c r="F679" t="str">
        <f>IF(ISNONTEXT(crx!F679), "N", "")</f>
        <v/>
      </c>
      <c r="G679" t="str">
        <f>IF(ISNONTEXT(crx!G679), "N", "")</f>
        <v/>
      </c>
      <c r="H679" t="str">
        <f>IF(ISTEXT(crx!H679), "T", IF(crx!H679&lt;0, "F", ""))</f>
        <v/>
      </c>
      <c r="I679" t="str">
        <f>IF(ISNONTEXT(crx!I679),"N","")</f>
        <v/>
      </c>
      <c r="J679" t="str">
        <f>IF(ISNONTEXT(crx!J679),"N","")</f>
        <v/>
      </c>
      <c r="K679" t="str">
        <f>IF(ISTEXT(crx!K679),"T",IF(crx!K679&lt;0,"F",""))</f>
        <v/>
      </c>
      <c r="L679" t="str">
        <f>IF(ISNONTEXT(crx!L679), "N", "")</f>
        <v/>
      </c>
      <c r="M679" t="str">
        <f>IF(ISNONTEXT(crx!M679), "N", "")</f>
        <v/>
      </c>
      <c r="N679" t="str">
        <f>IF(ISTEXT(crx!N679),"T",IF(crx!N679&lt;0,"F",""))</f>
        <v/>
      </c>
      <c r="O679" t="str">
        <f>IF(ISTEXT(crx!O679),"T",IF(crx!O679&lt;0,"F",""))</f>
        <v/>
      </c>
      <c r="P679" t="s">
        <v>26</v>
      </c>
    </row>
    <row r="680" spans="1:16" x14ac:dyDescent="0.25">
      <c r="A680" t="str">
        <f>IF(ISNONTEXT(crx!A680), "N", "")</f>
        <v/>
      </c>
      <c r="B680" t="str">
        <f>IF(ISTEXT(crx!B680), "T", IF(crx!B680&lt;0, "F", ""))</f>
        <v/>
      </c>
      <c r="C680" t="str">
        <f>IF(ISTEXT(crx!C680), "T", IF(crx!C680&lt;0, "F", ""))</f>
        <v/>
      </c>
      <c r="D680" t="str">
        <f>IF(ISNONTEXT(crx!D680), "N", "")</f>
        <v/>
      </c>
      <c r="E680" t="str">
        <f>IF(ISNONTEXT(crx!E680), "N", "")</f>
        <v/>
      </c>
      <c r="F680" t="str">
        <f>IF(ISNONTEXT(crx!F680), "N", "")</f>
        <v/>
      </c>
      <c r="G680" t="str">
        <f>IF(ISNONTEXT(crx!G680), "N", "")</f>
        <v/>
      </c>
      <c r="H680" t="str">
        <f>IF(ISTEXT(crx!H680), "T", IF(crx!H680&lt;0, "F", ""))</f>
        <v/>
      </c>
      <c r="I680" t="str">
        <f>IF(ISNONTEXT(crx!I680),"N","")</f>
        <v/>
      </c>
      <c r="J680" t="str">
        <f>IF(ISNONTEXT(crx!J680),"N","")</f>
        <v/>
      </c>
      <c r="K680" t="str">
        <f>IF(ISTEXT(crx!K680),"T",IF(crx!K680&lt;0,"F",""))</f>
        <v/>
      </c>
      <c r="L680" t="str">
        <f>IF(ISNONTEXT(crx!L680), "N", "")</f>
        <v/>
      </c>
      <c r="M680" t="str">
        <f>IF(ISNONTEXT(crx!M680), "N", "")</f>
        <v/>
      </c>
      <c r="N680" t="str">
        <f>IF(ISTEXT(crx!N680),"T",IF(crx!N680&lt;0,"F",""))</f>
        <v/>
      </c>
      <c r="O680" t="str">
        <f>IF(ISTEXT(crx!O680),"T",IF(crx!O680&lt;0,"F",""))</f>
        <v/>
      </c>
      <c r="P680" t="s">
        <v>26</v>
      </c>
    </row>
    <row r="681" spans="1:16" x14ac:dyDescent="0.25">
      <c r="A681" t="str">
        <f>IF(ISNONTEXT(crx!A681), "N", "")</f>
        <v/>
      </c>
      <c r="B681" t="str">
        <f>IF(ISTEXT(crx!B681), "T", IF(crx!B681&lt;0, "F", ""))</f>
        <v/>
      </c>
      <c r="C681" t="str">
        <f>IF(ISTEXT(crx!C681), "T", IF(crx!C681&lt;0, "F", ""))</f>
        <v/>
      </c>
      <c r="D681" t="str">
        <f>IF(ISNONTEXT(crx!D681), "N", "")</f>
        <v/>
      </c>
      <c r="E681" t="str">
        <f>IF(ISNONTEXT(crx!E681), "N", "")</f>
        <v/>
      </c>
      <c r="F681" t="str">
        <f>IF(ISNONTEXT(crx!F681), "N", "")</f>
        <v/>
      </c>
      <c r="G681" t="str">
        <f>IF(ISNONTEXT(crx!G681), "N", "")</f>
        <v/>
      </c>
      <c r="H681" t="str">
        <f>IF(ISTEXT(crx!H681), "T", IF(crx!H681&lt;0, "F", ""))</f>
        <v/>
      </c>
      <c r="I681" t="str">
        <f>IF(ISNONTEXT(crx!I681),"N","")</f>
        <v/>
      </c>
      <c r="J681" t="str">
        <f>IF(ISNONTEXT(crx!J681),"N","")</f>
        <v/>
      </c>
      <c r="K681" t="str">
        <f>IF(ISTEXT(crx!K681),"T",IF(crx!K681&lt;0,"F",""))</f>
        <v/>
      </c>
      <c r="L681" t="str">
        <f>IF(ISNONTEXT(crx!L681), "N", "")</f>
        <v/>
      </c>
      <c r="M681" t="str">
        <f>IF(ISNONTEXT(crx!M681), "N", "")</f>
        <v/>
      </c>
      <c r="N681" t="str">
        <f>IF(ISTEXT(crx!N681),"T",IF(crx!N681&lt;0,"F",""))</f>
        <v/>
      </c>
      <c r="O681" t="str">
        <f>IF(ISTEXT(crx!O681),"T",IF(crx!O681&lt;0,"F",""))</f>
        <v/>
      </c>
      <c r="P681" t="s">
        <v>26</v>
      </c>
    </row>
    <row r="682" spans="1:16" x14ac:dyDescent="0.25">
      <c r="A682" t="str">
        <f>IF(ISNONTEXT(crx!A682), "N", "")</f>
        <v/>
      </c>
      <c r="B682" t="str">
        <f>IF(ISTEXT(crx!B682), "T", IF(crx!B682&lt;0, "F", ""))</f>
        <v/>
      </c>
      <c r="C682" t="str">
        <f>IF(ISTEXT(crx!C682), "T", IF(crx!C682&lt;0, "F", ""))</f>
        <v/>
      </c>
      <c r="D682" t="str">
        <f>IF(ISNONTEXT(crx!D682), "N", "")</f>
        <v/>
      </c>
      <c r="E682" t="str">
        <f>IF(ISNONTEXT(crx!E682), "N", "")</f>
        <v/>
      </c>
      <c r="F682" t="str">
        <f>IF(ISNONTEXT(crx!F682), "N", "")</f>
        <v/>
      </c>
      <c r="G682" t="str">
        <f>IF(ISNONTEXT(crx!G682), "N", "")</f>
        <v/>
      </c>
      <c r="H682" t="str">
        <f>IF(ISTEXT(crx!H682), "T", IF(crx!H682&lt;0, "F", ""))</f>
        <v/>
      </c>
      <c r="I682" t="str">
        <f>IF(ISNONTEXT(crx!I682),"N","")</f>
        <v/>
      </c>
      <c r="J682" t="str">
        <f>IF(ISNONTEXT(crx!J682),"N","")</f>
        <v/>
      </c>
      <c r="K682" t="str">
        <f>IF(ISTEXT(crx!K682),"T",IF(crx!K682&lt;0,"F",""))</f>
        <v/>
      </c>
      <c r="L682" t="str">
        <f>IF(ISNONTEXT(crx!L682), "N", "")</f>
        <v/>
      </c>
      <c r="M682" t="str">
        <f>IF(ISNONTEXT(crx!M682), "N", "")</f>
        <v/>
      </c>
      <c r="N682" t="str">
        <f>IF(ISTEXT(crx!N682),"T",IF(crx!N682&lt;0,"F",""))</f>
        <v/>
      </c>
      <c r="O682" t="str">
        <f>IF(ISTEXT(crx!O682),"T",IF(crx!O682&lt;0,"F",""))</f>
        <v/>
      </c>
      <c r="P682" t="s">
        <v>26</v>
      </c>
    </row>
    <row r="683" spans="1:16" x14ac:dyDescent="0.25">
      <c r="A683" t="str">
        <f>IF(ISNONTEXT(crx!A683), "N", "")</f>
        <v/>
      </c>
      <c r="B683" t="str">
        <f>IF(ISTEXT(crx!B683), "T", IF(crx!B683&lt;0, "F", ""))</f>
        <v/>
      </c>
      <c r="C683" t="str">
        <f>IF(ISTEXT(crx!C683), "T", IF(crx!C683&lt;0, "F", ""))</f>
        <v/>
      </c>
      <c r="D683" t="str">
        <f>IF(ISNONTEXT(crx!D683), "N", "")</f>
        <v/>
      </c>
      <c r="E683" t="str">
        <f>IF(ISNONTEXT(crx!E683), "N", "")</f>
        <v/>
      </c>
      <c r="F683" t="str">
        <f>IF(ISNONTEXT(crx!F683), "N", "")</f>
        <v/>
      </c>
      <c r="G683" t="str">
        <f>IF(ISNONTEXT(crx!G683), "N", "")</f>
        <v/>
      </c>
      <c r="H683" t="str">
        <f>IF(ISTEXT(crx!H683), "T", IF(crx!H683&lt;0, "F", ""))</f>
        <v/>
      </c>
      <c r="I683" t="str">
        <f>IF(ISNONTEXT(crx!I683),"N","")</f>
        <v/>
      </c>
      <c r="J683" t="str">
        <f>IF(ISNONTEXT(crx!J683),"N","")</f>
        <v/>
      </c>
      <c r="K683" t="str">
        <f>IF(ISTEXT(crx!K683),"T",IF(crx!K683&lt;0,"F",""))</f>
        <v/>
      </c>
      <c r="L683" t="str">
        <f>IF(ISNONTEXT(crx!L683), "N", "")</f>
        <v/>
      </c>
      <c r="M683" t="str">
        <f>IF(ISNONTEXT(crx!M683), "N", "")</f>
        <v/>
      </c>
      <c r="N683" t="str">
        <f>IF(ISTEXT(crx!N683),"T",IF(crx!N683&lt;0,"F",""))</f>
        <v/>
      </c>
      <c r="O683" t="str">
        <f>IF(ISTEXT(crx!O683),"T",IF(crx!O683&lt;0,"F",""))</f>
        <v/>
      </c>
      <c r="P683" t="s">
        <v>26</v>
      </c>
    </row>
    <row r="684" spans="1:16" x14ac:dyDescent="0.25">
      <c r="A684" t="str">
        <f>IF(ISNONTEXT(crx!A684), "N", "")</f>
        <v/>
      </c>
      <c r="B684" t="str">
        <f>IF(ISTEXT(crx!B684), "T", IF(crx!B684&lt;0, "F", ""))</f>
        <v/>
      </c>
      <c r="C684" t="str">
        <f>IF(ISTEXT(crx!C684), "T", IF(crx!C684&lt;0, "F", ""))</f>
        <v>F</v>
      </c>
      <c r="D684" t="str">
        <f>IF(ISNONTEXT(crx!D684), "N", "")</f>
        <v/>
      </c>
      <c r="E684" t="str">
        <f>IF(ISNONTEXT(crx!E684), "N", "")</f>
        <v/>
      </c>
      <c r="F684" t="str">
        <f>IF(ISNONTEXT(crx!F684), "N", "")</f>
        <v/>
      </c>
      <c r="G684" t="str">
        <f>IF(ISNONTEXT(crx!G684), "N", "")</f>
        <v/>
      </c>
      <c r="H684" t="str">
        <f>IF(ISTEXT(crx!H684), "T", IF(crx!H684&lt;0, "F", ""))</f>
        <v/>
      </c>
      <c r="I684" t="str">
        <f>IF(ISNONTEXT(crx!I684),"N","")</f>
        <v/>
      </c>
      <c r="J684" t="str">
        <f>IF(ISNONTEXT(crx!J684),"N","")</f>
        <v/>
      </c>
      <c r="K684" t="str">
        <f>IF(ISTEXT(crx!K684),"T",IF(crx!K684&lt;0,"F",""))</f>
        <v/>
      </c>
      <c r="L684" t="str">
        <f>IF(ISNONTEXT(crx!L684), "N", "")</f>
        <v/>
      </c>
      <c r="M684" t="str">
        <f>IF(ISNONTEXT(crx!M684), "N", "")</f>
        <v/>
      </c>
      <c r="N684" t="str">
        <f>IF(ISTEXT(crx!N684),"T",IF(crx!N684&lt;0,"F",""))</f>
        <v/>
      </c>
      <c r="O684" t="str">
        <f>IF(ISTEXT(crx!O684),"T",IF(crx!O684&lt;0,"F",""))</f>
        <v/>
      </c>
      <c r="P684" t="s">
        <v>26</v>
      </c>
    </row>
    <row r="685" spans="1:16" x14ac:dyDescent="0.25">
      <c r="A685" t="str">
        <f>IF(ISNONTEXT(crx!A685), "N", "")</f>
        <v/>
      </c>
      <c r="B685" t="str">
        <f>IF(ISTEXT(crx!B685), "T", IF(crx!B685&lt;0, "F", ""))</f>
        <v/>
      </c>
      <c r="C685" t="str">
        <f>IF(ISTEXT(crx!C685), "T", IF(crx!C685&lt;0, "F", ""))</f>
        <v/>
      </c>
      <c r="D685" t="str">
        <f>IF(ISNONTEXT(crx!D685), "N", "")</f>
        <v/>
      </c>
      <c r="E685" t="str">
        <f>IF(ISNONTEXT(crx!E685), "N", "")</f>
        <v/>
      </c>
      <c r="F685" t="str">
        <f>IF(ISNONTEXT(crx!F685), "N", "")</f>
        <v/>
      </c>
      <c r="G685" t="str">
        <f>IF(ISNONTEXT(crx!G685), "N", "")</f>
        <v/>
      </c>
      <c r="H685" t="str">
        <f>IF(ISTEXT(crx!H685), "T", IF(crx!H685&lt;0, "F", ""))</f>
        <v/>
      </c>
      <c r="I685" t="str">
        <f>IF(ISNONTEXT(crx!I685),"N","")</f>
        <v/>
      </c>
      <c r="J685" t="str">
        <f>IF(ISNONTEXT(crx!J685),"N","")</f>
        <v/>
      </c>
      <c r="K685" t="str">
        <f>IF(ISTEXT(crx!K685),"T",IF(crx!K685&lt;0,"F",""))</f>
        <v/>
      </c>
      <c r="L685" t="str">
        <f>IF(ISNONTEXT(crx!L685), "N", "")</f>
        <v/>
      </c>
      <c r="M685" t="str">
        <f>IF(ISNONTEXT(crx!M685), "N", "")</f>
        <v/>
      </c>
      <c r="N685" t="str">
        <f>IF(ISTEXT(crx!N685),"T",IF(crx!N685&lt;0,"F",""))</f>
        <v/>
      </c>
      <c r="O685" t="str">
        <f>IF(ISTEXT(crx!O685),"T",IF(crx!O685&lt;0,"F",""))</f>
        <v/>
      </c>
      <c r="P685" t="s">
        <v>26</v>
      </c>
    </row>
    <row r="686" spans="1:16" x14ac:dyDescent="0.25">
      <c r="A686" t="str">
        <f>IF(ISNONTEXT(crx!A686), "N", "")</f>
        <v/>
      </c>
      <c r="B686" t="str">
        <f>IF(ISTEXT(crx!B686), "T", IF(crx!B686&lt;0, "F", ""))</f>
        <v/>
      </c>
      <c r="C686" t="str">
        <f>IF(ISTEXT(crx!C686), "T", IF(crx!C686&lt;0, "F", ""))</f>
        <v/>
      </c>
      <c r="D686" t="str">
        <f>IF(ISNONTEXT(crx!D686), "N", "")</f>
        <v/>
      </c>
      <c r="E686" t="str">
        <f>IF(ISNONTEXT(crx!E686), "N", "")</f>
        <v/>
      </c>
      <c r="F686" t="str">
        <f>IF(ISNONTEXT(crx!F686), "N", "")</f>
        <v/>
      </c>
      <c r="G686" t="str">
        <f>IF(ISNONTEXT(crx!G686), "N", "")</f>
        <v/>
      </c>
      <c r="H686" t="str">
        <f>IF(ISTEXT(crx!H686), "T", IF(crx!H686&lt;0, "F", ""))</f>
        <v/>
      </c>
      <c r="I686" t="str">
        <f>IF(ISNONTEXT(crx!I686),"N","")</f>
        <v/>
      </c>
      <c r="J686" t="str">
        <f>IF(ISNONTEXT(crx!J686),"N","")</f>
        <v/>
      </c>
      <c r="K686" t="str">
        <f>IF(ISTEXT(crx!K686),"T",IF(crx!K686&lt;0,"F",""))</f>
        <v/>
      </c>
      <c r="L686" t="str">
        <f>IF(ISNONTEXT(crx!L686), "N", "")</f>
        <v/>
      </c>
      <c r="M686" t="str">
        <f>IF(ISNONTEXT(crx!M686), "N", "")</f>
        <v/>
      </c>
      <c r="N686" t="str">
        <f>IF(ISTEXT(crx!N686),"T",IF(crx!N686&lt;0,"F",""))</f>
        <v/>
      </c>
      <c r="O686" t="str">
        <f>IF(ISTEXT(crx!O686),"T",IF(crx!O686&lt;0,"F",""))</f>
        <v/>
      </c>
      <c r="P686" t="s">
        <v>26</v>
      </c>
    </row>
    <row r="687" spans="1:16" x14ac:dyDescent="0.25">
      <c r="A687" t="str">
        <f>IF(ISNONTEXT(crx!A687), "N", "")</f>
        <v/>
      </c>
      <c r="B687" t="str">
        <f>IF(ISTEXT(crx!B687), "T", IF(crx!B687&lt;0, "F", ""))</f>
        <v/>
      </c>
      <c r="C687" t="str">
        <f>IF(ISTEXT(crx!C687), "T", IF(crx!C687&lt;0, "F", ""))</f>
        <v/>
      </c>
      <c r="D687" t="str">
        <f>IF(ISNONTEXT(crx!D687), "N", "")</f>
        <v/>
      </c>
      <c r="E687" t="str">
        <f>IF(ISNONTEXT(crx!E687), "N", "")</f>
        <v/>
      </c>
      <c r="F687" t="str">
        <f>IF(ISNONTEXT(crx!F687), "N", "")</f>
        <v/>
      </c>
      <c r="G687" t="str">
        <f>IF(ISNONTEXT(crx!G687), "N", "")</f>
        <v/>
      </c>
      <c r="H687" t="str">
        <f>IF(ISTEXT(crx!H687), "T", IF(crx!H687&lt;0, "F", ""))</f>
        <v/>
      </c>
      <c r="I687" t="str">
        <f>IF(ISNONTEXT(crx!I687),"N","")</f>
        <v/>
      </c>
      <c r="J687" t="str">
        <f>IF(ISNONTEXT(crx!J687),"N","")</f>
        <v/>
      </c>
      <c r="K687" t="str">
        <f>IF(ISTEXT(crx!K687),"T",IF(crx!K687&lt;0,"F",""))</f>
        <v/>
      </c>
      <c r="L687" t="str">
        <f>IF(ISNONTEXT(crx!L687), "N", "")</f>
        <v/>
      </c>
      <c r="M687" t="str">
        <f>IF(ISNONTEXT(crx!M687), "N", "")</f>
        <v/>
      </c>
      <c r="N687" t="str">
        <f>IF(ISTEXT(crx!N687),"T",IF(crx!N687&lt;0,"F",""))</f>
        <v/>
      </c>
      <c r="O687" t="str">
        <f>IF(ISTEXT(crx!O687),"T",IF(crx!O687&lt;0,"F",""))</f>
        <v/>
      </c>
      <c r="P687" t="s">
        <v>26</v>
      </c>
    </row>
    <row r="688" spans="1:16" x14ac:dyDescent="0.25">
      <c r="A688" t="str">
        <f>IF(ISNONTEXT(crx!A688), "N", "")</f>
        <v/>
      </c>
      <c r="B688" t="str">
        <f>IF(ISTEXT(crx!B688), "T", IF(crx!B688&lt;0, "F", ""))</f>
        <v/>
      </c>
      <c r="C688" t="str">
        <f>IF(ISTEXT(crx!C688), "T", IF(crx!C688&lt;0, "F", ""))</f>
        <v/>
      </c>
      <c r="D688" t="str">
        <f>IF(ISNONTEXT(crx!D688), "N", "")</f>
        <v/>
      </c>
      <c r="E688" t="str">
        <f>IF(ISNONTEXT(crx!E688), "N", "")</f>
        <v/>
      </c>
      <c r="F688" t="str">
        <f>IF(ISNONTEXT(crx!F688), "N", "")</f>
        <v/>
      </c>
      <c r="G688" t="str">
        <f>IF(ISNONTEXT(crx!G688), "N", "")</f>
        <v/>
      </c>
      <c r="H688" t="str">
        <f>IF(ISTEXT(crx!H688), "T", IF(crx!H688&lt;0, "F", ""))</f>
        <v/>
      </c>
      <c r="I688" t="str">
        <f>IF(ISNONTEXT(crx!I688),"N","")</f>
        <v/>
      </c>
      <c r="J688" t="str">
        <f>IF(ISNONTEXT(crx!J688),"N","")</f>
        <v/>
      </c>
      <c r="K688" t="str">
        <f>IF(ISTEXT(crx!K688),"T",IF(crx!K688&lt;0,"F",""))</f>
        <v/>
      </c>
      <c r="L688" t="str">
        <f>IF(ISNONTEXT(crx!L688), "N", "")</f>
        <v/>
      </c>
      <c r="M688" t="str">
        <f>IF(ISNONTEXT(crx!M688), "N", "")</f>
        <v/>
      </c>
      <c r="N688" t="str">
        <f>IF(ISTEXT(crx!N688),"T",IF(crx!N688&lt;0,"F",""))</f>
        <v/>
      </c>
      <c r="O688" t="str">
        <f>IF(ISTEXT(crx!O688),"T",IF(crx!O688&lt;0,"F",""))</f>
        <v/>
      </c>
      <c r="P688" t="s">
        <v>26</v>
      </c>
    </row>
    <row r="689" spans="1:16" x14ac:dyDescent="0.25">
      <c r="A689" t="str">
        <f>IF(ISNONTEXT(crx!A689), "N", "")</f>
        <v/>
      </c>
      <c r="B689" t="str">
        <f>IF(ISTEXT(crx!B689), "T", IF(crx!B689&lt;0, "F", ""))</f>
        <v/>
      </c>
      <c r="C689" t="str">
        <f>IF(ISTEXT(crx!C689), "T", IF(crx!C689&lt;0, "F", ""))</f>
        <v/>
      </c>
      <c r="D689" t="str">
        <f>IF(ISNONTEXT(crx!D689), "N", "")</f>
        <v/>
      </c>
      <c r="E689" t="str">
        <f>IF(ISNONTEXT(crx!E689), "N", "")</f>
        <v/>
      </c>
      <c r="F689" t="str">
        <f>IF(ISNONTEXT(crx!F689), "N", "")</f>
        <v/>
      </c>
      <c r="G689" t="str">
        <f>IF(ISNONTEXT(crx!G689), "N", "")</f>
        <v/>
      </c>
      <c r="H689" t="str">
        <f>IF(ISTEXT(crx!H689), "T", IF(crx!H689&lt;0, "F", ""))</f>
        <v/>
      </c>
      <c r="I689" t="str">
        <f>IF(ISNONTEXT(crx!I689),"N","")</f>
        <v/>
      </c>
      <c r="J689" t="str">
        <f>IF(ISNONTEXT(crx!J689),"N","")</f>
        <v/>
      </c>
      <c r="K689" t="str">
        <f>IF(ISTEXT(crx!K689),"T",IF(crx!K689&lt;0,"F",""))</f>
        <v/>
      </c>
      <c r="L689" t="str">
        <f>IF(ISNONTEXT(crx!L689), "N", "")</f>
        <v/>
      </c>
      <c r="M689" t="str">
        <f>IF(ISNONTEXT(crx!M689), "N", "")</f>
        <v/>
      </c>
      <c r="N689" t="str">
        <f>IF(ISTEXT(crx!N689),"T",IF(crx!N689&lt;0,"F",""))</f>
        <v/>
      </c>
      <c r="O689" t="str">
        <f>IF(ISTEXT(crx!O689),"T",IF(crx!O689&lt;0,"F",""))</f>
        <v/>
      </c>
      <c r="P689" t="s">
        <v>26</v>
      </c>
    </row>
    <row r="690" spans="1:16" x14ac:dyDescent="0.25">
      <c r="A690" t="str">
        <f>IF(ISNONTEXT(crx!A690), "N", "")</f>
        <v/>
      </c>
      <c r="B690" t="str">
        <f>IF(ISTEXT(crx!B690), "T", IF(crx!B690&lt;0, "F", ""))</f>
        <v/>
      </c>
      <c r="C690" t="str">
        <f>IF(ISTEXT(crx!C690), "T", IF(crx!C690&lt;0, "F", ""))</f>
        <v/>
      </c>
      <c r="D690" t="str">
        <f>IF(ISNONTEXT(crx!D690), "N", "")</f>
        <v/>
      </c>
      <c r="E690" t="str">
        <f>IF(ISNONTEXT(crx!E690), "N", "")</f>
        <v/>
      </c>
      <c r="F690" t="str">
        <f>IF(ISNONTEXT(crx!F690), "N", "")</f>
        <v/>
      </c>
      <c r="G690" t="str">
        <f>IF(ISNONTEXT(crx!G690), "N", "")</f>
        <v/>
      </c>
      <c r="H690" t="str">
        <f>IF(ISTEXT(crx!H690), "T", IF(crx!H690&lt;0, "F", ""))</f>
        <v/>
      </c>
      <c r="I690" t="str">
        <f>IF(ISNONTEXT(crx!I690),"N","")</f>
        <v/>
      </c>
      <c r="J690" t="str">
        <f>IF(ISNONTEXT(crx!J690),"N","")</f>
        <v/>
      </c>
      <c r="K690" t="str">
        <f>IF(ISTEXT(crx!K690),"T",IF(crx!K690&lt;0,"F",""))</f>
        <v/>
      </c>
      <c r="L690" t="str">
        <f>IF(ISNONTEXT(crx!L690), "N", "")</f>
        <v/>
      </c>
      <c r="M690" t="str">
        <f>IF(ISNONTEXT(crx!M690), "N", "")</f>
        <v/>
      </c>
      <c r="N690" t="str">
        <f>IF(ISTEXT(crx!N690),"T",IF(crx!N690&lt;0,"F",""))</f>
        <v/>
      </c>
      <c r="O690" t="str">
        <f>IF(ISTEXT(crx!O690),"T",IF(crx!O690&lt;0,"F",""))</f>
        <v/>
      </c>
      <c r="P690" t="s">
        <v>26</v>
      </c>
    </row>
    <row r="691" spans="1:16" x14ac:dyDescent="0.25">
      <c r="A691" t="str">
        <f>IF(ISNONTEXT(crx!A691), "N", "")</f>
        <v/>
      </c>
      <c r="B691" t="str">
        <f>IF(ISTEXT(crx!B691), "T", IF(crx!B691&lt;0, "F", ""))</f>
        <v/>
      </c>
      <c r="C691" t="str">
        <f>IF(ISTEXT(crx!C691), "T", IF(crx!C691&lt;0, "F", ""))</f>
        <v/>
      </c>
      <c r="D691" t="str">
        <f>IF(ISNONTEXT(crx!D691), "N", "")</f>
        <v/>
      </c>
      <c r="E691" t="str">
        <f>IF(ISNONTEXT(crx!E691), "N", "")</f>
        <v/>
      </c>
      <c r="F691" t="str">
        <f>IF(ISNONTEXT(crx!F691), "N", "")</f>
        <v/>
      </c>
      <c r="G691" t="str">
        <f>IF(ISNONTEXT(crx!G691), "N", "")</f>
        <v/>
      </c>
      <c r="H691" t="str">
        <f>IF(ISTEXT(crx!H691), "T", IF(crx!H691&lt;0, "F", ""))</f>
        <v/>
      </c>
      <c r="I691" t="str">
        <f>IF(ISNONTEXT(crx!I691),"N","")</f>
        <v/>
      </c>
      <c r="J691" t="str">
        <f>IF(ISNONTEXT(crx!J691),"N","")</f>
        <v/>
      </c>
      <c r="K691" t="str">
        <f>IF(ISTEXT(crx!K691),"T",IF(crx!K691&lt;0,"F",""))</f>
        <v/>
      </c>
      <c r="L691" t="str">
        <f>IF(ISNONTEXT(crx!L691), "N", "")</f>
        <v/>
      </c>
      <c r="M691" t="str">
        <f>IF(ISNONTEXT(crx!M691), "N", "")</f>
        <v/>
      </c>
      <c r="N691" t="str">
        <f>IF(ISTEXT(crx!N691),"T",IF(crx!N691&lt;0,"F",""))</f>
        <v/>
      </c>
      <c r="O691" t="str">
        <f>IF(ISTEXT(crx!O691),"T",IF(crx!O691&lt;0,"F",""))</f>
        <v/>
      </c>
      <c r="P691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1"/>
  <sheetViews>
    <sheetView workbookViewId="0">
      <selection activeCell="Q1" sqref="Q1"/>
    </sheetView>
  </sheetViews>
  <sheetFormatPr defaultRowHeight="15" x14ac:dyDescent="0.25"/>
  <sheetData>
    <row r="1" spans="1:1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</row>
    <row r="2" spans="1:17" x14ac:dyDescent="0.25">
      <c r="A2" t="str">
        <f>IF(OR(ISNONTEXT(crx!A2), crx!A2="?"), ROW(A2), "")</f>
        <v/>
      </c>
      <c r="B2" t="str">
        <f>IF(ISTEXT(crx!B2), ROW(B2), IF(crx!B2&lt;0, ROW(B2), ""))</f>
        <v/>
      </c>
      <c r="C2" t="str">
        <f>IF(ISTEXT(crx!C2), ROW(C2), IF(crx!C2&lt;0, ROW(C2), ""))</f>
        <v/>
      </c>
      <c r="D2" t="str">
        <f>IF(OR(ISNONTEXT(crx!D2),crx!D2="?"), ROW(D2), "")</f>
        <v/>
      </c>
      <c r="E2" t="str">
        <f>IF(OR(ISNONTEXT(crx!E2),crx!E2="?"), ROW(E2), "")</f>
        <v/>
      </c>
      <c r="F2" t="str">
        <f>IF(OR(ISNONTEXT(crx!F2),crx!F2="?"), ROW(F2), "")</f>
        <v/>
      </c>
      <c r="G2" t="str">
        <f>IF(OR(ISNONTEXT(crx!G2),crx!G2="?"), ROW(G2), "")</f>
        <v/>
      </c>
      <c r="H2" t="str">
        <f>IF(ISTEXT(crx!H2), ROW(H2), IF(crx!H2&lt;0, ROW(H2), ""))</f>
        <v/>
      </c>
      <c r="I2" t="str">
        <f>IF(OR(ISNONTEXT(crx!I2), crx!I2="?"),ROW(I2),"")</f>
        <v/>
      </c>
      <c r="J2" t="str">
        <f>IF(OR(ISNONTEXT(crx!J2),crx!J2="?"),ROW(J2),"")</f>
        <v/>
      </c>
      <c r="K2" t="str">
        <f>IF(ISTEXT(crx!K2), ROW(K2),IF(crx!K2&lt;0,ROW(K2),""))</f>
        <v/>
      </c>
      <c r="L2" t="str">
        <f>IF(OR(ISNONTEXT(crx!L2), crx!L2="?"), ROW(L2), "")</f>
        <v/>
      </c>
      <c r="M2" t="str">
        <f>IF(OR(ISNONTEXT(crx!M2), crx!M2="?"), ROW(M2), "")</f>
        <v/>
      </c>
      <c r="N2" t="str">
        <f>IF(ISTEXT(crx!N2),ROW(N2),IF(crx!N2&lt;0,ROW(N2),""))</f>
        <v/>
      </c>
      <c r="O2" t="str">
        <f>IF(ISTEXT(crx!O2),ROW(O2),IF(crx!O2&lt;0,ROW(O2),""))</f>
        <v/>
      </c>
      <c r="P2" t="s">
        <v>7</v>
      </c>
      <c r="Q2">
        <f>IF(SUM(A2:O2)&gt;0, 1, 0)</f>
        <v>0</v>
      </c>
    </row>
    <row r="3" spans="1:17" x14ac:dyDescent="0.25">
      <c r="A3" t="str">
        <f>IF(OR(ISNONTEXT(crx!A3), crx!A3="?"), ROW(A3), "")</f>
        <v/>
      </c>
      <c r="B3" t="str">
        <f>IF(ISTEXT(crx!B3), ROW(B3), IF(crx!B3&lt;0, ROW(B3), ""))</f>
        <v/>
      </c>
      <c r="C3" t="str">
        <f>IF(ISTEXT(crx!C3), ROW(C3), IF(crx!C3&lt;0, ROW(C3), ""))</f>
        <v/>
      </c>
      <c r="D3" t="str">
        <f>IF(ISNONTEXT(crx!D3), ROW(D3), "")</f>
        <v/>
      </c>
      <c r="E3" t="str">
        <f>IF(OR(ISNONTEXT(crx!E3),crx!E3="?"), ROW(E3), "")</f>
        <v/>
      </c>
      <c r="F3" t="str">
        <f>IF(OR(ISNONTEXT(crx!F3),crx!F3="?"), ROW(F3), "")</f>
        <v/>
      </c>
      <c r="G3" t="str">
        <f>IF(OR(ISNONTEXT(crx!G3),crx!G3="?"), ROW(G3), "")</f>
        <v/>
      </c>
      <c r="H3" t="str">
        <f>IF(ISTEXT(crx!H3), ROW(H3), IF(crx!H3&lt;0, ROW(H3), ""))</f>
        <v/>
      </c>
      <c r="I3" t="str">
        <f>IF(OR(ISNONTEXT(crx!I3), crx!I3="?"),ROW(I3),"")</f>
        <v/>
      </c>
      <c r="J3" t="str">
        <f>IF(OR(ISNONTEXT(crx!J3),crx!J3="?"),ROW(J3),"")</f>
        <v/>
      </c>
      <c r="K3" t="str">
        <f>IF(ISTEXT(crx!K3), ROW(K3),IF(crx!K3&lt;0,ROW(K3),""))</f>
        <v/>
      </c>
      <c r="L3" t="str">
        <f>IF(OR(ISNONTEXT(crx!L3), crx!L3="?"), ROW(L3), "")</f>
        <v/>
      </c>
      <c r="M3" t="str">
        <f>IF(OR(ISNONTEXT(crx!M3), crx!M3="?"), ROW(M3), "")</f>
        <v/>
      </c>
      <c r="N3" t="str">
        <f>IF(ISTEXT(crx!N3),ROW(N3),IF(crx!N3&lt;0,ROW(N3),""))</f>
        <v/>
      </c>
      <c r="O3" t="str">
        <f>IF(ISTEXT(crx!O3),ROW(O3),IF(crx!O3&lt;0,ROW(O3),""))</f>
        <v/>
      </c>
      <c r="P3" t="s">
        <v>7</v>
      </c>
      <c r="Q3">
        <f t="shared" ref="Q3:Q66" si="0">IF(SUM(A3:O3)&gt;0, 1, 0)</f>
        <v>0</v>
      </c>
    </row>
    <row r="4" spans="1:17" x14ac:dyDescent="0.25">
      <c r="A4" t="str">
        <f>IF(OR(ISNONTEXT(crx!A4), crx!A4="?"), ROW(A4), "")</f>
        <v/>
      </c>
      <c r="B4" t="str">
        <f>IF(ISTEXT(crx!B4), ROW(B4), IF(crx!B4&lt;0, ROW(B4), ""))</f>
        <v/>
      </c>
      <c r="C4" t="str">
        <f>IF(ISTEXT(crx!C4), ROW(C4), IF(crx!C4&lt;0, ROW(C4), ""))</f>
        <v/>
      </c>
      <c r="D4" t="str">
        <f>IF(ISNONTEXT(crx!D4), ROW(D4), "")</f>
        <v/>
      </c>
      <c r="E4" t="str">
        <f>IF(OR(ISNONTEXT(crx!E4),crx!E4="?"), ROW(E4), "")</f>
        <v/>
      </c>
      <c r="F4" t="str">
        <f>IF(OR(ISNONTEXT(crx!F4),crx!F4="?"), ROW(F4), "")</f>
        <v/>
      </c>
      <c r="G4" t="str">
        <f>IF(OR(ISNONTEXT(crx!G4),crx!G4="?"), ROW(G4), "")</f>
        <v/>
      </c>
      <c r="H4" t="str">
        <f>IF(ISTEXT(crx!H4), ROW(H4), IF(crx!H4&lt;0, ROW(H4), ""))</f>
        <v/>
      </c>
      <c r="I4" t="str">
        <f>IF(OR(ISNONTEXT(crx!I4), crx!I4="?"),ROW(I4),"")</f>
        <v/>
      </c>
      <c r="J4" t="str">
        <f>IF(OR(ISNONTEXT(crx!J4),crx!J4="?"),ROW(J4),"")</f>
        <v/>
      </c>
      <c r="K4" t="str">
        <f>IF(ISTEXT(crx!K4), ROW(K4),IF(crx!K4&lt;0,ROW(K4),""))</f>
        <v/>
      </c>
      <c r="L4" t="str">
        <f>IF(OR(ISNONTEXT(crx!L4), crx!L4="?"), ROW(L4), "")</f>
        <v/>
      </c>
      <c r="M4" t="str">
        <f>IF(OR(ISNONTEXT(crx!M4), crx!M4="?"), ROW(M4), "")</f>
        <v/>
      </c>
      <c r="N4" t="str">
        <f>IF(ISTEXT(crx!N4),ROW(N4),IF(crx!N4&lt;0,ROW(N4),""))</f>
        <v/>
      </c>
      <c r="O4" t="str">
        <f>IF(ISTEXT(crx!O4),ROW(O4),IF(crx!O4&lt;0,ROW(O4),""))</f>
        <v/>
      </c>
      <c r="P4" t="s">
        <v>7</v>
      </c>
      <c r="Q4">
        <f t="shared" si="0"/>
        <v>0</v>
      </c>
    </row>
    <row r="5" spans="1:17" x14ac:dyDescent="0.25">
      <c r="A5" t="str">
        <f>IF(OR(ISNONTEXT(crx!A5), crx!A5="?"), ROW(A5), "")</f>
        <v/>
      </c>
      <c r="B5" t="str">
        <f>IF(ISTEXT(crx!B5), ROW(B5), IF(crx!B5&lt;0, ROW(B5), ""))</f>
        <v/>
      </c>
      <c r="C5" t="str">
        <f>IF(ISTEXT(crx!C5), ROW(C5), IF(crx!C5&lt;0, ROW(C5), ""))</f>
        <v/>
      </c>
      <c r="D5" t="str">
        <f>IF(ISNONTEXT(crx!D5), ROW(D5), "")</f>
        <v/>
      </c>
      <c r="E5" t="str">
        <f>IF(OR(ISNONTEXT(crx!E5),crx!E5="?"), ROW(E5), "")</f>
        <v/>
      </c>
      <c r="F5" t="str">
        <f>IF(OR(ISNONTEXT(crx!F5),crx!F5="?"), ROW(F5), "")</f>
        <v/>
      </c>
      <c r="G5" t="str">
        <f>IF(OR(ISNONTEXT(crx!G5),crx!G5="?"), ROW(G5), "")</f>
        <v/>
      </c>
      <c r="H5" t="str">
        <f>IF(ISTEXT(crx!H5), ROW(H5), IF(crx!H5&lt;0, ROW(H5), ""))</f>
        <v/>
      </c>
      <c r="I5" t="str">
        <f>IF(OR(ISNONTEXT(crx!I5), crx!I5="?"),ROW(I5),"")</f>
        <v/>
      </c>
      <c r="J5" t="str">
        <f>IF(OR(ISNONTEXT(crx!J5),crx!J5="?"),ROW(J5),"")</f>
        <v/>
      </c>
      <c r="K5" t="str">
        <f>IF(ISTEXT(crx!K5), ROW(K5),IF(crx!K5&lt;0,ROW(K5),""))</f>
        <v/>
      </c>
      <c r="L5">
        <f>IF(OR(ISNONTEXT(crx!L5), crx!L5="?"), ROW(L5), "")</f>
        <v>5</v>
      </c>
      <c r="M5" t="str">
        <f>IF(OR(ISNONTEXT(crx!M5), crx!M5="?"), ROW(M5), "")</f>
        <v/>
      </c>
      <c r="N5">
        <f>IF(ISTEXT(crx!N5),ROW(N5),IF(crx!N5&lt;0,ROW(N5),""))</f>
        <v>5</v>
      </c>
      <c r="O5" t="str">
        <f>IF(ISTEXT(crx!O5),ROW(O5),IF(crx!O5&lt;0,ROW(O5),""))</f>
        <v/>
      </c>
      <c r="P5" t="s">
        <v>7</v>
      </c>
      <c r="Q5">
        <f t="shared" si="0"/>
        <v>1</v>
      </c>
    </row>
    <row r="6" spans="1:17" x14ac:dyDescent="0.25">
      <c r="A6" t="str">
        <f>IF(OR(ISNONTEXT(crx!A6), crx!A6="?"), ROW(A6), "")</f>
        <v/>
      </c>
      <c r="B6" t="str">
        <f>IF(ISTEXT(crx!B6), ROW(B6), IF(crx!B6&lt;0, ROW(B6), ""))</f>
        <v/>
      </c>
      <c r="C6">
        <f>IF(ISTEXT(crx!C6), ROW(C6), IF(crx!C6&lt;0, ROW(C6), ""))</f>
        <v>6</v>
      </c>
      <c r="D6" t="str">
        <f>IF(ISNONTEXT(crx!D6), ROW(D6), "")</f>
        <v/>
      </c>
      <c r="E6" t="str">
        <f>IF(OR(ISNONTEXT(crx!E6),crx!E6="?"), ROW(E6), "")</f>
        <v/>
      </c>
      <c r="F6" t="str">
        <f>IF(OR(ISNONTEXT(crx!F6),crx!F6="?"), ROW(F6), "")</f>
        <v/>
      </c>
      <c r="G6" t="str">
        <f>IF(OR(ISNONTEXT(crx!G6),crx!G6="?"), ROW(G6), "")</f>
        <v/>
      </c>
      <c r="H6" t="str">
        <f>IF(ISTEXT(crx!H6), ROW(H6), IF(crx!H6&lt;0, ROW(H6), ""))</f>
        <v/>
      </c>
      <c r="I6" t="str">
        <f>IF(OR(ISNONTEXT(crx!I6), crx!I6="?"),ROW(I6),"")</f>
        <v/>
      </c>
      <c r="J6" t="str">
        <f>IF(OR(ISNONTEXT(crx!J6),crx!J6="?"),ROW(J6),"")</f>
        <v/>
      </c>
      <c r="K6" t="str">
        <f>IF(ISTEXT(crx!K6), ROW(K6),IF(crx!K6&lt;0,ROW(K6),""))</f>
        <v/>
      </c>
      <c r="L6" t="str">
        <f>IF(OR(ISNONTEXT(crx!L6), crx!L6="?"), ROW(L6), "")</f>
        <v/>
      </c>
      <c r="M6" t="str">
        <f>IF(OR(ISNONTEXT(crx!M6), crx!M6="?"), ROW(M6), "")</f>
        <v/>
      </c>
      <c r="N6" t="str">
        <f>IF(ISTEXT(crx!N6),ROW(N6),IF(crx!N6&lt;0,ROW(N6),""))</f>
        <v/>
      </c>
      <c r="O6" t="str">
        <f>IF(ISTEXT(crx!O6),ROW(O6),IF(crx!O6&lt;0,ROW(O6),""))</f>
        <v/>
      </c>
      <c r="P6" t="s">
        <v>7</v>
      </c>
      <c r="Q6">
        <f t="shared" si="0"/>
        <v>1</v>
      </c>
    </row>
    <row r="7" spans="1:17" x14ac:dyDescent="0.25">
      <c r="A7" t="str">
        <f>IF(OR(ISNONTEXT(crx!A7), crx!A7="?"), ROW(A7), "")</f>
        <v/>
      </c>
      <c r="B7" t="str">
        <f>IF(ISTEXT(crx!B7), ROW(B7), IF(crx!B7&lt;0, ROW(B7), ""))</f>
        <v/>
      </c>
      <c r="C7" t="str">
        <f>IF(ISTEXT(crx!C7), ROW(C7), IF(crx!C7&lt;0, ROW(C7), ""))</f>
        <v/>
      </c>
      <c r="D7" t="str">
        <f>IF(ISNONTEXT(crx!D7), ROW(D7), "")</f>
        <v/>
      </c>
      <c r="E7" t="str">
        <f>IF(OR(ISNONTEXT(crx!E7),crx!E7="?"), ROW(E7), "")</f>
        <v/>
      </c>
      <c r="F7" t="str">
        <f>IF(OR(ISNONTEXT(crx!F7),crx!F7="?"), ROW(F7), "")</f>
        <v/>
      </c>
      <c r="G7" t="str">
        <f>IF(OR(ISNONTEXT(crx!G7),crx!G7="?"), ROW(G7), "")</f>
        <v/>
      </c>
      <c r="H7" t="str">
        <f>IF(ISTEXT(crx!H7), ROW(H7), IF(crx!H7&lt;0, ROW(H7), ""))</f>
        <v/>
      </c>
      <c r="I7" t="str">
        <f>IF(OR(ISNONTEXT(crx!I7), crx!I7="?"),ROW(I7),"")</f>
        <v/>
      </c>
      <c r="J7" t="str">
        <f>IF(OR(ISNONTEXT(crx!J7),crx!J7="?"),ROW(J7),"")</f>
        <v/>
      </c>
      <c r="K7" t="str">
        <f>IF(ISTEXT(crx!K7), ROW(K7),IF(crx!K7&lt;0,ROW(K7),""))</f>
        <v/>
      </c>
      <c r="L7" t="str">
        <f>IF(OR(ISNONTEXT(crx!L7), crx!L7="?"), ROW(L7), "")</f>
        <v/>
      </c>
      <c r="M7" t="str">
        <f>IF(OR(ISNONTEXT(crx!M7), crx!M7="?"), ROW(M7), "")</f>
        <v/>
      </c>
      <c r="N7" t="str">
        <f>IF(ISTEXT(crx!N7),ROW(N7),IF(crx!N7&lt;0,ROW(N7),""))</f>
        <v/>
      </c>
      <c r="O7">
        <f>IF(ISTEXT(crx!O7),ROW(O7),IF(crx!O7&lt;0,ROW(O7),""))</f>
        <v>7</v>
      </c>
      <c r="P7" t="s">
        <v>7</v>
      </c>
      <c r="Q7">
        <f t="shared" si="0"/>
        <v>1</v>
      </c>
    </row>
    <row r="8" spans="1:17" x14ac:dyDescent="0.25">
      <c r="A8" t="str">
        <f>IF(OR(ISNONTEXT(crx!A8), crx!A8="?"), ROW(A8), "")</f>
        <v/>
      </c>
      <c r="B8" t="str">
        <f>IF(ISTEXT(crx!B8), ROW(B8), IF(crx!B8&lt;0, ROW(B8), ""))</f>
        <v/>
      </c>
      <c r="C8">
        <f>IF(ISTEXT(crx!C8), ROW(C8), IF(crx!C8&lt;0, ROW(C8), ""))</f>
        <v>8</v>
      </c>
      <c r="D8" t="str">
        <f>IF(ISNONTEXT(crx!D8), ROW(D8), "")</f>
        <v/>
      </c>
      <c r="E8" t="str">
        <f>IF(OR(ISNONTEXT(crx!E8),crx!E8="?"), ROW(E8), "")</f>
        <v/>
      </c>
      <c r="F8" t="str">
        <f>IF(OR(ISNONTEXT(crx!F8),crx!F8="?"), ROW(F8), "")</f>
        <v/>
      </c>
      <c r="G8" t="str">
        <f>IF(OR(ISNONTEXT(crx!G8),crx!G8="?"), ROW(G8), "")</f>
        <v/>
      </c>
      <c r="H8" t="str">
        <f>IF(ISTEXT(crx!H8), ROW(H8), IF(crx!H8&lt;0, ROW(H8), ""))</f>
        <v/>
      </c>
      <c r="I8" t="str">
        <f>IF(OR(ISNONTEXT(crx!I8), crx!I8="?"),ROW(I8),"")</f>
        <v/>
      </c>
      <c r="J8" t="str">
        <f>IF(OR(ISNONTEXT(crx!J8),crx!J8="?"),ROW(J8),"")</f>
        <v/>
      </c>
      <c r="K8" t="str">
        <f>IF(ISTEXT(crx!K8), ROW(K8),IF(crx!K8&lt;0,ROW(K8),""))</f>
        <v/>
      </c>
      <c r="L8" t="str">
        <f>IF(OR(ISNONTEXT(crx!L8), crx!L8="?"), ROW(L8), "")</f>
        <v/>
      </c>
      <c r="M8" t="str">
        <f>IF(OR(ISNONTEXT(crx!M8), crx!M8="?"), ROW(M8), "")</f>
        <v/>
      </c>
      <c r="N8" t="str">
        <f>IF(ISTEXT(crx!N8),ROW(N8),IF(crx!N8&lt;0,ROW(N8),""))</f>
        <v/>
      </c>
      <c r="O8">
        <f>IF(ISTEXT(crx!O8),ROW(O8),IF(crx!O8&lt;0,ROW(O8),""))</f>
        <v>8</v>
      </c>
      <c r="P8" t="s">
        <v>7</v>
      </c>
      <c r="Q8">
        <f t="shared" si="0"/>
        <v>1</v>
      </c>
    </row>
    <row r="9" spans="1:17" x14ac:dyDescent="0.25">
      <c r="A9" t="str">
        <f>IF(OR(ISNONTEXT(crx!A9), crx!A9="?"), ROW(A9), "")</f>
        <v/>
      </c>
      <c r="B9" t="str">
        <f>IF(ISTEXT(crx!B9), ROW(B9), IF(crx!B9&lt;0, ROW(B9), ""))</f>
        <v/>
      </c>
      <c r="C9" t="str">
        <f>IF(ISTEXT(crx!C9), ROW(C9), IF(crx!C9&lt;0, ROW(C9), ""))</f>
        <v/>
      </c>
      <c r="D9" t="str">
        <f>IF(ISNONTEXT(crx!D9), ROW(D9), "")</f>
        <v/>
      </c>
      <c r="E9" t="str">
        <f>IF(OR(ISNONTEXT(crx!E9),crx!E9="?"), ROW(E9), "")</f>
        <v/>
      </c>
      <c r="F9" t="str">
        <f>IF(OR(ISNONTEXT(crx!F9),crx!F9="?"), ROW(F9), "")</f>
        <v/>
      </c>
      <c r="G9" t="str">
        <f>IF(OR(ISNONTEXT(crx!G9),crx!G9="?"), ROW(G9), "")</f>
        <v/>
      </c>
      <c r="H9" t="str">
        <f>IF(ISTEXT(crx!H9), ROW(H9), IF(crx!H9&lt;0, ROW(H9), ""))</f>
        <v/>
      </c>
      <c r="I9" t="str">
        <f>IF(OR(ISNONTEXT(crx!I9), crx!I9="?"),ROW(I9),"")</f>
        <v/>
      </c>
      <c r="J9" t="str">
        <f>IF(OR(ISNONTEXT(crx!J9),crx!J9="?"),ROW(J9),"")</f>
        <v/>
      </c>
      <c r="K9" t="str">
        <f>IF(ISTEXT(crx!K9), ROW(K9),IF(crx!K9&lt;0,ROW(K9),""))</f>
        <v/>
      </c>
      <c r="L9" t="str">
        <f>IF(OR(ISNONTEXT(crx!L9), crx!L9="?"), ROW(L9), "")</f>
        <v/>
      </c>
      <c r="M9" t="str">
        <f>IF(OR(ISNONTEXT(crx!M9), crx!M9="?"), ROW(M9), "")</f>
        <v/>
      </c>
      <c r="N9" t="str">
        <f>IF(ISTEXT(crx!N9),ROW(N9),IF(crx!N9&lt;0,ROW(N9),""))</f>
        <v/>
      </c>
      <c r="O9" t="str">
        <f>IF(ISTEXT(crx!O9),ROW(O9),IF(crx!O9&lt;0,ROW(O9),""))</f>
        <v/>
      </c>
      <c r="P9" t="s">
        <v>7</v>
      </c>
      <c r="Q9">
        <f t="shared" si="0"/>
        <v>0</v>
      </c>
    </row>
    <row r="10" spans="1:17" x14ac:dyDescent="0.25">
      <c r="A10" t="str">
        <f>IF(OR(ISNONTEXT(crx!A10), crx!A10="?"), ROW(A10), "")</f>
        <v/>
      </c>
      <c r="B10" t="str">
        <f>IF(ISTEXT(crx!B10), ROW(B10), IF(crx!B10&lt;0, ROW(B10), ""))</f>
        <v/>
      </c>
      <c r="C10" t="str">
        <f>IF(ISTEXT(crx!C10), ROW(C10), IF(crx!C10&lt;0, ROW(C10), ""))</f>
        <v/>
      </c>
      <c r="D10" t="str">
        <f>IF(ISNONTEXT(crx!D10), ROW(D10), "")</f>
        <v/>
      </c>
      <c r="E10" t="str">
        <f>IF(OR(ISNONTEXT(crx!E10),crx!E10="?"), ROW(E10), "")</f>
        <v/>
      </c>
      <c r="F10" t="str">
        <f>IF(OR(ISNONTEXT(crx!F10),crx!F10="?"), ROW(F10), "")</f>
        <v/>
      </c>
      <c r="G10" t="str">
        <f>IF(OR(ISNONTEXT(crx!G10),crx!G10="?"), ROW(G10), "")</f>
        <v/>
      </c>
      <c r="H10" t="str">
        <f>IF(ISTEXT(crx!H10), ROW(H10), IF(crx!H10&lt;0, ROW(H10), ""))</f>
        <v/>
      </c>
      <c r="I10" t="str">
        <f>IF(OR(ISNONTEXT(crx!I10), crx!I10="?"),ROW(I10),"")</f>
        <v/>
      </c>
      <c r="J10" t="str">
        <f>IF(OR(ISNONTEXT(crx!J10),crx!J10="?"),ROW(J10),"")</f>
        <v/>
      </c>
      <c r="K10" t="str">
        <f>IF(ISTEXT(crx!K10), ROW(K10),IF(crx!K10&lt;0,ROW(K10),""))</f>
        <v/>
      </c>
      <c r="L10" t="str">
        <f>IF(OR(ISNONTEXT(crx!L10), crx!L10="?"), ROW(L10), "")</f>
        <v/>
      </c>
      <c r="M10" t="str">
        <f>IF(OR(ISNONTEXT(crx!M10), crx!M10="?"), ROW(M10), "")</f>
        <v/>
      </c>
      <c r="N10" t="str">
        <f>IF(ISTEXT(crx!N10),ROW(N10),IF(crx!N10&lt;0,ROW(N10),""))</f>
        <v/>
      </c>
      <c r="O10" t="str">
        <f>IF(ISTEXT(crx!O10),ROW(O10),IF(crx!O10&lt;0,ROW(O10),""))</f>
        <v/>
      </c>
      <c r="P10" t="s">
        <v>7</v>
      </c>
      <c r="Q10">
        <f t="shared" si="0"/>
        <v>0</v>
      </c>
    </row>
    <row r="11" spans="1:17" x14ac:dyDescent="0.25">
      <c r="A11" t="str">
        <f>IF(OR(ISNONTEXT(crx!A11), crx!A11="?"), ROW(A11), "")</f>
        <v/>
      </c>
      <c r="B11" t="str">
        <f>IF(ISTEXT(crx!B11), ROW(B11), IF(crx!B11&lt;0, ROW(B11), ""))</f>
        <v/>
      </c>
      <c r="C11" t="str">
        <f>IF(ISTEXT(crx!C11), ROW(C11), IF(crx!C11&lt;0, ROW(C11), ""))</f>
        <v/>
      </c>
      <c r="D11" t="str">
        <f>IF(ISNONTEXT(crx!D11), ROW(D11), "")</f>
        <v/>
      </c>
      <c r="E11" t="str">
        <f>IF(OR(ISNONTEXT(crx!E11),crx!E11="?"), ROW(E11), "")</f>
        <v/>
      </c>
      <c r="F11" t="str">
        <f>IF(OR(ISNONTEXT(crx!F11),crx!F11="?"), ROW(F11), "")</f>
        <v/>
      </c>
      <c r="G11" t="str">
        <f>IF(OR(ISNONTEXT(crx!G11),crx!G11="?"), ROW(G11), "")</f>
        <v/>
      </c>
      <c r="H11" t="str">
        <f>IF(ISTEXT(crx!H11), ROW(H11), IF(crx!H11&lt;0, ROW(H11), ""))</f>
        <v/>
      </c>
      <c r="I11" t="str">
        <f>IF(OR(ISNONTEXT(crx!I11), crx!I11="?"),ROW(I11),"")</f>
        <v/>
      </c>
      <c r="J11" t="str">
        <f>IF(OR(ISNONTEXT(crx!J11),crx!J11="?"),ROW(J11),"")</f>
        <v/>
      </c>
      <c r="K11" t="str">
        <f>IF(ISTEXT(crx!K11), ROW(K11),IF(crx!K11&lt;0,ROW(K11),""))</f>
        <v/>
      </c>
      <c r="L11" t="str">
        <f>IF(OR(ISNONTEXT(crx!L11), crx!L11="?"), ROW(L11), "")</f>
        <v/>
      </c>
      <c r="M11" t="str">
        <f>IF(OR(ISNONTEXT(crx!M11), crx!M11="?"), ROW(M11), "")</f>
        <v/>
      </c>
      <c r="N11" t="str">
        <f>IF(ISTEXT(crx!N11),ROW(N11),IF(crx!N11&lt;0,ROW(N11),""))</f>
        <v/>
      </c>
      <c r="O11" t="str">
        <f>IF(ISTEXT(crx!O11),ROW(O11),IF(crx!O11&lt;0,ROW(O11),""))</f>
        <v/>
      </c>
      <c r="P11" t="s">
        <v>7</v>
      </c>
      <c r="Q11">
        <f t="shared" si="0"/>
        <v>0</v>
      </c>
    </row>
    <row r="12" spans="1:17" x14ac:dyDescent="0.25">
      <c r="A12" t="str">
        <f>IF(OR(ISNONTEXT(crx!A12), crx!A12="?"), ROW(A12), "")</f>
        <v/>
      </c>
      <c r="B12" t="str">
        <f>IF(ISTEXT(crx!B12), ROW(B12), IF(crx!B12&lt;0, ROW(B12), ""))</f>
        <v/>
      </c>
      <c r="C12" t="str">
        <f>IF(ISTEXT(crx!C12), ROW(C12), IF(crx!C12&lt;0, ROW(C12), ""))</f>
        <v/>
      </c>
      <c r="D12" t="str">
        <f>IF(ISNONTEXT(crx!D12), ROW(D12), "")</f>
        <v/>
      </c>
      <c r="E12" t="str">
        <f>IF(OR(ISNONTEXT(crx!E12),crx!E12="?"), ROW(E12), "")</f>
        <v/>
      </c>
      <c r="F12" t="str">
        <f>IF(OR(ISNONTEXT(crx!F12),crx!F12="?"), ROW(F12), "")</f>
        <v/>
      </c>
      <c r="G12" t="str">
        <f>IF(OR(ISNONTEXT(crx!G12),crx!G12="?"), ROW(G12), "")</f>
        <v/>
      </c>
      <c r="H12" t="str">
        <f>IF(ISTEXT(crx!H12), ROW(H12), IF(crx!H12&lt;0, ROW(H12), ""))</f>
        <v/>
      </c>
      <c r="I12" t="str">
        <f>IF(OR(ISNONTEXT(crx!I12), crx!I12="?"),ROW(I12),"")</f>
        <v/>
      </c>
      <c r="J12" t="str">
        <f>IF(OR(ISNONTEXT(crx!J12),crx!J12="?"),ROW(J12),"")</f>
        <v/>
      </c>
      <c r="K12" t="str">
        <f>IF(ISTEXT(crx!K12), ROW(K12),IF(crx!K12&lt;0,ROW(K12),""))</f>
        <v/>
      </c>
      <c r="L12" t="str">
        <f>IF(OR(ISNONTEXT(crx!L12), crx!L12="?"), ROW(L12), "")</f>
        <v/>
      </c>
      <c r="M12" t="str">
        <f>IF(OR(ISNONTEXT(crx!M12), crx!M12="?"), ROW(M12), "")</f>
        <v/>
      </c>
      <c r="N12" t="str">
        <f>IF(ISTEXT(crx!N12),ROW(N12),IF(crx!N12&lt;0,ROW(N12),""))</f>
        <v/>
      </c>
      <c r="O12" t="str">
        <f>IF(ISTEXT(crx!O12),ROW(O12),IF(crx!O12&lt;0,ROW(O12),""))</f>
        <v/>
      </c>
      <c r="P12" t="s">
        <v>7</v>
      </c>
      <c r="Q12">
        <f t="shared" si="0"/>
        <v>0</v>
      </c>
    </row>
    <row r="13" spans="1:17" x14ac:dyDescent="0.25">
      <c r="A13" t="str">
        <f>IF(OR(ISNONTEXT(crx!A13), crx!A13="?"), ROW(A13), "")</f>
        <v/>
      </c>
      <c r="B13" t="str">
        <f>IF(ISTEXT(crx!B13), ROW(B13), IF(crx!B13&lt;0, ROW(B13), ""))</f>
        <v/>
      </c>
      <c r="C13" t="str">
        <f>IF(ISTEXT(crx!C13), ROW(C13), IF(crx!C13&lt;0, ROW(C13), ""))</f>
        <v/>
      </c>
      <c r="D13" t="str">
        <f>IF(ISNONTEXT(crx!D13), ROW(D13), "")</f>
        <v/>
      </c>
      <c r="E13" t="str">
        <f>IF(OR(ISNONTEXT(crx!E13),crx!E13="?"), ROW(E13), "")</f>
        <v/>
      </c>
      <c r="F13" t="str">
        <f>IF(OR(ISNONTEXT(crx!F13),crx!F13="?"), ROW(F13), "")</f>
        <v/>
      </c>
      <c r="G13" t="str">
        <f>IF(OR(ISNONTEXT(crx!G13),crx!G13="?"), ROW(G13), "")</f>
        <v/>
      </c>
      <c r="H13" t="str">
        <f>IF(ISTEXT(crx!H13), ROW(H13), IF(crx!H13&lt;0, ROW(H13), ""))</f>
        <v/>
      </c>
      <c r="I13" t="str">
        <f>IF(OR(ISNONTEXT(crx!I13), crx!I13="?"),ROW(I13),"")</f>
        <v/>
      </c>
      <c r="J13" t="str">
        <f>IF(OR(ISNONTEXT(crx!J13),crx!J13="?"),ROW(J13),"")</f>
        <v/>
      </c>
      <c r="K13" t="str">
        <f>IF(ISTEXT(crx!K13), ROW(K13),IF(crx!K13&lt;0,ROW(K13),""))</f>
        <v/>
      </c>
      <c r="L13" t="str">
        <f>IF(OR(ISNONTEXT(crx!L13), crx!L13="?"), ROW(L13), "")</f>
        <v/>
      </c>
      <c r="M13" t="str">
        <f>IF(OR(ISNONTEXT(crx!M13), crx!M13="?"), ROW(M13), "")</f>
        <v/>
      </c>
      <c r="N13" t="str">
        <f>IF(ISTEXT(crx!N13),ROW(N13),IF(crx!N13&lt;0,ROW(N13),""))</f>
        <v/>
      </c>
      <c r="O13" t="str">
        <f>IF(ISTEXT(crx!O13),ROW(O13),IF(crx!O13&lt;0,ROW(O13),""))</f>
        <v/>
      </c>
      <c r="P13" t="s">
        <v>7</v>
      </c>
      <c r="Q13">
        <f t="shared" si="0"/>
        <v>0</v>
      </c>
    </row>
    <row r="14" spans="1:17" x14ac:dyDescent="0.25">
      <c r="A14" t="str">
        <f>IF(OR(ISNONTEXT(crx!A14), crx!A14="?"), ROW(A14), "")</f>
        <v/>
      </c>
      <c r="B14" t="str">
        <f>IF(ISTEXT(crx!B14), ROW(B14), IF(crx!B14&lt;0, ROW(B14), ""))</f>
        <v/>
      </c>
      <c r="C14" t="str">
        <f>IF(ISTEXT(crx!C14), ROW(C14), IF(crx!C14&lt;0, ROW(C14), ""))</f>
        <v/>
      </c>
      <c r="D14" t="str">
        <f>IF(ISNONTEXT(crx!D14), ROW(D14), "")</f>
        <v/>
      </c>
      <c r="E14" t="str">
        <f>IF(OR(ISNONTEXT(crx!E14),crx!E14="?"), ROW(E14), "")</f>
        <v/>
      </c>
      <c r="F14" t="str">
        <f>IF(OR(ISNONTEXT(crx!F14),crx!F14="?"), ROW(F14), "")</f>
        <v/>
      </c>
      <c r="G14" t="str">
        <f>IF(OR(ISNONTEXT(crx!G14),crx!G14="?"), ROW(G14), "")</f>
        <v/>
      </c>
      <c r="H14" t="str">
        <f>IF(ISTEXT(crx!H14), ROW(H14), IF(crx!H14&lt;0, ROW(H14), ""))</f>
        <v/>
      </c>
      <c r="I14" t="str">
        <f>IF(OR(ISNONTEXT(crx!I14), crx!I14="?"),ROW(I14),"")</f>
        <v/>
      </c>
      <c r="J14" t="str">
        <f>IF(OR(ISNONTEXT(crx!J14),crx!J14="?"),ROW(J14),"")</f>
        <v/>
      </c>
      <c r="K14" t="str">
        <f>IF(ISTEXT(crx!K14), ROW(K14),IF(crx!K14&lt;0,ROW(K14),""))</f>
        <v/>
      </c>
      <c r="L14" t="str">
        <f>IF(OR(ISNONTEXT(crx!L14), crx!L14="?"), ROW(L14), "")</f>
        <v/>
      </c>
      <c r="M14" t="str">
        <f>IF(OR(ISNONTEXT(crx!M14), crx!M14="?"), ROW(M14), "")</f>
        <v/>
      </c>
      <c r="N14" t="str">
        <f>IF(ISTEXT(crx!N14),ROW(N14),IF(crx!N14&lt;0,ROW(N14),""))</f>
        <v/>
      </c>
      <c r="O14" t="str">
        <f>IF(ISTEXT(crx!O14),ROW(O14),IF(crx!O14&lt;0,ROW(O14),""))</f>
        <v/>
      </c>
      <c r="P14" t="s">
        <v>7</v>
      </c>
      <c r="Q14">
        <f t="shared" si="0"/>
        <v>0</v>
      </c>
    </row>
    <row r="15" spans="1:17" x14ac:dyDescent="0.25">
      <c r="A15" t="str">
        <f>IF(OR(ISNONTEXT(crx!A15), crx!A15="?"), ROW(A15), "")</f>
        <v/>
      </c>
      <c r="B15" t="str">
        <f>IF(ISTEXT(crx!B15), ROW(B15), IF(crx!B15&lt;0, ROW(B15), ""))</f>
        <v/>
      </c>
      <c r="C15" t="str">
        <f>IF(ISTEXT(crx!C15), ROW(C15), IF(crx!C15&lt;0, ROW(C15), ""))</f>
        <v/>
      </c>
      <c r="D15">
        <f>IF(ISNONTEXT(crx!D15), ROW(D15), "")</f>
        <v>15</v>
      </c>
      <c r="E15" t="str">
        <f>IF(OR(ISNONTEXT(crx!E15),crx!E15="?"), ROW(E15), "")</f>
        <v/>
      </c>
      <c r="F15" t="str">
        <f>IF(OR(ISNONTEXT(crx!F15),crx!F15="?"), ROW(F15), "")</f>
        <v/>
      </c>
      <c r="G15" t="str">
        <f>IF(OR(ISNONTEXT(crx!G15),crx!G15="?"), ROW(G15), "")</f>
        <v/>
      </c>
      <c r="H15" t="str">
        <f>IF(ISTEXT(crx!H15), ROW(H15), IF(crx!H15&lt;0, ROW(H15), ""))</f>
        <v/>
      </c>
      <c r="I15" t="str">
        <f>IF(OR(ISNONTEXT(crx!I15), crx!I15="?"),ROW(I15),"")</f>
        <v/>
      </c>
      <c r="J15" t="str">
        <f>IF(OR(ISNONTEXT(crx!J15),crx!J15="?"),ROW(J15),"")</f>
        <v/>
      </c>
      <c r="K15" t="str">
        <f>IF(ISTEXT(crx!K15), ROW(K15),IF(crx!K15&lt;0,ROW(K15),""))</f>
        <v/>
      </c>
      <c r="L15" t="str">
        <f>IF(OR(ISNONTEXT(crx!L15), crx!L15="?"), ROW(L15), "")</f>
        <v/>
      </c>
      <c r="M15" t="str">
        <f>IF(OR(ISNONTEXT(crx!M15), crx!M15="?"), ROW(M15), "")</f>
        <v/>
      </c>
      <c r="N15" t="str">
        <f>IF(ISTEXT(crx!N15),ROW(N15),IF(crx!N15&lt;0,ROW(N15),""))</f>
        <v/>
      </c>
      <c r="O15" t="str">
        <f>IF(ISTEXT(crx!O15),ROW(O15),IF(crx!O15&lt;0,ROW(O15),""))</f>
        <v/>
      </c>
      <c r="P15" t="s">
        <v>7</v>
      </c>
      <c r="Q15">
        <f t="shared" si="0"/>
        <v>1</v>
      </c>
    </row>
    <row r="16" spans="1:17" x14ac:dyDescent="0.25">
      <c r="A16" t="str">
        <f>IF(OR(ISNONTEXT(crx!A16), crx!A16="?"), ROW(A16), "")</f>
        <v/>
      </c>
      <c r="B16" t="str">
        <f>IF(ISTEXT(crx!B16), ROW(B16), IF(crx!B16&lt;0, ROW(B16), ""))</f>
        <v/>
      </c>
      <c r="C16" t="str">
        <f>IF(ISTEXT(crx!C16), ROW(C16), IF(crx!C16&lt;0, ROW(C16), ""))</f>
        <v/>
      </c>
      <c r="D16" t="str">
        <f>IF(ISNONTEXT(crx!D16), ROW(D16), "")</f>
        <v/>
      </c>
      <c r="E16" t="str">
        <f>IF(OR(ISNONTEXT(crx!E16),crx!E16="?"), ROW(E16), "")</f>
        <v/>
      </c>
      <c r="F16" t="str">
        <f>IF(OR(ISNONTEXT(crx!F16),crx!F16="?"), ROW(F16), "")</f>
        <v/>
      </c>
      <c r="G16" t="str">
        <f>IF(OR(ISNONTEXT(crx!G16),crx!G16="?"), ROW(G16), "")</f>
        <v/>
      </c>
      <c r="H16" t="str">
        <f>IF(ISTEXT(crx!H16), ROW(H16), IF(crx!H16&lt;0, ROW(H16), ""))</f>
        <v/>
      </c>
      <c r="I16" t="str">
        <f>IF(OR(ISNONTEXT(crx!I16), crx!I16="?"),ROW(I16),"")</f>
        <v/>
      </c>
      <c r="J16" t="str">
        <f>IF(OR(ISNONTEXT(crx!J16),crx!J16="?"),ROW(J16),"")</f>
        <v/>
      </c>
      <c r="K16" t="str">
        <f>IF(ISTEXT(crx!K16), ROW(K16),IF(crx!K16&lt;0,ROW(K16),""))</f>
        <v/>
      </c>
      <c r="L16" t="str">
        <f>IF(OR(ISNONTEXT(crx!L16), crx!L16="?"), ROW(L16), "")</f>
        <v/>
      </c>
      <c r="M16" t="str">
        <f>IF(OR(ISNONTEXT(crx!M16), crx!M16="?"), ROW(M16), "")</f>
        <v/>
      </c>
      <c r="N16" t="str">
        <f>IF(ISTEXT(crx!N16),ROW(N16),IF(crx!N16&lt;0,ROW(N16),""))</f>
        <v/>
      </c>
      <c r="O16" t="str">
        <f>IF(ISTEXT(crx!O16),ROW(O16),IF(crx!O16&lt;0,ROW(O16),""))</f>
        <v/>
      </c>
      <c r="P16" t="s">
        <v>7</v>
      </c>
      <c r="Q16">
        <f t="shared" si="0"/>
        <v>0</v>
      </c>
    </row>
    <row r="17" spans="1:17" x14ac:dyDescent="0.25">
      <c r="A17" t="str">
        <f>IF(OR(ISNONTEXT(crx!A17), crx!A17="?"), ROW(A17), "")</f>
        <v/>
      </c>
      <c r="B17" t="str">
        <f>IF(ISTEXT(crx!B17), ROW(B17), IF(crx!B17&lt;0, ROW(B17), ""))</f>
        <v/>
      </c>
      <c r="C17" t="str">
        <f>IF(ISTEXT(crx!C17), ROW(C17), IF(crx!C17&lt;0, ROW(C17), ""))</f>
        <v/>
      </c>
      <c r="D17" t="str">
        <f>IF(ISNONTEXT(crx!D17), ROW(D17), "")</f>
        <v/>
      </c>
      <c r="E17" t="str">
        <f>IF(OR(ISNONTEXT(crx!E17),crx!E17="?"), ROW(E17), "")</f>
        <v/>
      </c>
      <c r="F17" t="str">
        <f>IF(OR(ISNONTEXT(crx!F17),crx!F17="?"), ROW(F17), "")</f>
        <v/>
      </c>
      <c r="G17" t="str">
        <f>IF(OR(ISNONTEXT(crx!G17),crx!G17="?"), ROW(G17), "")</f>
        <v/>
      </c>
      <c r="H17" t="str">
        <f>IF(ISTEXT(crx!H17), ROW(H17), IF(crx!H17&lt;0, ROW(H17), ""))</f>
        <v/>
      </c>
      <c r="I17" t="str">
        <f>IF(OR(ISNONTEXT(crx!I17), crx!I17="?"),ROW(I17),"")</f>
        <v/>
      </c>
      <c r="J17" t="str">
        <f>IF(OR(ISNONTEXT(crx!J17),crx!J17="?"),ROW(J17),"")</f>
        <v/>
      </c>
      <c r="K17" t="str">
        <f>IF(ISTEXT(crx!K17), ROW(K17),IF(crx!K17&lt;0,ROW(K17),""))</f>
        <v/>
      </c>
      <c r="L17" t="str">
        <f>IF(OR(ISNONTEXT(crx!L17), crx!L17="?"), ROW(L17), "")</f>
        <v/>
      </c>
      <c r="M17" t="str">
        <f>IF(OR(ISNONTEXT(crx!M17), crx!M17="?"), ROW(M17), "")</f>
        <v/>
      </c>
      <c r="N17" t="str">
        <f>IF(ISTEXT(crx!N17),ROW(N17),IF(crx!N17&lt;0,ROW(N17),""))</f>
        <v/>
      </c>
      <c r="O17" t="str">
        <f>IF(ISTEXT(crx!O17),ROW(O17),IF(crx!O17&lt;0,ROW(O17),""))</f>
        <v/>
      </c>
      <c r="P17" t="s">
        <v>7</v>
      </c>
      <c r="Q17">
        <f t="shared" si="0"/>
        <v>0</v>
      </c>
    </row>
    <row r="18" spans="1:17" x14ac:dyDescent="0.25">
      <c r="A18" t="str">
        <f>IF(OR(ISNONTEXT(crx!A18), crx!A18="?"), ROW(A18), "")</f>
        <v/>
      </c>
      <c r="B18" t="str">
        <f>IF(ISTEXT(crx!B18), ROW(B18), IF(crx!B18&lt;0, ROW(B18), ""))</f>
        <v/>
      </c>
      <c r="C18" t="str">
        <f>IF(ISTEXT(crx!C18), ROW(C18), IF(crx!C18&lt;0, ROW(C18), ""))</f>
        <v/>
      </c>
      <c r="D18" t="str">
        <f>IF(ISNONTEXT(crx!D18), ROW(D18), "")</f>
        <v/>
      </c>
      <c r="E18" t="str">
        <f>IF(OR(ISNONTEXT(crx!E18),crx!E18="?"), ROW(E18), "")</f>
        <v/>
      </c>
      <c r="F18" t="str">
        <f>IF(OR(ISNONTEXT(crx!F18),crx!F18="?"), ROW(F18), "")</f>
        <v/>
      </c>
      <c r="G18" t="str">
        <f>IF(OR(ISNONTEXT(crx!G18),crx!G18="?"), ROW(G18), "")</f>
        <v/>
      </c>
      <c r="H18" t="str">
        <f>IF(ISTEXT(crx!H18), ROW(H18), IF(crx!H18&lt;0, ROW(H18), ""))</f>
        <v/>
      </c>
      <c r="I18" t="str">
        <f>IF(OR(ISNONTEXT(crx!I18), crx!I18="?"),ROW(I18),"")</f>
        <v/>
      </c>
      <c r="J18" t="str">
        <f>IF(OR(ISNONTEXT(crx!J18),crx!J18="?"),ROW(J18),"")</f>
        <v/>
      </c>
      <c r="K18" t="str">
        <f>IF(ISTEXT(crx!K18), ROW(K18),IF(crx!K18&lt;0,ROW(K18),""))</f>
        <v/>
      </c>
      <c r="L18" t="str">
        <f>IF(OR(ISNONTEXT(crx!L18), crx!L18="?"), ROW(L18), "")</f>
        <v/>
      </c>
      <c r="M18" t="str">
        <f>IF(OR(ISNONTEXT(crx!M18), crx!M18="?"), ROW(M18), "")</f>
        <v/>
      </c>
      <c r="N18" t="str">
        <f>IF(ISTEXT(crx!N18),ROW(N18),IF(crx!N18&lt;0,ROW(N18),""))</f>
        <v/>
      </c>
      <c r="O18" t="str">
        <f>IF(ISTEXT(crx!O18),ROW(O18),IF(crx!O18&lt;0,ROW(O18),""))</f>
        <v/>
      </c>
      <c r="P18" t="s">
        <v>7</v>
      </c>
      <c r="Q18">
        <f t="shared" si="0"/>
        <v>0</v>
      </c>
    </row>
    <row r="19" spans="1:17" x14ac:dyDescent="0.25">
      <c r="A19" t="str">
        <f>IF(OR(ISNONTEXT(crx!A19), crx!A19="?"), ROW(A19), "")</f>
        <v/>
      </c>
      <c r="B19" t="str">
        <f>IF(ISTEXT(crx!B19), ROW(B19), IF(crx!B19&lt;0, ROW(B19), ""))</f>
        <v/>
      </c>
      <c r="C19" t="str">
        <f>IF(ISTEXT(crx!C19), ROW(C19), IF(crx!C19&lt;0, ROW(C19), ""))</f>
        <v/>
      </c>
      <c r="D19" t="str">
        <f>IF(ISNONTEXT(crx!D19), ROW(D19), "")</f>
        <v/>
      </c>
      <c r="E19" t="str">
        <f>IF(OR(ISNONTEXT(crx!E19),crx!E19="?"), ROW(E19), "")</f>
        <v/>
      </c>
      <c r="F19" t="str">
        <f>IF(OR(ISNONTEXT(crx!F19),crx!F19="?"), ROW(F19), "")</f>
        <v/>
      </c>
      <c r="G19" t="str">
        <f>IF(OR(ISNONTEXT(crx!G19),crx!G19="?"), ROW(G19), "")</f>
        <v/>
      </c>
      <c r="H19" t="str">
        <f>IF(ISTEXT(crx!H19), ROW(H19), IF(crx!H19&lt;0, ROW(H19), ""))</f>
        <v/>
      </c>
      <c r="I19" t="str">
        <f>IF(OR(ISNONTEXT(crx!I19), crx!I19="?"),ROW(I19),"")</f>
        <v/>
      </c>
      <c r="J19" t="str">
        <f>IF(OR(ISNONTEXT(crx!J19),crx!J19="?"),ROW(J19),"")</f>
        <v/>
      </c>
      <c r="K19" t="str">
        <f>IF(ISTEXT(crx!K19), ROW(K19),IF(crx!K19&lt;0,ROW(K19),""))</f>
        <v/>
      </c>
      <c r="L19" t="str">
        <f>IF(OR(ISNONTEXT(crx!L19), crx!L19="?"), ROW(L19), "")</f>
        <v/>
      </c>
      <c r="M19" t="str">
        <f>IF(OR(ISNONTEXT(crx!M19), crx!M19="?"), ROW(M19), "")</f>
        <v/>
      </c>
      <c r="N19" t="str">
        <f>IF(ISTEXT(crx!N19),ROW(N19),IF(crx!N19&lt;0,ROW(N19),""))</f>
        <v/>
      </c>
      <c r="O19" t="str">
        <f>IF(ISTEXT(crx!O19),ROW(O19),IF(crx!O19&lt;0,ROW(O19),""))</f>
        <v/>
      </c>
      <c r="P19" t="s">
        <v>7</v>
      </c>
      <c r="Q19">
        <f t="shared" si="0"/>
        <v>0</v>
      </c>
    </row>
    <row r="20" spans="1:17" x14ac:dyDescent="0.25">
      <c r="A20" t="str">
        <f>IF(OR(ISNONTEXT(crx!A20), crx!A20="?"), ROW(A20), "")</f>
        <v/>
      </c>
      <c r="B20" t="str">
        <f>IF(ISTEXT(crx!B20), ROW(B20), IF(crx!B20&lt;0, ROW(B20), ""))</f>
        <v/>
      </c>
      <c r="C20" t="str">
        <f>IF(ISTEXT(crx!C20), ROW(C20), IF(crx!C20&lt;0, ROW(C20), ""))</f>
        <v/>
      </c>
      <c r="D20" t="str">
        <f>IF(ISNONTEXT(crx!D20), ROW(D20), "")</f>
        <v/>
      </c>
      <c r="E20" t="str">
        <f>IF(OR(ISNONTEXT(crx!E20),crx!E20="?"), ROW(E20), "")</f>
        <v/>
      </c>
      <c r="F20" t="str">
        <f>IF(OR(ISNONTEXT(crx!F20),crx!F20="?"), ROW(F20), "")</f>
        <v/>
      </c>
      <c r="G20" t="str">
        <f>IF(OR(ISNONTEXT(crx!G20),crx!G20="?"), ROW(G20), "")</f>
        <v/>
      </c>
      <c r="H20" t="str">
        <f>IF(ISTEXT(crx!H20), ROW(H20), IF(crx!H20&lt;0, ROW(H20), ""))</f>
        <v/>
      </c>
      <c r="I20" t="str">
        <f>IF(OR(ISNONTEXT(crx!I20), crx!I20="?"),ROW(I20),"")</f>
        <v/>
      </c>
      <c r="J20" t="str">
        <f>IF(OR(ISNONTEXT(crx!J20),crx!J20="?"),ROW(J20),"")</f>
        <v/>
      </c>
      <c r="K20" t="str">
        <f>IF(ISTEXT(crx!K20), ROW(K20),IF(crx!K20&lt;0,ROW(K20),""))</f>
        <v/>
      </c>
      <c r="L20" t="str">
        <f>IF(OR(ISNONTEXT(crx!L20), crx!L20="?"), ROW(L20), "")</f>
        <v/>
      </c>
      <c r="M20" t="str">
        <f>IF(OR(ISNONTEXT(crx!M20), crx!M20="?"), ROW(M20), "")</f>
        <v/>
      </c>
      <c r="N20" t="str">
        <f>IF(ISTEXT(crx!N20),ROW(N20),IF(crx!N20&lt;0,ROW(N20),""))</f>
        <v/>
      </c>
      <c r="O20" t="str">
        <f>IF(ISTEXT(crx!O20),ROW(O20),IF(crx!O20&lt;0,ROW(O20),""))</f>
        <v/>
      </c>
      <c r="P20" t="s">
        <v>7</v>
      </c>
      <c r="Q20">
        <f t="shared" si="0"/>
        <v>0</v>
      </c>
    </row>
    <row r="21" spans="1:17" x14ac:dyDescent="0.25">
      <c r="A21" t="str">
        <f>IF(OR(ISNONTEXT(crx!A21), crx!A21="?"), ROW(A21), "")</f>
        <v/>
      </c>
      <c r="B21" t="str">
        <f>IF(ISTEXT(crx!B21), ROW(B21), IF(crx!B21&lt;0, ROW(B21), ""))</f>
        <v/>
      </c>
      <c r="C21" t="str">
        <f>IF(ISTEXT(crx!C21), ROW(C21), IF(crx!C21&lt;0, ROW(C21), ""))</f>
        <v/>
      </c>
      <c r="D21" t="str">
        <f>IF(ISNONTEXT(crx!D21), ROW(D21), "")</f>
        <v/>
      </c>
      <c r="E21" t="str">
        <f>IF(OR(ISNONTEXT(crx!E21),crx!E21="?"), ROW(E21), "")</f>
        <v/>
      </c>
      <c r="F21" t="str">
        <f>IF(OR(ISNONTEXT(crx!F21),crx!F21="?"), ROW(F21), "")</f>
        <v/>
      </c>
      <c r="G21" t="str">
        <f>IF(OR(ISNONTEXT(crx!G21),crx!G21="?"), ROW(G21), "")</f>
        <v/>
      </c>
      <c r="H21" t="str">
        <f>IF(ISTEXT(crx!H21), ROW(H21), IF(crx!H21&lt;0, ROW(H21), ""))</f>
        <v/>
      </c>
      <c r="I21" t="str">
        <f>IF(OR(ISNONTEXT(crx!I21), crx!I21="?"),ROW(I21),"")</f>
        <v/>
      </c>
      <c r="J21" t="str">
        <f>IF(OR(ISNONTEXT(crx!J21),crx!J21="?"),ROW(J21),"")</f>
        <v/>
      </c>
      <c r="K21" t="str">
        <f>IF(ISTEXT(crx!K21), ROW(K21),IF(crx!K21&lt;0,ROW(K21),""))</f>
        <v/>
      </c>
      <c r="L21" t="str">
        <f>IF(OR(ISNONTEXT(crx!L21), crx!L21="?"), ROW(L21), "")</f>
        <v/>
      </c>
      <c r="M21" t="str">
        <f>IF(OR(ISNONTEXT(crx!M21), crx!M21="?"), ROW(M21), "")</f>
        <v/>
      </c>
      <c r="N21" t="str">
        <f>IF(ISTEXT(crx!N21),ROW(N21),IF(crx!N21&lt;0,ROW(N21),""))</f>
        <v/>
      </c>
      <c r="O21" t="str">
        <f>IF(ISTEXT(crx!O21),ROW(O21),IF(crx!O21&lt;0,ROW(O21),""))</f>
        <v/>
      </c>
      <c r="P21" t="s">
        <v>7</v>
      </c>
      <c r="Q21">
        <f t="shared" si="0"/>
        <v>0</v>
      </c>
    </row>
    <row r="22" spans="1:17" x14ac:dyDescent="0.25">
      <c r="A22" t="str">
        <f>IF(OR(ISNONTEXT(crx!A22), crx!A22="?"), ROW(A22), "")</f>
        <v/>
      </c>
      <c r="B22" t="str">
        <f>IF(ISTEXT(crx!B22), ROW(B22), IF(crx!B22&lt;0, ROW(B22), ""))</f>
        <v/>
      </c>
      <c r="C22" t="str">
        <f>IF(ISTEXT(crx!C22), ROW(C22), IF(crx!C22&lt;0, ROW(C22), ""))</f>
        <v/>
      </c>
      <c r="D22" t="str">
        <f>IF(ISNONTEXT(crx!D22), ROW(D22), "")</f>
        <v/>
      </c>
      <c r="E22" t="str">
        <f>IF(OR(ISNONTEXT(crx!E22),crx!E22="?"), ROW(E22), "")</f>
        <v/>
      </c>
      <c r="F22" t="str">
        <f>IF(OR(ISNONTEXT(crx!F22),crx!F22="?"), ROW(F22), "")</f>
        <v/>
      </c>
      <c r="G22" t="str">
        <f>IF(OR(ISNONTEXT(crx!G22),crx!G22="?"), ROW(G22), "")</f>
        <v/>
      </c>
      <c r="H22" t="str">
        <f>IF(ISTEXT(crx!H22), ROW(H22), IF(crx!H22&lt;0, ROW(H22), ""))</f>
        <v/>
      </c>
      <c r="I22" t="str">
        <f>IF(OR(ISNONTEXT(crx!I22), crx!I22="?"),ROW(I22),"")</f>
        <v/>
      </c>
      <c r="J22" t="str">
        <f>IF(OR(ISNONTEXT(crx!J22),crx!J22="?"),ROW(J22),"")</f>
        <v/>
      </c>
      <c r="K22" t="str">
        <f>IF(ISTEXT(crx!K22), ROW(K22),IF(crx!K22&lt;0,ROW(K22),""))</f>
        <v/>
      </c>
      <c r="L22" t="str">
        <f>IF(OR(ISNONTEXT(crx!L22), crx!L22="?"), ROW(L22), "")</f>
        <v/>
      </c>
      <c r="M22" t="str">
        <f>IF(OR(ISNONTEXT(crx!M22), crx!M22="?"), ROW(M22), "")</f>
        <v/>
      </c>
      <c r="N22" t="str">
        <f>IF(ISTEXT(crx!N22),ROW(N22),IF(crx!N22&lt;0,ROW(N22),""))</f>
        <v/>
      </c>
      <c r="O22" t="str">
        <f>IF(ISTEXT(crx!O22),ROW(O22),IF(crx!O22&lt;0,ROW(O22),""))</f>
        <v/>
      </c>
      <c r="P22" t="s">
        <v>7</v>
      </c>
      <c r="Q22">
        <f t="shared" si="0"/>
        <v>0</v>
      </c>
    </row>
    <row r="23" spans="1:17" x14ac:dyDescent="0.25">
      <c r="A23" t="str">
        <f>IF(OR(ISNONTEXT(crx!A23), crx!A23="?"), ROW(A23), "")</f>
        <v/>
      </c>
      <c r="B23" t="str">
        <f>IF(ISTEXT(crx!B23), ROW(B23), IF(crx!B23&lt;0, ROW(B23), ""))</f>
        <v/>
      </c>
      <c r="C23" t="str">
        <f>IF(ISTEXT(crx!C23), ROW(C23), IF(crx!C23&lt;0, ROW(C23), ""))</f>
        <v/>
      </c>
      <c r="D23" t="str">
        <f>IF(ISNONTEXT(crx!D23), ROW(D23), "")</f>
        <v/>
      </c>
      <c r="E23" t="str">
        <f>IF(OR(ISNONTEXT(crx!E23),crx!E23="?"), ROW(E23), "")</f>
        <v/>
      </c>
      <c r="F23" t="str">
        <f>IF(OR(ISNONTEXT(crx!F23),crx!F23="?"), ROW(F23), "")</f>
        <v/>
      </c>
      <c r="G23" t="str">
        <f>IF(OR(ISNONTEXT(crx!G23),crx!G23="?"), ROW(G23), "")</f>
        <v/>
      </c>
      <c r="H23" t="str">
        <f>IF(ISTEXT(crx!H23), ROW(H23), IF(crx!H23&lt;0, ROW(H23), ""))</f>
        <v/>
      </c>
      <c r="I23" t="str">
        <f>IF(OR(ISNONTEXT(crx!I23), crx!I23="?"),ROW(I23),"")</f>
        <v/>
      </c>
      <c r="J23" t="str">
        <f>IF(OR(ISNONTEXT(crx!J23),crx!J23="?"),ROW(J23),"")</f>
        <v/>
      </c>
      <c r="K23" t="str">
        <f>IF(ISTEXT(crx!K23), ROW(K23),IF(crx!K23&lt;0,ROW(K23),""))</f>
        <v/>
      </c>
      <c r="L23" t="str">
        <f>IF(OR(ISNONTEXT(crx!L23), crx!L23="?"), ROW(L23), "")</f>
        <v/>
      </c>
      <c r="M23" t="str">
        <f>IF(OR(ISNONTEXT(crx!M23), crx!M23="?"), ROW(M23), "")</f>
        <v/>
      </c>
      <c r="N23" t="str">
        <f>IF(ISTEXT(crx!N23),ROW(N23),IF(crx!N23&lt;0,ROW(N23),""))</f>
        <v/>
      </c>
      <c r="O23" t="str">
        <f>IF(ISTEXT(crx!O23),ROW(O23),IF(crx!O23&lt;0,ROW(O23),""))</f>
        <v/>
      </c>
      <c r="P23" t="s">
        <v>7</v>
      </c>
      <c r="Q23">
        <f t="shared" si="0"/>
        <v>0</v>
      </c>
    </row>
    <row r="24" spans="1:17" x14ac:dyDescent="0.25">
      <c r="A24" t="str">
        <f>IF(OR(ISNONTEXT(crx!A24), crx!A24="?"), ROW(A24), "")</f>
        <v/>
      </c>
      <c r="B24" t="str">
        <f>IF(ISTEXT(crx!B24), ROW(B24), IF(crx!B24&lt;0, ROW(B24), ""))</f>
        <v/>
      </c>
      <c r="C24" t="str">
        <f>IF(ISTEXT(crx!C24), ROW(C24), IF(crx!C24&lt;0, ROW(C24), ""))</f>
        <v/>
      </c>
      <c r="D24" t="str">
        <f>IF(ISNONTEXT(crx!D24), ROW(D24), "")</f>
        <v/>
      </c>
      <c r="E24" t="str">
        <f>IF(OR(ISNONTEXT(crx!E24),crx!E24="?"), ROW(E24), "")</f>
        <v/>
      </c>
      <c r="F24" t="str">
        <f>IF(OR(ISNONTEXT(crx!F24),crx!F24="?"), ROW(F24), "")</f>
        <v/>
      </c>
      <c r="G24" t="str">
        <f>IF(OR(ISNONTEXT(crx!G24),crx!G24="?"), ROW(G24), "")</f>
        <v/>
      </c>
      <c r="H24" t="str">
        <f>IF(ISTEXT(crx!H24), ROW(H24), IF(crx!H24&lt;0, ROW(H24), ""))</f>
        <v/>
      </c>
      <c r="I24" t="str">
        <f>IF(OR(ISNONTEXT(crx!I24), crx!I24="?"),ROW(I24),"")</f>
        <v/>
      </c>
      <c r="J24" t="str">
        <f>IF(OR(ISNONTEXT(crx!J24),crx!J24="?"),ROW(J24),"")</f>
        <v/>
      </c>
      <c r="K24" t="str">
        <f>IF(ISTEXT(crx!K24), ROW(K24),IF(crx!K24&lt;0,ROW(K24),""))</f>
        <v/>
      </c>
      <c r="L24" t="str">
        <f>IF(OR(ISNONTEXT(crx!L24), crx!L24="?"), ROW(L24), "")</f>
        <v/>
      </c>
      <c r="M24" t="str">
        <f>IF(OR(ISNONTEXT(crx!M24), crx!M24="?"), ROW(M24), "")</f>
        <v/>
      </c>
      <c r="N24" t="str">
        <f>IF(ISTEXT(crx!N24),ROW(N24),IF(crx!N24&lt;0,ROW(N24),""))</f>
        <v/>
      </c>
      <c r="O24" t="str">
        <f>IF(ISTEXT(crx!O24),ROW(O24),IF(crx!O24&lt;0,ROW(O24),""))</f>
        <v/>
      </c>
      <c r="P24" t="s">
        <v>7</v>
      </c>
      <c r="Q24">
        <f t="shared" si="0"/>
        <v>0</v>
      </c>
    </row>
    <row r="25" spans="1:17" x14ac:dyDescent="0.25">
      <c r="A25" t="str">
        <f>IF(OR(ISNONTEXT(crx!A25), crx!A25="?"), ROW(A25), "")</f>
        <v/>
      </c>
      <c r="B25" t="str">
        <f>IF(ISTEXT(crx!B25), ROW(B25), IF(crx!B25&lt;0, ROW(B25), ""))</f>
        <v/>
      </c>
      <c r="C25" t="str">
        <f>IF(ISTEXT(crx!C25), ROW(C25), IF(crx!C25&lt;0, ROW(C25), ""))</f>
        <v/>
      </c>
      <c r="D25" t="str">
        <f>IF(ISNONTEXT(crx!D25), ROW(D25), "")</f>
        <v/>
      </c>
      <c r="E25" t="str">
        <f>IF(OR(ISNONTEXT(crx!E25),crx!E25="?"), ROW(E25), "")</f>
        <v/>
      </c>
      <c r="F25" t="str">
        <f>IF(OR(ISNONTEXT(crx!F25),crx!F25="?"), ROW(F25), "")</f>
        <v/>
      </c>
      <c r="G25" t="str">
        <f>IF(OR(ISNONTEXT(crx!G25),crx!G25="?"), ROW(G25), "")</f>
        <v/>
      </c>
      <c r="H25" t="str">
        <f>IF(ISTEXT(crx!H25), ROW(H25), IF(crx!H25&lt;0, ROW(H25), ""))</f>
        <v/>
      </c>
      <c r="I25" t="str">
        <f>IF(OR(ISNONTEXT(crx!I25), crx!I25="?"),ROW(I25),"")</f>
        <v/>
      </c>
      <c r="J25" t="str">
        <f>IF(OR(ISNONTEXT(crx!J25),crx!J25="?"),ROW(J25),"")</f>
        <v/>
      </c>
      <c r="K25" t="str">
        <f>IF(ISTEXT(crx!K25), ROW(K25),IF(crx!K25&lt;0,ROW(K25),""))</f>
        <v/>
      </c>
      <c r="L25" t="str">
        <f>IF(OR(ISNONTEXT(crx!L25), crx!L25="?"), ROW(L25), "")</f>
        <v/>
      </c>
      <c r="M25" t="str">
        <f>IF(OR(ISNONTEXT(crx!M25), crx!M25="?"), ROW(M25), "")</f>
        <v/>
      </c>
      <c r="N25" t="str">
        <f>IF(ISTEXT(crx!N25),ROW(N25),IF(crx!N25&lt;0,ROW(N25),""))</f>
        <v/>
      </c>
      <c r="O25" t="str">
        <f>IF(ISTEXT(crx!O25),ROW(O25),IF(crx!O25&lt;0,ROW(O25),""))</f>
        <v/>
      </c>
      <c r="P25" t="s">
        <v>7</v>
      </c>
      <c r="Q25">
        <f t="shared" si="0"/>
        <v>0</v>
      </c>
    </row>
    <row r="26" spans="1:17" x14ac:dyDescent="0.25">
      <c r="A26" t="str">
        <f>IF(OR(ISNONTEXT(crx!A26), crx!A26="?"), ROW(A26), "")</f>
        <v/>
      </c>
      <c r="B26" t="str">
        <f>IF(ISTEXT(crx!B26), ROW(B26), IF(crx!B26&lt;0, ROW(B26), ""))</f>
        <v/>
      </c>
      <c r="C26" t="str">
        <f>IF(ISTEXT(crx!C26), ROW(C26), IF(crx!C26&lt;0, ROW(C26), ""))</f>
        <v/>
      </c>
      <c r="D26" t="str">
        <f>IF(ISNONTEXT(crx!D26), ROW(D26), "")</f>
        <v/>
      </c>
      <c r="E26" t="str">
        <f>IF(OR(ISNONTEXT(crx!E26),crx!E26="?"), ROW(E26), "")</f>
        <v/>
      </c>
      <c r="F26" t="str">
        <f>IF(OR(ISNONTEXT(crx!F26),crx!F26="?"), ROW(F26), "")</f>
        <v/>
      </c>
      <c r="G26" t="str">
        <f>IF(OR(ISNONTEXT(crx!G26),crx!G26="?"), ROW(G26), "")</f>
        <v/>
      </c>
      <c r="H26" t="str">
        <f>IF(ISTEXT(crx!H26), ROW(H26), IF(crx!H26&lt;0, ROW(H26), ""))</f>
        <v/>
      </c>
      <c r="I26" t="str">
        <f>IF(OR(ISNONTEXT(crx!I26), crx!I26="?"),ROW(I26),"")</f>
        <v/>
      </c>
      <c r="J26" t="str">
        <f>IF(OR(ISNONTEXT(crx!J26),crx!J26="?"),ROW(J26),"")</f>
        <v/>
      </c>
      <c r="K26" t="str">
        <f>IF(ISTEXT(crx!K26), ROW(K26),IF(crx!K26&lt;0,ROW(K26),""))</f>
        <v/>
      </c>
      <c r="L26" t="str">
        <f>IF(OR(ISNONTEXT(crx!L26), crx!L26="?"), ROW(L26), "")</f>
        <v/>
      </c>
      <c r="M26" t="str">
        <f>IF(OR(ISNONTEXT(crx!M26), crx!M26="?"), ROW(M26), "")</f>
        <v/>
      </c>
      <c r="N26" t="str">
        <f>IF(ISTEXT(crx!N26),ROW(N26),IF(crx!N26&lt;0,ROW(N26),""))</f>
        <v/>
      </c>
      <c r="O26" t="str">
        <f>IF(ISTEXT(crx!O26),ROW(O26),IF(crx!O26&lt;0,ROW(O26),""))</f>
        <v/>
      </c>
      <c r="P26" t="s">
        <v>7</v>
      </c>
      <c r="Q26">
        <f t="shared" si="0"/>
        <v>0</v>
      </c>
    </row>
    <row r="27" spans="1:17" x14ac:dyDescent="0.25">
      <c r="A27" t="str">
        <f>IF(OR(ISNONTEXT(crx!A27), crx!A27="?"), ROW(A27), "")</f>
        <v/>
      </c>
      <c r="B27" t="str">
        <f>IF(ISTEXT(crx!B27), ROW(B27), IF(crx!B27&lt;0, ROW(B27), ""))</f>
        <v/>
      </c>
      <c r="C27" t="str">
        <f>IF(ISTEXT(crx!C27), ROW(C27), IF(crx!C27&lt;0, ROW(C27), ""))</f>
        <v/>
      </c>
      <c r="D27" t="str">
        <f>IF(ISNONTEXT(crx!D27), ROW(D27), "")</f>
        <v/>
      </c>
      <c r="E27" t="str">
        <f>IF(OR(ISNONTEXT(crx!E27),crx!E27="?"), ROW(E27), "")</f>
        <v/>
      </c>
      <c r="F27" t="str">
        <f>IF(OR(ISNONTEXT(crx!F27),crx!F27="?"), ROW(F27), "")</f>
        <v/>
      </c>
      <c r="G27" t="str">
        <f>IF(OR(ISNONTEXT(crx!G27),crx!G27="?"), ROW(G27), "")</f>
        <v/>
      </c>
      <c r="H27" t="str">
        <f>IF(ISTEXT(crx!H27), ROW(H27), IF(crx!H27&lt;0, ROW(H27), ""))</f>
        <v/>
      </c>
      <c r="I27" t="str">
        <f>IF(OR(ISNONTEXT(crx!I27), crx!I27="?"),ROW(I27),"")</f>
        <v/>
      </c>
      <c r="J27" t="str">
        <f>IF(OR(ISNONTEXT(crx!J27),crx!J27="?"),ROW(J27),"")</f>
        <v/>
      </c>
      <c r="K27" t="str">
        <f>IF(ISTEXT(crx!K27), ROW(K27),IF(crx!K27&lt;0,ROW(K27),""))</f>
        <v/>
      </c>
      <c r="L27" t="str">
        <f>IF(OR(ISNONTEXT(crx!L27), crx!L27="?"), ROW(L27), "")</f>
        <v/>
      </c>
      <c r="M27" t="str">
        <f>IF(OR(ISNONTEXT(crx!M27), crx!M27="?"), ROW(M27), "")</f>
        <v/>
      </c>
      <c r="N27" t="str">
        <f>IF(ISTEXT(crx!N27),ROW(N27),IF(crx!N27&lt;0,ROW(N27),""))</f>
        <v/>
      </c>
      <c r="O27" t="str">
        <f>IF(ISTEXT(crx!O27),ROW(O27),IF(crx!O27&lt;0,ROW(O27),""))</f>
        <v/>
      </c>
      <c r="P27" t="s">
        <v>7</v>
      </c>
      <c r="Q27">
        <f t="shared" si="0"/>
        <v>0</v>
      </c>
    </row>
    <row r="28" spans="1:17" x14ac:dyDescent="0.25">
      <c r="A28" t="str">
        <f>IF(OR(ISNONTEXT(crx!A28), crx!A28="?"), ROW(A28), "")</f>
        <v/>
      </c>
      <c r="B28" t="str">
        <f>IF(ISTEXT(crx!B28), ROW(B28), IF(crx!B28&lt;0, ROW(B28), ""))</f>
        <v/>
      </c>
      <c r="C28" t="str">
        <f>IF(ISTEXT(crx!C28), ROW(C28), IF(crx!C28&lt;0, ROW(C28), ""))</f>
        <v/>
      </c>
      <c r="D28" t="str">
        <f>IF(ISNONTEXT(crx!D28), ROW(D28), "")</f>
        <v/>
      </c>
      <c r="E28" t="str">
        <f>IF(OR(ISNONTEXT(crx!E28),crx!E28="?"), ROW(E28), "")</f>
        <v/>
      </c>
      <c r="F28" t="str">
        <f>IF(OR(ISNONTEXT(crx!F28),crx!F28="?"), ROW(F28), "")</f>
        <v/>
      </c>
      <c r="G28" t="str">
        <f>IF(OR(ISNONTEXT(crx!G28),crx!G28="?"), ROW(G28), "")</f>
        <v/>
      </c>
      <c r="H28" t="str">
        <f>IF(ISTEXT(crx!H28), ROW(H28), IF(crx!H28&lt;0, ROW(H28), ""))</f>
        <v/>
      </c>
      <c r="I28" t="str">
        <f>IF(OR(ISNONTEXT(crx!I28), crx!I28="?"),ROW(I28),"")</f>
        <v/>
      </c>
      <c r="J28" t="str">
        <f>IF(OR(ISNONTEXT(crx!J28),crx!J28="?"),ROW(J28),"")</f>
        <v/>
      </c>
      <c r="K28" t="str">
        <f>IF(ISTEXT(crx!K28), ROW(K28),IF(crx!K28&lt;0,ROW(K28),""))</f>
        <v/>
      </c>
      <c r="L28" t="str">
        <f>IF(OR(ISNONTEXT(crx!L28), crx!L28="?"), ROW(L28), "")</f>
        <v/>
      </c>
      <c r="M28" t="str">
        <f>IF(OR(ISNONTEXT(crx!M28), crx!M28="?"), ROW(M28), "")</f>
        <v/>
      </c>
      <c r="N28" t="str">
        <f>IF(ISTEXT(crx!N28),ROW(N28),IF(crx!N28&lt;0,ROW(N28),""))</f>
        <v/>
      </c>
      <c r="O28" t="str">
        <f>IF(ISTEXT(crx!O28),ROW(O28),IF(crx!O28&lt;0,ROW(O28),""))</f>
        <v/>
      </c>
      <c r="P28" t="s">
        <v>7</v>
      </c>
      <c r="Q28">
        <f t="shared" si="0"/>
        <v>0</v>
      </c>
    </row>
    <row r="29" spans="1:17" x14ac:dyDescent="0.25">
      <c r="A29" t="str">
        <f>IF(OR(ISNONTEXT(crx!A29), crx!A29="?"), ROW(A29), "")</f>
        <v/>
      </c>
      <c r="B29" t="str">
        <f>IF(ISTEXT(crx!B29), ROW(B29), IF(crx!B29&lt;0, ROW(B29), ""))</f>
        <v/>
      </c>
      <c r="C29" t="str">
        <f>IF(ISTEXT(crx!C29), ROW(C29), IF(crx!C29&lt;0, ROW(C29), ""))</f>
        <v/>
      </c>
      <c r="D29" t="str">
        <f>IF(ISNONTEXT(crx!D29), ROW(D29), "")</f>
        <v/>
      </c>
      <c r="E29" t="str">
        <f>IF(OR(ISNONTEXT(crx!E29),crx!E29="?"), ROW(E29), "")</f>
        <v/>
      </c>
      <c r="F29" t="str">
        <f>IF(OR(ISNONTEXT(crx!F29),crx!F29="?"), ROW(F29), "")</f>
        <v/>
      </c>
      <c r="G29" t="str">
        <f>IF(OR(ISNONTEXT(crx!G29),crx!G29="?"), ROW(G29), "")</f>
        <v/>
      </c>
      <c r="H29" t="str">
        <f>IF(ISTEXT(crx!H29), ROW(H29), IF(crx!H29&lt;0, ROW(H29), ""))</f>
        <v/>
      </c>
      <c r="I29" t="str">
        <f>IF(OR(ISNONTEXT(crx!I29), crx!I29="?"),ROW(I29),"")</f>
        <v/>
      </c>
      <c r="J29" t="str">
        <f>IF(OR(ISNONTEXT(crx!J29),crx!J29="?"),ROW(J29),"")</f>
        <v/>
      </c>
      <c r="K29" t="str">
        <f>IF(ISTEXT(crx!K29), ROW(K29),IF(crx!K29&lt;0,ROW(K29),""))</f>
        <v/>
      </c>
      <c r="L29" t="str">
        <f>IF(OR(ISNONTEXT(crx!L29), crx!L29="?"), ROW(L29), "")</f>
        <v/>
      </c>
      <c r="M29" t="str">
        <f>IF(OR(ISNONTEXT(crx!M29), crx!M29="?"), ROW(M29), "")</f>
        <v/>
      </c>
      <c r="N29" t="str">
        <f>IF(ISTEXT(crx!N29),ROW(N29),IF(crx!N29&lt;0,ROW(N29),""))</f>
        <v/>
      </c>
      <c r="O29" t="str">
        <f>IF(ISTEXT(crx!O29),ROW(O29),IF(crx!O29&lt;0,ROW(O29),""))</f>
        <v/>
      </c>
      <c r="P29" t="s">
        <v>7</v>
      </c>
      <c r="Q29">
        <f t="shared" si="0"/>
        <v>0</v>
      </c>
    </row>
    <row r="30" spans="1:17" x14ac:dyDescent="0.25">
      <c r="A30" t="str">
        <f>IF(OR(ISNONTEXT(crx!A30), crx!A30="?"), ROW(A30), "")</f>
        <v/>
      </c>
      <c r="B30" t="str">
        <f>IF(ISTEXT(crx!B30), ROW(B30), IF(crx!B30&lt;0, ROW(B30), ""))</f>
        <v/>
      </c>
      <c r="C30" t="str">
        <f>IF(ISTEXT(crx!C30), ROW(C30), IF(crx!C30&lt;0, ROW(C30), ""))</f>
        <v/>
      </c>
      <c r="D30" t="str">
        <f>IF(ISNONTEXT(crx!D30), ROW(D30), "")</f>
        <v/>
      </c>
      <c r="E30" t="str">
        <f>IF(OR(ISNONTEXT(crx!E30),crx!E30="?"), ROW(E30), "")</f>
        <v/>
      </c>
      <c r="F30" t="str">
        <f>IF(OR(ISNONTEXT(crx!F30),crx!F30="?"), ROW(F30), "")</f>
        <v/>
      </c>
      <c r="G30" t="str">
        <f>IF(OR(ISNONTEXT(crx!G30),crx!G30="?"), ROW(G30), "")</f>
        <v/>
      </c>
      <c r="H30" t="str">
        <f>IF(ISTEXT(crx!H30), ROW(H30), IF(crx!H30&lt;0, ROW(H30), ""))</f>
        <v/>
      </c>
      <c r="I30" t="str">
        <f>IF(OR(ISNONTEXT(crx!I30), crx!I30="?"),ROW(I30),"")</f>
        <v/>
      </c>
      <c r="J30" t="str">
        <f>IF(OR(ISNONTEXT(crx!J30),crx!J30="?"),ROW(J30),"")</f>
        <v/>
      </c>
      <c r="K30" t="str">
        <f>IF(ISTEXT(crx!K30), ROW(K30),IF(crx!K30&lt;0,ROW(K30),""))</f>
        <v/>
      </c>
      <c r="L30" t="str">
        <f>IF(OR(ISNONTEXT(crx!L30), crx!L30="?"), ROW(L30), "")</f>
        <v/>
      </c>
      <c r="M30" t="str">
        <f>IF(OR(ISNONTEXT(crx!M30), crx!M30="?"), ROW(M30), "")</f>
        <v/>
      </c>
      <c r="N30" t="str">
        <f>IF(ISTEXT(crx!N30),ROW(N30),IF(crx!N30&lt;0,ROW(N30),""))</f>
        <v/>
      </c>
      <c r="O30" t="str">
        <f>IF(ISTEXT(crx!O30),ROW(O30),IF(crx!O30&lt;0,ROW(O30),""))</f>
        <v/>
      </c>
      <c r="P30" t="s">
        <v>7</v>
      </c>
      <c r="Q30">
        <f t="shared" si="0"/>
        <v>0</v>
      </c>
    </row>
    <row r="31" spans="1:17" x14ac:dyDescent="0.25">
      <c r="A31" t="str">
        <f>IF(OR(ISNONTEXT(crx!A31), crx!A31="?"), ROW(A31), "")</f>
        <v/>
      </c>
      <c r="B31" t="str">
        <f>IF(ISTEXT(crx!B31), ROW(B31), IF(crx!B31&lt;0, ROW(B31), ""))</f>
        <v/>
      </c>
      <c r="C31" t="str">
        <f>IF(ISTEXT(crx!C31), ROW(C31), IF(crx!C31&lt;0, ROW(C31), ""))</f>
        <v/>
      </c>
      <c r="D31" t="str">
        <f>IF(ISNONTEXT(crx!D31), ROW(D31), "")</f>
        <v/>
      </c>
      <c r="E31" t="str">
        <f>IF(OR(ISNONTEXT(crx!E31),crx!E31="?"), ROW(E31), "")</f>
        <v/>
      </c>
      <c r="F31" t="str">
        <f>IF(OR(ISNONTEXT(crx!F31),crx!F31="?"), ROW(F31), "")</f>
        <v/>
      </c>
      <c r="G31" t="str">
        <f>IF(OR(ISNONTEXT(crx!G31),crx!G31="?"), ROW(G31), "")</f>
        <v/>
      </c>
      <c r="H31" t="str">
        <f>IF(ISTEXT(crx!H31), ROW(H31), IF(crx!H31&lt;0, ROW(H31), ""))</f>
        <v/>
      </c>
      <c r="I31" t="str">
        <f>IF(OR(ISNONTEXT(crx!I31), crx!I31="?"),ROW(I31),"")</f>
        <v/>
      </c>
      <c r="J31" t="str">
        <f>IF(OR(ISNONTEXT(crx!J31),crx!J31="?"),ROW(J31),"")</f>
        <v/>
      </c>
      <c r="K31" t="str">
        <f>IF(ISTEXT(crx!K31), ROW(K31),IF(crx!K31&lt;0,ROW(K31),""))</f>
        <v/>
      </c>
      <c r="L31" t="str">
        <f>IF(OR(ISNONTEXT(crx!L31), crx!L31="?"), ROW(L31), "")</f>
        <v/>
      </c>
      <c r="M31" t="str">
        <f>IF(OR(ISNONTEXT(crx!M31), crx!M31="?"), ROW(M31), "")</f>
        <v/>
      </c>
      <c r="N31" t="str">
        <f>IF(ISTEXT(crx!N31),ROW(N31),IF(crx!N31&lt;0,ROW(N31),""))</f>
        <v/>
      </c>
      <c r="O31" t="str">
        <f>IF(ISTEXT(crx!O31),ROW(O31),IF(crx!O31&lt;0,ROW(O31),""))</f>
        <v/>
      </c>
      <c r="P31" t="s">
        <v>7</v>
      </c>
      <c r="Q31">
        <f t="shared" si="0"/>
        <v>0</v>
      </c>
    </row>
    <row r="32" spans="1:17" x14ac:dyDescent="0.25">
      <c r="A32" t="str">
        <f>IF(OR(ISNONTEXT(crx!A32), crx!A32="?"), ROW(A32), "")</f>
        <v/>
      </c>
      <c r="B32" t="str">
        <f>IF(ISTEXT(crx!B32), ROW(B32), IF(crx!B32&lt;0, ROW(B32), ""))</f>
        <v/>
      </c>
      <c r="C32" t="str">
        <f>IF(ISTEXT(crx!C32), ROW(C32), IF(crx!C32&lt;0, ROW(C32), ""))</f>
        <v/>
      </c>
      <c r="D32" t="str">
        <f>IF(ISNONTEXT(crx!D32), ROW(D32), "")</f>
        <v/>
      </c>
      <c r="E32" t="str">
        <f>IF(OR(ISNONTEXT(crx!E32),crx!E32="?"), ROW(E32), "")</f>
        <v/>
      </c>
      <c r="F32" t="str">
        <f>IF(OR(ISNONTEXT(crx!F32),crx!F32="?"), ROW(F32), "")</f>
        <v/>
      </c>
      <c r="G32" t="str">
        <f>IF(OR(ISNONTEXT(crx!G32),crx!G32="?"), ROW(G32), "")</f>
        <v/>
      </c>
      <c r="H32" t="str">
        <f>IF(ISTEXT(crx!H32), ROW(H32), IF(crx!H32&lt;0, ROW(H32), ""))</f>
        <v/>
      </c>
      <c r="I32" t="str">
        <f>IF(OR(ISNONTEXT(crx!I32), crx!I32="?"),ROW(I32),"")</f>
        <v/>
      </c>
      <c r="J32" t="str">
        <f>IF(OR(ISNONTEXT(crx!J32),crx!J32="?"),ROW(J32),"")</f>
        <v/>
      </c>
      <c r="K32" t="str">
        <f>IF(ISTEXT(crx!K32), ROW(K32),IF(crx!K32&lt;0,ROW(K32),""))</f>
        <v/>
      </c>
      <c r="L32" t="str">
        <f>IF(OR(ISNONTEXT(crx!L32), crx!L32="?"), ROW(L32), "")</f>
        <v/>
      </c>
      <c r="M32" t="str">
        <f>IF(OR(ISNONTEXT(crx!M32), crx!M32="?"), ROW(M32), "")</f>
        <v/>
      </c>
      <c r="N32" t="str">
        <f>IF(ISTEXT(crx!N32),ROW(N32),IF(crx!N32&lt;0,ROW(N32),""))</f>
        <v/>
      </c>
      <c r="O32" t="str">
        <f>IF(ISTEXT(crx!O32),ROW(O32),IF(crx!O32&lt;0,ROW(O32),""))</f>
        <v/>
      </c>
      <c r="P32" t="s">
        <v>7</v>
      </c>
      <c r="Q32">
        <f t="shared" si="0"/>
        <v>0</v>
      </c>
    </row>
    <row r="33" spans="1:17" x14ac:dyDescent="0.25">
      <c r="A33" t="str">
        <f>IF(OR(ISNONTEXT(crx!A33), crx!A33="?"), ROW(A33), "")</f>
        <v/>
      </c>
      <c r="B33" t="str">
        <f>IF(ISTEXT(crx!B33), ROW(B33), IF(crx!B33&lt;0, ROW(B33), ""))</f>
        <v/>
      </c>
      <c r="C33" t="str">
        <f>IF(ISTEXT(crx!C33), ROW(C33), IF(crx!C33&lt;0, ROW(C33), ""))</f>
        <v/>
      </c>
      <c r="D33" t="str">
        <f>IF(ISNONTEXT(crx!D33), ROW(D33), "")</f>
        <v/>
      </c>
      <c r="E33" t="str">
        <f>IF(OR(ISNONTEXT(crx!E33),crx!E33="?"), ROW(E33), "")</f>
        <v/>
      </c>
      <c r="F33" t="str">
        <f>IF(OR(ISNONTEXT(crx!F33),crx!F33="?"), ROW(F33), "")</f>
        <v/>
      </c>
      <c r="G33" t="str">
        <f>IF(OR(ISNONTEXT(crx!G33),crx!G33="?"), ROW(G33), "")</f>
        <v/>
      </c>
      <c r="H33" t="str">
        <f>IF(ISTEXT(crx!H33), ROW(H33), IF(crx!H33&lt;0, ROW(H33), ""))</f>
        <v/>
      </c>
      <c r="I33" t="str">
        <f>IF(OR(ISNONTEXT(crx!I33), crx!I33="?"),ROW(I33),"")</f>
        <v/>
      </c>
      <c r="J33" t="str">
        <f>IF(OR(ISNONTEXT(crx!J33),crx!J33="?"),ROW(J33),"")</f>
        <v/>
      </c>
      <c r="K33" t="str">
        <f>IF(ISTEXT(crx!K33), ROW(K33),IF(crx!K33&lt;0,ROW(K33),""))</f>
        <v/>
      </c>
      <c r="L33" t="str">
        <f>IF(OR(ISNONTEXT(crx!L33), crx!L33="?"), ROW(L33), "")</f>
        <v/>
      </c>
      <c r="M33" t="str">
        <f>IF(OR(ISNONTEXT(crx!M33), crx!M33="?"), ROW(M33), "")</f>
        <v/>
      </c>
      <c r="N33" t="str">
        <f>IF(ISTEXT(crx!N33),ROW(N33),IF(crx!N33&lt;0,ROW(N33),""))</f>
        <v/>
      </c>
      <c r="O33" t="str">
        <f>IF(ISTEXT(crx!O33),ROW(O33),IF(crx!O33&lt;0,ROW(O33),""))</f>
        <v/>
      </c>
      <c r="P33" t="s">
        <v>7</v>
      </c>
      <c r="Q33">
        <f t="shared" si="0"/>
        <v>0</v>
      </c>
    </row>
    <row r="34" spans="1:17" x14ac:dyDescent="0.25">
      <c r="A34" t="str">
        <f>IF(OR(ISNONTEXT(crx!A34), crx!A34="?"), ROW(A34), "")</f>
        <v/>
      </c>
      <c r="B34" t="str">
        <f>IF(ISTEXT(crx!B34), ROW(B34), IF(crx!B34&lt;0, ROW(B34), ""))</f>
        <v/>
      </c>
      <c r="C34" t="str">
        <f>IF(ISTEXT(crx!C34), ROW(C34), IF(crx!C34&lt;0, ROW(C34), ""))</f>
        <v/>
      </c>
      <c r="D34" t="str">
        <f>IF(ISNONTEXT(crx!D34), ROW(D34), "")</f>
        <v/>
      </c>
      <c r="E34" t="str">
        <f>IF(OR(ISNONTEXT(crx!E34),crx!E34="?"), ROW(E34), "")</f>
        <v/>
      </c>
      <c r="F34" t="str">
        <f>IF(OR(ISNONTEXT(crx!F34),crx!F34="?"), ROW(F34), "")</f>
        <v/>
      </c>
      <c r="G34" t="str">
        <f>IF(OR(ISNONTEXT(crx!G34),crx!G34="?"), ROW(G34), "")</f>
        <v/>
      </c>
      <c r="H34" t="str">
        <f>IF(ISTEXT(crx!H34), ROW(H34), IF(crx!H34&lt;0, ROW(H34), ""))</f>
        <v/>
      </c>
      <c r="I34" t="str">
        <f>IF(OR(ISNONTEXT(crx!I34), crx!I34="?"),ROW(I34),"")</f>
        <v/>
      </c>
      <c r="J34" t="str">
        <f>IF(OR(ISNONTEXT(crx!J34),crx!J34="?"),ROW(J34),"")</f>
        <v/>
      </c>
      <c r="K34" t="str">
        <f>IF(ISTEXT(crx!K34), ROW(K34),IF(crx!K34&lt;0,ROW(K34),""))</f>
        <v/>
      </c>
      <c r="L34" t="str">
        <f>IF(OR(ISNONTEXT(crx!L34), crx!L34="?"), ROW(L34), "")</f>
        <v/>
      </c>
      <c r="M34" t="str">
        <f>IF(OR(ISNONTEXT(crx!M34), crx!M34="?"), ROW(M34), "")</f>
        <v/>
      </c>
      <c r="N34" t="str">
        <f>IF(ISTEXT(crx!N34),ROW(N34),IF(crx!N34&lt;0,ROW(N34),""))</f>
        <v/>
      </c>
      <c r="O34" t="str">
        <f>IF(ISTEXT(crx!O34),ROW(O34),IF(crx!O34&lt;0,ROW(O34),""))</f>
        <v/>
      </c>
      <c r="P34" t="s">
        <v>7</v>
      </c>
      <c r="Q34">
        <f t="shared" si="0"/>
        <v>0</v>
      </c>
    </row>
    <row r="35" spans="1:17" x14ac:dyDescent="0.25">
      <c r="A35" t="str">
        <f>IF(OR(ISNONTEXT(crx!A35), crx!A35="?"), ROW(A35), "")</f>
        <v/>
      </c>
      <c r="B35" t="str">
        <f>IF(ISTEXT(crx!B35), ROW(B35), IF(crx!B35&lt;0, ROW(B35), ""))</f>
        <v/>
      </c>
      <c r="C35" t="str">
        <f>IF(ISTEXT(crx!C35), ROW(C35), IF(crx!C35&lt;0, ROW(C35), ""))</f>
        <v/>
      </c>
      <c r="D35" t="str">
        <f>IF(ISNONTEXT(crx!D35), ROW(D35), "")</f>
        <v/>
      </c>
      <c r="E35" t="str">
        <f>IF(OR(ISNONTEXT(crx!E35),crx!E35="?"), ROW(E35), "")</f>
        <v/>
      </c>
      <c r="F35" t="str">
        <f>IF(OR(ISNONTEXT(crx!F35),crx!F35="?"), ROW(F35), "")</f>
        <v/>
      </c>
      <c r="G35" t="str">
        <f>IF(OR(ISNONTEXT(crx!G35),crx!G35="?"), ROW(G35), "")</f>
        <v/>
      </c>
      <c r="H35" t="str">
        <f>IF(ISTEXT(crx!H35), ROW(H35), IF(crx!H35&lt;0, ROW(H35), ""))</f>
        <v/>
      </c>
      <c r="I35" t="str">
        <f>IF(OR(ISNONTEXT(crx!I35), crx!I35="?"),ROW(I35),"")</f>
        <v/>
      </c>
      <c r="J35" t="str">
        <f>IF(OR(ISNONTEXT(crx!J35),crx!J35="?"),ROW(J35),"")</f>
        <v/>
      </c>
      <c r="K35" t="str">
        <f>IF(ISTEXT(crx!K35), ROW(K35),IF(crx!K35&lt;0,ROW(K35),""))</f>
        <v/>
      </c>
      <c r="L35" t="str">
        <f>IF(OR(ISNONTEXT(crx!L35), crx!L35="?"), ROW(L35), "")</f>
        <v/>
      </c>
      <c r="M35" t="str">
        <f>IF(OR(ISNONTEXT(crx!M35), crx!M35="?"), ROW(M35), "")</f>
        <v/>
      </c>
      <c r="N35" t="str">
        <f>IF(ISTEXT(crx!N35),ROW(N35),IF(crx!N35&lt;0,ROW(N35),""))</f>
        <v/>
      </c>
      <c r="O35" t="str">
        <f>IF(ISTEXT(crx!O35),ROW(O35),IF(crx!O35&lt;0,ROW(O35),""))</f>
        <v/>
      </c>
      <c r="P35" t="s">
        <v>7</v>
      </c>
      <c r="Q35">
        <f t="shared" si="0"/>
        <v>0</v>
      </c>
    </row>
    <row r="36" spans="1:17" x14ac:dyDescent="0.25">
      <c r="A36" t="str">
        <f>IF(OR(ISNONTEXT(crx!A36), crx!A36="?"), ROW(A36), "")</f>
        <v/>
      </c>
      <c r="B36" t="str">
        <f>IF(ISTEXT(crx!B36), ROW(B36), IF(crx!B36&lt;0, ROW(B36), ""))</f>
        <v/>
      </c>
      <c r="C36" t="str">
        <f>IF(ISTEXT(crx!C36), ROW(C36), IF(crx!C36&lt;0, ROW(C36), ""))</f>
        <v/>
      </c>
      <c r="D36" t="str">
        <f>IF(ISNONTEXT(crx!D36), ROW(D36), "")</f>
        <v/>
      </c>
      <c r="E36" t="str">
        <f>IF(OR(ISNONTEXT(crx!E36),crx!E36="?"), ROW(E36), "")</f>
        <v/>
      </c>
      <c r="F36" t="str">
        <f>IF(OR(ISNONTEXT(crx!F36),crx!F36="?"), ROW(F36), "")</f>
        <v/>
      </c>
      <c r="G36" t="str">
        <f>IF(OR(ISNONTEXT(crx!G36),crx!G36="?"), ROW(G36), "")</f>
        <v/>
      </c>
      <c r="H36" t="str">
        <f>IF(ISTEXT(crx!H36), ROW(H36), IF(crx!H36&lt;0, ROW(H36), ""))</f>
        <v/>
      </c>
      <c r="I36" t="str">
        <f>IF(OR(ISNONTEXT(crx!I36), crx!I36="?"),ROW(I36),"")</f>
        <v/>
      </c>
      <c r="J36" t="str">
        <f>IF(OR(ISNONTEXT(crx!J36),crx!J36="?"),ROW(J36),"")</f>
        <v/>
      </c>
      <c r="K36" t="str">
        <f>IF(ISTEXT(crx!K36), ROW(K36),IF(crx!K36&lt;0,ROW(K36),""))</f>
        <v/>
      </c>
      <c r="L36" t="str">
        <f>IF(OR(ISNONTEXT(crx!L36), crx!L36="?"), ROW(L36), "")</f>
        <v/>
      </c>
      <c r="M36" t="str">
        <f>IF(OR(ISNONTEXT(crx!M36), crx!M36="?"), ROW(M36), "")</f>
        <v/>
      </c>
      <c r="N36" t="str">
        <f>IF(ISTEXT(crx!N36),ROW(N36),IF(crx!N36&lt;0,ROW(N36),""))</f>
        <v/>
      </c>
      <c r="O36" t="str">
        <f>IF(ISTEXT(crx!O36),ROW(O36),IF(crx!O36&lt;0,ROW(O36),""))</f>
        <v/>
      </c>
      <c r="P36" t="s">
        <v>7</v>
      </c>
      <c r="Q36">
        <f t="shared" si="0"/>
        <v>0</v>
      </c>
    </row>
    <row r="37" spans="1:17" x14ac:dyDescent="0.25">
      <c r="A37" t="str">
        <f>IF(OR(ISNONTEXT(crx!A37), crx!A37="?"), ROW(A37), "")</f>
        <v/>
      </c>
      <c r="B37" t="str">
        <f>IF(ISTEXT(crx!B37), ROW(B37), IF(crx!B37&lt;0, ROW(B37), ""))</f>
        <v/>
      </c>
      <c r="C37" t="str">
        <f>IF(ISTEXT(crx!C37), ROW(C37), IF(crx!C37&lt;0, ROW(C37), ""))</f>
        <v/>
      </c>
      <c r="D37" t="str">
        <f>IF(ISNONTEXT(crx!D37), ROW(D37), "")</f>
        <v/>
      </c>
      <c r="E37" t="str">
        <f>IF(OR(ISNONTEXT(crx!E37),crx!E37="?"), ROW(E37), "")</f>
        <v/>
      </c>
      <c r="F37" t="str">
        <f>IF(OR(ISNONTEXT(crx!F37),crx!F37="?"), ROW(F37), "")</f>
        <v/>
      </c>
      <c r="G37" t="str">
        <f>IF(OR(ISNONTEXT(crx!G37),crx!G37="?"), ROW(G37), "")</f>
        <v/>
      </c>
      <c r="H37" t="str">
        <f>IF(ISTEXT(crx!H37), ROW(H37), IF(crx!H37&lt;0, ROW(H37), ""))</f>
        <v/>
      </c>
      <c r="I37" t="str">
        <f>IF(OR(ISNONTEXT(crx!I37), crx!I37="?"),ROW(I37),"")</f>
        <v/>
      </c>
      <c r="J37" t="str">
        <f>IF(OR(ISNONTEXT(crx!J37),crx!J37="?"),ROW(J37),"")</f>
        <v/>
      </c>
      <c r="K37" t="str">
        <f>IF(ISTEXT(crx!K37), ROW(K37),IF(crx!K37&lt;0,ROW(K37),""))</f>
        <v/>
      </c>
      <c r="L37" t="str">
        <f>IF(OR(ISNONTEXT(crx!L37), crx!L37="?"), ROW(L37), "")</f>
        <v/>
      </c>
      <c r="M37" t="str">
        <f>IF(OR(ISNONTEXT(crx!M37), crx!M37="?"), ROW(M37), "")</f>
        <v/>
      </c>
      <c r="N37" t="str">
        <f>IF(ISTEXT(crx!N37),ROW(N37),IF(crx!N37&lt;0,ROW(N37),""))</f>
        <v/>
      </c>
      <c r="O37" t="str">
        <f>IF(ISTEXT(crx!O37),ROW(O37),IF(crx!O37&lt;0,ROW(O37),""))</f>
        <v/>
      </c>
      <c r="P37" t="s">
        <v>7</v>
      </c>
      <c r="Q37">
        <f t="shared" si="0"/>
        <v>0</v>
      </c>
    </row>
    <row r="38" spans="1:17" x14ac:dyDescent="0.25">
      <c r="A38" t="str">
        <f>IF(OR(ISNONTEXT(crx!A38), crx!A38="?"), ROW(A38), "")</f>
        <v/>
      </c>
      <c r="B38" t="str">
        <f>IF(ISTEXT(crx!B38), ROW(B38), IF(crx!B38&lt;0, ROW(B38), ""))</f>
        <v/>
      </c>
      <c r="C38" t="str">
        <f>IF(ISTEXT(crx!C38), ROW(C38), IF(crx!C38&lt;0, ROW(C38), ""))</f>
        <v/>
      </c>
      <c r="D38" t="str">
        <f>IF(ISNONTEXT(crx!D38), ROW(D38), "")</f>
        <v/>
      </c>
      <c r="E38" t="str">
        <f>IF(OR(ISNONTEXT(crx!E38),crx!E38="?"), ROW(E38), "")</f>
        <v/>
      </c>
      <c r="F38" t="str">
        <f>IF(OR(ISNONTEXT(crx!F38),crx!F38="?"), ROW(F38), "")</f>
        <v/>
      </c>
      <c r="G38" t="str">
        <f>IF(OR(ISNONTEXT(crx!G38),crx!G38="?"), ROW(G38), "")</f>
        <v/>
      </c>
      <c r="H38" t="str">
        <f>IF(ISTEXT(crx!H38), ROW(H38), IF(crx!H38&lt;0, ROW(H38), ""))</f>
        <v/>
      </c>
      <c r="I38" t="str">
        <f>IF(OR(ISNONTEXT(crx!I38), crx!I38="?"),ROW(I38),"")</f>
        <v/>
      </c>
      <c r="J38" t="str">
        <f>IF(OR(ISNONTEXT(crx!J38),crx!J38="?"),ROW(J38),"")</f>
        <v/>
      </c>
      <c r="K38" t="str">
        <f>IF(ISTEXT(crx!K38), ROW(K38),IF(crx!K38&lt;0,ROW(K38),""))</f>
        <v/>
      </c>
      <c r="L38" t="str">
        <f>IF(OR(ISNONTEXT(crx!L38), crx!L38="?"), ROW(L38), "")</f>
        <v/>
      </c>
      <c r="M38" t="str">
        <f>IF(OR(ISNONTEXT(crx!M38), crx!M38="?"), ROW(M38), "")</f>
        <v/>
      </c>
      <c r="N38" t="str">
        <f>IF(ISTEXT(crx!N38),ROW(N38),IF(crx!N38&lt;0,ROW(N38),""))</f>
        <v/>
      </c>
      <c r="O38" t="str">
        <f>IF(ISTEXT(crx!O38),ROW(O38),IF(crx!O38&lt;0,ROW(O38),""))</f>
        <v/>
      </c>
      <c r="P38" t="s">
        <v>7</v>
      </c>
      <c r="Q38">
        <f t="shared" si="0"/>
        <v>0</v>
      </c>
    </row>
    <row r="39" spans="1:17" x14ac:dyDescent="0.25">
      <c r="A39" t="str">
        <f>IF(OR(ISNONTEXT(crx!A39), crx!A39="?"), ROW(A39), "")</f>
        <v/>
      </c>
      <c r="B39" t="str">
        <f>IF(ISTEXT(crx!B39), ROW(B39), IF(crx!B39&lt;0, ROW(B39), ""))</f>
        <v/>
      </c>
      <c r="C39" t="str">
        <f>IF(ISTEXT(crx!C39), ROW(C39), IF(crx!C39&lt;0, ROW(C39), ""))</f>
        <v/>
      </c>
      <c r="D39" t="str">
        <f>IF(ISNONTEXT(crx!D39), ROW(D39), "")</f>
        <v/>
      </c>
      <c r="E39" t="str">
        <f>IF(OR(ISNONTEXT(crx!E39),crx!E39="?"), ROW(E39), "")</f>
        <v/>
      </c>
      <c r="F39" t="str">
        <f>IF(OR(ISNONTEXT(crx!F39),crx!F39="?"), ROW(F39), "")</f>
        <v/>
      </c>
      <c r="G39" t="str">
        <f>IF(OR(ISNONTEXT(crx!G39),crx!G39="?"), ROW(G39), "")</f>
        <v/>
      </c>
      <c r="H39" t="str">
        <f>IF(ISTEXT(crx!H39), ROW(H39), IF(crx!H39&lt;0, ROW(H39), ""))</f>
        <v/>
      </c>
      <c r="I39" t="str">
        <f>IF(OR(ISNONTEXT(crx!I39), crx!I39="?"),ROW(I39),"")</f>
        <v/>
      </c>
      <c r="J39" t="str">
        <f>IF(OR(ISNONTEXT(crx!J39),crx!J39="?"),ROW(J39),"")</f>
        <v/>
      </c>
      <c r="K39" t="str">
        <f>IF(ISTEXT(crx!K39), ROW(K39),IF(crx!K39&lt;0,ROW(K39),""))</f>
        <v/>
      </c>
      <c r="L39" t="str">
        <f>IF(OR(ISNONTEXT(crx!L39), crx!L39="?"), ROW(L39), "")</f>
        <v/>
      </c>
      <c r="M39" t="str">
        <f>IF(OR(ISNONTEXT(crx!M39), crx!M39="?"), ROW(M39), "")</f>
        <v/>
      </c>
      <c r="N39" t="str">
        <f>IF(ISTEXT(crx!N39),ROW(N39),IF(crx!N39&lt;0,ROW(N39),""))</f>
        <v/>
      </c>
      <c r="O39" t="str">
        <f>IF(ISTEXT(crx!O39),ROW(O39),IF(crx!O39&lt;0,ROW(O39),""))</f>
        <v/>
      </c>
      <c r="P39" t="s">
        <v>7</v>
      </c>
      <c r="Q39">
        <f t="shared" si="0"/>
        <v>0</v>
      </c>
    </row>
    <row r="40" spans="1:17" x14ac:dyDescent="0.25">
      <c r="A40" t="str">
        <f>IF(OR(ISNONTEXT(crx!A40), crx!A40="?"), ROW(A40), "")</f>
        <v/>
      </c>
      <c r="B40" t="str">
        <f>IF(ISTEXT(crx!B40), ROW(B40), IF(crx!B40&lt;0, ROW(B40), ""))</f>
        <v/>
      </c>
      <c r="C40" t="str">
        <f>IF(ISTEXT(crx!C40), ROW(C40), IF(crx!C40&lt;0, ROW(C40), ""))</f>
        <v/>
      </c>
      <c r="D40" t="str">
        <f>IF(ISNONTEXT(crx!D40), ROW(D40), "")</f>
        <v/>
      </c>
      <c r="E40" t="str">
        <f>IF(OR(ISNONTEXT(crx!E40),crx!E40="?"), ROW(E40), "")</f>
        <v/>
      </c>
      <c r="F40" t="str">
        <f>IF(OR(ISNONTEXT(crx!F40),crx!F40="?"), ROW(F40), "")</f>
        <v/>
      </c>
      <c r="G40" t="str">
        <f>IF(OR(ISNONTEXT(crx!G40),crx!G40="?"), ROW(G40), "")</f>
        <v/>
      </c>
      <c r="H40" t="str">
        <f>IF(ISTEXT(crx!H40), ROW(H40), IF(crx!H40&lt;0, ROW(H40), ""))</f>
        <v/>
      </c>
      <c r="I40" t="str">
        <f>IF(OR(ISNONTEXT(crx!I40), crx!I40="?"),ROW(I40),"")</f>
        <v/>
      </c>
      <c r="J40" t="str">
        <f>IF(OR(ISNONTEXT(crx!J40),crx!J40="?"),ROW(J40),"")</f>
        <v/>
      </c>
      <c r="K40" t="str">
        <f>IF(ISTEXT(crx!K40), ROW(K40),IF(crx!K40&lt;0,ROW(K40),""))</f>
        <v/>
      </c>
      <c r="L40" t="str">
        <f>IF(OR(ISNONTEXT(crx!L40), crx!L40="?"), ROW(L40), "")</f>
        <v/>
      </c>
      <c r="M40" t="str">
        <f>IF(OR(ISNONTEXT(crx!M40), crx!M40="?"), ROW(M40), "")</f>
        <v/>
      </c>
      <c r="N40" t="str">
        <f>IF(ISTEXT(crx!N40),ROW(N40),IF(crx!N40&lt;0,ROW(N40),""))</f>
        <v/>
      </c>
      <c r="O40" t="str">
        <f>IF(ISTEXT(crx!O40),ROW(O40),IF(crx!O40&lt;0,ROW(O40),""))</f>
        <v/>
      </c>
      <c r="P40" t="s">
        <v>7</v>
      </c>
      <c r="Q40">
        <f t="shared" si="0"/>
        <v>0</v>
      </c>
    </row>
    <row r="41" spans="1:17" x14ac:dyDescent="0.25">
      <c r="A41" t="str">
        <f>IF(OR(ISNONTEXT(crx!A41), crx!A41="?"), ROW(A41), "")</f>
        <v/>
      </c>
      <c r="B41" t="str">
        <f>IF(ISTEXT(crx!B41), ROW(B41), IF(crx!B41&lt;0, ROW(B41), ""))</f>
        <v/>
      </c>
      <c r="C41" t="str">
        <f>IF(ISTEXT(crx!C41), ROW(C41), IF(crx!C41&lt;0, ROW(C41), ""))</f>
        <v/>
      </c>
      <c r="D41" t="str">
        <f>IF(ISNONTEXT(crx!D41), ROW(D41), "")</f>
        <v/>
      </c>
      <c r="E41" t="str">
        <f>IF(OR(ISNONTEXT(crx!E41),crx!E41="?"), ROW(E41), "")</f>
        <v/>
      </c>
      <c r="F41" t="str">
        <f>IF(OR(ISNONTEXT(crx!F41),crx!F41="?"), ROW(F41), "")</f>
        <v/>
      </c>
      <c r="G41" t="str">
        <f>IF(OR(ISNONTEXT(crx!G41),crx!G41="?"), ROW(G41), "")</f>
        <v/>
      </c>
      <c r="H41" t="str">
        <f>IF(ISTEXT(crx!H41), ROW(H41), IF(crx!H41&lt;0, ROW(H41), ""))</f>
        <v/>
      </c>
      <c r="I41" t="str">
        <f>IF(OR(ISNONTEXT(crx!I41), crx!I41="?"),ROW(I41),"")</f>
        <v/>
      </c>
      <c r="J41" t="str">
        <f>IF(OR(ISNONTEXT(crx!J41),crx!J41="?"),ROW(J41),"")</f>
        <v/>
      </c>
      <c r="K41" t="str">
        <f>IF(ISTEXT(crx!K41), ROW(K41),IF(crx!K41&lt;0,ROW(K41),""))</f>
        <v/>
      </c>
      <c r="L41" t="str">
        <f>IF(OR(ISNONTEXT(crx!L41), crx!L41="?"), ROW(L41), "")</f>
        <v/>
      </c>
      <c r="M41" t="str">
        <f>IF(OR(ISNONTEXT(crx!M41), crx!M41="?"), ROW(M41), "")</f>
        <v/>
      </c>
      <c r="N41" t="str">
        <f>IF(ISTEXT(crx!N41),ROW(N41),IF(crx!N41&lt;0,ROW(N41),""))</f>
        <v/>
      </c>
      <c r="O41" t="str">
        <f>IF(ISTEXT(crx!O41),ROW(O41),IF(crx!O41&lt;0,ROW(O41),""))</f>
        <v/>
      </c>
      <c r="P41" t="s">
        <v>7</v>
      </c>
      <c r="Q41">
        <f t="shared" si="0"/>
        <v>0</v>
      </c>
    </row>
    <row r="42" spans="1:17" x14ac:dyDescent="0.25">
      <c r="A42" t="str">
        <f>IF(OR(ISNONTEXT(crx!A42), crx!A42="?"), ROW(A42), "")</f>
        <v/>
      </c>
      <c r="B42" t="str">
        <f>IF(ISTEXT(crx!B42), ROW(B42), IF(crx!B42&lt;0, ROW(B42), ""))</f>
        <v/>
      </c>
      <c r="C42" t="str">
        <f>IF(ISTEXT(crx!C42), ROW(C42), IF(crx!C42&lt;0, ROW(C42), ""))</f>
        <v/>
      </c>
      <c r="D42" t="str">
        <f>IF(ISNONTEXT(crx!D42), ROW(D42), "")</f>
        <v/>
      </c>
      <c r="E42" t="str">
        <f>IF(OR(ISNONTEXT(crx!E42),crx!E42="?"), ROW(E42), "")</f>
        <v/>
      </c>
      <c r="F42" t="str">
        <f>IF(OR(ISNONTEXT(crx!F42),crx!F42="?"), ROW(F42), "")</f>
        <v/>
      </c>
      <c r="G42" t="str">
        <f>IF(OR(ISNONTEXT(crx!G42),crx!G42="?"), ROW(G42), "")</f>
        <v/>
      </c>
      <c r="H42" t="str">
        <f>IF(ISTEXT(crx!H42), ROW(H42), IF(crx!H42&lt;0, ROW(H42), ""))</f>
        <v/>
      </c>
      <c r="I42" t="str">
        <f>IF(OR(ISNONTEXT(crx!I42), crx!I42="?"),ROW(I42),"")</f>
        <v/>
      </c>
      <c r="J42" t="str">
        <f>IF(OR(ISNONTEXT(crx!J42),crx!J42="?"),ROW(J42),"")</f>
        <v/>
      </c>
      <c r="K42" t="str">
        <f>IF(ISTEXT(crx!K42), ROW(K42),IF(crx!K42&lt;0,ROW(K42),""))</f>
        <v/>
      </c>
      <c r="L42" t="str">
        <f>IF(OR(ISNONTEXT(crx!L42), crx!L42="?"), ROW(L42), "")</f>
        <v/>
      </c>
      <c r="M42" t="str">
        <f>IF(OR(ISNONTEXT(crx!M42), crx!M42="?"), ROW(M42), "")</f>
        <v/>
      </c>
      <c r="N42" t="str">
        <f>IF(ISTEXT(crx!N42),ROW(N42),IF(crx!N42&lt;0,ROW(N42),""))</f>
        <v/>
      </c>
      <c r="O42" t="str">
        <f>IF(ISTEXT(crx!O42),ROW(O42),IF(crx!O42&lt;0,ROW(O42),""))</f>
        <v/>
      </c>
      <c r="P42" t="s">
        <v>7</v>
      </c>
      <c r="Q42">
        <f t="shared" si="0"/>
        <v>0</v>
      </c>
    </row>
    <row r="43" spans="1:17" x14ac:dyDescent="0.25">
      <c r="A43" t="str">
        <f>IF(OR(ISNONTEXT(crx!A43), crx!A43="?"), ROW(A43), "")</f>
        <v/>
      </c>
      <c r="B43" t="str">
        <f>IF(ISTEXT(crx!B43), ROW(B43), IF(crx!B43&lt;0, ROW(B43), ""))</f>
        <v/>
      </c>
      <c r="C43" t="str">
        <f>IF(ISTEXT(crx!C43), ROW(C43), IF(crx!C43&lt;0, ROW(C43), ""))</f>
        <v/>
      </c>
      <c r="D43" t="str">
        <f>IF(ISNONTEXT(crx!D43), ROW(D43), "")</f>
        <v/>
      </c>
      <c r="E43" t="str">
        <f>IF(OR(ISNONTEXT(crx!E43),crx!E43="?"), ROW(E43), "")</f>
        <v/>
      </c>
      <c r="F43" t="str">
        <f>IF(OR(ISNONTEXT(crx!F43),crx!F43="?"), ROW(F43), "")</f>
        <v/>
      </c>
      <c r="G43" t="str">
        <f>IF(OR(ISNONTEXT(crx!G43),crx!G43="?"), ROW(G43), "")</f>
        <v/>
      </c>
      <c r="H43" t="str">
        <f>IF(ISTEXT(crx!H43), ROW(H43), IF(crx!H43&lt;0, ROW(H43), ""))</f>
        <v/>
      </c>
      <c r="I43" t="str">
        <f>IF(OR(ISNONTEXT(crx!I43), crx!I43="?"),ROW(I43),"")</f>
        <v/>
      </c>
      <c r="J43" t="str">
        <f>IF(OR(ISNONTEXT(crx!J43),crx!J43="?"),ROW(J43),"")</f>
        <v/>
      </c>
      <c r="K43" t="str">
        <f>IF(ISTEXT(crx!K43), ROW(K43),IF(crx!K43&lt;0,ROW(K43),""))</f>
        <v/>
      </c>
      <c r="L43" t="str">
        <f>IF(OR(ISNONTEXT(crx!L43), crx!L43="?"), ROW(L43), "")</f>
        <v/>
      </c>
      <c r="M43" t="str">
        <f>IF(OR(ISNONTEXT(crx!M43), crx!M43="?"), ROW(M43), "")</f>
        <v/>
      </c>
      <c r="N43" t="str">
        <f>IF(ISTEXT(crx!N43),ROW(N43),IF(crx!N43&lt;0,ROW(N43),""))</f>
        <v/>
      </c>
      <c r="O43" t="str">
        <f>IF(ISTEXT(crx!O43),ROW(O43),IF(crx!O43&lt;0,ROW(O43),""))</f>
        <v/>
      </c>
      <c r="P43" t="s">
        <v>7</v>
      </c>
      <c r="Q43">
        <f t="shared" si="0"/>
        <v>0</v>
      </c>
    </row>
    <row r="44" spans="1:17" x14ac:dyDescent="0.25">
      <c r="A44" t="str">
        <f>IF(OR(ISNONTEXT(crx!A44), crx!A44="?"), ROW(A44), "")</f>
        <v/>
      </c>
      <c r="B44" t="str">
        <f>IF(ISTEXT(crx!B44), ROW(B44), IF(crx!B44&lt;0, ROW(B44), ""))</f>
        <v/>
      </c>
      <c r="C44" t="str">
        <f>IF(ISTEXT(crx!C44), ROW(C44), IF(crx!C44&lt;0, ROW(C44), ""))</f>
        <v/>
      </c>
      <c r="D44" t="str">
        <f>IF(ISNONTEXT(crx!D44), ROW(D44), "")</f>
        <v/>
      </c>
      <c r="E44" t="str">
        <f>IF(OR(ISNONTEXT(crx!E44),crx!E44="?"), ROW(E44), "")</f>
        <v/>
      </c>
      <c r="F44" t="str">
        <f>IF(OR(ISNONTEXT(crx!F44),crx!F44="?"), ROW(F44), "")</f>
        <v/>
      </c>
      <c r="G44" t="str">
        <f>IF(OR(ISNONTEXT(crx!G44),crx!G44="?"), ROW(G44), "")</f>
        <v/>
      </c>
      <c r="H44" t="str">
        <f>IF(ISTEXT(crx!H44), ROW(H44), IF(crx!H44&lt;0, ROW(H44), ""))</f>
        <v/>
      </c>
      <c r="I44" t="str">
        <f>IF(OR(ISNONTEXT(crx!I44), crx!I44="?"),ROW(I44),"")</f>
        <v/>
      </c>
      <c r="J44" t="str">
        <f>IF(OR(ISNONTEXT(crx!J44),crx!J44="?"),ROW(J44),"")</f>
        <v/>
      </c>
      <c r="K44" t="str">
        <f>IF(ISTEXT(crx!K44), ROW(K44),IF(crx!K44&lt;0,ROW(K44),""))</f>
        <v/>
      </c>
      <c r="L44" t="str">
        <f>IF(OR(ISNONTEXT(crx!L44), crx!L44="?"), ROW(L44), "")</f>
        <v/>
      </c>
      <c r="M44" t="str">
        <f>IF(OR(ISNONTEXT(crx!M44), crx!M44="?"), ROW(M44), "")</f>
        <v/>
      </c>
      <c r="N44" t="str">
        <f>IF(ISTEXT(crx!N44),ROW(N44),IF(crx!N44&lt;0,ROW(N44),""))</f>
        <v/>
      </c>
      <c r="O44" t="str">
        <f>IF(ISTEXT(crx!O44),ROW(O44),IF(crx!O44&lt;0,ROW(O44),""))</f>
        <v/>
      </c>
      <c r="P44" t="s">
        <v>7</v>
      </c>
      <c r="Q44">
        <f t="shared" si="0"/>
        <v>0</v>
      </c>
    </row>
    <row r="45" spans="1:17" x14ac:dyDescent="0.25">
      <c r="A45" t="str">
        <f>IF(OR(ISNONTEXT(crx!A45), crx!A45="?"), ROW(A45), "")</f>
        <v/>
      </c>
      <c r="B45" t="str">
        <f>IF(ISTEXT(crx!B45), ROW(B45), IF(crx!B45&lt;0, ROW(B45), ""))</f>
        <v/>
      </c>
      <c r="C45" t="str">
        <f>IF(ISTEXT(crx!C45), ROW(C45), IF(crx!C45&lt;0, ROW(C45), ""))</f>
        <v/>
      </c>
      <c r="D45" t="str">
        <f>IF(ISNONTEXT(crx!D45), ROW(D45), "")</f>
        <v/>
      </c>
      <c r="E45" t="str">
        <f>IF(OR(ISNONTEXT(crx!E45),crx!E45="?"), ROW(E45), "")</f>
        <v/>
      </c>
      <c r="F45" t="str">
        <f>IF(OR(ISNONTEXT(crx!F45),crx!F45="?"), ROW(F45), "")</f>
        <v/>
      </c>
      <c r="G45" t="str">
        <f>IF(OR(ISNONTEXT(crx!G45),crx!G45="?"), ROW(G45), "")</f>
        <v/>
      </c>
      <c r="H45" t="str">
        <f>IF(ISTEXT(crx!H45), ROW(H45), IF(crx!H45&lt;0, ROW(H45), ""))</f>
        <v/>
      </c>
      <c r="I45" t="str">
        <f>IF(OR(ISNONTEXT(crx!I45), crx!I45="?"),ROW(I45),"")</f>
        <v/>
      </c>
      <c r="J45" t="str">
        <f>IF(OR(ISNONTEXT(crx!J45),crx!J45="?"),ROW(J45),"")</f>
        <v/>
      </c>
      <c r="K45" t="str">
        <f>IF(ISTEXT(crx!K45), ROW(K45),IF(crx!K45&lt;0,ROW(K45),""))</f>
        <v/>
      </c>
      <c r="L45" t="str">
        <f>IF(OR(ISNONTEXT(crx!L45), crx!L45="?"), ROW(L45), "")</f>
        <v/>
      </c>
      <c r="M45" t="str">
        <f>IF(OR(ISNONTEXT(crx!M45), crx!M45="?"), ROW(M45), "")</f>
        <v/>
      </c>
      <c r="N45" t="str">
        <f>IF(ISTEXT(crx!N45),ROW(N45),IF(crx!N45&lt;0,ROW(N45),""))</f>
        <v/>
      </c>
      <c r="O45" t="str">
        <f>IF(ISTEXT(crx!O45),ROW(O45),IF(crx!O45&lt;0,ROW(O45),""))</f>
        <v/>
      </c>
      <c r="P45" t="s">
        <v>7</v>
      </c>
      <c r="Q45">
        <f t="shared" si="0"/>
        <v>0</v>
      </c>
    </row>
    <row r="46" spans="1:17" x14ac:dyDescent="0.25">
      <c r="A46" t="str">
        <f>IF(OR(ISNONTEXT(crx!A46), crx!A46="?"), ROW(A46), "")</f>
        <v/>
      </c>
      <c r="B46" t="str">
        <f>IF(ISTEXT(crx!B46), ROW(B46), IF(crx!B46&lt;0, ROW(B46), ""))</f>
        <v/>
      </c>
      <c r="C46" t="str">
        <f>IF(ISTEXT(crx!C46), ROW(C46), IF(crx!C46&lt;0, ROW(C46), ""))</f>
        <v/>
      </c>
      <c r="D46" t="str">
        <f>IF(ISNONTEXT(crx!D46), ROW(D46), "")</f>
        <v/>
      </c>
      <c r="E46" t="str">
        <f>IF(OR(ISNONTEXT(crx!E46),crx!E46="?"), ROW(E46), "")</f>
        <v/>
      </c>
      <c r="F46" t="str">
        <f>IF(OR(ISNONTEXT(crx!F46),crx!F46="?"), ROW(F46), "")</f>
        <v/>
      </c>
      <c r="G46" t="str">
        <f>IF(OR(ISNONTEXT(crx!G46),crx!G46="?"), ROW(G46), "")</f>
        <v/>
      </c>
      <c r="H46" t="str">
        <f>IF(ISTEXT(crx!H46), ROW(H46), IF(crx!H46&lt;0, ROW(H46), ""))</f>
        <v/>
      </c>
      <c r="I46" t="str">
        <f>IF(OR(ISNONTEXT(crx!I46), crx!I46="?"),ROW(I46),"")</f>
        <v/>
      </c>
      <c r="J46" t="str">
        <f>IF(OR(ISNONTEXT(crx!J46),crx!J46="?"),ROW(J46),"")</f>
        <v/>
      </c>
      <c r="K46" t="str">
        <f>IF(ISTEXT(crx!K46), ROW(K46),IF(crx!K46&lt;0,ROW(K46),""))</f>
        <v/>
      </c>
      <c r="L46" t="str">
        <f>IF(OR(ISNONTEXT(crx!L46), crx!L46="?"), ROW(L46), "")</f>
        <v/>
      </c>
      <c r="M46" t="str">
        <f>IF(OR(ISNONTEXT(crx!M46), crx!M46="?"), ROW(M46), "")</f>
        <v/>
      </c>
      <c r="N46" t="str">
        <f>IF(ISTEXT(crx!N46),ROW(N46),IF(crx!N46&lt;0,ROW(N46),""))</f>
        <v/>
      </c>
      <c r="O46" t="str">
        <f>IF(ISTEXT(crx!O46),ROW(O46),IF(crx!O46&lt;0,ROW(O46),""))</f>
        <v/>
      </c>
      <c r="P46" t="s">
        <v>7</v>
      </c>
      <c r="Q46">
        <f t="shared" si="0"/>
        <v>0</v>
      </c>
    </row>
    <row r="47" spans="1:17" x14ac:dyDescent="0.25">
      <c r="A47" t="str">
        <f>IF(OR(ISNONTEXT(crx!A47), crx!A47="?"), ROW(A47), "")</f>
        <v/>
      </c>
      <c r="B47" t="str">
        <f>IF(ISTEXT(crx!B47), ROW(B47), IF(crx!B47&lt;0, ROW(B47), ""))</f>
        <v/>
      </c>
      <c r="C47" t="str">
        <f>IF(ISTEXT(crx!C47), ROW(C47), IF(crx!C47&lt;0, ROW(C47), ""))</f>
        <v/>
      </c>
      <c r="D47" t="str">
        <f>IF(ISNONTEXT(crx!D47), ROW(D47), "")</f>
        <v/>
      </c>
      <c r="E47" t="str">
        <f>IF(OR(ISNONTEXT(crx!E47),crx!E47="?"), ROW(E47), "")</f>
        <v/>
      </c>
      <c r="F47" t="str">
        <f>IF(OR(ISNONTEXT(crx!F47),crx!F47="?"), ROW(F47), "")</f>
        <v/>
      </c>
      <c r="G47" t="str">
        <f>IF(OR(ISNONTEXT(crx!G47),crx!G47="?"), ROW(G47), "")</f>
        <v/>
      </c>
      <c r="H47" t="str">
        <f>IF(ISTEXT(crx!H47), ROW(H47), IF(crx!H47&lt;0, ROW(H47), ""))</f>
        <v/>
      </c>
      <c r="I47" t="str">
        <f>IF(OR(ISNONTEXT(crx!I47), crx!I47="?"),ROW(I47),"")</f>
        <v/>
      </c>
      <c r="J47" t="str">
        <f>IF(OR(ISNONTEXT(crx!J47),crx!J47="?"),ROW(J47),"")</f>
        <v/>
      </c>
      <c r="K47" t="str">
        <f>IF(ISTEXT(crx!K47), ROW(K47),IF(crx!K47&lt;0,ROW(K47),""))</f>
        <v/>
      </c>
      <c r="L47" t="str">
        <f>IF(OR(ISNONTEXT(crx!L47), crx!L47="?"), ROW(L47), "")</f>
        <v/>
      </c>
      <c r="M47" t="str">
        <f>IF(OR(ISNONTEXT(crx!M47), crx!M47="?"), ROW(M47), "")</f>
        <v/>
      </c>
      <c r="N47" t="str">
        <f>IF(ISTEXT(crx!N47),ROW(N47),IF(crx!N47&lt;0,ROW(N47),""))</f>
        <v/>
      </c>
      <c r="O47" t="str">
        <f>IF(ISTEXT(crx!O47),ROW(O47),IF(crx!O47&lt;0,ROW(O47),""))</f>
        <v/>
      </c>
      <c r="P47" t="s">
        <v>7</v>
      </c>
      <c r="Q47">
        <f t="shared" si="0"/>
        <v>0</v>
      </c>
    </row>
    <row r="48" spans="1:17" x14ac:dyDescent="0.25">
      <c r="A48" t="str">
        <f>IF(OR(ISNONTEXT(crx!A48), crx!A48="?"), ROW(A48), "")</f>
        <v/>
      </c>
      <c r="B48" t="str">
        <f>IF(ISTEXT(crx!B48), ROW(B48), IF(crx!B48&lt;0, ROW(B48), ""))</f>
        <v/>
      </c>
      <c r="C48" t="str">
        <f>IF(ISTEXT(crx!C48), ROW(C48), IF(crx!C48&lt;0, ROW(C48), ""))</f>
        <v/>
      </c>
      <c r="D48" t="str">
        <f>IF(ISNONTEXT(crx!D48), ROW(D48), "")</f>
        <v/>
      </c>
      <c r="E48" t="str">
        <f>IF(OR(ISNONTEXT(crx!E48),crx!E48="?"), ROW(E48), "")</f>
        <v/>
      </c>
      <c r="F48" t="str">
        <f>IF(OR(ISNONTEXT(crx!F48),crx!F48="?"), ROW(F48), "")</f>
        <v/>
      </c>
      <c r="G48" t="str">
        <f>IF(OR(ISNONTEXT(crx!G48),crx!G48="?"), ROW(G48), "")</f>
        <v/>
      </c>
      <c r="H48" t="str">
        <f>IF(ISTEXT(crx!H48), ROW(H48), IF(crx!H48&lt;0, ROW(H48), ""))</f>
        <v/>
      </c>
      <c r="I48" t="str">
        <f>IF(OR(ISNONTEXT(crx!I48), crx!I48="?"),ROW(I48),"")</f>
        <v/>
      </c>
      <c r="J48" t="str">
        <f>IF(OR(ISNONTEXT(crx!J48),crx!J48="?"),ROW(J48),"")</f>
        <v/>
      </c>
      <c r="K48" t="str">
        <f>IF(ISTEXT(crx!K48), ROW(K48),IF(crx!K48&lt;0,ROW(K48),""))</f>
        <v/>
      </c>
      <c r="L48" t="str">
        <f>IF(OR(ISNONTEXT(crx!L48), crx!L48="?"), ROW(L48), "")</f>
        <v/>
      </c>
      <c r="M48" t="str">
        <f>IF(OR(ISNONTEXT(crx!M48), crx!M48="?"), ROW(M48), "")</f>
        <v/>
      </c>
      <c r="N48" t="str">
        <f>IF(ISTEXT(crx!N48),ROW(N48),IF(crx!N48&lt;0,ROW(N48),""))</f>
        <v/>
      </c>
      <c r="O48" t="str">
        <f>IF(ISTEXT(crx!O48),ROW(O48),IF(crx!O48&lt;0,ROW(O48),""))</f>
        <v/>
      </c>
      <c r="P48" t="s">
        <v>7</v>
      </c>
      <c r="Q48">
        <f t="shared" si="0"/>
        <v>0</v>
      </c>
    </row>
    <row r="49" spans="1:17" x14ac:dyDescent="0.25">
      <c r="A49" t="str">
        <f>IF(OR(ISNONTEXT(crx!A49), crx!A49="?"), ROW(A49), "")</f>
        <v/>
      </c>
      <c r="B49" t="str">
        <f>IF(ISTEXT(crx!B49), ROW(B49), IF(crx!B49&lt;0, ROW(B49), ""))</f>
        <v/>
      </c>
      <c r="C49" t="str">
        <f>IF(ISTEXT(crx!C49), ROW(C49), IF(crx!C49&lt;0, ROW(C49), ""))</f>
        <v/>
      </c>
      <c r="D49" t="str">
        <f>IF(ISNONTEXT(crx!D49), ROW(D49), "")</f>
        <v/>
      </c>
      <c r="E49" t="str">
        <f>IF(OR(ISNONTEXT(crx!E49),crx!E49="?"), ROW(E49), "")</f>
        <v/>
      </c>
      <c r="F49" t="str">
        <f>IF(OR(ISNONTEXT(crx!F49),crx!F49="?"), ROW(F49), "")</f>
        <v/>
      </c>
      <c r="G49" t="str">
        <f>IF(OR(ISNONTEXT(crx!G49),crx!G49="?"), ROW(G49), "")</f>
        <v/>
      </c>
      <c r="H49" t="str">
        <f>IF(ISTEXT(crx!H49), ROW(H49), IF(crx!H49&lt;0, ROW(H49), ""))</f>
        <v/>
      </c>
      <c r="I49" t="str">
        <f>IF(OR(ISNONTEXT(crx!I49), crx!I49="?"),ROW(I49),"")</f>
        <v/>
      </c>
      <c r="J49" t="str">
        <f>IF(OR(ISNONTEXT(crx!J49),crx!J49="?"),ROW(J49),"")</f>
        <v/>
      </c>
      <c r="K49" t="str">
        <f>IF(ISTEXT(crx!K49), ROW(K49),IF(crx!K49&lt;0,ROW(K49),""))</f>
        <v/>
      </c>
      <c r="L49" t="str">
        <f>IF(OR(ISNONTEXT(crx!L49), crx!L49="?"), ROW(L49), "")</f>
        <v/>
      </c>
      <c r="M49" t="str">
        <f>IF(OR(ISNONTEXT(crx!M49), crx!M49="?"), ROW(M49), "")</f>
        <v/>
      </c>
      <c r="N49" t="str">
        <f>IF(ISTEXT(crx!N49),ROW(N49),IF(crx!N49&lt;0,ROW(N49),""))</f>
        <v/>
      </c>
      <c r="O49" t="str">
        <f>IF(ISTEXT(crx!O49),ROW(O49),IF(crx!O49&lt;0,ROW(O49),""))</f>
        <v/>
      </c>
      <c r="P49" t="s">
        <v>7</v>
      </c>
      <c r="Q49">
        <f t="shared" si="0"/>
        <v>0</v>
      </c>
    </row>
    <row r="50" spans="1:17" x14ac:dyDescent="0.25">
      <c r="A50" t="str">
        <f>IF(OR(ISNONTEXT(crx!A50), crx!A50="?"), ROW(A50), "")</f>
        <v/>
      </c>
      <c r="B50" t="str">
        <f>IF(ISTEXT(crx!B50), ROW(B50), IF(crx!B50&lt;0, ROW(B50), ""))</f>
        <v/>
      </c>
      <c r="C50" t="str">
        <f>IF(ISTEXT(crx!C50), ROW(C50), IF(crx!C50&lt;0, ROW(C50), ""))</f>
        <v/>
      </c>
      <c r="D50" t="str">
        <f>IF(ISNONTEXT(crx!D50), ROW(D50), "")</f>
        <v/>
      </c>
      <c r="E50" t="str">
        <f>IF(OR(ISNONTEXT(crx!E50),crx!E50="?"), ROW(E50), "")</f>
        <v/>
      </c>
      <c r="F50" t="str">
        <f>IF(OR(ISNONTEXT(crx!F50),crx!F50="?"), ROW(F50), "")</f>
        <v/>
      </c>
      <c r="G50" t="str">
        <f>IF(OR(ISNONTEXT(crx!G50),crx!G50="?"), ROW(G50), "")</f>
        <v/>
      </c>
      <c r="H50" t="str">
        <f>IF(ISTEXT(crx!H50), ROW(H50), IF(crx!H50&lt;0, ROW(H50), ""))</f>
        <v/>
      </c>
      <c r="I50" t="str">
        <f>IF(OR(ISNONTEXT(crx!I50), crx!I50="?"),ROW(I50),"")</f>
        <v/>
      </c>
      <c r="J50" t="str">
        <f>IF(OR(ISNONTEXT(crx!J50),crx!J50="?"),ROW(J50),"")</f>
        <v/>
      </c>
      <c r="K50" t="str">
        <f>IF(ISTEXT(crx!K50), ROW(K50),IF(crx!K50&lt;0,ROW(K50),""))</f>
        <v/>
      </c>
      <c r="L50" t="str">
        <f>IF(OR(ISNONTEXT(crx!L50), crx!L50="?"), ROW(L50), "")</f>
        <v/>
      </c>
      <c r="M50" t="str">
        <f>IF(OR(ISNONTEXT(crx!M50), crx!M50="?"), ROW(M50), "")</f>
        <v/>
      </c>
      <c r="N50" t="str">
        <f>IF(ISTEXT(crx!N50),ROW(N50),IF(crx!N50&lt;0,ROW(N50),""))</f>
        <v/>
      </c>
      <c r="O50" t="str">
        <f>IF(ISTEXT(crx!O50),ROW(O50),IF(crx!O50&lt;0,ROW(O50),""))</f>
        <v/>
      </c>
      <c r="P50" t="s">
        <v>7</v>
      </c>
      <c r="Q50">
        <f t="shared" si="0"/>
        <v>0</v>
      </c>
    </row>
    <row r="51" spans="1:17" x14ac:dyDescent="0.25">
      <c r="A51" t="str">
        <f>IF(OR(ISNONTEXT(crx!A51), crx!A51="?"), ROW(A51), "")</f>
        <v/>
      </c>
      <c r="B51" t="str">
        <f>IF(ISTEXT(crx!B51), ROW(B51), IF(crx!B51&lt;0, ROW(B51), ""))</f>
        <v/>
      </c>
      <c r="C51" t="str">
        <f>IF(ISTEXT(crx!C51), ROW(C51), IF(crx!C51&lt;0, ROW(C51), ""))</f>
        <v/>
      </c>
      <c r="D51" t="str">
        <f>IF(ISNONTEXT(crx!D51), ROW(D51), "")</f>
        <v/>
      </c>
      <c r="E51" t="str">
        <f>IF(OR(ISNONTEXT(crx!E51),crx!E51="?"), ROW(E51), "")</f>
        <v/>
      </c>
      <c r="F51" t="str">
        <f>IF(OR(ISNONTEXT(crx!F51),crx!F51="?"), ROW(F51), "")</f>
        <v/>
      </c>
      <c r="G51" t="str">
        <f>IF(OR(ISNONTEXT(crx!G51),crx!G51="?"), ROW(G51), "")</f>
        <v/>
      </c>
      <c r="H51" t="str">
        <f>IF(ISTEXT(crx!H51), ROW(H51), IF(crx!H51&lt;0, ROW(H51), ""))</f>
        <v/>
      </c>
      <c r="I51" t="str">
        <f>IF(OR(ISNONTEXT(crx!I51), crx!I51="?"),ROW(I51),"")</f>
        <v/>
      </c>
      <c r="J51" t="str">
        <f>IF(OR(ISNONTEXT(crx!J51),crx!J51="?"),ROW(J51),"")</f>
        <v/>
      </c>
      <c r="K51" t="str">
        <f>IF(ISTEXT(crx!K51), ROW(K51),IF(crx!K51&lt;0,ROW(K51),""))</f>
        <v/>
      </c>
      <c r="L51" t="str">
        <f>IF(OR(ISNONTEXT(crx!L51), crx!L51="?"), ROW(L51), "")</f>
        <v/>
      </c>
      <c r="M51" t="str">
        <f>IF(OR(ISNONTEXT(crx!M51), crx!M51="?"), ROW(M51), "")</f>
        <v/>
      </c>
      <c r="N51" t="str">
        <f>IF(ISTEXT(crx!N51),ROW(N51),IF(crx!N51&lt;0,ROW(N51),""))</f>
        <v/>
      </c>
      <c r="O51" t="str">
        <f>IF(ISTEXT(crx!O51),ROW(O51),IF(crx!O51&lt;0,ROW(O51),""))</f>
        <v/>
      </c>
      <c r="P51" t="s">
        <v>7</v>
      </c>
      <c r="Q51">
        <f t="shared" si="0"/>
        <v>0</v>
      </c>
    </row>
    <row r="52" spans="1:17" x14ac:dyDescent="0.25">
      <c r="A52" t="str">
        <f>IF(OR(ISNONTEXT(crx!A52), crx!A52="?"), ROW(A52), "")</f>
        <v/>
      </c>
      <c r="B52" t="str">
        <f>IF(ISTEXT(crx!B52), ROW(B52), IF(crx!B52&lt;0, ROW(B52), ""))</f>
        <v/>
      </c>
      <c r="C52" t="str">
        <f>IF(ISTEXT(crx!C52), ROW(C52), IF(crx!C52&lt;0, ROW(C52), ""))</f>
        <v/>
      </c>
      <c r="D52" t="str">
        <f>IF(ISNONTEXT(crx!D52), ROW(D52), "")</f>
        <v/>
      </c>
      <c r="E52" t="str">
        <f>IF(OR(ISNONTEXT(crx!E52),crx!E52="?"), ROW(E52), "")</f>
        <v/>
      </c>
      <c r="F52" t="str">
        <f>IF(OR(ISNONTEXT(crx!F52),crx!F52="?"), ROW(F52), "")</f>
        <v/>
      </c>
      <c r="G52" t="str">
        <f>IF(OR(ISNONTEXT(crx!G52),crx!G52="?"), ROW(G52), "")</f>
        <v/>
      </c>
      <c r="H52" t="str">
        <f>IF(ISTEXT(crx!H52), ROW(H52), IF(crx!H52&lt;0, ROW(H52), ""))</f>
        <v/>
      </c>
      <c r="I52" t="str">
        <f>IF(OR(ISNONTEXT(crx!I52), crx!I52="?"),ROW(I52),"")</f>
        <v/>
      </c>
      <c r="J52" t="str">
        <f>IF(OR(ISNONTEXT(crx!J52),crx!J52="?"),ROW(J52),"")</f>
        <v/>
      </c>
      <c r="K52" t="str">
        <f>IF(ISTEXT(crx!K52), ROW(K52),IF(crx!K52&lt;0,ROW(K52),""))</f>
        <v/>
      </c>
      <c r="L52" t="str">
        <f>IF(OR(ISNONTEXT(crx!L52), crx!L52="?"), ROW(L52), "")</f>
        <v/>
      </c>
      <c r="M52" t="str">
        <f>IF(OR(ISNONTEXT(crx!M52), crx!M52="?"), ROW(M52), "")</f>
        <v/>
      </c>
      <c r="N52" t="str">
        <f>IF(ISTEXT(crx!N52),ROW(N52),IF(crx!N52&lt;0,ROW(N52),""))</f>
        <v/>
      </c>
      <c r="O52" t="str">
        <f>IF(ISTEXT(crx!O52),ROW(O52),IF(crx!O52&lt;0,ROW(O52),""))</f>
        <v/>
      </c>
      <c r="P52" t="s">
        <v>7</v>
      </c>
      <c r="Q52">
        <f t="shared" si="0"/>
        <v>0</v>
      </c>
    </row>
    <row r="53" spans="1:17" x14ac:dyDescent="0.25">
      <c r="A53" t="str">
        <f>IF(OR(ISNONTEXT(crx!A53), crx!A53="?"), ROW(A53), "")</f>
        <v/>
      </c>
      <c r="B53" t="str">
        <f>IF(ISTEXT(crx!B53), ROW(B53), IF(crx!B53&lt;0, ROW(B53), ""))</f>
        <v/>
      </c>
      <c r="C53" t="str">
        <f>IF(ISTEXT(crx!C53), ROW(C53), IF(crx!C53&lt;0, ROW(C53), ""))</f>
        <v/>
      </c>
      <c r="D53" t="str">
        <f>IF(ISNONTEXT(crx!D53), ROW(D53), "")</f>
        <v/>
      </c>
      <c r="E53" t="str">
        <f>IF(OR(ISNONTEXT(crx!E53),crx!E53="?"), ROW(E53), "")</f>
        <v/>
      </c>
      <c r="F53" t="str">
        <f>IF(OR(ISNONTEXT(crx!F53),crx!F53="?"), ROW(F53), "")</f>
        <v/>
      </c>
      <c r="G53" t="str">
        <f>IF(OR(ISNONTEXT(crx!G53),crx!G53="?"), ROW(G53), "")</f>
        <v/>
      </c>
      <c r="H53" t="str">
        <f>IF(ISTEXT(crx!H53), ROW(H53), IF(crx!H53&lt;0, ROW(H53), ""))</f>
        <v/>
      </c>
      <c r="I53" t="str">
        <f>IF(OR(ISNONTEXT(crx!I53), crx!I53="?"),ROW(I53),"")</f>
        <v/>
      </c>
      <c r="J53" t="str">
        <f>IF(OR(ISNONTEXT(crx!J53),crx!J53="?"),ROW(J53),"")</f>
        <v/>
      </c>
      <c r="K53" t="str">
        <f>IF(ISTEXT(crx!K53), ROW(K53),IF(crx!K53&lt;0,ROW(K53),""))</f>
        <v/>
      </c>
      <c r="L53" t="str">
        <f>IF(OR(ISNONTEXT(crx!L53), crx!L53="?"), ROW(L53), "")</f>
        <v/>
      </c>
      <c r="M53" t="str">
        <f>IF(OR(ISNONTEXT(crx!M53), crx!M53="?"), ROW(M53), "")</f>
        <v/>
      </c>
      <c r="N53" t="str">
        <f>IF(ISTEXT(crx!N53),ROW(N53),IF(crx!N53&lt;0,ROW(N53),""))</f>
        <v/>
      </c>
      <c r="O53" t="str">
        <f>IF(ISTEXT(crx!O53),ROW(O53),IF(crx!O53&lt;0,ROW(O53),""))</f>
        <v/>
      </c>
      <c r="P53" t="s">
        <v>7</v>
      </c>
      <c r="Q53">
        <f t="shared" si="0"/>
        <v>0</v>
      </c>
    </row>
    <row r="54" spans="1:17" x14ac:dyDescent="0.25">
      <c r="A54" t="str">
        <f>IF(OR(ISNONTEXT(crx!A54), crx!A54="?"), ROW(A54), "")</f>
        <v/>
      </c>
      <c r="B54" t="str">
        <f>IF(ISTEXT(crx!B54), ROW(B54), IF(crx!B54&lt;0, ROW(B54), ""))</f>
        <v/>
      </c>
      <c r="C54" t="str">
        <f>IF(ISTEXT(crx!C54), ROW(C54), IF(crx!C54&lt;0, ROW(C54), ""))</f>
        <v/>
      </c>
      <c r="D54" t="str">
        <f>IF(ISNONTEXT(crx!D54), ROW(D54), "")</f>
        <v/>
      </c>
      <c r="E54" t="str">
        <f>IF(OR(ISNONTEXT(crx!E54),crx!E54="?"), ROW(E54), "")</f>
        <v/>
      </c>
      <c r="F54" t="str">
        <f>IF(OR(ISNONTEXT(crx!F54),crx!F54="?"), ROW(F54), "")</f>
        <v/>
      </c>
      <c r="G54" t="str">
        <f>IF(OR(ISNONTEXT(crx!G54),crx!G54="?"), ROW(G54), "")</f>
        <v/>
      </c>
      <c r="H54" t="str">
        <f>IF(ISTEXT(crx!H54), ROW(H54), IF(crx!H54&lt;0, ROW(H54), ""))</f>
        <v/>
      </c>
      <c r="I54" t="str">
        <f>IF(OR(ISNONTEXT(crx!I54), crx!I54="?"),ROW(I54),"")</f>
        <v/>
      </c>
      <c r="J54" t="str">
        <f>IF(OR(ISNONTEXT(crx!J54),crx!J54="?"),ROW(J54),"")</f>
        <v/>
      </c>
      <c r="K54" t="str">
        <f>IF(ISTEXT(crx!K54), ROW(K54),IF(crx!K54&lt;0,ROW(K54),""))</f>
        <v/>
      </c>
      <c r="L54" t="str">
        <f>IF(OR(ISNONTEXT(crx!L54), crx!L54="?"), ROW(L54), "")</f>
        <v/>
      </c>
      <c r="M54" t="str">
        <f>IF(OR(ISNONTEXT(crx!M54), crx!M54="?"), ROW(M54), "")</f>
        <v/>
      </c>
      <c r="N54" t="str">
        <f>IF(ISTEXT(crx!N54),ROW(N54),IF(crx!N54&lt;0,ROW(N54),""))</f>
        <v/>
      </c>
      <c r="O54" t="str">
        <f>IF(ISTEXT(crx!O54),ROW(O54),IF(crx!O54&lt;0,ROW(O54),""))</f>
        <v/>
      </c>
      <c r="P54" t="s">
        <v>7</v>
      </c>
      <c r="Q54">
        <f t="shared" si="0"/>
        <v>0</v>
      </c>
    </row>
    <row r="55" spans="1:17" x14ac:dyDescent="0.25">
      <c r="A55" t="str">
        <f>IF(OR(ISNONTEXT(crx!A55), crx!A55="?"), ROW(A55), "")</f>
        <v/>
      </c>
      <c r="B55" t="str">
        <f>IF(ISTEXT(crx!B55), ROW(B55), IF(crx!B55&lt;0, ROW(B55), ""))</f>
        <v/>
      </c>
      <c r="C55" t="str">
        <f>IF(ISTEXT(crx!C55), ROW(C55), IF(crx!C55&lt;0, ROW(C55), ""))</f>
        <v/>
      </c>
      <c r="D55" t="str">
        <f>IF(ISNONTEXT(crx!D55), ROW(D55), "")</f>
        <v/>
      </c>
      <c r="E55" t="str">
        <f>IF(OR(ISNONTEXT(crx!E55),crx!E55="?"), ROW(E55), "")</f>
        <v/>
      </c>
      <c r="F55" t="str">
        <f>IF(OR(ISNONTEXT(crx!F55),crx!F55="?"), ROW(F55), "")</f>
        <v/>
      </c>
      <c r="G55" t="str">
        <f>IF(OR(ISNONTEXT(crx!G55),crx!G55="?"), ROW(G55), "")</f>
        <v/>
      </c>
      <c r="H55" t="str">
        <f>IF(ISTEXT(crx!H55), ROW(H55), IF(crx!H55&lt;0, ROW(H55), ""))</f>
        <v/>
      </c>
      <c r="I55" t="str">
        <f>IF(OR(ISNONTEXT(crx!I55), crx!I55="?"),ROW(I55),"")</f>
        <v/>
      </c>
      <c r="J55" t="str">
        <f>IF(OR(ISNONTEXT(crx!J55),crx!J55="?"),ROW(J55),"")</f>
        <v/>
      </c>
      <c r="K55" t="str">
        <f>IF(ISTEXT(crx!K55), ROW(K55),IF(crx!K55&lt;0,ROW(K55),""))</f>
        <v/>
      </c>
      <c r="L55" t="str">
        <f>IF(OR(ISNONTEXT(crx!L55), crx!L55="?"), ROW(L55), "")</f>
        <v/>
      </c>
      <c r="M55" t="str">
        <f>IF(OR(ISNONTEXT(crx!M55), crx!M55="?"), ROW(M55), "")</f>
        <v/>
      </c>
      <c r="N55" t="str">
        <f>IF(ISTEXT(crx!N55),ROW(N55),IF(crx!N55&lt;0,ROW(N55),""))</f>
        <v/>
      </c>
      <c r="O55" t="str">
        <f>IF(ISTEXT(crx!O55),ROW(O55),IF(crx!O55&lt;0,ROW(O55),""))</f>
        <v/>
      </c>
      <c r="P55" t="s">
        <v>7</v>
      </c>
      <c r="Q55">
        <f t="shared" si="0"/>
        <v>0</v>
      </c>
    </row>
    <row r="56" spans="1:17" x14ac:dyDescent="0.25">
      <c r="A56" t="str">
        <f>IF(OR(ISNONTEXT(crx!A56), crx!A56="?"), ROW(A56), "")</f>
        <v/>
      </c>
      <c r="B56" t="str">
        <f>IF(ISTEXT(crx!B56), ROW(B56), IF(crx!B56&lt;0, ROW(B56), ""))</f>
        <v/>
      </c>
      <c r="C56" t="str">
        <f>IF(ISTEXT(crx!C56), ROW(C56), IF(crx!C56&lt;0, ROW(C56), ""))</f>
        <v/>
      </c>
      <c r="D56" t="str">
        <f>IF(ISNONTEXT(crx!D56), ROW(D56), "")</f>
        <v/>
      </c>
      <c r="E56" t="str">
        <f>IF(OR(ISNONTEXT(crx!E56),crx!E56="?"), ROW(E56), "")</f>
        <v/>
      </c>
      <c r="F56" t="str">
        <f>IF(OR(ISNONTEXT(crx!F56),crx!F56="?"), ROW(F56), "")</f>
        <v/>
      </c>
      <c r="G56" t="str">
        <f>IF(OR(ISNONTEXT(crx!G56),crx!G56="?"), ROW(G56), "")</f>
        <v/>
      </c>
      <c r="H56" t="str">
        <f>IF(ISTEXT(crx!H56), ROW(H56), IF(crx!H56&lt;0, ROW(H56), ""))</f>
        <v/>
      </c>
      <c r="I56" t="str">
        <f>IF(OR(ISNONTEXT(crx!I56), crx!I56="?"),ROW(I56),"")</f>
        <v/>
      </c>
      <c r="J56" t="str">
        <f>IF(OR(ISNONTEXT(crx!J56),crx!J56="?"),ROW(J56),"")</f>
        <v/>
      </c>
      <c r="K56" t="str">
        <f>IF(ISTEXT(crx!K56), ROW(K56),IF(crx!K56&lt;0,ROW(K56),""))</f>
        <v/>
      </c>
      <c r="L56" t="str">
        <f>IF(OR(ISNONTEXT(crx!L56), crx!L56="?"), ROW(L56), "")</f>
        <v/>
      </c>
      <c r="M56" t="str">
        <f>IF(OR(ISNONTEXT(crx!M56), crx!M56="?"), ROW(M56), "")</f>
        <v/>
      </c>
      <c r="N56" t="str">
        <f>IF(ISTEXT(crx!N56),ROW(N56),IF(crx!N56&lt;0,ROW(N56),""))</f>
        <v/>
      </c>
      <c r="O56" t="str">
        <f>IF(ISTEXT(crx!O56),ROW(O56),IF(crx!O56&lt;0,ROW(O56),""))</f>
        <v/>
      </c>
      <c r="P56" t="s">
        <v>7</v>
      </c>
      <c r="Q56">
        <f t="shared" si="0"/>
        <v>0</v>
      </c>
    </row>
    <row r="57" spans="1:17" x14ac:dyDescent="0.25">
      <c r="A57" t="str">
        <f>IF(OR(ISNONTEXT(crx!A57), crx!A57="?"), ROW(A57), "")</f>
        <v/>
      </c>
      <c r="B57" t="str">
        <f>IF(ISTEXT(crx!B57), ROW(B57), IF(crx!B57&lt;0, ROW(B57), ""))</f>
        <v/>
      </c>
      <c r="C57" t="str">
        <f>IF(ISTEXT(crx!C57), ROW(C57), IF(crx!C57&lt;0, ROW(C57), ""))</f>
        <v/>
      </c>
      <c r="D57" t="str">
        <f>IF(ISNONTEXT(crx!D57), ROW(D57), "")</f>
        <v/>
      </c>
      <c r="E57" t="str">
        <f>IF(OR(ISNONTEXT(crx!E57),crx!E57="?"), ROW(E57), "")</f>
        <v/>
      </c>
      <c r="F57" t="str">
        <f>IF(OR(ISNONTEXT(crx!F57),crx!F57="?"), ROW(F57), "")</f>
        <v/>
      </c>
      <c r="G57" t="str">
        <f>IF(OR(ISNONTEXT(crx!G57),crx!G57="?"), ROW(G57), "")</f>
        <v/>
      </c>
      <c r="H57" t="str">
        <f>IF(ISTEXT(crx!H57), ROW(H57), IF(crx!H57&lt;0, ROW(H57), ""))</f>
        <v/>
      </c>
      <c r="I57" t="str">
        <f>IF(OR(ISNONTEXT(crx!I57), crx!I57="?"),ROW(I57),"")</f>
        <v/>
      </c>
      <c r="J57" t="str">
        <f>IF(OR(ISNONTEXT(crx!J57),crx!J57="?"),ROW(J57),"")</f>
        <v/>
      </c>
      <c r="K57" t="str">
        <f>IF(ISTEXT(crx!K57), ROW(K57),IF(crx!K57&lt;0,ROW(K57),""))</f>
        <v/>
      </c>
      <c r="L57" t="str">
        <f>IF(OR(ISNONTEXT(crx!L57), crx!L57="?"), ROW(L57), "")</f>
        <v/>
      </c>
      <c r="M57" t="str">
        <f>IF(OR(ISNONTEXT(crx!M57), crx!M57="?"), ROW(M57), "")</f>
        <v/>
      </c>
      <c r="N57" t="str">
        <f>IF(ISTEXT(crx!N57),ROW(N57),IF(crx!N57&lt;0,ROW(N57),""))</f>
        <v/>
      </c>
      <c r="O57" t="str">
        <f>IF(ISTEXT(crx!O57),ROW(O57),IF(crx!O57&lt;0,ROW(O57),""))</f>
        <v/>
      </c>
      <c r="P57" t="s">
        <v>7</v>
      </c>
      <c r="Q57">
        <f t="shared" si="0"/>
        <v>0</v>
      </c>
    </row>
    <row r="58" spans="1:17" x14ac:dyDescent="0.25">
      <c r="A58" t="str">
        <f>IF(OR(ISNONTEXT(crx!A58), crx!A58="?"), ROW(A58), "")</f>
        <v/>
      </c>
      <c r="B58" t="str">
        <f>IF(ISTEXT(crx!B58), ROW(B58), IF(crx!B58&lt;0, ROW(B58), ""))</f>
        <v/>
      </c>
      <c r="C58" t="str">
        <f>IF(ISTEXT(crx!C58), ROW(C58), IF(crx!C58&lt;0, ROW(C58), ""))</f>
        <v/>
      </c>
      <c r="D58" t="str">
        <f>IF(ISNONTEXT(crx!D58), ROW(D58), "")</f>
        <v/>
      </c>
      <c r="E58" t="str">
        <f>IF(OR(ISNONTEXT(crx!E58),crx!E58="?"), ROW(E58), "")</f>
        <v/>
      </c>
      <c r="F58" t="str">
        <f>IF(OR(ISNONTEXT(crx!F58),crx!F58="?"), ROW(F58), "")</f>
        <v/>
      </c>
      <c r="G58" t="str">
        <f>IF(OR(ISNONTEXT(crx!G58),crx!G58="?"), ROW(G58), "")</f>
        <v/>
      </c>
      <c r="H58" t="str">
        <f>IF(ISTEXT(crx!H58), ROW(H58), IF(crx!H58&lt;0, ROW(H58), ""))</f>
        <v/>
      </c>
      <c r="I58" t="str">
        <f>IF(OR(ISNONTEXT(crx!I58), crx!I58="?"),ROW(I58),"")</f>
        <v/>
      </c>
      <c r="J58" t="str">
        <f>IF(OR(ISNONTEXT(crx!J58),crx!J58="?"),ROW(J58),"")</f>
        <v/>
      </c>
      <c r="K58" t="str">
        <f>IF(ISTEXT(crx!K58), ROW(K58),IF(crx!K58&lt;0,ROW(K58),""))</f>
        <v/>
      </c>
      <c r="L58" t="str">
        <f>IF(OR(ISNONTEXT(crx!L58), crx!L58="?"), ROW(L58), "")</f>
        <v/>
      </c>
      <c r="M58" t="str">
        <f>IF(OR(ISNONTEXT(crx!M58), crx!M58="?"), ROW(M58), "")</f>
        <v/>
      </c>
      <c r="N58" t="str">
        <f>IF(ISTEXT(crx!N58),ROW(N58),IF(crx!N58&lt;0,ROW(N58),""))</f>
        <v/>
      </c>
      <c r="O58" t="str">
        <f>IF(ISTEXT(crx!O58),ROW(O58),IF(crx!O58&lt;0,ROW(O58),""))</f>
        <v/>
      </c>
      <c r="P58" t="s">
        <v>7</v>
      </c>
      <c r="Q58">
        <f t="shared" si="0"/>
        <v>0</v>
      </c>
    </row>
    <row r="59" spans="1:17" x14ac:dyDescent="0.25">
      <c r="A59" t="str">
        <f>IF(OR(ISNONTEXT(crx!A59), crx!A59="?"), ROW(A59), "")</f>
        <v/>
      </c>
      <c r="B59" t="str">
        <f>IF(ISTEXT(crx!B59), ROW(B59), IF(crx!B59&lt;0, ROW(B59), ""))</f>
        <v/>
      </c>
      <c r="C59" t="str">
        <f>IF(ISTEXT(crx!C59), ROW(C59), IF(crx!C59&lt;0, ROW(C59), ""))</f>
        <v/>
      </c>
      <c r="D59" t="str">
        <f>IF(ISNONTEXT(crx!D59), ROW(D59), "")</f>
        <v/>
      </c>
      <c r="E59" t="str">
        <f>IF(OR(ISNONTEXT(crx!E59),crx!E59="?"), ROW(E59), "")</f>
        <v/>
      </c>
      <c r="F59" t="str">
        <f>IF(OR(ISNONTEXT(crx!F59),crx!F59="?"), ROW(F59), "")</f>
        <v/>
      </c>
      <c r="G59" t="str">
        <f>IF(OR(ISNONTEXT(crx!G59),crx!G59="?"), ROW(G59), "")</f>
        <v/>
      </c>
      <c r="H59" t="str">
        <f>IF(ISTEXT(crx!H59), ROW(H59), IF(crx!H59&lt;0, ROW(H59), ""))</f>
        <v/>
      </c>
      <c r="I59" t="str">
        <f>IF(OR(ISNONTEXT(crx!I59), crx!I59="?"),ROW(I59),"")</f>
        <v/>
      </c>
      <c r="J59" t="str">
        <f>IF(OR(ISNONTEXT(crx!J59),crx!J59="?"),ROW(J59),"")</f>
        <v/>
      </c>
      <c r="K59" t="str">
        <f>IF(ISTEXT(crx!K59), ROW(K59),IF(crx!K59&lt;0,ROW(K59),""))</f>
        <v/>
      </c>
      <c r="L59" t="str">
        <f>IF(OR(ISNONTEXT(crx!L59), crx!L59="?"), ROW(L59), "")</f>
        <v/>
      </c>
      <c r="M59" t="str">
        <f>IF(OR(ISNONTEXT(crx!M59), crx!M59="?"), ROW(M59), "")</f>
        <v/>
      </c>
      <c r="N59" t="str">
        <f>IF(ISTEXT(crx!N59),ROW(N59),IF(crx!N59&lt;0,ROW(N59),""))</f>
        <v/>
      </c>
      <c r="O59" t="str">
        <f>IF(ISTEXT(crx!O59),ROW(O59),IF(crx!O59&lt;0,ROW(O59),""))</f>
        <v/>
      </c>
      <c r="P59" t="s">
        <v>7</v>
      </c>
      <c r="Q59">
        <f t="shared" si="0"/>
        <v>0</v>
      </c>
    </row>
    <row r="60" spans="1:17" x14ac:dyDescent="0.25">
      <c r="A60" t="str">
        <f>IF(OR(ISNONTEXT(crx!A60), crx!A60="?"), ROW(A60), "")</f>
        <v/>
      </c>
      <c r="B60" t="str">
        <f>IF(ISTEXT(crx!B60), ROW(B60), IF(crx!B60&lt;0, ROW(B60), ""))</f>
        <v/>
      </c>
      <c r="C60" t="str">
        <f>IF(ISTEXT(crx!C60), ROW(C60), IF(crx!C60&lt;0, ROW(C60), ""))</f>
        <v/>
      </c>
      <c r="D60" t="str">
        <f>IF(ISNONTEXT(crx!D60), ROW(D60), "")</f>
        <v/>
      </c>
      <c r="E60" t="str">
        <f>IF(OR(ISNONTEXT(crx!E60),crx!E60="?"), ROW(E60), "")</f>
        <v/>
      </c>
      <c r="F60" t="str">
        <f>IF(OR(ISNONTEXT(crx!F60),crx!F60="?"), ROW(F60), "")</f>
        <v/>
      </c>
      <c r="G60" t="str">
        <f>IF(OR(ISNONTEXT(crx!G60),crx!G60="?"), ROW(G60), "")</f>
        <v/>
      </c>
      <c r="H60" t="str">
        <f>IF(ISTEXT(crx!H60), ROW(H60), IF(crx!H60&lt;0, ROW(H60), ""))</f>
        <v/>
      </c>
      <c r="I60" t="str">
        <f>IF(OR(ISNONTEXT(crx!I60), crx!I60="?"),ROW(I60),"")</f>
        <v/>
      </c>
      <c r="J60" t="str">
        <f>IF(OR(ISNONTEXT(crx!J60),crx!J60="?"),ROW(J60),"")</f>
        <v/>
      </c>
      <c r="K60" t="str">
        <f>IF(ISTEXT(crx!K60), ROW(K60),IF(crx!K60&lt;0,ROW(K60),""))</f>
        <v/>
      </c>
      <c r="L60" t="str">
        <f>IF(OR(ISNONTEXT(crx!L60), crx!L60="?"), ROW(L60), "")</f>
        <v/>
      </c>
      <c r="M60" t="str">
        <f>IF(OR(ISNONTEXT(crx!M60), crx!M60="?"), ROW(M60), "")</f>
        <v/>
      </c>
      <c r="N60" t="str">
        <f>IF(ISTEXT(crx!N60),ROW(N60),IF(crx!N60&lt;0,ROW(N60),""))</f>
        <v/>
      </c>
      <c r="O60" t="str">
        <f>IF(ISTEXT(crx!O60),ROW(O60),IF(crx!O60&lt;0,ROW(O60),""))</f>
        <v/>
      </c>
      <c r="P60" t="s">
        <v>7</v>
      </c>
      <c r="Q60">
        <f t="shared" si="0"/>
        <v>0</v>
      </c>
    </row>
    <row r="61" spans="1:17" x14ac:dyDescent="0.25">
      <c r="A61" t="str">
        <f>IF(OR(ISNONTEXT(crx!A61), crx!A61="?"), ROW(A61), "")</f>
        <v/>
      </c>
      <c r="B61" t="str">
        <f>IF(ISTEXT(crx!B61), ROW(B61), IF(crx!B61&lt;0, ROW(B61), ""))</f>
        <v/>
      </c>
      <c r="C61" t="str">
        <f>IF(ISTEXT(crx!C61), ROW(C61), IF(crx!C61&lt;0, ROW(C61), ""))</f>
        <v/>
      </c>
      <c r="D61" t="str">
        <f>IF(ISNONTEXT(crx!D61), ROW(D61), "")</f>
        <v/>
      </c>
      <c r="E61" t="str">
        <f>IF(OR(ISNONTEXT(crx!E61),crx!E61="?"), ROW(E61), "")</f>
        <v/>
      </c>
      <c r="F61" t="str">
        <f>IF(OR(ISNONTEXT(crx!F61),crx!F61="?"), ROW(F61), "")</f>
        <v/>
      </c>
      <c r="G61" t="str">
        <f>IF(OR(ISNONTEXT(crx!G61),crx!G61="?"), ROW(G61), "")</f>
        <v/>
      </c>
      <c r="H61" t="str">
        <f>IF(ISTEXT(crx!H61), ROW(H61), IF(crx!H61&lt;0, ROW(H61), ""))</f>
        <v/>
      </c>
      <c r="I61" t="str">
        <f>IF(OR(ISNONTEXT(crx!I61), crx!I61="?"),ROW(I61),"")</f>
        <v/>
      </c>
      <c r="J61" t="str">
        <f>IF(OR(ISNONTEXT(crx!J61),crx!J61="?"),ROW(J61),"")</f>
        <v/>
      </c>
      <c r="K61" t="str">
        <f>IF(ISTEXT(crx!K61), ROW(K61),IF(crx!K61&lt;0,ROW(K61),""))</f>
        <v/>
      </c>
      <c r="L61" t="str">
        <f>IF(OR(ISNONTEXT(crx!L61), crx!L61="?"), ROW(L61), "")</f>
        <v/>
      </c>
      <c r="M61" t="str">
        <f>IF(OR(ISNONTEXT(crx!M61), crx!M61="?"), ROW(M61), "")</f>
        <v/>
      </c>
      <c r="N61" t="str">
        <f>IF(ISTEXT(crx!N61),ROW(N61),IF(crx!N61&lt;0,ROW(N61),""))</f>
        <v/>
      </c>
      <c r="O61" t="str">
        <f>IF(ISTEXT(crx!O61),ROW(O61),IF(crx!O61&lt;0,ROW(O61),""))</f>
        <v/>
      </c>
      <c r="P61" t="s">
        <v>7</v>
      </c>
      <c r="Q61">
        <f t="shared" si="0"/>
        <v>0</v>
      </c>
    </row>
    <row r="62" spans="1:17" x14ac:dyDescent="0.25">
      <c r="A62" t="str">
        <f>IF(OR(ISNONTEXT(crx!A62), crx!A62="?"), ROW(A62), "")</f>
        <v/>
      </c>
      <c r="B62" t="str">
        <f>IF(ISTEXT(crx!B62), ROW(B62), IF(crx!B62&lt;0, ROW(B62), ""))</f>
        <v/>
      </c>
      <c r="C62" t="str">
        <f>IF(ISTEXT(crx!C62), ROW(C62), IF(crx!C62&lt;0, ROW(C62), ""))</f>
        <v/>
      </c>
      <c r="D62" t="str">
        <f>IF(ISNONTEXT(crx!D62), ROW(D62), "")</f>
        <v/>
      </c>
      <c r="E62" t="str">
        <f>IF(OR(ISNONTEXT(crx!E62),crx!E62="?"), ROW(E62), "")</f>
        <v/>
      </c>
      <c r="F62" t="str">
        <f>IF(OR(ISNONTEXT(crx!F62),crx!F62="?"), ROW(F62), "")</f>
        <v/>
      </c>
      <c r="G62" t="str">
        <f>IF(OR(ISNONTEXT(crx!G62),crx!G62="?"), ROW(G62), "")</f>
        <v/>
      </c>
      <c r="H62" t="str">
        <f>IF(ISTEXT(crx!H62), ROW(H62), IF(crx!H62&lt;0, ROW(H62), ""))</f>
        <v/>
      </c>
      <c r="I62" t="str">
        <f>IF(OR(ISNONTEXT(crx!I62), crx!I62="?"),ROW(I62),"")</f>
        <v/>
      </c>
      <c r="J62" t="str">
        <f>IF(OR(ISNONTEXT(crx!J62),crx!J62="?"),ROW(J62),"")</f>
        <v/>
      </c>
      <c r="K62" t="str">
        <f>IF(ISTEXT(crx!K62), ROW(K62),IF(crx!K62&lt;0,ROW(K62),""))</f>
        <v/>
      </c>
      <c r="L62" t="str">
        <f>IF(OR(ISNONTEXT(crx!L62), crx!L62="?"), ROW(L62), "")</f>
        <v/>
      </c>
      <c r="M62" t="str">
        <f>IF(OR(ISNONTEXT(crx!M62), crx!M62="?"), ROW(M62), "")</f>
        <v/>
      </c>
      <c r="N62" t="str">
        <f>IF(ISTEXT(crx!N62),ROW(N62),IF(crx!N62&lt;0,ROW(N62),""))</f>
        <v/>
      </c>
      <c r="O62" t="str">
        <f>IF(ISTEXT(crx!O62),ROW(O62),IF(crx!O62&lt;0,ROW(O62),""))</f>
        <v/>
      </c>
      <c r="P62" t="s">
        <v>7</v>
      </c>
      <c r="Q62">
        <f t="shared" si="0"/>
        <v>0</v>
      </c>
    </row>
    <row r="63" spans="1:17" x14ac:dyDescent="0.25">
      <c r="A63" t="str">
        <f>IF(OR(ISNONTEXT(crx!A63), crx!A63="?"), ROW(A63), "")</f>
        <v/>
      </c>
      <c r="B63" t="str">
        <f>IF(ISTEXT(crx!B63), ROW(B63), IF(crx!B63&lt;0, ROW(B63), ""))</f>
        <v/>
      </c>
      <c r="C63" t="str">
        <f>IF(ISTEXT(crx!C63), ROW(C63), IF(crx!C63&lt;0, ROW(C63), ""))</f>
        <v/>
      </c>
      <c r="D63" t="str">
        <f>IF(ISNONTEXT(crx!D63), ROW(D63), "")</f>
        <v/>
      </c>
      <c r="E63" t="str">
        <f>IF(OR(ISNONTEXT(crx!E63),crx!E63="?"), ROW(E63), "")</f>
        <v/>
      </c>
      <c r="F63" t="str">
        <f>IF(OR(ISNONTEXT(crx!F63),crx!F63="?"), ROW(F63), "")</f>
        <v/>
      </c>
      <c r="G63" t="str">
        <f>IF(OR(ISNONTEXT(crx!G63),crx!G63="?"), ROW(G63), "")</f>
        <v/>
      </c>
      <c r="H63" t="str">
        <f>IF(ISTEXT(crx!H63), ROW(H63), IF(crx!H63&lt;0, ROW(H63), ""))</f>
        <v/>
      </c>
      <c r="I63" t="str">
        <f>IF(OR(ISNONTEXT(crx!I63), crx!I63="?"),ROW(I63),"")</f>
        <v/>
      </c>
      <c r="J63" t="str">
        <f>IF(OR(ISNONTEXT(crx!J63),crx!J63="?"),ROW(J63),"")</f>
        <v/>
      </c>
      <c r="K63" t="str">
        <f>IF(ISTEXT(crx!K63), ROW(K63),IF(crx!K63&lt;0,ROW(K63),""))</f>
        <v/>
      </c>
      <c r="L63" t="str">
        <f>IF(OR(ISNONTEXT(crx!L63), crx!L63="?"), ROW(L63), "")</f>
        <v/>
      </c>
      <c r="M63" t="str">
        <f>IF(OR(ISNONTEXT(crx!M63), crx!M63="?"), ROW(M63), "")</f>
        <v/>
      </c>
      <c r="N63" t="str">
        <f>IF(ISTEXT(crx!N63),ROW(N63),IF(crx!N63&lt;0,ROW(N63),""))</f>
        <v/>
      </c>
      <c r="O63" t="str">
        <f>IF(ISTEXT(crx!O63),ROW(O63),IF(crx!O63&lt;0,ROW(O63),""))</f>
        <v/>
      </c>
      <c r="P63" t="s">
        <v>7</v>
      </c>
      <c r="Q63">
        <f t="shared" si="0"/>
        <v>0</v>
      </c>
    </row>
    <row r="64" spans="1:17" x14ac:dyDescent="0.25">
      <c r="A64" t="str">
        <f>IF(OR(ISNONTEXT(crx!A64), crx!A64="?"), ROW(A64), "")</f>
        <v/>
      </c>
      <c r="B64" t="str">
        <f>IF(ISTEXT(crx!B64), ROW(B64), IF(crx!B64&lt;0, ROW(B64), ""))</f>
        <v/>
      </c>
      <c r="C64" t="str">
        <f>IF(ISTEXT(crx!C64), ROW(C64), IF(crx!C64&lt;0, ROW(C64), ""))</f>
        <v/>
      </c>
      <c r="D64" t="str">
        <f>IF(ISNONTEXT(crx!D64), ROW(D64), "")</f>
        <v/>
      </c>
      <c r="E64" t="str">
        <f>IF(OR(ISNONTEXT(crx!E64),crx!E64="?"), ROW(E64), "")</f>
        <v/>
      </c>
      <c r="F64" t="str">
        <f>IF(OR(ISNONTEXT(crx!F64),crx!F64="?"), ROW(F64), "")</f>
        <v/>
      </c>
      <c r="G64" t="str">
        <f>IF(OR(ISNONTEXT(crx!G64),crx!G64="?"), ROW(G64), "")</f>
        <v/>
      </c>
      <c r="H64" t="str">
        <f>IF(ISTEXT(crx!H64), ROW(H64), IF(crx!H64&lt;0, ROW(H64), ""))</f>
        <v/>
      </c>
      <c r="I64" t="str">
        <f>IF(OR(ISNONTEXT(crx!I64), crx!I64="?"),ROW(I64),"")</f>
        <v/>
      </c>
      <c r="J64" t="str">
        <f>IF(OR(ISNONTEXT(crx!J64),crx!J64="?"),ROW(J64),"")</f>
        <v/>
      </c>
      <c r="K64" t="str">
        <f>IF(ISTEXT(crx!K64), ROW(K64),IF(crx!K64&lt;0,ROW(K64),""))</f>
        <v/>
      </c>
      <c r="L64" t="str">
        <f>IF(OR(ISNONTEXT(crx!L64), crx!L64="?"), ROW(L64), "")</f>
        <v/>
      </c>
      <c r="M64" t="str">
        <f>IF(OR(ISNONTEXT(crx!M64), crx!M64="?"), ROW(M64), "")</f>
        <v/>
      </c>
      <c r="N64" t="str">
        <f>IF(ISTEXT(crx!N64),ROW(N64),IF(crx!N64&lt;0,ROW(N64),""))</f>
        <v/>
      </c>
      <c r="O64" t="str">
        <f>IF(ISTEXT(crx!O64),ROW(O64),IF(crx!O64&lt;0,ROW(O64),""))</f>
        <v/>
      </c>
      <c r="P64" t="s">
        <v>7</v>
      </c>
      <c r="Q64">
        <f t="shared" si="0"/>
        <v>0</v>
      </c>
    </row>
    <row r="65" spans="1:17" x14ac:dyDescent="0.25">
      <c r="A65" t="str">
        <f>IF(OR(ISNONTEXT(crx!A65), crx!A65="?"), ROW(A65), "")</f>
        <v/>
      </c>
      <c r="B65" t="str">
        <f>IF(ISTEXT(crx!B65), ROW(B65), IF(crx!B65&lt;0, ROW(B65), ""))</f>
        <v/>
      </c>
      <c r="C65" t="str">
        <f>IF(ISTEXT(crx!C65), ROW(C65), IF(crx!C65&lt;0, ROW(C65), ""))</f>
        <v/>
      </c>
      <c r="D65" t="str">
        <f>IF(ISNONTEXT(crx!D65), ROW(D65), "")</f>
        <v/>
      </c>
      <c r="E65" t="str">
        <f>IF(OR(ISNONTEXT(crx!E65),crx!E65="?"), ROW(E65), "")</f>
        <v/>
      </c>
      <c r="F65" t="str">
        <f>IF(OR(ISNONTEXT(crx!F65),crx!F65="?"), ROW(F65), "")</f>
        <v/>
      </c>
      <c r="G65" t="str">
        <f>IF(OR(ISNONTEXT(crx!G65),crx!G65="?"), ROW(G65), "")</f>
        <v/>
      </c>
      <c r="H65" t="str">
        <f>IF(ISTEXT(crx!H65), ROW(H65), IF(crx!H65&lt;0, ROW(H65), ""))</f>
        <v/>
      </c>
      <c r="I65" t="str">
        <f>IF(OR(ISNONTEXT(crx!I65), crx!I65="?"),ROW(I65),"")</f>
        <v/>
      </c>
      <c r="J65" t="str">
        <f>IF(OR(ISNONTEXT(crx!J65),crx!J65="?"),ROW(J65),"")</f>
        <v/>
      </c>
      <c r="K65" t="str">
        <f>IF(ISTEXT(crx!K65), ROW(K65),IF(crx!K65&lt;0,ROW(K65),""))</f>
        <v/>
      </c>
      <c r="L65" t="str">
        <f>IF(OR(ISNONTEXT(crx!L65), crx!L65="?"), ROW(L65), "")</f>
        <v/>
      </c>
      <c r="M65" t="str">
        <f>IF(OR(ISNONTEXT(crx!M65), crx!M65="?"), ROW(M65), "")</f>
        <v/>
      </c>
      <c r="N65" t="str">
        <f>IF(ISTEXT(crx!N65),ROW(N65),IF(crx!N65&lt;0,ROW(N65),""))</f>
        <v/>
      </c>
      <c r="O65" t="str">
        <f>IF(ISTEXT(crx!O65),ROW(O65),IF(crx!O65&lt;0,ROW(O65),""))</f>
        <v/>
      </c>
      <c r="P65" t="s">
        <v>7</v>
      </c>
      <c r="Q65">
        <f t="shared" si="0"/>
        <v>0</v>
      </c>
    </row>
    <row r="66" spans="1:17" x14ac:dyDescent="0.25">
      <c r="A66" t="str">
        <f>IF(OR(ISNONTEXT(crx!A66), crx!A66="?"), ROW(A66), "")</f>
        <v/>
      </c>
      <c r="B66" t="str">
        <f>IF(ISTEXT(crx!B66), ROW(B66), IF(crx!B66&lt;0, ROW(B66), ""))</f>
        <v/>
      </c>
      <c r="C66" t="str">
        <f>IF(ISTEXT(crx!C66), ROW(C66), IF(crx!C66&lt;0, ROW(C66), ""))</f>
        <v/>
      </c>
      <c r="D66" t="str">
        <f>IF(ISNONTEXT(crx!D66), ROW(D66), "")</f>
        <v/>
      </c>
      <c r="E66" t="str">
        <f>IF(OR(ISNONTEXT(crx!E66),crx!E66="?"), ROW(E66), "")</f>
        <v/>
      </c>
      <c r="F66" t="str">
        <f>IF(OR(ISNONTEXT(crx!F66),crx!F66="?"), ROW(F66), "")</f>
        <v/>
      </c>
      <c r="G66" t="str">
        <f>IF(OR(ISNONTEXT(crx!G66),crx!G66="?"), ROW(G66), "")</f>
        <v/>
      </c>
      <c r="H66" t="str">
        <f>IF(ISTEXT(crx!H66), ROW(H66), IF(crx!H66&lt;0, ROW(H66), ""))</f>
        <v/>
      </c>
      <c r="I66" t="str">
        <f>IF(OR(ISNONTEXT(crx!I66), crx!I66="?"),ROW(I66),"")</f>
        <v/>
      </c>
      <c r="J66" t="str">
        <f>IF(OR(ISNONTEXT(crx!J66),crx!J66="?"),ROW(J66),"")</f>
        <v/>
      </c>
      <c r="K66" t="str">
        <f>IF(ISTEXT(crx!K66), ROW(K66),IF(crx!K66&lt;0,ROW(K66),""))</f>
        <v/>
      </c>
      <c r="L66" t="str">
        <f>IF(OR(ISNONTEXT(crx!L66), crx!L66="?"), ROW(L66), "")</f>
        <v/>
      </c>
      <c r="M66" t="str">
        <f>IF(OR(ISNONTEXT(crx!M66), crx!M66="?"), ROW(M66), "")</f>
        <v/>
      </c>
      <c r="N66" t="str">
        <f>IF(ISTEXT(crx!N66),ROW(N66),IF(crx!N66&lt;0,ROW(N66),""))</f>
        <v/>
      </c>
      <c r="O66" t="str">
        <f>IF(ISTEXT(crx!O66),ROW(O66),IF(crx!O66&lt;0,ROW(O66),""))</f>
        <v/>
      </c>
      <c r="P66" t="s">
        <v>7</v>
      </c>
      <c r="Q66">
        <f t="shared" si="0"/>
        <v>0</v>
      </c>
    </row>
    <row r="67" spans="1:17" x14ac:dyDescent="0.25">
      <c r="A67" t="str">
        <f>IF(OR(ISNONTEXT(crx!A67), crx!A67="?"), ROW(A67), "")</f>
        <v/>
      </c>
      <c r="B67" t="str">
        <f>IF(ISTEXT(crx!B67), ROW(B67), IF(crx!B67&lt;0, ROW(B67), ""))</f>
        <v/>
      </c>
      <c r="C67" t="str">
        <f>IF(ISTEXT(crx!C67), ROW(C67), IF(crx!C67&lt;0, ROW(C67), ""))</f>
        <v/>
      </c>
      <c r="D67" t="str">
        <f>IF(ISNONTEXT(crx!D67), ROW(D67), "")</f>
        <v/>
      </c>
      <c r="E67" t="str">
        <f>IF(OR(ISNONTEXT(crx!E67),crx!E67="?"), ROW(E67), "")</f>
        <v/>
      </c>
      <c r="F67" t="str">
        <f>IF(OR(ISNONTEXT(crx!F67),crx!F67="?"), ROW(F67), "")</f>
        <v/>
      </c>
      <c r="G67" t="str">
        <f>IF(OR(ISNONTEXT(crx!G67),crx!G67="?"), ROW(G67), "")</f>
        <v/>
      </c>
      <c r="H67" t="str">
        <f>IF(ISTEXT(crx!H67), ROW(H67), IF(crx!H67&lt;0, ROW(H67), ""))</f>
        <v/>
      </c>
      <c r="I67" t="str">
        <f>IF(OR(ISNONTEXT(crx!I67), crx!I67="?"),ROW(I67),"")</f>
        <v/>
      </c>
      <c r="J67" t="str">
        <f>IF(OR(ISNONTEXT(crx!J67),crx!J67="?"),ROW(J67),"")</f>
        <v/>
      </c>
      <c r="K67" t="str">
        <f>IF(ISTEXT(crx!K67), ROW(K67),IF(crx!K67&lt;0,ROW(K67),""))</f>
        <v/>
      </c>
      <c r="L67" t="str">
        <f>IF(OR(ISNONTEXT(crx!L67), crx!L67="?"), ROW(L67), "")</f>
        <v/>
      </c>
      <c r="M67" t="str">
        <f>IF(OR(ISNONTEXT(crx!M67), crx!M67="?"), ROW(M67), "")</f>
        <v/>
      </c>
      <c r="N67" t="str">
        <f>IF(ISTEXT(crx!N67),ROW(N67),IF(crx!N67&lt;0,ROW(N67),""))</f>
        <v/>
      </c>
      <c r="O67" t="str">
        <f>IF(ISTEXT(crx!O67),ROW(O67),IF(crx!O67&lt;0,ROW(O67),""))</f>
        <v/>
      </c>
      <c r="P67" t="s">
        <v>7</v>
      </c>
      <c r="Q67">
        <f t="shared" ref="Q67:Q130" si="1">IF(SUM(A67:O67)&gt;0, 1, 0)</f>
        <v>0</v>
      </c>
    </row>
    <row r="68" spans="1:17" x14ac:dyDescent="0.25">
      <c r="A68" t="str">
        <f>IF(OR(ISNONTEXT(crx!A68), crx!A68="?"), ROW(A68), "")</f>
        <v/>
      </c>
      <c r="B68" t="str">
        <f>IF(ISTEXT(crx!B68), ROW(B68), IF(crx!B68&lt;0, ROW(B68), ""))</f>
        <v/>
      </c>
      <c r="C68" t="str">
        <f>IF(ISTEXT(crx!C68), ROW(C68), IF(crx!C68&lt;0, ROW(C68), ""))</f>
        <v/>
      </c>
      <c r="D68" t="str">
        <f>IF(ISNONTEXT(crx!D68), ROW(D68), "")</f>
        <v/>
      </c>
      <c r="E68" t="str">
        <f>IF(OR(ISNONTEXT(crx!E68),crx!E68="?"), ROW(E68), "")</f>
        <v/>
      </c>
      <c r="F68" t="str">
        <f>IF(OR(ISNONTEXT(crx!F68),crx!F68="?"), ROW(F68), "")</f>
        <v/>
      </c>
      <c r="G68" t="str">
        <f>IF(OR(ISNONTEXT(crx!G68),crx!G68="?"), ROW(G68), "")</f>
        <v/>
      </c>
      <c r="H68" t="str">
        <f>IF(ISTEXT(crx!H68), ROW(H68), IF(crx!H68&lt;0, ROW(H68), ""))</f>
        <v/>
      </c>
      <c r="I68" t="str">
        <f>IF(OR(ISNONTEXT(crx!I68), crx!I68="?"),ROW(I68),"")</f>
        <v/>
      </c>
      <c r="J68" t="str">
        <f>IF(OR(ISNONTEXT(crx!J68),crx!J68="?"),ROW(J68),"")</f>
        <v/>
      </c>
      <c r="K68" t="str">
        <f>IF(ISTEXT(crx!K68), ROW(K68),IF(crx!K68&lt;0,ROW(K68),""))</f>
        <v/>
      </c>
      <c r="L68" t="str">
        <f>IF(OR(ISNONTEXT(crx!L68), crx!L68="?"), ROW(L68), "")</f>
        <v/>
      </c>
      <c r="M68" t="str">
        <f>IF(OR(ISNONTEXT(crx!M68), crx!M68="?"), ROW(M68), "")</f>
        <v/>
      </c>
      <c r="N68" t="str">
        <f>IF(ISTEXT(crx!N68),ROW(N68),IF(crx!N68&lt;0,ROW(N68),""))</f>
        <v/>
      </c>
      <c r="O68" t="str">
        <f>IF(ISTEXT(crx!O68),ROW(O68),IF(crx!O68&lt;0,ROW(O68),""))</f>
        <v/>
      </c>
      <c r="P68" t="s">
        <v>7</v>
      </c>
      <c r="Q68">
        <f t="shared" si="1"/>
        <v>0</v>
      </c>
    </row>
    <row r="69" spans="1:17" x14ac:dyDescent="0.25">
      <c r="A69" t="str">
        <f>IF(OR(ISNONTEXT(crx!A69), crx!A69="?"), ROW(A69), "")</f>
        <v/>
      </c>
      <c r="B69" t="str">
        <f>IF(ISTEXT(crx!B69), ROW(B69), IF(crx!B69&lt;0, ROW(B69), ""))</f>
        <v/>
      </c>
      <c r="C69" t="str">
        <f>IF(ISTEXT(crx!C69), ROW(C69), IF(crx!C69&lt;0, ROW(C69), ""))</f>
        <v/>
      </c>
      <c r="D69" t="str">
        <f>IF(ISNONTEXT(crx!D69), ROW(D69), "")</f>
        <v/>
      </c>
      <c r="E69" t="str">
        <f>IF(OR(ISNONTEXT(crx!E69),crx!E69="?"), ROW(E69), "")</f>
        <v/>
      </c>
      <c r="F69" t="str">
        <f>IF(OR(ISNONTEXT(crx!F69),crx!F69="?"), ROW(F69), "")</f>
        <v/>
      </c>
      <c r="G69" t="str">
        <f>IF(OR(ISNONTEXT(crx!G69),crx!G69="?"), ROW(G69), "")</f>
        <v/>
      </c>
      <c r="H69" t="str">
        <f>IF(ISTEXT(crx!H69), ROW(H69), IF(crx!H69&lt;0, ROW(H69), ""))</f>
        <v/>
      </c>
      <c r="I69" t="str">
        <f>IF(OR(ISNONTEXT(crx!I69), crx!I69="?"),ROW(I69),"")</f>
        <v/>
      </c>
      <c r="J69" t="str">
        <f>IF(OR(ISNONTEXT(crx!J69),crx!J69="?"),ROW(J69),"")</f>
        <v/>
      </c>
      <c r="K69" t="str">
        <f>IF(ISTEXT(crx!K69), ROW(K69),IF(crx!K69&lt;0,ROW(K69),""))</f>
        <v/>
      </c>
      <c r="L69" t="str">
        <f>IF(OR(ISNONTEXT(crx!L69), crx!L69="?"), ROW(L69), "")</f>
        <v/>
      </c>
      <c r="M69" t="str">
        <f>IF(OR(ISNONTEXT(crx!M69), crx!M69="?"), ROW(M69), "")</f>
        <v/>
      </c>
      <c r="N69" t="str">
        <f>IF(ISTEXT(crx!N69),ROW(N69),IF(crx!N69&lt;0,ROW(N69),""))</f>
        <v/>
      </c>
      <c r="O69" t="str">
        <f>IF(ISTEXT(crx!O69),ROW(O69),IF(crx!O69&lt;0,ROW(O69),""))</f>
        <v/>
      </c>
      <c r="P69" t="s">
        <v>7</v>
      </c>
      <c r="Q69">
        <f t="shared" si="1"/>
        <v>0</v>
      </c>
    </row>
    <row r="70" spans="1:17" x14ac:dyDescent="0.25">
      <c r="A70" t="str">
        <f>IF(OR(ISNONTEXT(crx!A70), crx!A70="?"), ROW(A70), "")</f>
        <v/>
      </c>
      <c r="B70" t="str">
        <f>IF(ISTEXT(crx!B70), ROW(B70), IF(crx!B70&lt;0, ROW(B70), ""))</f>
        <v/>
      </c>
      <c r="C70" t="str">
        <f>IF(ISTEXT(crx!C70), ROW(C70), IF(crx!C70&lt;0, ROW(C70), ""))</f>
        <v/>
      </c>
      <c r="D70" t="str">
        <f>IF(ISNONTEXT(crx!D70), ROW(D70), "")</f>
        <v/>
      </c>
      <c r="E70" t="str">
        <f>IF(OR(ISNONTEXT(crx!E70),crx!E70="?"), ROW(E70), "")</f>
        <v/>
      </c>
      <c r="F70" t="str">
        <f>IF(OR(ISNONTEXT(crx!F70),crx!F70="?"), ROW(F70), "")</f>
        <v/>
      </c>
      <c r="G70" t="str">
        <f>IF(OR(ISNONTEXT(crx!G70),crx!G70="?"), ROW(G70), "")</f>
        <v/>
      </c>
      <c r="H70" t="str">
        <f>IF(ISTEXT(crx!H70), ROW(H70), IF(crx!H70&lt;0, ROW(H70), ""))</f>
        <v/>
      </c>
      <c r="I70" t="str">
        <f>IF(OR(ISNONTEXT(crx!I70), crx!I70="?"),ROW(I70),"")</f>
        <v/>
      </c>
      <c r="J70" t="str">
        <f>IF(OR(ISNONTEXT(crx!J70),crx!J70="?"),ROW(J70),"")</f>
        <v/>
      </c>
      <c r="K70" t="str">
        <f>IF(ISTEXT(crx!K70), ROW(K70),IF(crx!K70&lt;0,ROW(K70),""))</f>
        <v/>
      </c>
      <c r="L70" t="str">
        <f>IF(OR(ISNONTEXT(crx!L70), crx!L70="?"), ROW(L70), "")</f>
        <v/>
      </c>
      <c r="M70" t="str">
        <f>IF(OR(ISNONTEXT(crx!M70), crx!M70="?"), ROW(M70), "")</f>
        <v/>
      </c>
      <c r="N70" t="str">
        <f>IF(ISTEXT(crx!N70),ROW(N70),IF(crx!N70&lt;0,ROW(N70),""))</f>
        <v/>
      </c>
      <c r="O70" t="str">
        <f>IF(ISTEXT(crx!O70),ROW(O70),IF(crx!O70&lt;0,ROW(O70),""))</f>
        <v/>
      </c>
      <c r="P70" t="s">
        <v>7</v>
      </c>
      <c r="Q70">
        <f t="shared" si="1"/>
        <v>0</v>
      </c>
    </row>
    <row r="71" spans="1:17" x14ac:dyDescent="0.25">
      <c r="A71" t="str">
        <f>IF(OR(ISNONTEXT(crx!A71), crx!A71="?"), ROW(A71), "")</f>
        <v/>
      </c>
      <c r="B71" t="str">
        <f>IF(ISTEXT(crx!B71), ROW(B71), IF(crx!B71&lt;0, ROW(B71), ""))</f>
        <v/>
      </c>
      <c r="C71" t="str">
        <f>IF(ISTEXT(crx!C71), ROW(C71), IF(crx!C71&lt;0, ROW(C71), ""))</f>
        <v/>
      </c>
      <c r="D71" t="str">
        <f>IF(ISNONTEXT(crx!D71), ROW(D71), "")</f>
        <v/>
      </c>
      <c r="E71" t="str">
        <f>IF(OR(ISNONTEXT(crx!E71),crx!E71="?"), ROW(E71), "")</f>
        <v/>
      </c>
      <c r="F71" t="str">
        <f>IF(OR(ISNONTEXT(crx!F71),crx!F71="?"), ROW(F71), "")</f>
        <v/>
      </c>
      <c r="G71" t="str">
        <f>IF(OR(ISNONTEXT(crx!G71),crx!G71="?"), ROW(G71), "")</f>
        <v/>
      </c>
      <c r="H71" t="str">
        <f>IF(ISTEXT(crx!H71), ROW(H71), IF(crx!H71&lt;0, ROW(H71), ""))</f>
        <v/>
      </c>
      <c r="I71" t="str">
        <f>IF(OR(ISNONTEXT(crx!I71), crx!I71="?"),ROW(I71),"")</f>
        <v/>
      </c>
      <c r="J71" t="str">
        <f>IF(OR(ISNONTEXT(crx!J71),crx!J71="?"),ROW(J71),"")</f>
        <v/>
      </c>
      <c r="K71" t="str">
        <f>IF(ISTEXT(crx!K71), ROW(K71),IF(crx!K71&lt;0,ROW(K71),""))</f>
        <v/>
      </c>
      <c r="L71" t="str">
        <f>IF(OR(ISNONTEXT(crx!L71), crx!L71="?"), ROW(L71), "")</f>
        <v/>
      </c>
      <c r="M71" t="str">
        <f>IF(OR(ISNONTEXT(crx!M71), crx!M71="?"), ROW(M71), "")</f>
        <v/>
      </c>
      <c r="N71" t="str">
        <f>IF(ISTEXT(crx!N71),ROW(N71),IF(crx!N71&lt;0,ROW(N71),""))</f>
        <v/>
      </c>
      <c r="O71" t="str">
        <f>IF(ISTEXT(crx!O71),ROW(O71),IF(crx!O71&lt;0,ROW(O71),""))</f>
        <v/>
      </c>
      <c r="P71" t="s">
        <v>7</v>
      </c>
      <c r="Q71">
        <f t="shared" si="1"/>
        <v>0</v>
      </c>
    </row>
    <row r="72" spans="1:17" x14ac:dyDescent="0.25">
      <c r="A72" t="str">
        <f>IF(OR(ISNONTEXT(crx!A72), crx!A72="?"), ROW(A72), "")</f>
        <v/>
      </c>
      <c r="B72" t="str">
        <f>IF(ISTEXT(crx!B72), ROW(B72), IF(crx!B72&lt;0, ROW(B72), ""))</f>
        <v/>
      </c>
      <c r="C72" t="str">
        <f>IF(ISTEXT(crx!C72), ROW(C72), IF(crx!C72&lt;0, ROW(C72), ""))</f>
        <v/>
      </c>
      <c r="D72" t="str">
        <f>IF(ISNONTEXT(crx!D72), ROW(D72), "")</f>
        <v/>
      </c>
      <c r="E72" t="str">
        <f>IF(OR(ISNONTEXT(crx!E72),crx!E72="?"), ROW(E72), "")</f>
        <v/>
      </c>
      <c r="F72" t="str">
        <f>IF(OR(ISNONTEXT(crx!F72),crx!F72="?"), ROW(F72), "")</f>
        <v/>
      </c>
      <c r="G72" t="str">
        <f>IF(OR(ISNONTEXT(crx!G72),crx!G72="?"), ROW(G72), "")</f>
        <v/>
      </c>
      <c r="H72" t="str">
        <f>IF(ISTEXT(crx!H72), ROW(H72), IF(crx!H72&lt;0, ROW(H72), ""))</f>
        <v/>
      </c>
      <c r="I72" t="str">
        <f>IF(OR(ISNONTEXT(crx!I72), crx!I72="?"),ROW(I72),"")</f>
        <v/>
      </c>
      <c r="J72" t="str">
        <f>IF(OR(ISNONTEXT(crx!J72),crx!J72="?"),ROW(J72),"")</f>
        <v/>
      </c>
      <c r="K72" t="str">
        <f>IF(ISTEXT(crx!K72), ROW(K72),IF(crx!K72&lt;0,ROW(K72),""))</f>
        <v/>
      </c>
      <c r="L72" t="str">
        <f>IF(OR(ISNONTEXT(crx!L72), crx!L72="?"), ROW(L72), "")</f>
        <v/>
      </c>
      <c r="M72" t="str">
        <f>IF(OR(ISNONTEXT(crx!M72), crx!M72="?"), ROW(M72), "")</f>
        <v/>
      </c>
      <c r="N72" t="str">
        <f>IF(ISTEXT(crx!N72),ROW(N72),IF(crx!N72&lt;0,ROW(N72),""))</f>
        <v/>
      </c>
      <c r="O72" t="str">
        <f>IF(ISTEXT(crx!O72),ROW(O72),IF(crx!O72&lt;0,ROW(O72),""))</f>
        <v/>
      </c>
      <c r="P72" t="s">
        <v>26</v>
      </c>
      <c r="Q72">
        <f t="shared" si="1"/>
        <v>0</v>
      </c>
    </row>
    <row r="73" spans="1:17" x14ac:dyDescent="0.25">
      <c r="A73" t="str">
        <f>IF(OR(ISNONTEXT(crx!A73), crx!A73="?"), ROW(A73), "")</f>
        <v/>
      </c>
      <c r="B73" t="str">
        <f>IF(ISTEXT(crx!B73), ROW(B73), IF(crx!B73&lt;0, ROW(B73), ""))</f>
        <v/>
      </c>
      <c r="C73" t="str">
        <f>IF(ISTEXT(crx!C73), ROW(C73), IF(crx!C73&lt;0, ROW(C73), ""))</f>
        <v/>
      </c>
      <c r="D73" t="str">
        <f>IF(ISNONTEXT(crx!D73), ROW(D73), "")</f>
        <v/>
      </c>
      <c r="E73" t="str">
        <f>IF(OR(ISNONTEXT(crx!E73),crx!E73="?"), ROW(E73), "")</f>
        <v/>
      </c>
      <c r="F73" t="str">
        <f>IF(OR(ISNONTEXT(crx!F73),crx!F73="?"), ROW(F73), "")</f>
        <v/>
      </c>
      <c r="G73" t="str">
        <f>IF(OR(ISNONTEXT(crx!G73),crx!G73="?"), ROW(G73), "")</f>
        <v/>
      </c>
      <c r="H73" t="str">
        <f>IF(ISTEXT(crx!H73), ROW(H73), IF(crx!H73&lt;0, ROW(H73), ""))</f>
        <v/>
      </c>
      <c r="I73" t="str">
        <f>IF(OR(ISNONTEXT(crx!I73), crx!I73="?"),ROW(I73),"")</f>
        <v/>
      </c>
      <c r="J73" t="str">
        <f>IF(OR(ISNONTEXT(crx!J73),crx!J73="?"),ROW(J73),"")</f>
        <v/>
      </c>
      <c r="K73" t="str">
        <f>IF(ISTEXT(crx!K73), ROW(K73),IF(crx!K73&lt;0,ROW(K73),""))</f>
        <v/>
      </c>
      <c r="L73" t="str">
        <f>IF(OR(ISNONTEXT(crx!L73), crx!L73="?"), ROW(L73), "")</f>
        <v/>
      </c>
      <c r="M73" t="str">
        <f>IF(OR(ISNONTEXT(crx!M73), crx!M73="?"), ROW(M73), "")</f>
        <v/>
      </c>
      <c r="N73">
        <f>IF(ISTEXT(crx!N73),ROW(N73),IF(crx!N73&lt;0,ROW(N73),""))</f>
        <v>73</v>
      </c>
      <c r="O73" t="str">
        <f>IF(ISTEXT(crx!O73),ROW(O73),IF(crx!O73&lt;0,ROW(O73),""))</f>
        <v/>
      </c>
      <c r="P73" t="s">
        <v>26</v>
      </c>
      <c r="Q73">
        <f t="shared" si="1"/>
        <v>1</v>
      </c>
    </row>
    <row r="74" spans="1:17" x14ac:dyDescent="0.25">
      <c r="A74" t="str">
        <f>IF(OR(ISNONTEXT(crx!A74), crx!A74="?"), ROW(A74), "")</f>
        <v/>
      </c>
      <c r="B74" t="str">
        <f>IF(ISTEXT(crx!B74), ROW(B74), IF(crx!B74&lt;0, ROW(B74), ""))</f>
        <v/>
      </c>
      <c r="C74" t="str">
        <f>IF(ISTEXT(crx!C74), ROW(C74), IF(crx!C74&lt;0, ROW(C74), ""))</f>
        <v/>
      </c>
      <c r="D74" t="str">
        <f>IF(ISNONTEXT(crx!D74), ROW(D74), "")</f>
        <v/>
      </c>
      <c r="E74" t="str">
        <f>IF(OR(ISNONTEXT(crx!E74),crx!E74="?"), ROW(E74), "")</f>
        <v/>
      </c>
      <c r="F74" t="str">
        <f>IF(OR(ISNONTEXT(crx!F74),crx!F74="?"), ROW(F74), "")</f>
        <v/>
      </c>
      <c r="G74" t="str">
        <f>IF(OR(ISNONTEXT(crx!G74),crx!G74="?"), ROW(G74), "")</f>
        <v/>
      </c>
      <c r="H74" t="str">
        <f>IF(ISTEXT(crx!H74), ROW(H74), IF(crx!H74&lt;0, ROW(H74), ""))</f>
        <v/>
      </c>
      <c r="I74" t="str">
        <f>IF(OR(ISNONTEXT(crx!I74), crx!I74="?"),ROW(I74),"")</f>
        <v/>
      </c>
      <c r="J74" t="str">
        <f>IF(OR(ISNONTEXT(crx!J74),crx!J74="?"),ROW(J74),"")</f>
        <v/>
      </c>
      <c r="K74" t="str">
        <f>IF(ISTEXT(crx!K74), ROW(K74),IF(crx!K74&lt;0,ROW(K74),""))</f>
        <v/>
      </c>
      <c r="L74" t="str">
        <f>IF(OR(ISNONTEXT(crx!L74), crx!L74="?"), ROW(L74), "")</f>
        <v/>
      </c>
      <c r="M74" t="str">
        <f>IF(OR(ISNONTEXT(crx!M74), crx!M74="?"), ROW(M74), "")</f>
        <v/>
      </c>
      <c r="N74" t="str">
        <f>IF(ISTEXT(crx!N74),ROW(N74),IF(crx!N74&lt;0,ROW(N74),""))</f>
        <v/>
      </c>
      <c r="O74" t="str">
        <f>IF(ISTEXT(crx!O74),ROW(O74),IF(crx!O74&lt;0,ROW(O74),""))</f>
        <v/>
      </c>
      <c r="P74" t="s">
        <v>26</v>
      </c>
      <c r="Q74">
        <f t="shared" si="1"/>
        <v>0</v>
      </c>
    </row>
    <row r="75" spans="1:17" x14ac:dyDescent="0.25">
      <c r="A75" t="str">
        <f>IF(OR(ISNONTEXT(crx!A75), crx!A75="?"), ROW(A75), "")</f>
        <v/>
      </c>
      <c r="B75" t="str">
        <f>IF(ISTEXT(crx!B75), ROW(B75), IF(crx!B75&lt;0, ROW(B75), ""))</f>
        <v/>
      </c>
      <c r="C75" t="str">
        <f>IF(ISTEXT(crx!C75), ROW(C75), IF(crx!C75&lt;0, ROW(C75), ""))</f>
        <v/>
      </c>
      <c r="D75" t="str">
        <f>IF(ISNONTEXT(crx!D75), ROW(D75), "")</f>
        <v/>
      </c>
      <c r="E75" t="str">
        <f>IF(OR(ISNONTEXT(crx!E75),crx!E75="?"), ROW(E75), "")</f>
        <v/>
      </c>
      <c r="F75" t="str">
        <f>IF(OR(ISNONTEXT(crx!F75),crx!F75="?"), ROW(F75), "")</f>
        <v/>
      </c>
      <c r="G75" t="str">
        <f>IF(OR(ISNONTEXT(crx!G75),crx!G75="?"), ROW(G75), "")</f>
        <v/>
      </c>
      <c r="H75" t="str">
        <f>IF(ISTEXT(crx!H75), ROW(H75), IF(crx!H75&lt;0, ROW(H75), ""))</f>
        <v/>
      </c>
      <c r="I75" t="str">
        <f>IF(OR(ISNONTEXT(crx!I75), crx!I75="?"),ROW(I75),"")</f>
        <v/>
      </c>
      <c r="J75" t="str">
        <f>IF(OR(ISNONTEXT(crx!J75),crx!J75="?"),ROW(J75),"")</f>
        <v/>
      </c>
      <c r="K75" t="str">
        <f>IF(ISTEXT(crx!K75), ROW(K75),IF(crx!K75&lt;0,ROW(K75),""))</f>
        <v/>
      </c>
      <c r="L75" t="str">
        <f>IF(OR(ISNONTEXT(crx!L75), crx!L75="?"), ROW(L75), "")</f>
        <v/>
      </c>
      <c r="M75" t="str">
        <f>IF(OR(ISNONTEXT(crx!M75), crx!M75="?"), ROW(M75), "")</f>
        <v/>
      </c>
      <c r="N75" t="str">
        <f>IF(ISTEXT(crx!N75),ROW(N75),IF(crx!N75&lt;0,ROW(N75),""))</f>
        <v/>
      </c>
      <c r="O75" t="str">
        <f>IF(ISTEXT(crx!O75),ROW(O75),IF(crx!O75&lt;0,ROW(O75),""))</f>
        <v/>
      </c>
      <c r="P75" t="s">
        <v>26</v>
      </c>
      <c r="Q75">
        <f t="shared" si="1"/>
        <v>0</v>
      </c>
    </row>
    <row r="76" spans="1:17" x14ac:dyDescent="0.25">
      <c r="A76" t="str">
        <f>IF(OR(ISNONTEXT(crx!A76), crx!A76="?"), ROW(A76), "")</f>
        <v/>
      </c>
      <c r="B76" t="str">
        <f>IF(ISTEXT(crx!B76), ROW(B76), IF(crx!B76&lt;0, ROW(B76), ""))</f>
        <v/>
      </c>
      <c r="C76" t="str">
        <f>IF(ISTEXT(crx!C76), ROW(C76), IF(crx!C76&lt;0, ROW(C76), ""))</f>
        <v/>
      </c>
      <c r="D76" t="str">
        <f>IF(ISNONTEXT(crx!D76), ROW(D76), "")</f>
        <v/>
      </c>
      <c r="E76" t="str">
        <f>IF(OR(ISNONTEXT(crx!E76),crx!E76="?"), ROW(E76), "")</f>
        <v/>
      </c>
      <c r="F76" t="str">
        <f>IF(OR(ISNONTEXT(crx!F76),crx!F76="?"), ROW(F76), "")</f>
        <v/>
      </c>
      <c r="G76" t="str">
        <f>IF(OR(ISNONTEXT(crx!G76),crx!G76="?"), ROW(G76), "")</f>
        <v/>
      </c>
      <c r="H76" t="str">
        <f>IF(ISTEXT(crx!H76), ROW(H76), IF(crx!H76&lt;0, ROW(H76), ""))</f>
        <v/>
      </c>
      <c r="I76" t="str">
        <f>IF(OR(ISNONTEXT(crx!I76), crx!I76="?"),ROW(I76),"")</f>
        <v/>
      </c>
      <c r="J76" t="str">
        <f>IF(OR(ISNONTEXT(crx!J76),crx!J76="?"),ROW(J76),"")</f>
        <v/>
      </c>
      <c r="K76" t="str">
        <f>IF(ISTEXT(crx!K76), ROW(K76),IF(crx!K76&lt;0,ROW(K76),""))</f>
        <v/>
      </c>
      <c r="L76" t="str">
        <f>IF(OR(ISNONTEXT(crx!L76), crx!L76="?"), ROW(L76), "")</f>
        <v/>
      </c>
      <c r="M76" t="str">
        <f>IF(OR(ISNONTEXT(crx!M76), crx!M76="?"), ROW(M76), "")</f>
        <v/>
      </c>
      <c r="N76" t="str">
        <f>IF(ISTEXT(crx!N76),ROW(N76),IF(crx!N76&lt;0,ROW(N76),""))</f>
        <v/>
      </c>
      <c r="O76" t="str">
        <f>IF(ISTEXT(crx!O76),ROW(O76),IF(crx!O76&lt;0,ROW(O76),""))</f>
        <v/>
      </c>
      <c r="P76" t="s">
        <v>26</v>
      </c>
      <c r="Q76">
        <f t="shared" si="1"/>
        <v>0</v>
      </c>
    </row>
    <row r="77" spans="1:17" x14ac:dyDescent="0.25">
      <c r="A77" t="str">
        <f>IF(OR(ISNONTEXT(crx!A77), crx!A77="?"), ROW(A77), "")</f>
        <v/>
      </c>
      <c r="B77" t="str">
        <f>IF(ISTEXT(crx!B77), ROW(B77), IF(crx!B77&lt;0, ROW(B77), ""))</f>
        <v/>
      </c>
      <c r="C77" t="str">
        <f>IF(ISTEXT(crx!C77), ROW(C77), IF(crx!C77&lt;0, ROW(C77), ""))</f>
        <v/>
      </c>
      <c r="D77" t="str">
        <f>IF(ISNONTEXT(crx!D77), ROW(D77), "")</f>
        <v/>
      </c>
      <c r="E77" t="str">
        <f>IF(OR(ISNONTEXT(crx!E77),crx!E77="?"), ROW(E77), "")</f>
        <v/>
      </c>
      <c r="F77" t="str">
        <f>IF(OR(ISNONTEXT(crx!F77),crx!F77="?"), ROW(F77), "")</f>
        <v/>
      </c>
      <c r="G77" t="str">
        <f>IF(OR(ISNONTEXT(crx!G77),crx!G77="?"), ROW(G77), "")</f>
        <v/>
      </c>
      <c r="H77" t="str">
        <f>IF(ISTEXT(crx!H77), ROW(H77), IF(crx!H77&lt;0, ROW(H77), ""))</f>
        <v/>
      </c>
      <c r="I77" t="str">
        <f>IF(OR(ISNONTEXT(crx!I77), crx!I77="?"),ROW(I77),"")</f>
        <v/>
      </c>
      <c r="J77" t="str">
        <f>IF(OR(ISNONTEXT(crx!J77),crx!J77="?"),ROW(J77),"")</f>
        <v/>
      </c>
      <c r="K77" t="str">
        <f>IF(ISTEXT(crx!K77), ROW(K77),IF(crx!K77&lt;0,ROW(K77),""))</f>
        <v/>
      </c>
      <c r="L77" t="str">
        <f>IF(OR(ISNONTEXT(crx!L77), crx!L77="?"), ROW(L77), "")</f>
        <v/>
      </c>
      <c r="M77" t="str">
        <f>IF(OR(ISNONTEXT(crx!M77), crx!M77="?"), ROW(M77), "")</f>
        <v/>
      </c>
      <c r="N77" t="str">
        <f>IF(ISTEXT(crx!N77),ROW(N77),IF(crx!N77&lt;0,ROW(N77),""))</f>
        <v/>
      </c>
      <c r="O77" t="str">
        <f>IF(ISTEXT(crx!O77),ROW(O77),IF(crx!O77&lt;0,ROW(O77),""))</f>
        <v/>
      </c>
      <c r="P77" t="s">
        <v>26</v>
      </c>
      <c r="Q77">
        <f t="shared" si="1"/>
        <v>0</v>
      </c>
    </row>
    <row r="78" spans="1:17" x14ac:dyDescent="0.25">
      <c r="A78" t="str">
        <f>IF(OR(ISNONTEXT(crx!A78), crx!A78="?"), ROW(A78), "")</f>
        <v/>
      </c>
      <c r="B78" t="str">
        <f>IF(ISTEXT(crx!B78), ROW(B78), IF(crx!B78&lt;0, ROW(B78), ""))</f>
        <v/>
      </c>
      <c r="C78" t="str">
        <f>IF(ISTEXT(crx!C78), ROW(C78), IF(crx!C78&lt;0, ROW(C78), ""))</f>
        <v/>
      </c>
      <c r="D78" t="str">
        <f>IF(ISNONTEXT(crx!D78), ROW(D78), "")</f>
        <v/>
      </c>
      <c r="E78" t="str">
        <f>IF(OR(ISNONTEXT(crx!E78),crx!E78="?"), ROW(E78), "")</f>
        <v/>
      </c>
      <c r="F78" t="str">
        <f>IF(OR(ISNONTEXT(crx!F78),crx!F78="?"), ROW(F78), "")</f>
        <v/>
      </c>
      <c r="G78" t="str">
        <f>IF(OR(ISNONTEXT(crx!G78),crx!G78="?"), ROW(G78), "")</f>
        <v/>
      </c>
      <c r="H78" t="str">
        <f>IF(ISTEXT(crx!H78), ROW(H78), IF(crx!H78&lt;0, ROW(H78), ""))</f>
        <v/>
      </c>
      <c r="I78" t="str">
        <f>IF(OR(ISNONTEXT(crx!I78), crx!I78="?"),ROW(I78),"")</f>
        <v/>
      </c>
      <c r="J78" t="str">
        <f>IF(OR(ISNONTEXT(crx!J78),crx!J78="?"),ROW(J78),"")</f>
        <v/>
      </c>
      <c r="K78" t="str">
        <f>IF(ISTEXT(crx!K78), ROW(K78),IF(crx!K78&lt;0,ROW(K78),""))</f>
        <v/>
      </c>
      <c r="L78" t="str">
        <f>IF(OR(ISNONTEXT(crx!L78), crx!L78="?"), ROW(L78), "")</f>
        <v/>
      </c>
      <c r="M78" t="str">
        <f>IF(OR(ISNONTEXT(crx!M78), crx!M78="?"), ROW(M78), "")</f>
        <v/>
      </c>
      <c r="N78" t="str">
        <f>IF(ISTEXT(crx!N78),ROW(N78),IF(crx!N78&lt;0,ROW(N78),""))</f>
        <v/>
      </c>
      <c r="O78" t="str">
        <f>IF(ISTEXT(crx!O78),ROW(O78),IF(crx!O78&lt;0,ROW(O78),""))</f>
        <v/>
      </c>
      <c r="P78" t="s">
        <v>26</v>
      </c>
      <c r="Q78">
        <f t="shared" si="1"/>
        <v>0</v>
      </c>
    </row>
    <row r="79" spans="1:17" x14ac:dyDescent="0.25">
      <c r="A79" t="str">
        <f>IF(OR(ISNONTEXT(crx!A79), crx!A79="?"), ROW(A79), "")</f>
        <v/>
      </c>
      <c r="B79" t="str">
        <f>IF(ISTEXT(crx!B79), ROW(B79), IF(crx!B79&lt;0, ROW(B79), ""))</f>
        <v/>
      </c>
      <c r="C79" t="str">
        <f>IF(ISTEXT(crx!C79), ROW(C79), IF(crx!C79&lt;0, ROW(C79), ""))</f>
        <v/>
      </c>
      <c r="D79" t="str">
        <f>IF(ISNONTEXT(crx!D79), ROW(D79), "")</f>
        <v/>
      </c>
      <c r="E79" t="str">
        <f>IF(OR(ISNONTEXT(crx!E79),crx!E79="?"), ROW(E79), "")</f>
        <v/>
      </c>
      <c r="F79" t="str">
        <f>IF(OR(ISNONTEXT(crx!F79),crx!F79="?"), ROW(F79), "")</f>
        <v/>
      </c>
      <c r="G79" t="str">
        <f>IF(OR(ISNONTEXT(crx!G79),crx!G79="?"), ROW(G79), "")</f>
        <v/>
      </c>
      <c r="H79" t="str">
        <f>IF(ISTEXT(crx!H79), ROW(H79), IF(crx!H79&lt;0, ROW(H79), ""))</f>
        <v/>
      </c>
      <c r="I79" t="str">
        <f>IF(OR(ISNONTEXT(crx!I79), crx!I79="?"),ROW(I79),"")</f>
        <v/>
      </c>
      <c r="J79" t="str">
        <f>IF(OR(ISNONTEXT(crx!J79),crx!J79="?"),ROW(J79),"")</f>
        <v/>
      </c>
      <c r="K79" t="str">
        <f>IF(ISTEXT(crx!K79), ROW(K79),IF(crx!K79&lt;0,ROW(K79),""))</f>
        <v/>
      </c>
      <c r="L79" t="str">
        <f>IF(OR(ISNONTEXT(crx!L79), crx!L79="?"), ROW(L79), "")</f>
        <v/>
      </c>
      <c r="M79" t="str">
        <f>IF(OR(ISNONTEXT(crx!M79), crx!M79="?"), ROW(M79), "")</f>
        <v/>
      </c>
      <c r="N79" t="str">
        <f>IF(ISTEXT(crx!N79),ROW(N79),IF(crx!N79&lt;0,ROW(N79),""))</f>
        <v/>
      </c>
      <c r="O79" t="str">
        <f>IF(ISTEXT(crx!O79),ROW(O79),IF(crx!O79&lt;0,ROW(O79),""))</f>
        <v/>
      </c>
      <c r="P79" t="s">
        <v>26</v>
      </c>
      <c r="Q79">
        <f t="shared" si="1"/>
        <v>0</v>
      </c>
    </row>
    <row r="80" spans="1:17" x14ac:dyDescent="0.25">
      <c r="A80" t="str">
        <f>IF(OR(ISNONTEXT(crx!A80), crx!A80="?"), ROW(A80), "")</f>
        <v/>
      </c>
      <c r="B80" t="str">
        <f>IF(ISTEXT(crx!B80), ROW(B80), IF(crx!B80&lt;0, ROW(B80), ""))</f>
        <v/>
      </c>
      <c r="C80" t="str">
        <f>IF(ISTEXT(crx!C80), ROW(C80), IF(crx!C80&lt;0, ROW(C80), ""))</f>
        <v/>
      </c>
      <c r="D80" t="str">
        <f>IF(ISNONTEXT(crx!D80), ROW(D80), "")</f>
        <v/>
      </c>
      <c r="E80" t="str">
        <f>IF(OR(ISNONTEXT(crx!E80),crx!E80="?"), ROW(E80), "")</f>
        <v/>
      </c>
      <c r="F80" t="str">
        <f>IF(OR(ISNONTEXT(crx!F80),crx!F80="?"), ROW(F80), "")</f>
        <v/>
      </c>
      <c r="G80" t="str">
        <f>IF(OR(ISNONTEXT(crx!G80),crx!G80="?"), ROW(G80), "")</f>
        <v/>
      </c>
      <c r="H80" t="str">
        <f>IF(ISTEXT(crx!H80), ROW(H80), IF(crx!H80&lt;0, ROW(H80), ""))</f>
        <v/>
      </c>
      <c r="I80" t="str">
        <f>IF(OR(ISNONTEXT(crx!I80), crx!I80="?"),ROW(I80),"")</f>
        <v/>
      </c>
      <c r="J80" t="str">
        <f>IF(OR(ISNONTEXT(crx!J80),crx!J80="?"),ROW(J80),"")</f>
        <v/>
      </c>
      <c r="K80" t="str">
        <f>IF(ISTEXT(crx!K80), ROW(K80),IF(crx!K80&lt;0,ROW(K80),""))</f>
        <v/>
      </c>
      <c r="L80" t="str">
        <f>IF(OR(ISNONTEXT(crx!L80), crx!L80="?"), ROW(L80), "")</f>
        <v/>
      </c>
      <c r="M80" t="str">
        <f>IF(OR(ISNONTEXT(crx!M80), crx!M80="?"), ROW(M80), "")</f>
        <v/>
      </c>
      <c r="N80" t="str">
        <f>IF(ISTEXT(crx!N80),ROW(N80),IF(crx!N80&lt;0,ROW(N80),""))</f>
        <v/>
      </c>
      <c r="O80" t="str">
        <f>IF(ISTEXT(crx!O80),ROW(O80),IF(crx!O80&lt;0,ROW(O80),""))</f>
        <v/>
      </c>
      <c r="P80" t="s">
        <v>26</v>
      </c>
      <c r="Q80">
        <f t="shared" si="1"/>
        <v>0</v>
      </c>
    </row>
    <row r="81" spans="1:17" x14ac:dyDescent="0.25">
      <c r="A81" t="str">
        <f>IF(OR(ISNONTEXT(crx!A81), crx!A81="?"), ROW(A81), "")</f>
        <v/>
      </c>
      <c r="B81" t="str">
        <f>IF(ISTEXT(crx!B81), ROW(B81), IF(crx!B81&lt;0, ROW(B81), ""))</f>
        <v/>
      </c>
      <c r="C81" t="str">
        <f>IF(ISTEXT(crx!C81), ROW(C81), IF(crx!C81&lt;0, ROW(C81), ""))</f>
        <v/>
      </c>
      <c r="D81" t="str">
        <f>IF(ISNONTEXT(crx!D81), ROW(D81), "")</f>
        <v/>
      </c>
      <c r="E81" t="str">
        <f>IF(OR(ISNONTEXT(crx!E81),crx!E81="?"), ROW(E81), "")</f>
        <v/>
      </c>
      <c r="F81" t="str">
        <f>IF(OR(ISNONTEXT(crx!F81),crx!F81="?"), ROW(F81), "")</f>
        <v/>
      </c>
      <c r="G81" t="str">
        <f>IF(OR(ISNONTEXT(crx!G81),crx!G81="?"), ROW(G81), "")</f>
        <v/>
      </c>
      <c r="H81" t="str">
        <f>IF(ISTEXT(crx!H81), ROW(H81), IF(crx!H81&lt;0, ROW(H81), ""))</f>
        <v/>
      </c>
      <c r="I81" t="str">
        <f>IF(OR(ISNONTEXT(crx!I81), crx!I81="?"),ROW(I81),"")</f>
        <v/>
      </c>
      <c r="J81" t="str">
        <f>IF(OR(ISNONTEXT(crx!J81),crx!J81="?"),ROW(J81),"")</f>
        <v/>
      </c>
      <c r="K81" t="str">
        <f>IF(ISTEXT(crx!K81), ROW(K81),IF(crx!K81&lt;0,ROW(K81),""))</f>
        <v/>
      </c>
      <c r="L81" t="str">
        <f>IF(OR(ISNONTEXT(crx!L81), crx!L81="?"), ROW(L81), "")</f>
        <v/>
      </c>
      <c r="M81" t="str">
        <f>IF(OR(ISNONTEXT(crx!M81), crx!M81="?"), ROW(M81), "")</f>
        <v/>
      </c>
      <c r="N81" t="str">
        <f>IF(ISTEXT(crx!N81),ROW(N81),IF(crx!N81&lt;0,ROW(N81),""))</f>
        <v/>
      </c>
      <c r="O81" t="str">
        <f>IF(ISTEXT(crx!O81),ROW(O81),IF(crx!O81&lt;0,ROW(O81),""))</f>
        <v/>
      </c>
      <c r="P81" t="s">
        <v>26</v>
      </c>
      <c r="Q81">
        <f t="shared" si="1"/>
        <v>0</v>
      </c>
    </row>
    <row r="82" spans="1:17" x14ac:dyDescent="0.25">
      <c r="A82" t="str">
        <f>IF(OR(ISNONTEXT(crx!A82), crx!A82="?"), ROW(A82), "")</f>
        <v/>
      </c>
      <c r="B82" t="str">
        <f>IF(ISTEXT(crx!B82), ROW(B82), IF(crx!B82&lt;0, ROW(B82), ""))</f>
        <v/>
      </c>
      <c r="C82" t="str">
        <f>IF(ISTEXT(crx!C82), ROW(C82), IF(crx!C82&lt;0, ROW(C82), ""))</f>
        <v/>
      </c>
      <c r="D82" t="str">
        <f>IF(ISNONTEXT(crx!D82), ROW(D82), "")</f>
        <v/>
      </c>
      <c r="E82" t="str">
        <f>IF(OR(ISNONTEXT(crx!E82),crx!E82="?"), ROW(E82), "")</f>
        <v/>
      </c>
      <c r="F82" t="str">
        <f>IF(OR(ISNONTEXT(crx!F82),crx!F82="?"), ROW(F82), "")</f>
        <v/>
      </c>
      <c r="G82" t="str">
        <f>IF(OR(ISNONTEXT(crx!G82),crx!G82="?"), ROW(G82), "")</f>
        <v/>
      </c>
      <c r="H82" t="str">
        <f>IF(ISTEXT(crx!H82), ROW(H82), IF(crx!H82&lt;0, ROW(H82), ""))</f>
        <v/>
      </c>
      <c r="I82" t="str">
        <f>IF(OR(ISNONTEXT(crx!I82), crx!I82="?"),ROW(I82),"")</f>
        <v/>
      </c>
      <c r="J82" t="str">
        <f>IF(OR(ISNONTEXT(crx!J82),crx!J82="?"),ROW(J82),"")</f>
        <v/>
      </c>
      <c r="K82" t="str">
        <f>IF(ISTEXT(crx!K82), ROW(K82),IF(crx!K82&lt;0,ROW(K82),""))</f>
        <v/>
      </c>
      <c r="L82" t="str">
        <f>IF(OR(ISNONTEXT(crx!L82), crx!L82="?"), ROW(L82), "")</f>
        <v/>
      </c>
      <c r="M82" t="str">
        <f>IF(OR(ISNONTEXT(crx!M82), crx!M82="?"), ROW(M82), "")</f>
        <v/>
      </c>
      <c r="N82" t="str">
        <f>IF(ISTEXT(crx!N82),ROW(N82),IF(crx!N82&lt;0,ROW(N82),""))</f>
        <v/>
      </c>
      <c r="O82" t="str">
        <f>IF(ISTEXT(crx!O82),ROW(O82),IF(crx!O82&lt;0,ROW(O82),""))</f>
        <v/>
      </c>
      <c r="P82" t="s">
        <v>26</v>
      </c>
      <c r="Q82">
        <f t="shared" si="1"/>
        <v>0</v>
      </c>
    </row>
    <row r="83" spans="1:17" x14ac:dyDescent="0.25">
      <c r="A83" t="str">
        <f>IF(OR(ISNONTEXT(crx!A83), crx!A83="?"), ROW(A83), "")</f>
        <v/>
      </c>
      <c r="B83" t="str">
        <f>IF(ISTEXT(crx!B83), ROW(B83), IF(crx!B83&lt;0, ROW(B83), ""))</f>
        <v/>
      </c>
      <c r="C83" t="str">
        <f>IF(ISTEXT(crx!C83), ROW(C83), IF(crx!C83&lt;0, ROW(C83), ""))</f>
        <v/>
      </c>
      <c r="D83" t="str">
        <f>IF(ISNONTEXT(crx!D83), ROW(D83), "")</f>
        <v/>
      </c>
      <c r="E83" t="str">
        <f>IF(OR(ISNONTEXT(crx!E83),crx!E83="?"), ROW(E83), "")</f>
        <v/>
      </c>
      <c r="F83" t="str">
        <f>IF(OR(ISNONTEXT(crx!F83),crx!F83="?"), ROW(F83), "")</f>
        <v/>
      </c>
      <c r="G83" t="str">
        <f>IF(OR(ISNONTEXT(crx!G83),crx!G83="?"), ROW(G83), "")</f>
        <v/>
      </c>
      <c r="H83" t="str">
        <f>IF(ISTEXT(crx!H83), ROW(H83), IF(crx!H83&lt;0, ROW(H83), ""))</f>
        <v/>
      </c>
      <c r="I83" t="str">
        <f>IF(OR(ISNONTEXT(crx!I83), crx!I83="?"),ROW(I83),"")</f>
        <v/>
      </c>
      <c r="J83" t="str">
        <f>IF(OR(ISNONTEXT(crx!J83),crx!J83="?"),ROW(J83),"")</f>
        <v/>
      </c>
      <c r="K83" t="str">
        <f>IF(ISTEXT(crx!K83), ROW(K83),IF(crx!K83&lt;0,ROW(K83),""))</f>
        <v/>
      </c>
      <c r="L83" t="str">
        <f>IF(OR(ISNONTEXT(crx!L83), crx!L83="?"), ROW(L83), "")</f>
        <v/>
      </c>
      <c r="M83" t="str">
        <f>IF(OR(ISNONTEXT(crx!M83), crx!M83="?"), ROW(M83), "")</f>
        <v/>
      </c>
      <c r="N83" t="str">
        <f>IF(ISTEXT(crx!N83),ROW(N83),IF(crx!N83&lt;0,ROW(N83),""))</f>
        <v/>
      </c>
      <c r="O83" t="str">
        <f>IF(ISTEXT(crx!O83),ROW(O83),IF(crx!O83&lt;0,ROW(O83),""))</f>
        <v/>
      </c>
      <c r="P83" t="s">
        <v>26</v>
      </c>
      <c r="Q83">
        <f t="shared" si="1"/>
        <v>0</v>
      </c>
    </row>
    <row r="84" spans="1:17" x14ac:dyDescent="0.25">
      <c r="A84" t="str">
        <f>IF(OR(ISNONTEXT(crx!A84), crx!A84="?"), ROW(A84), "")</f>
        <v/>
      </c>
      <c r="B84" t="str">
        <f>IF(ISTEXT(crx!B84), ROW(B84), IF(crx!B84&lt;0, ROW(B84), ""))</f>
        <v/>
      </c>
      <c r="C84" t="str">
        <f>IF(ISTEXT(crx!C84), ROW(C84), IF(crx!C84&lt;0, ROW(C84), ""))</f>
        <v/>
      </c>
      <c r="D84" t="str">
        <f>IF(ISNONTEXT(crx!D84), ROW(D84), "")</f>
        <v/>
      </c>
      <c r="E84" t="str">
        <f>IF(OR(ISNONTEXT(crx!E84),crx!E84="?"), ROW(E84), "")</f>
        <v/>
      </c>
      <c r="F84" t="str">
        <f>IF(OR(ISNONTEXT(crx!F84),crx!F84="?"), ROW(F84), "")</f>
        <v/>
      </c>
      <c r="G84" t="str">
        <f>IF(OR(ISNONTEXT(crx!G84),crx!G84="?"), ROW(G84), "")</f>
        <v/>
      </c>
      <c r="H84" t="str">
        <f>IF(ISTEXT(crx!H84), ROW(H84), IF(crx!H84&lt;0, ROW(H84), ""))</f>
        <v/>
      </c>
      <c r="I84" t="str">
        <f>IF(OR(ISNONTEXT(crx!I84), crx!I84="?"),ROW(I84),"")</f>
        <v/>
      </c>
      <c r="J84" t="str">
        <f>IF(OR(ISNONTEXT(crx!J84),crx!J84="?"),ROW(J84),"")</f>
        <v/>
      </c>
      <c r="K84" t="str">
        <f>IF(ISTEXT(crx!K84), ROW(K84),IF(crx!K84&lt;0,ROW(K84),""))</f>
        <v/>
      </c>
      <c r="L84" t="str">
        <f>IF(OR(ISNONTEXT(crx!L84), crx!L84="?"), ROW(L84), "")</f>
        <v/>
      </c>
      <c r="M84" t="str">
        <f>IF(OR(ISNONTEXT(crx!M84), crx!M84="?"), ROW(M84), "")</f>
        <v/>
      </c>
      <c r="N84" t="str">
        <f>IF(ISTEXT(crx!N84),ROW(N84),IF(crx!N84&lt;0,ROW(N84),""))</f>
        <v/>
      </c>
      <c r="O84" t="str">
        <f>IF(ISTEXT(crx!O84),ROW(O84),IF(crx!O84&lt;0,ROW(O84),""))</f>
        <v/>
      </c>
      <c r="P84" t="s">
        <v>26</v>
      </c>
      <c r="Q84">
        <f t="shared" si="1"/>
        <v>0</v>
      </c>
    </row>
    <row r="85" spans="1:17" x14ac:dyDescent="0.25">
      <c r="A85" t="str">
        <f>IF(OR(ISNONTEXT(crx!A85), crx!A85="?"), ROW(A85), "")</f>
        <v/>
      </c>
      <c r="B85">
        <f>IF(ISTEXT(crx!B85), ROW(B85), IF(crx!B85&lt;0, ROW(B85), ""))</f>
        <v>85</v>
      </c>
      <c r="C85" t="str">
        <f>IF(ISTEXT(crx!C85), ROW(C85), IF(crx!C85&lt;0, ROW(C85), ""))</f>
        <v/>
      </c>
      <c r="D85" t="str">
        <f>IF(ISNONTEXT(crx!D85), ROW(D85), "")</f>
        <v/>
      </c>
      <c r="E85" t="str">
        <f>IF(OR(ISNONTEXT(crx!E85),crx!E85="?"), ROW(E85), "")</f>
        <v/>
      </c>
      <c r="F85" t="str">
        <f>IF(OR(ISNONTEXT(crx!F85),crx!F85="?"), ROW(F85), "")</f>
        <v/>
      </c>
      <c r="G85" t="str">
        <f>IF(OR(ISNONTEXT(crx!G85),crx!G85="?"), ROW(G85), "")</f>
        <v/>
      </c>
      <c r="H85" t="str">
        <f>IF(ISTEXT(crx!H85), ROW(H85), IF(crx!H85&lt;0, ROW(H85), ""))</f>
        <v/>
      </c>
      <c r="I85" t="str">
        <f>IF(OR(ISNONTEXT(crx!I85), crx!I85="?"),ROW(I85),"")</f>
        <v/>
      </c>
      <c r="J85" t="str">
        <f>IF(OR(ISNONTEXT(crx!J85),crx!J85="?"),ROW(J85),"")</f>
        <v/>
      </c>
      <c r="K85" t="str">
        <f>IF(ISTEXT(crx!K85), ROW(K85),IF(crx!K85&lt;0,ROW(K85),""))</f>
        <v/>
      </c>
      <c r="L85" t="str">
        <f>IF(OR(ISNONTEXT(crx!L85), crx!L85="?"), ROW(L85), "")</f>
        <v/>
      </c>
      <c r="M85" t="str">
        <f>IF(OR(ISNONTEXT(crx!M85), crx!M85="?"), ROW(M85), "")</f>
        <v/>
      </c>
      <c r="N85" t="str">
        <f>IF(ISTEXT(crx!N85),ROW(N85),IF(crx!N85&lt;0,ROW(N85),""))</f>
        <v/>
      </c>
      <c r="O85" t="str">
        <f>IF(ISTEXT(crx!O85),ROW(O85),IF(crx!O85&lt;0,ROW(O85),""))</f>
        <v/>
      </c>
      <c r="P85" t="s">
        <v>26</v>
      </c>
      <c r="Q85">
        <f t="shared" si="1"/>
        <v>1</v>
      </c>
    </row>
    <row r="86" spans="1:17" x14ac:dyDescent="0.25">
      <c r="A86" t="str">
        <f>IF(OR(ISNONTEXT(crx!A86), crx!A86="?"), ROW(A86), "")</f>
        <v/>
      </c>
      <c r="B86" t="str">
        <f>IF(ISTEXT(crx!B86), ROW(B86), IF(crx!B86&lt;0, ROW(B86), ""))</f>
        <v/>
      </c>
      <c r="C86" t="str">
        <f>IF(ISTEXT(crx!C86), ROW(C86), IF(crx!C86&lt;0, ROW(C86), ""))</f>
        <v/>
      </c>
      <c r="D86" t="str">
        <f>IF(ISNONTEXT(crx!D86), ROW(D86), "")</f>
        <v/>
      </c>
      <c r="E86" t="str">
        <f>IF(OR(ISNONTEXT(crx!E86),crx!E86="?"), ROW(E86), "")</f>
        <v/>
      </c>
      <c r="F86" t="str">
        <f>IF(OR(ISNONTEXT(crx!F86),crx!F86="?"), ROW(F86), "")</f>
        <v/>
      </c>
      <c r="G86" t="str">
        <f>IF(OR(ISNONTEXT(crx!G86),crx!G86="?"), ROW(G86), "")</f>
        <v/>
      </c>
      <c r="H86" t="str">
        <f>IF(ISTEXT(crx!H86), ROW(H86), IF(crx!H86&lt;0, ROW(H86), ""))</f>
        <v/>
      </c>
      <c r="I86" t="str">
        <f>IF(OR(ISNONTEXT(crx!I86), crx!I86="?"),ROW(I86),"")</f>
        <v/>
      </c>
      <c r="J86" t="str">
        <f>IF(OR(ISNONTEXT(crx!J86),crx!J86="?"),ROW(J86),"")</f>
        <v/>
      </c>
      <c r="K86" t="str">
        <f>IF(ISTEXT(crx!K86), ROW(K86),IF(crx!K86&lt;0,ROW(K86),""))</f>
        <v/>
      </c>
      <c r="L86" t="str">
        <f>IF(OR(ISNONTEXT(crx!L86), crx!L86="?"), ROW(L86), "")</f>
        <v/>
      </c>
      <c r="M86" t="str">
        <f>IF(OR(ISNONTEXT(crx!M86), crx!M86="?"), ROW(M86), "")</f>
        <v/>
      </c>
      <c r="N86" t="str">
        <f>IF(ISTEXT(crx!N86),ROW(N86),IF(crx!N86&lt;0,ROW(N86),""))</f>
        <v/>
      </c>
      <c r="O86" t="str">
        <f>IF(ISTEXT(crx!O86),ROW(O86),IF(crx!O86&lt;0,ROW(O86),""))</f>
        <v/>
      </c>
      <c r="P86" t="s">
        <v>26</v>
      </c>
      <c r="Q86">
        <f t="shared" si="1"/>
        <v>0</v>
      </c>
    </row>
    <row r="87" spans="1:17" x14ac:dyDescent="0.25">
      <c r="A87" t="str">
        <f>IF(OR(ISNONTEXT(crx!A87), crx!A87="?"), ROW(A87), "")</f>
        <v/>
      </c>
      <c r="B87" t="str">
        <f>IF(ISTEXT(crx!B87), ROW(B87), IF(crx!B87&lt;0, ROW(B87), ""))</f>
        <v/>
      </c>
      <c r="C87" t="str">
        <f>IF(ISTEXT(crx!C87), ROW(C87), IF(crx!C87&lt;0, ROW(C87), ""))</f>
        <v/>
      </c>
      <c r="D87" t="str">
        <f>IF(ISNONTEXT(crx!D87), ROW(D87), "")</f>
        <v/>
      </c>
      <c r="E87" t="str">
        <f>IF(OR(ISNONTEXT(crx!E87),crx!E87="?"), ROW(E87), "")</f>
        <v/>
      </c>
      <c r="F87" t="str">
        <f>IF(OR(ISNONTEXT(crx!F87),crx!F87="?"), ROW(F87), "")</f>
        <v/>
      </c>
      <c r="G87" t="str">
        <f>IF(OR(ISNONTEXT(crx!G87),crx!G87="?"), ROW(G87), "")</f>
        <v/>
      </c>
      <c r="H87" t="str">
        <f>IF(ISTEXT(crx!H87), ROW(H87), IF(crx!H87&lt;0, ROW(H87), ""))</f>
        <v/>
      </c>
      <c r="I87" t="str">
        <f>IF(OR(ISNONTEXT(crx!I87), crx!I87="?"),ROW(I87),"")</f>
        <v/>
      </c>
      <c r="J87" t="str">
        <f>IF(OR(ISNONTEXT(crx!J87),crx!J87="?"),ROW(J87),"")</f>
        <v/>
      </c>
      <c r="K87" t="str">
        <f>IF(ISTEXT(crx!K87), ROW(K87),IF(crx!K87&lt;0,ROW(K87),""))</f>
        <v/>
      </c>
      <c r="L87" t="str">
        <f>IF(OR(ISNONTEXT(crx!L87), crx!L87="?"), ROW(L87), "")</f>
        <v/>
      </c>
      <c r="M87" t="str">
        <f>IF(OR(ISNONTEXT(crx!M87), crx!M87="?"), ROW(M87), "")</f>
        <v/>
      </c>
      <c r="N87" t="str">
        <f>IF(ISTEXT(crx!N87),ROW(N87),IF(crx!N87&lt;0,ROW(N87),""))</f>
        <v/>
      </c>
      <c r="O87" t="str">
        <f>IF(ISTEXT(crx!O87),ROW(O87),IF(crx!O87&lt;0,ROW(O87),""))</f>
        <v/>
      </c>
      <c r="P87" t="s">
        <v>26</v>
      </c>
      <c r="Q87">
        <f t="shared" si="1"/>
        <v>0</v>
      </c>
    </row>
    <row r="88" spans="1:17" x14ac:dyDescent="0.25">
      <c r="A88" t="str">
        <f>IF(OR(ISNONTEXT(crx!A88), crx!A88="?"), ROW(A88), "")</f>
        <v/>
      </c>
      <c r="B88">
        <f>IF(ISTEXT(crx!B88), ROW(B88), IF(crx!B88&lt;0, ROW(B88), ""))</f>
        <v>88</v>
      </c>
      <c r="C88" t="str">
        <f>IF(ISTEXT(crx!C88), ROW(C88), IF(crx!C88&lt;0, ROW(C88), ""))</f>
        <v/>
      </c>
      <c r="D88" t="str">
        <f>IF(ISNONTEXT(crx!D88), ROW(D88), "")</f>
        <v/>
      </c>
      <c r="E88" t="str">
        <f>IF(OR(ISNONTEXT(crx!E88),crx!E88="?"), ROW(E88), "")</f>
        <v/>
      </c>
      <c r="F88" t="str">
        <f>IF(OR(ISNONTEXT(crx!F88),crx!F88="?"), ROW(F88), "")</f>
        <v/>
      </c>
      <c r="G88" t="str">
        <f>IF(OR(ISNONTEXT(crx!G88),crx!G88="?"), ROW(G88), "")</f>
        <v/>
      </c>
      <c r="H88" t="str">
        <f>IF(ISTEXT(crx!H88), ROW(H88), IF(crx!H88&lt;0, ROW(H88), ""))</f>
        <v/>
      </c>
      <c r="I88" t="str">
        <f>IF(OR(ISNONTEXT(crx!I88), crx!I88="?"),ROW(I88),"")</f>
        <v/>
      </c>
      <c r="J88" t="str">
        <f>IF(OR(ISNONTEXT(crx!J88),crx!J88="?"),ROW(J88),"")</f>
        <v/>
      </c>
      <c r="K88" t="str">
        <f>IF(ISTEXT(crx!K88), ROW(K88),IF(crx!K88&lt;0,ROW(K88),""))</f>
        <v/>
      </c>
      <c r="L88" t="str">
        <f>IF(OR(ISNONTEXT(crx!L88), crx!L88="?"), ROW(L88), "")</f>
        <v/>
      </c>
      <c r="M88" t="str">
        <f>IF(OR(ISNONTEXT(crx!M88), crx!M88="?"), ROW(M88), "")</f>
        <v/>
      </c>
      <c r="N88" t="str">
        <f>IF(ISTEXT(crx!N88),ROW(N88),IF(crx!N88&lt;0,ROW(N88),""))</f>
        <v/>
      </c>
      <c r="O88" t="str">
        <f>IF(ISTEXT(crx!O88),ROW(O88),IF(crx!O88&lt;0,ROW(O88),""))</f>
        <v/>
      </c>
      <c r="P88" t="s">
        <v>26</v>
      </c>
      <c r="Q88">
        <f t="shared" si="1"/>
        <v>1</v>
      </c>
    </row>
    <row r="89" spans="1:17" x14ac:dyDescent="0.25">
      <c r="A89" t="str">
        <f>IF(OR(ISNONTEXT(crx!A89), crx!A89="?"), ROW(A89), "")</f>
        <v/>
      </c>
      <c r="B89" t="str">
        <f>IF(ISTEXT(crx!B89), ROW(B89), IF(crx!B89&lt;0, ROW(B89), ""))</f>
        <v/>
      </c>
      <c r="C89" t="str">
        <f>IF(ISTEXT(crx!C89), ROW(C89), IF(crx!C89&lt;0, ROW(C89), ""))</f>
        <v/>
      </c>
      <c r="D89" t="str">
        <f>IF(ISNONTEXT(crx!D89), ROW(D89), "")</f>
        <v/>
      </c>
      <c r="E89" t="str">
        <f>IF(OR(ISNONTEXT(crx!E89),crx!E89="?"), ROW(E89), "")</f>
        <v/>
      </c>
      <c r="F89" t="str">
        <f>IF(OR(ISNONTEXT(crx!F89),crx!F89="?"), ROW(F89), "")</f>
        <v/>
      </c>
      <c r="G89" t="str">
        <f>IF(OR(ISNONTEXT(crx!G89),crx!G89="?"), ROW(G89), "")</f>
        <v/>
      </c>
      <c r="H89" t="str">
        <f>IF(ISTEXT(crx!H89), ROW(H89), IF(crx!H89&lt;0, ROW(H89), ""))</f>
        <v/>
      </c>
      <c r="I89" t="str">
        <f>IF(OR(ISNONTEXT(crx!I89), crx!I89="?"),ROW(I89),"")</f>
        <v/>
      </c>
      <c r="J89" t="str">
        <f>IF(OR(ISNONTEXT(crx!J89),crx!J89="?"),ROW(J89),"")</f>
        <v/>
      </c>
      <c r="K89" t="str">
        <f>IF(ISTEXT(crx!K89), ROW(K89),IF(crx!K89&lt;0,ROW(K89),""))</f>
        <v/>
      </c>
      <c r="L89" t="str">
        <f>IF(OR(ISNONTEXT(crx!L89), crx!L89="?"), ROW(L89), "")</f>
        <v/>
      </c>
      <c r="M89" t="str">
        <f>IF(OR(ISNONTEXT(crx!M89), crx!M89="?"), ROW(M89), "")</f>
        <v/>
      </c>
      <c r="N89" t="str">
        <f>IF(ISTEXT(crx!N89),ROW(N89),IF(crx!N89&lt;0,ROW(N89),""))</f>
        <v/>
      </c>
      <c r="O89" t="str">
        <f>IF(ISTEXT(crx!O89),ROW(O89),IF(crx!O89&lt;0,ROW(O89),""))</f>
        <v/>
      </c>
      <c r="P89" t="s">
        <v>26</v>
      </c>
      <c r="Q89">
        <f t="shared" si="1"/>
        <v>0</v>
      </c>
    </row>
    <row r="90" spans="1:17" x14ac:dyDescent="0.25">
      <c r="A90" t="str">
        <f>IF(OR(ISNONTEXT(crx!A90), crx!A90="?"), ROW(A90), "")</f>
        <v/>
      </c>
      <c r="B90" t="str">
        <f>IF(ISTEXT(crx!B90), ROW(B90), IF(crx!B90&lt;0, ROW(B90), ""))</f>
        <v/>
      </c>
      <c r="C90" t="str">
        <f>IF(ISTEXT(crx!C90), ROW(C90), IF(crx!C90&lt;0, ROW(C90), ""))</f>
        <v/>
      </c>
      <c r="D90" t="str">
        <f>IF(ISNONTEXT(crx!D90), ROW(D90), "")</f>
        <v/>
      </c>
      <c r="E90" t="str">
        <f>IF(OR(ISNONTEXT(crx!E90),crx!E90="?"), ROW(E90), "")</f>
        <v/>
      </c>
      <c r="F90" t="str">
        <f>IF(OR(ISNONTEXT(crx!F90),crx!F90="?"), ROW(F90), "")</f>
        <v/>
      </c>
      <c r="G90" t="str">
        <f>IF(OR(ISNONTEXT(crx!G90),crx!G90="?"), ROW(G90), "")</f>
        <v/>
      </c>
      <c r="H90" t="str">
        <f>IF(ISTEXT(crx!H90), ROW(H90), IF(crx!H90&lt;0, ROW(H90), ""))</f>
        <v/>
      </c>
      <c r="I90" t="str">
        <f>IF(OR(ISNONTEXT(crx!I90), crx!I90="?"),ROW(I90),"")</f>
        <v/>
      </c>
      <c r="J90" t="str">
        <f>IF(OR(ISNONTEXT(crx!J90),crx!J90="?"),ROW(J90),"")</f>
        <v/>
      </c>
      <c r="K90" t="str">
        <f>IF(ISTEXT(crx!K90), ROW(K90),IF(crx!K90&lt;0,ROW(K90),""))</f>
        <v/>
      </c>
      <c r="L90" t="str">
        <f>IF(OR(ISNONTEXT(crx!L90), crx!L90="?"), ROW(L90), "")</f>
        <v/>
      </c>
      <c r="M90" t="str">
        <f>IF(OR(ISNONTEXT(crx!M90), crx!M90="?"), ROW(M90), "")</f>
        <v/>
      </c>
      <c r="N90" t="str">
        <f>IF(ISTEXT(crx!N90),ROW(N90),IF(crx!N90&lt;0,ROW(N90),""))</f>
        <v/>
      </c>
      <c r="O90" t="str">
        <f>IF(ISTEXT(crx!O90),ROW(O90),IF(crx!O90&lt;0,ROW(O90),""))</f>
        <v/>
      </c>
      <c r="P90" t="s">
        <v>26</v>
      </c>
      <c r="Q90">
        <f t="shared" si="1"/>
        <v>0</v>
      </c>
    </row>
    <row r="91" spans="1:17" x14ac:dyDescent="0.25">
      <c r="A91" t="str">
        <f>IF(OR(ISNONTEXT(crx!A91), crx!A91="?"), ROW(A91), "")</f>
        <v/>
      </c>
      <c r="B91" t="str">
        <f>IF(ISTEXT(crx!B91), ROW(B91), IF(crx!B91&lt;0, ROW(B91), ""))</f>
        <v/>
      </c>
      <c r="C91" t="str">
        <f>IF(ISTEXT(crx!C91), ROW(C91), IF(crx!C91&lt;0, ROW(C91), ""))</f>
        <v/>
      </c>
      <c r="D91" t="str">
        <f>IF(ISNONTEXT(crx!D91), ROW(D91), "")</f>
        <v/>
      </c>
      <c r="E91" t="str">
        <f>IF(OR(ISNONTEXT(crx!E91),crx!E91="?"), ROW(E91), "")</f>
        <v/>
      </c>
      <c r="F91" t="str">
        <f>IF(OR(ISNONTEXT(crx!F91),crx!F91="?"), ROW(F91), "")</f>
        <v/>
      </c>
      <c r="G91" t="str">
        <f>IF(OR(ISNONTEXT(crx!G91),crx!G91="?"), ROW(G91), "")</f>
        <v/>
      </c>
      <c r="H91" t="str">
        <f>IF(ISTEXT(crx!H91), ROW(H91), IF(crx!H91&lt;0, ROW(H91), ""))</f>
        <v/>
      </c>
      <c r="I91" t="str">
        <f>IF(OR(ISNONTEXT(crx!I91), crx!I91="?"),ROW(I91),"")</f>
        <v/>
      </c>
      <c r="J91" t="str">
        <f>IF(OR(ISNONTEXT(crx!J91),crx!J91="?"),ROW(J91),"")</f>
        <v/>
      </c>
      <c r="K91" t="str">
        <f>IF(ISTEXT(crx!K91), ROW(K91),IF(crx!K91&lt;0,ROW(K91),""))</f>
        <v/>
      </c>
      <c r="L91" t="str">
        <f>IF(OR(ISNONTEXT(crx!L91), crx!L91="?"), ROW(L91), "")</f>
        <v/>
      </c>
      <c r="M91" t="str">
        <f>IF(OR(ISNONTEXT(crx!M91), crx!M91="?"), ROW(M91), "")</f>
        <v/>
      </c>
      <c r="N91" t="str">
        <f>IF(ISTEXT(crx!N91),ROW(N91),IF(crx!N91&lt;0,ROW(N91),""))</f>
        <v/>
      </c>
      <c r="O91" t="str">
        <f>IF(ISTEXT(crx!O91),ROW(O91),IF(crx!O91&lt;0,ROW(O91),""))</f>
        <v/>
      </c>
      <c r="P91" t="s">
        <v>26</v>
      </c>
      <c r="Q91">
        <f t="shared" si="1"/>
        <v>0</v>
      </c>
    </row>
    <row r="92" spans="1:17" x14ac:dyDescent="0.25">
      <c r="A92" t="str">
        <f>IF(OR(ISNONTEXT(crx!A92), crx!A92="?"), ROW(A92), "")</f>
        <v/>
      </c>
      <c r="B92" t="str">
        <f>IF(ISTEXT(crx!B92), ROW(B92), IF(crx!B92&lt;0, ROW(B92), ""))</f>
        <v/>
      </c>
      <c r="C92" t="str">
        <f>IF(ISTEXT(crx!C92), ROW(C92), IF(crx!C92&lt;0, ROW(C92), ""))</f>
        <v/>
      </c>
      <c r="D92" t="str">
        <f>IF(ISNONTEXT(crx!D92), ROW(D92), "")</f>
        <v/>
      </c>
      <c r="E92" t="str">
        <f>IF(OR(ISNONTEXT(crx!E92),crx!E92="?"), ROW(E92), "")</f>
        <v/>
      </c>
      <c r="F92" t="str">
        <f>IF(OR(ISNONTEXT(crx!F92),crx!F92="?"), ROW(F92), "")</f>
        <v/>
      </c>
      <c r="G92" t="str">
        <f>IF(OR(ISNONTEXT(crx!G92),crx!G92="?"), ROW(G92), "")</f>
        <v/>
      </c>
      <c r="H92" t="str">
        <f>IF(ISTEXT(crx!H92), ROW(H92), IF(crx!H92&lt;0, ROW(H92), ""))</f>
        <v/>
      </c>
      <c r="I92" t="str">
        <f>IF(OR(ISNONTEXT(crx!I92), crx!I92="?"),ROW(I92),"")</f>
        <v/>
      </c>
      <c r="J92" t="str">
        <f>IF(OR(ISNONTEXT(crx!J92),crx!J92="?"),ROW(J92),"")</f>
        <v/>
      </c>
      <c r="K92" t="str">
        <f>IF(ISTEXT(crx!K92), ROW(K92),IF(crx!K92&lt;0,ROW(K92),""))</f>
        <v/>
      </c>
      <c r="L92" t="str">
        <f>IF(OR(ISNONTEXT(crx!L92), crx!L92="?"), ROW(L92), "")</f>
        <v/>
      </c>
      <c r="M92" t="str">
        <f>IF(OR(ISNONTEXT(crx!M92), crx!M92="?"), ROW(M92), "")</f>
        <v/>
      </c>
      <c r="N92" t="str">
        <f>IF(ISTEXT(crx!N92),ROW(N92),IF(crx!N92&lt;0,ROW(N92),""))</f>
        <v/>
      </c>
      <c r="O92" t="str">
        <f>IF(ISTEXT(crx!O92),ROW(O92),IF(crx!O92&lt;0,ROW(O92),""))</f>
        <v/>
      </c>
      <c r="P92" t="s">
        <v>26</v>
      </c>
      <c r="Q92">
        <f t="shared" si="1"/>
        <v>0</v>
      </c>
    </row>
    <row r="93" spans="1:17" x14ac:dyDescent="0.25">
      <c r="A93" t="str">
        <f>IF(OR(ISNONTEXT(crx!A93), crx!A93="?"), ROW(A93), "")</f>
        <v/>
      </c>
      <c r="B93" t="str">
        <f>IF(ISTEXT(crx!B93), ROW(B93), IF(crx!B93&lt;0, ROW(B93), ""))</f>
        <v/>
      </c>
      <c r="C93" t="str">
        <f>IF(ISTEXT(crx!C93), ROW(C93), IF(crx!C93&lt;0, ROW(C93), ""))</f>
        <v/>
      </c>
      <c r="D93" t="str">
        <f>IF(ISNONTEXT(crx!D93), ROW(D93), "")</f>
        <v/>
      </c>
      <c r="E93" t="str">
        <f>IF(OR(ISNONTEXT(crx!E93),crx!E93="?"), ROW(E93), "")</f>
        <v/>
      </c>
      <c r="F93" t="str">
        <f>IF(OR(ISNONTEXT(crx!F93),crx!F93="?"), ROW(F93), "")</f>
        <v/>
      </c>
      <c r="G93" t="str">
        <f>IF(OR(ISNONTEXT(crx!G93),crx!G93="?"), ROW(G93), "")</f>
        <v/>
      </c>
      <c r="H93" t="str">
        <f>IF(ISTEXT(crx!H93), ROW(H93), IF(crx!H93&lt;0, ROW(H93), ""))</f>
        <v/>
      </c>
      <c r="I93" t="str">
        <f>IF(OR(ISNONTEXT(crx!I93), crx!I93="?"),ROW(I93),"")</f>
        <v/>
      </c>
      <c r="J93" t="str">
        <f>IF(OR(ISNONTEXT(crx!J93),crx!J93="?"),ROW(J93),"")</f>
        <v/>
      </c>
      <c r="K93" t="str">
        <f>IF(ISTEXT(crx!K93), ROW(K93),IF(crx!K93&lt;0,ROW(K93),""))</f>
        <v/>
      </c>
      <c r="L93" t="str">
        <f>IF(OR(ISNONTEXT(crx!L93), crx!L93="?"), ROW(L93), "")</f>
        <v/>
      </c>
      <c r="M93" t="str">
        <f>IF(OR(ISNONTEXT(crx!M93), crx!M93="?"), ROW(M93), "")</f>
        <v/>
      </c>
      <c r="N93" t="str">
        <f>IF(ISTEXT(crx!N93),ROW(N93),IF(crx!N93&lt;0,ROW(N93),""))</f>
        <v/>
      </c>
      <c r="O93" t="str">
        <f>IF(ISTEXT(crx!O93),ROW(O93),IF(crx!O93&lt;0,ROW(O93),""))</f>
        <v/>
      </c>
      <c r="P93" t="s">
        <v>26</v>
      </c>
      <c r="Q93">
        <f t="shared" si="1"/>
        <v>0</v>
      </c>
    </row>
    <row r="94" spans="1:17" x14ac:dyDescent="0.25">
      <c r="A94" t="str">
        <f>IF(OR(ISNONTEXT(crx!A94), crx!A94="?"), ROW(A94), "")</f>
        <v/>
      </c>
      <c r="B94">
        <f>IF(ISTEXT(crx!B94), ROW(B94), IF(crx!B94&lt;0, ROW(B94), ""))</f>
        <v>94</v>
      </c>
      <c r="C94" t="str">
        <f>IF(ISTEXT(crx!C94), ROW(C94), IF(crx!C94&lt;0, ROW(C94), ""))</f>
        <v/>
      </c>
      <c r="D94" t="str">
        <f>IF(ISNONTEXT(crx!D94), ROW(D94), "")</f>
        <v/>
      </c>
      <c r="E94" t="str">
        <f>IF(OR(ISNONTEXT(crx!E94),crx!E94="?"), ROW(E94), "")</f>
        <v/>
      </c>
      <c r="F94" t="str">
        <f>IF(OR(ISNONTEXT(crx!F94),crx!F94="?"), ROW(F94), "")</f>
        <v/>
      </c>
      <c r="G94" t="str">
        <f>IF(OR(ISNONTEXT(crx!G94),crx!G94="?"), ROW(G94), "")</f>
        <v/>
      </c>
      <c r="H94" t="str">
        <f>IF(ISTEXT(crx!H94), ROW(H94), IF(crx!H94&lt;0, ROW(H94), ""))</f>
        <v/>
      </c>
      <c r="I94" t="str">
        <f>IF(OR(ISNONTEXT(crx!I94), crx!I94="?"),ROW(I94),"")</f>
        <v/>
      </c>
      <c r="J94" t="str">
        <f>IF(OR(ISNONTEXT(crx!J94),crx!J94="?"),ROW(J94),"")</f>
        <v/>
      </c>
      <c r="K94" t="str">
        <f>IF(ISTEXT(crx!K94), ROW(K94),IF(crx!K94&lt;0,ROW(K94),""))</f>
        <v/>
      </c>
      <c r="L94" t="str">
        <f>IF(OR(ISNONTEXT(crx!L94), crx!L94="?"), ROW(L94), "")</f>
        <v/>
      </c>
      <c r="M94" t="str">
        <f>IF(OR(ISNONTEXT(crx!M94), crx!M94="?"), ROW(M94), "")</f>
        <v/>
      </c>
      <c r="N94" t="str">
        <f>IF(ISTEXT(crx!N94),ROW(N94),IF(crx!N94&lt;0,ROW(N94),""))</f>
        <v/>
      </c>
      <c r="O94" t="str">
        <f>IF(ISTEXT(crx!O94),ROW(O94),IF(crx!O94&lt;0,ROW(O94),""))</f>
        <v/>
      </c>
      <c r="P94" t="s">
        <v>26</v>
      </c>
      <c r="Q94">
        <f t="shared" si="1"/>
        <v>1</v>
      </c>
    </row>
    <row r="95" spans="1:17" x14ac:dyDescent="0.25">
      <c r="A95" t="str">
        <f>IF(OR(ISNONTEXT(crx!A95), crx!A95="?"), ROW(A95), "")</f>
        <v/>
      </c>
      <c r="B95" t="str">
        <f>IF(ISTEXT(crx!B95), ROW(B95), IF(crx!B95&lt;0, ROW(B95), ""))</f>
        <v/>
      </c>
      <c r="C95" t="str">
        <f>IF(ISTEXT(crx!C95), ROW(C95), IF(crx!C95&lt;0, ROW(C95), ""))</f>
        <v/>
      </c>
      <c r="D95" t="str">
        <f>IF(ISNONTEXT(crx!D95), ROW(D95), "")</f>
        <v/>
      </c>
      <c r="E95" t="str">
        <f>IF(OR(ISNONTEXT(crx!E95),crx!E95="?"), ROW(E95), "")</f>
        <v/>
      </c>
      <c r="F95" t="str">
        <f>IF(OR(ISNONTEXT(crx!F95),crx!F95="?"), ROW(F95), "")</f>
        <v/>
      </c>
      <c r="G95" t="str">
        <f>IF(OR(ISNONTEXT(crx!G95),crx!G95="?"), ROW(G95), "")</f>
        <v/>
      </c>
      <c r="H95" t="str">
        <f>IF(ISTEXT(crx!H95), ROW(H95), IF(crx!H95&lt;0, ROW(H95), ""))</f>
        <v/>
      </c>
      <c r="I95" t="str">
        <f>IF(OR(ISNONTEXT(crx!I95), crx!I95="?"),ROW(I95),"")</f>
        <v/>
      </c>
      <c r="J95" t="str">
        <f>IF(OR(ISNONTEXT(crx!J95),crx!J95="?"),ROW(J95),"")</f>
        <v/>
      </c>
      <c r="K95" t="str">
        <f>IF(ISTEXT(crx!K95), ROW(K95),IF(crx!K95&lt;0,ROW(K95),""))</f>
        <v/>
      </c>
      <c r="L95" t="str">
        <f>IF(OR(ISNONTEXT(crx!L95), crx!L95="?"), ROW(L95), "")</f>
        <v/>
      </c>
      <c r="M95" t="str">
        <f>IF(OR(ISNONTEXT(crx!M95), crx!M95="?"), ROW(M95), "")</f>
        <v/>
      </c>
      <c r="N95" t="str">
        <f>IF(ISTEXT(crx!N95),ROW(N95),IF(crx!N95&lt;0,ROW(N95),""))</f>
        <v/>
      </c>
      <c r="O95" t="str">
        <f>IF(ISTEXT(crx!O95),ROW(O95),IF(crx!O95&lt;0,ROW(O95),""))</f>
        <v/>
      </c>
      <c r="P95" t="s">
        <v>26</v>
      </c>
      <c r="Q95">
        <f t="shared" si="1"/>
        <v>0</v>
      </c>
    </row>
    <row r="96" spans="1:17" x14ac:dyDescent="0.25">
      <c r="A96" t="str">
        <f>IF(OR(ISNONTEXT(crx!A96), crx!A96="?"), ROW(A96), "")</f>
        <v/>
      </c>
      <c r="B96" t="str">
        <f>IF(ISTEXT(crx!B96), ROW(B96), IF(crx!B96&lt;0, ROW(B96), ""))</f>
        <v/>
      </c>
      <c r="C96" t="str">
        <f>IF(ISTEXT(crx!C96), ROW(C96), IF(crx!C96&lt;0, ROW(C96), ""))</f>
        <v/>
      </c>
      <c r="D96" t="str">
        <f>IF(ISNONTEXT(crx!D96), ROW(D96), "")</f>
        <v/>
      </c>
      <c r="E96" t="str">
        <f>IF(OR(ISNONTEXT(crx!E96),crx!E96="?"), ROW(E96), "")</f>
        <v/>
      </c>
      <c r="F96" t="str">
        <f>IF(OR(ISNONTEXT(crx!F96),crx!F96="?"), ROW(F96), "")</f>
        <v/>
      </c>
      <c r="G96" t="str">
        <f>IF(OR(ISNONTEXT(crx!G96),crx!G96="?"), ROW(G96), "")</f>
        <v/>
      </c>
      <c r="H96" t="str">
        <f>IF(ISTEXT(crx!H96), ROW(H96), IF(crx!H96&lt;0, ROW(H96), ""))</f>
        <v/>
      </c>
      <c r="I96" t="str">
        <f>IF(OR(ISNONTEXT(crx!I96), crx!I96="?"),ROW(I96),"")</f>
        <v/>
      </c>
      <c r="J96" t="str">
        <f>IF(OR(ISNONTEXT(crx!J96),crx!J96="?"),ROW(J96),"")</f>
        <v/>
      </c>
      <c r="K96" t="str">
        <f>IF(ISTEXT(crx!K96), ROW(K96),IF(crx!K96&lt;0,ROW(K96),""))</f>
        <v/>
      </c>
      <c r="L96" t="str">
        <f>IF(OR(ISNONTEXT(crx!L96), crx!L96="?"), ROW(L96), "")</f>
        <v/>
      </c>
      <c r="M96" t="str">
        <f>IF(OR(ISNONTEXT(crx!M96), crx!M96="?"), ROW(M96), "")</f>
        <v/>
      </c>
      <c r="N96" t="str">
        <f>IF(ISTEXT(crx!N96),ROW(N96),IF(crx!N96&lt;0,ROW(N96),""))</f>
        <v/>
      </c>
      <c r="O96" t="str">
        <f>IF(ISTEXT(crx!O96),ROW(O96),IF(crx!O96&lt;0,ROW(O96),""))</f>
        <v/>
      </c>
      <c r="P96" t="s">
        <v>26</v>
      </c>
      <c r="Q96">
        <f t="shared" si="1"/>
        <v>0</v>
      </c>
    </row>
    <row r="97" spans="1:17" x14ac:dyDescent="0.25">
      <c r="A97" t="str">
        <f>IF(OR(ISNONTEXT(crx!A97), crx!A97="?"), ROW(A97), "")</f>
        <v/>
      </c>
      <c r="B97" t="str">
        <f>IF(ISTEXT(crx!B97), ROW(B97), IF(crx!B97&lt;0, ROW(B97), ""))</f>
        <v/>
      </c>
      <c r="C97" t="str">
        <f>IF(ISTEXT(crx!C97), ROW(C97), IF(crx!C97&lt;0, ROW(C97), ""))</f>
        <v/>
      </c>
      <c r="D97" t="str">
        <f>IF(ISNONTEXT(crx!D97), ROW(D97), "")</f>
        <v/>
      </c>
      <c r="E97" t="str">
        <f>IF(OR(ISNONTEXT(crx!E97),crx!E97="?"), ROW(E97), "")</f>
        <v/>
      </c>
      <c r="F97" t="str">
        <f>IF(OR(ISNONTEXT(crx!F97),crx!F97="?"), ROW(F97), "")</f>
        <v/>
      </c>
      <c r="G97" t="str">
        <f>IF(OR(ISNONTEXT(crx!G97),crx!G97="?"), ROW(G97), "")</f>
        <v/>
      </c>
      <c r="H97" t="str">
        <f>IF(ISTEXT(crx!H97), ROW(H97), IF(crx!H97&lt;0, ROW(H97), ""))</f>
        <v/>
      </c>
      <c r="I97" t="str">
        <f>IF(OR(ISNONTEXT(crx!I97), crx!I97="?"),ROW(I97),"")</f>
        <v/>
      </c>
      <c r="J97" t="str">
        <f>IF(OR(ISNONTEXT(crx!J97),crx!J97="?"),ROW(J97),"")</f>
        <v/>
      </c>
      <c r="K97" t="str">
        <f>IF(ISTEXT(crx!K97), ROW(K97),IF(crx!K97&lt;0,ROW(K97),""))</f>
        <v/>
      </c>
      <c r="L97" t="str">
        <f>IF(OR(ISNONTEXT(crx!L97), crx!L97="?"), ROW(L97), "")</f>
        <v/>
      </c>
      <c r="M97" t="str">
        <f>IF(OR(ISNONTEXT(crx!M97), crx!M97="?"), ROW(M97), "")</f>
        <v/>
      </c>
      <c r="N97" t="str">
        <f>IF(ISTEXT(crx!N97),ROW(N97),IF(crx!N97&lt;0,ROW(N97),""))</f>
        <v/>
      </c>
      <c r="O97" t="str">
        <f>IF(ISTEXT(crx!O97),ROW(O97),IF(crx!O97&lt;0,ROW(O97),""))</f>
        <v/>
      </c>
      <c r="P97" t="s">
        <v>26</v>
      </c>
      <c r="Q97">
        <f t="shared" si="1"/>
        <v>0</v>
      </c>
    </row>
    <row r="98" spans="1:17" x14ac:dyDescent="0.25">
      <c r="A98" t="str">
        <f>IF(OR(ISNONTEXT(crx!A98), crx!A98="?"), ROW(A98), "")</f>
        <v/>
      </c>
      <c r="B98" t="str">
        <f>IF(ISTEXT(crx!B98), ROW(B98), IF(crx!B98&lt;0, ROW(B98), ""))</f>
        <v/>
      </c>
      <c r="C98" t="str">
        <f>IF(ISTEXT(crx!C98), ROW(C98), IF(crx!C98&lt;0, ROW(C98), ""))</f>
        <v/>
      </c>
      <c r="D98" t="str">
        <f>IF(ISNONTEXT(crx!D98), ROW(D98), "")</f>
        <v/>
      </c>
      <c r="E98" t="str">
        <f>IF(OR(ISNONTEXT(crx!E98),crx!E98="?"), ROW(E98), "")</f>
        <v/>
      </c>
      <c r="F98" t="str">
        <f>IF(OR(ISNONTEXT(crx!F98),crx!F98="?"), ROW(F98), "")</f>
        <v/>
      </c>
      <c r="G98" t="str">
        <f>IF(OR(ISNONTEXT(crx!G98),crx!G98="?"), ROW(G98), "")</f>
        <v/>
      </c>
      <c r="H98" t="str">
        <f>IF(ISTEXT(crx!H98), ROW(H98), IF(crx!H98&lt;0, ROW(H98), ""))</f>
        <v/>
      </c>
      <c r="I98" t="str">
        <f>IF(OR(ISNONTEXT(crx!I98), crx!I98="?"),ROW(I98),"")</f>
        <v/>
      </c>
      <c r="J98" t="str">
        <f>IF(OR(ISNONTEXT(crx!J98),crx!J98="?"),ROW(J98),"")</f>
        <v/>
      </c>
      <c r="K98" t="str">
        <f>IF(ISTEXT(crx!K98), ROW(K98),IF(crx!K98&lt;0,ROW(K98),""))</f>
        <v/>
      </c>
      <c r="L98" t="str">
        <f>IF(OR(ISNONTEXT(crx!L98), crx!L98="?"), ROW(L98), "")</f>
        <v/>
      </c>
      <c r="M98" t="str">
        <f>IF(OR(ISNONTEXT(crx!M98), crx!M98="?"), ROW(M98), "")</f>
        <v/>
      </c>
      <c r="N98" t="str">
        <f>IF(ISTEXT(crx!N98),ROW(N98),IF(crx!N98&lt;0,ROW(N98),""))</f>
        <v/>
      </c>
      <c r="O98" t="str">
        <f>IF(ISTEXT(crx!O98),ROW(O98),IF(crx!O98&lt;0,ROW(O98),""))</f>
        <v/>
      </c>
      <c r="P98" t="s">
        <v>26</v>
      </c>
      <c r="Q98">
        <f t="shared" si="1"/>
        <v>0</v>
      </c>
    </row>
    <row r="99" spans="1:17" x14ac:dyDescent="0.25">
      <c r="A99" t="str">
        <f>IF(OR(ISNONTEXT(crx!A99), crx!A99="?"), ROW(A99), "")</f>
        <v/>
      </c>
      <c r="B99">
        <f>IF(ISTEXT(crx!B99), ROW(B99), IF(crx!B99&lt;0, ROW(B99), ""))</f>
        <v>99</v>
      </c>
      <c r="C99" t="str">
        <f>IF(ISTEXT(crx!C99), ROW(C99), IF(crx!C99&lt;0, ROW(C99), ""))</f>
        <v/>
      </c>
      <c r="D99" t="str">
        <f>IF(ISNONTEXT(crx!D99), ROW(D99), "")</f>
        <v/>
      </c>
      <c r="E99" t="str">
        <f>IF(OR(ISNONTEXT(crx!E99),crx!E99="?"), ROW(E99), "")</f>
        <v/>
      </c>
      <c r="F99" t="str">
        <f>IF(OR(ISNONTEXT(crx!F99),crx!F99="?"), ROW(F99), "")</f>
        <v/>
      </c>
      <c r="G99" t="str">
        <f>IF(OR(ISNONTEXT(crx!G99),crx!G99="?"), ROW(G99), "")</f>
        <v/>
      </c>
      <c r="H99" t="str">
        <f>IF(ISTEXT(crx!H99), ROW(H99), IF(crx!H99&lt;0, ROW(H99), ""))</f>
        <v/>
      </c>
      <c r="I99" t="str">
        <f>IF(OR(ISNONTEXT(crx!I99), crx!I99="?"),ROW(I99),"")</f>
        <v/>
      </c>
      <c r="J99" t="str">
        <f>IF(OR(ISNONTEXT(crx!J99),crx!J99="?"),ROW(J99),"")</f>
        <v/>
      </c>
      <c r="K99" t="str">
        <f>IF(ISTEXT(crx!K99), ROW(K99),IF(crx!K99&lt;0,ROW(K99),""))</f>
        <v/>
      </c>
      <c r="L99" t="str">
        <f>IF(OR(ISNONTEXT(crx!L99), crx!L99="?"), ROW(L99), "")</f>
        <v/>
      </c>
      <c r="M99" t="str">
        <f>IF(OR(ISNONTEXT(crx!M99), crx!M99="?"), ROW(M99), "")</f>
        <v/>
      </c>
      <c r="N99" t="str">
        <f>IF(ISTEXT(crx!N99),ROW(N99),IF(crx!N99&lt;0,ROW(N99),""))</f>
        <v/>
      </c>
      <c r="O99" t="str">
        <f>IF(ISTEXT(crx!O99),ROW(O99),IF(crx!O99&lt;0,ROW(O99),""))</f>
        <v/>
      </c>
      <c r="P99" t="s">
        <v>26</v>
      </c>
      <c r="Q99">
        <f t="shared" si="1"/>
        <v>1</v>
      </c>
    </row>
    <row r="100" spans="1:17" x14ac:dyDescent="0.25">
      <c r="A100" t="str">
        <f>IF(OR(ISNONTEXT(crx!A100), crx!A100="?"), ROW(A100), "")</f>
        <v/>
      </c>
      <c r="B100" t="str">
        <f>IF(ISTEXT(crx!B100), ROW(B100), IF(crx!B100&lt;0, ROW(B100), ""))</f>
        <v/>
      </c>
      <c r="C100" t="str">
        <f>IF(ISTEXT(crx!C100), ROW(C100), IF(crx!C100&lt;0, ROW(C100), ""))</f>
        <v/>
      </c>
      <c r="D100" t="str">
        <f>IF(ISNONTEXT(crx!D100), ROW(D100), "")</f>
        <v/>
      </c>
      <c r="E100" t="str">
        <f>IF(OR(ISNONTEXT(crx!E100),crx!E100="?"), ROW(E100), "")</f>
        <v/>
      </c>
      <c r="F100" t="str">
        <f>IF(OR(ISNONTEXT(crx!F100),crx!F100="?"), ROW(F100), "")</f>
        <v/>
      </c>
      <c r="G100" t="str">
        <f>IF(OR(ISNONTEXT(crx!G100),crx!G100="?"), ROW(G100), "")</f>
        <v/>
      </c>
      <c r="H100" t="str">
        <f>IF(ISTEXT(crx!H100), ROW(H100), IF(crx!H100&lt;0, ROW(H100), ""))</f>
        <v/>
      </c>
      <c r="I100" t="str">
        <f>IF(OR(ISNONTEXT(crx!I100), crx!I100="?"),ROW(I100),"")</f>
        <v/>
      </c>
      <c r="J100" t="str">
        <f>IF(OR(ISNONTEXT(crx!J100),crx!J100="?"),ROW(J100),"")</f>
        <v/>
      </c>
      <c r="K100" t="str">
        <f>IF(ISTEXT(crx!K100), ROW(K100),IF(crx!K100&lt;0,ROW(K100),""))</f>
        <v/>
      </c>
      <c r="L100" t="str">
        <f>IF(OR(ISNONTEXT(crx!L100), crx!L100="?"), ROW(L100), "")</f>
        <v/>
      </c>
      <c r="M100" t="str">
        <f>IF(OR(ISNONTEXT(crx!M100), crx!M100="?"), ROW(M100), "")</f>
        <v/>
      </c>
      <c r="N100" t="str">
        <f>IF(ISTEXT(crx!N100),ROW(N100),IF(crx!N100&lt;0,ROW(N100),""))</f>
        <v/>
      </c>
      <c r="O100" t="str">
        <f>IF(ISTEXT(crx!O100),ROW(O100),IF(crx!O100&lt;0,ROW(O100),""))</f>
        <v/>
      </c>
      <c r="P100" t="s">
        <v>26</v>
      </c>
      <c r="Q100">
        <f t="shared" si="1"/>
        <v>0</v>
      </c>
    </row>
    <row r="101" spans="1:17" x14ac:dyDescent="0.25">
      <c r="A101" t="str">
        <f>IF(OR(ISNONTEXT(crx!A101), crx!A101="?"), ROW(A101), "")</f>
        <v/>
      </c>
      <c r="B101" t="str">
        <f>IF(ISTEXT(crx!B101), ROW(B101), IF(crx!B101&lt;0, ROW(B101), ""))</f>
        <v/>
      </c>
      <c r="C101" t="str">
        <f>IF(ISTEXT(crx!C101), ROW(C101), IF(crx!C101&lt;0, ROW(C101), ""))</f>
        <v/>
      </c>
      <c r="D101" t="str">
        <f>IF(ISNONTEXT(crx!D101), ROW(D101), "")</f>
        <v/>
      </c>
      <c r="E101" t="str">
        <f>IF(OR(ISNONTEXT(crx!E101),crx!E101="?"), ROW(E101), "")</f>
        <v/>
      </c>
      <c r="F101" t="str">
        <f>IF(OR(ISNONTEXT(crx!F101),crx!F101="?"), ROW(F101), "")</f>
        <v/>
      </c>
      <c r="G101" t="str">
        <f>IF(OR(ISNONTEXT(crx!G101),crx!G101="?"), ROW(G101), "")</f>
        <v/>
      </c>
      <c r="H101" t="str">
        <f>IF(ISTEXT(crx!H101), ROW(H101), IF(crx!H101&lt;0, ROW(H101), ""))</f>
        <v/>
      </c>
      <c r="I101" t="str">
        <f>IF(OR(ISNONTEXT(crx!I101), crx!I101="?"),ROW(I101),"")</f>
        <v/>
      </c>
      <c r="J101" t="str">
        <f>IF(OR(ISNONTEXT(crx!J101),crx!J101="?"),ROW(J101),"")</f>
        <v/>
      </c>
      <c r="K101" t="str">
        <f>IF(ISTEXT(crx!K101), ROW(K101),IF(crx!K101&lt;0,ROW(K101),""))</f>
        <v/>
      </c>
      <c r="L101" t="str">
        <f>IF(OR(ISNONTEXT(crx!L101), crx!L101="?"), ROW(L101), "")</f>
        <v/>
      </c>
      <c r="M101" t="str">
        <f>IF(OR(ISNONTEXT(crx!M101), crx!M101="?"), ROW(M101), "")</f>
        <v/>
      </c>
      <c r="N101" t="str">
        <f>IF(ISTEXT(crx!N101),ROW(N101),IF(crx!N101&lt;0,ROW(N101),""))</f>
        <v/>
      </c>
      <c r="O101" t="str">
        <f>IF(ISTEXT(crx!O101),ROW(O101),IF(crx!O101&lt;0,ROW(O101),""))</f>
        <v/>
      </c>
      <c r="P101" t="s">
        <v>26</v>
      </c>
      <c r="Q101">
        <f t="shared" si="1"/>
        <v>0</v>
      </c>
    </row>
    <row r="102" spans="1:17" x14ac:dyDescent="0.25">
      <c r="A102" t="str">
        <f>IF(OR(ISNONTEXT(crx!A102), crx!A102="?"), ROW(A102), "")</f>
        <v/>
      </c>
      <c r="B102" t="str">
        <f>IF(ISTEXT(crx!B102), ROW(B102), IF(crx!B102&lt;0, ROW(B102), ""))</f>
        <v/>
      </c>
      <c r="C102" t="str">
        <f>IF(ISTEXT(crx!C102), ROW(C102), IF(crx!C102&lt;0, ROW(C102), ""))</f>
        <v/>
      </c>
      <c r="D102" t="str">
        <f>IF(ISNONTEXT(crx!D102), ROW(D102), "")</f>
        <v/>
      </c>
      <c r="E102" t="str">
        <f>IF(OR(ISNONTEXT(crx!E102),crx!E102="?"), ROW(E102), "")</f>
        <v/>
      </c>
      <c r="F102" t="str">
        <f>IF(OR(ISNONTEXT(crx!F102),crx!F102="?"), ROW(F102), "")</f>
        <v/>
      </c>
      <c r="G102" t="str">
        <f>IF(OR(ISNONTEXT(crx!G102),crx!G102="?"), ROW(G102), "")</f>
        <v/>
      </c>
      <c r="H102" t="str">
        <f>IF(ISTEXT(crx!H102), ROW(H102), IF(crx!H102&lt;0, ROW(H102), ""))</f>
        <v/>
      </c>
      <c r="I102" t="str">
        <f>IF(OR(ISNONTEXT(crx!I102), crx!I102="?"),ROW(I102),"")</f>
        <v/>
      </c>
      <c r="J102" t="str">
        <f>IF(OR(ISNONTEXT(crx!J102),crx!J102="?"),ROW(J102),"")</f>
        <v/>
      </c>
      <c r="K102" t="str">
        <f>IF(ISTEXT(crx!K102), ROW(K102),IF(crx!K102&lt;0,ROW(K102),""))</f>
        <v/>
      </c>
      <c r="L102" t="str">
        <f>IF(OR(ISNONTEXT(crx!L102), crx!L102="?"), ROW(L102), "")</f>
        <v/>
      </c>
      <c r="M102" t="str">
        <f>IF(OR(ISNONTEXT(crx!M102), crx!M102="?"), ROW(M102), "")</f>
        <v/>
      </c>
      <c r="N102" t="str">
        <f>IF(ISTEXT(crx!N102),ROW(N102),IF(crx!N102&lt;0,ROW(N102),""))</f>
        <v/>
      </c>
      <c r="O102" t="str">
        <f>IF(ISTEXT(crx!O102),ROW(O102),IF(crx!O102&lt;0,ROW(O102),""))</f>
        <v/>
      </c>
      <c r="P102" t="s">
        <v>26</v>
      </c>
      <c r="Q102">
        <f t="shared" si="1"/>
        <v>0</v>
      </c>
    </row>
    <row r="103" spans="1:17" x14ac:dyDescent="0.25">
      <c r="A103" t="str">
        <f>IF(OR(ISNONTEXT(crx!A103), crx!A103="?"), ROW(A103), "")</f>
        <v/>
      </c>
      <c r="B103" t="str">
        <f>IF(ISTEXT(crx!B103), ROW(B103), IF(crx!B103&lt;0, ROW(B103), ""))</f>
        <v/>
      </c>
      <c r="C103" t="str">
        <f>IF(ISTEXT(crx!C103), ROW(C103), IF(crx!C103&lt;0, ROW(C103), ""))</f>
        <v/>
      </c>
      <c r="D103" t="str">
        <f>IF(ISNONTEXT(crx!D103), ROW(D103), "")</f>
        <v/>
      </c>
      <c r="E103" t="str">
        <f>IF(OR(ISNONTEXT(crx!E103),crx!E103="?"), ROW(E103), "")</f>
        <v/>
      </c>
      <c r="F103" t="str">
        <f>IF(OR(ISNONTEXT(crx!F103),crx!F103="?"), ROW(F103), "")</f>
        <v/>
      </c>
      <c r="G103" t="str">
        <f>IF(OR(ISNONTEXT(crx!G103),crx!G103="?"), ROW(G103), "")</f>
        <v/>
      </c>
      <c r="H103" t="str">
        <f>IF(ISTEXT(crx!H103), ROW(H103), IF(crx!H103&lt;0, ROW(H103), ""))</f>
        <v/>
      </c>
      <c r="I103" t="str">
        <f>IF(OR(ISNONTEXT(crx!I103), crx!I103="?"),ROW(I103),"")</f>
        <v/>
      </c>
      <c r="J103" t="str">
        <f>IF(OR(ISNONTEXT(crx!J103),crx!J103="?"),ROW(J103),"")</f>
        <v/>
      </c>
      <c r="K103" t="str">
        <f>IF(ISTEXT(crx!K103), ROW(K103),IF(crx!K103&lt;0,ROW(K103),""))</f>
        <v/>
      </c>
      <c r="L103" t="str">
        <f>IF(OR(ISNONTEXT(crx!L103), crx!L103="?"), ROW(L103), "")</f>
        <v/>
      </c>
      <c r="M103" t="str">
        <f>IF(OR(ISNONTEXT(crx!M103), crx!M103="?"), ROW(M103), "")</f>
        <v/>
      </c>
      <c r="N103" t="str">
        <f>IF(ISTEXT(crx!N103),ROW(N103),IF(crx!N103&lt;0,ROW(N103),""))</f>
        <v/>
      </c>
      <c r="O103" t="str">
        <f>IF(ISTEXT(crx!O103),ROW(O103),IF(crx!O103&lt;0,ROW(O103),""))</f>
        <v/>
      </c>
      <c r="P103" t="s">
        <v>26</v>
      </c>
      <c r="Q103">
        <f t="shared" si="1"/>
        <v>0</v>
      </c>
    </row>
    <row r="104" spans="1:17" x14ac:dyDescent="0.25">
      <c r="A104" t="str">
        <f>IF(OR(ISNONTEXT(crx!A104), crx!A104="?"), ROW(A104), "")</f>
        <v/>
      </c>
      <c r="B104" t="str">
        <f>IF(ISTEXT(crx!B104), ROW(B104), IF(crx!B104&lt;0, ROW(B104), ""))</f>
        <v/>
      </c>
      <c r="C104" t="str">
        <f>IF(ISTEXT(crx!C104), ROW(C104), IF(crx!C104&lt;0, ROW(C104), ""))</f>
        <v/>
      </c>
      <c r="D104" t="str">
        <f>IF(ISNONTEXT(crx!D104), ROW(D104), "")</f>
        <v/>
      </c>
      <c r="E104" t="str">
        <f>IF(OR(ISNONTEXT(crx!E104),crx!E104="?"), ROW(E104), "")</f>
        <v/>
      </c>
      <c r="F104" t="str">
        <f>IF(OR(ISNONTEXT(crx!F104),crx!F104="?"), ROW(F104), "")</f>
        <v/>
      </c>
      <c r="G104" t="str">
        <f>IF(OR(ISNONTEXT(crx!G104),crx!G104="?"), ROW(G104), "")</f>
        <v/>
      </c>
      <c r="H104" t="str">
        <f>IF(ISTEXT(crx!H104), ROW(H104), IF(crx!H104&lt;0, ROW(H104), ""))</f>
        <v/>
      </c>
      <c r="I104" t="str">
        <f>IF(OR(ISNONTEXT(crx!I104), crx!I104="?"),ROW(I104),"")</f>
        <v/>
      </c>
      <c r="J104" t="str">
        <f>IF(OR(ISNONTEXT(crx!J104),crx!J104="?"),ROW(J104),"")</f>
        <v/>
      </c>
      <c r="K104" t="str">
        <f>IF(ISTEXT(crx!K104), ROW(K104),IF(crx!K104&lt;0,ROW(K104),""))</f>
        <v/>
      </c>
      <c r="L104" t="str">
        <f>IF(OR(ISNONTEXT(crx!L104), crx!L104="?"), ROW(L104), "")</f>
        <v/>
      </c>
      <c r="M104" t="str">
        <f>IF(OR(ISNONTEXT(crx!M104), crx!M104="?"), ROW(M104), "")</f>
        <v/>
      </c>
      <c r="N104" t="str">
        <f>IF(ISTEXT(crx!N104),ROW(N104),IF(crx!N104&lt;0,ROW(N104),""))</f>
        <v/>
      </c>
      <c r="O104" t="str">
        <f>IF(ISTEXT(crx!O104),ROW(O104),IF(crx!O104&lt;0,ROW(O104),""))</f>
        <v/>
      </c>
      <c r="P104" t="s">
        <v>26</v>
      </c>
      <c r="Q104">
        <f t="shared" si="1"/>
        <v>0</v>
      </c>
    </row>
    <row r="105" spans="1:17" x14ac:dyDescent="0.25">
      <c r="A105" t="str">
        <f>IF(OR(ISNONTEXT(crx!A105), crx!A105="?"), ROW(A105), "")</f>
        <v/>
      </c>
      <c r="B105" t="str">
        <f>IF(ISTEXT(crx!B105), ROW(B105), IF(crx!B105&lt;0, ROW(B105), ""))</f>
        <v/>
      </c>
      <c r="C105" t="str">
        <f>IF(ISTEXT(crx!C105), ROW(C105), IF(crx!C105&lt;0, ROW(C105), ""))</f>
        <v/>
      </c>
      <c r="D105" t="str">
        <f>IF(ISNONTEXT(crx!D105), ROW(D105), "")</f>
        <v/>
      </c>
      <c r="E105" t="str">
        <f>IF(OR(ISNONTEXT(crx!E105),crx!E105="?"), ROW(E105), "")</f>
        <v/>
      </c>
      <c r="F105" t="str">
        <f>IF(OR(ISNONTEXT(crx!F105),crx!F105="?"), ROW(F105), "")</f>
        <v/>
      </c>
      <c r="G105" t="str">
        <f>IF(OR(ISNONTEXT(crx!G105),crx!G105="?"), ROW(G105), "")</f>
        <v/>
      </c>
      <c r="H105" t="str">
        <f>IF(ISTEXT(crx!H105), ROW(H105), IF(crx!H105&lt;0, ROW(H105), ""))</f>
        <v/>
      </c>
      <c r="I105" t="str">
        <f>IF(OR(ISNONTEXT(crx!I105), crx!I105="?"),ROW(I105),"")</f>
        <v/>
      </c>
      <c r="J105" t="str">
        <f>IF(OR(ISNONTEXT(crx!J105),crx!J105="?"),ROW(J105),"")</f>
        <v/>
      </c>
      <c r="K105" t="str">
        <f>IF(ISTEXT(crx!K105), ROW(K105),IF(crx!K105&lt;0,ROW(K105),""))</f>
        <v/>
      </c>
      <c r="L105" t="str">
        <f>IF(OR(ISNONTEXT(crx!L105), crx!L105="?"), ROW(L105), "")</f>
        <v/>
      </c>
      <c r="M105" t="str">
        <f>IF(OR(ISNONTEXT(crx!M105), crx!M105="?"), ROW(M105), "")</f>
        <v/>
      </c>
      <c r="N105" t="str">
        <f>IF(ISTEXT(crx!N105),ROW(N105),IF(crx!N105&lt;0,ROW(N105),""))</f>
        <v/>
      </c>
      <c r="O105" t="str">
        <f>IF(ISTEXT(crx!O105),ROW(O105),IF(crx!O105&lt;0,ROW(O105),""))</f>
        <v/>
      </c>
      <c r="P105" t="s">
        <v>26</v>
      </c>
      <c r="Q105">
        <f t="shared" si="1"/>
        <v>0</v>
      </c>
    </row>
    <row r="106" spans="1:17" x14ac:dyDescent="0.25">
      <c r="A106" t="str">
        <f>IF(OR(ISNONTEXT(crx!A106), crx!A106="?"), ROW(A106), "")</f>
        <v/>
      </c>
      <c r="B106" t="str">
        <f>IF(ISTEXT(crx!B106), ROW(B106), IF(crx!B106&lt;0, ROW(B106), ""))</f>
        <v/>
      </c>
      <c r="C106" t="str">
        <f>IF(ISTEXT(crx!C106), ROW(C106), IF(crx!C106&lt;0, ROW(C106), ""))</f>
        <v/>
      </c>
      <c r="D106" t="str">
        <f>IF(ISNONTEXT(crx!D106), ROW(D106), "")</f>
        <v/>
      </c>
      <c r="E106" t="str">
        <f>IF(OR(ISNONTEXT(crx!E106),crx!E106="?"), ROW(E106), "")</f>
        <v/>
      </c>
      <c r="F106" t="str">
        <f>IF(OR(ISNONTEXT(crx!F106),crx!F106="?"), ROW(F106), "")</f>
        <v/>
      </c>
      <c r="G106" t="str">
        <f>IF(OR(ISNONTEXT(crx!G106),crx!G106="?"), ROW(G106), "")</f>
        <v/>
      </c>
      <c r="H106" t="str">
        <f>IF(ISTEXT(crx!H106), ROW(H106), IF(crx!H106&lt;0, ROW(H106), ""))</f>
        <v/>
      </c>
      <c r="I106" t="str">
        <f>IF(OR(ISNONTEXT(crx!I106), crx!I106="?"),ROW(I106),"")</f>
        <v/>
      </c>
      <c r="J106" t="str">
        <f>IF(OR(ISNONTEXT(crx!J106),crx!J106="?"),ROW(J106),"")</f>
        <v/>
      </c>
      <c r="K106" t="str">
        <f>IF(ISTEXT(crx!K106), ROW(K106),IF(crx!K106&lt;0,ROW(K106),""))</f>
        <v/>
      </c>
      <c r="L106" t="str">
        <f>IF(OR(ISNONTEXT(crx!L106), crx!L106="?"), ROW(L106), "")</f>
        <v/>
      </c>
      <c r="M106" t="str">
        <f>IF(OR(ISNONTEXT(crx!M106), crx!M106="?"), ROW(M106), "")</f>
        <v/>
      </c>
      <c r="N106" t="str">
        <f>IF(ISTEXT(crx!N106),ROW(N106),IF(crx!N106&lt;0,ROW(N106),""))</f>
        <v/>
      </c>
      <c r="O106" t="str">
        <f>IF(ISTEXT(crx!O106),ROW(O106),IF(crx!O106&lt;0,ROW(O106),""))</f>
        <v/>
      </c>
      <c r="P106" t="s">
        <v>26</v>
      </c>
      <c r="Q106">
        <f t="shared" si="1"/>
        <v>0</v>
      </c>
    </row>
    <row r="107" spans="1:17" x14ac:dyDescent="0.25">
      <c r="A107" t="str">
        <f>IF(OR(ISNONTEXT(crx!A107), crx!A107="?"), ROW(A107), "")</f>
        <v/>
      </c>
      <c r="B107" t="str">
        <f>IF(ISTEXT(crx!B107), ROW(B107), IF(crx!B107&lt;0, ROW(B107), ""))</f>
        <v/>
      </c>
      <c r="C107" t="str">
        <f>IF(ISTEXT(crx!C107), ROW(C107), IF(crx!C107&lt;0, ROW(C107), ""))</f>
        <v/>
      </c>
      <c r="D107" t="str">
        <f>IF(ISNONTEXT(crx!D107), ROW(D107), "")</f>
        <v/>
      </c>
      <c r="E107" t="str">
        <f>IF(OR(ISNONTEXT(crx!E107),crx!E107="?"), ROW(E107), "")</f>
        <v/>
      </c>
      <c r="F107" t="str">
        <f>IF(OR(ISNONTEXT(crx!F107),crx!F107="?"), ROW(F107), "")</f>
        <v/>
      </c>
      <c r="G107" t="str">
        <f>IF(OR(ISNONTEXT(crx!G107),crx!G107="?"), ROW(G107), "")</f>
        <v/>
      </c>
      <c r="H107" t="str">
        <f>IF(ISTEXT(crx!H107), ROW(H107), IF(crx!H107&lt;0, ROW(H107), ""))</f>
        <v/>
      </c>
      <c r="I107" t="str">
        <f>IF(OR(ISNONTEXT(crx!I107), crx!I107="?"),ROW(I107),"")</f>
        <v/>
      </c>
      <c r="J107" t="str">
        <f>IF(OR(ISNONTEXT(crx!J107),crx!J107="?"),ROW(J107),"")</f>
        <v/>
      </c>
      <c r="K107" t="str">
        <f>IF(ISTEXT(crx!K107), ROW(K107),IF(crx!K107&lt;0,ROW(K107),""))</f>
        <v/>
      </c>
      <c r="L107" t="str">
        <f>IF(OR(ISNONTEXT(crx!L107), crx!L107="?"), ROW(L107), "")</f>
        <v/>
      </c>
      <c r="M107" t="str">
        <f>IF(OR(ISNONTEXT(crx!M107), crx!M107="?"), ROW(M107), "")</f>
        <v/>
      </c>
      <c r="N107" t="str">
        <f>IF(ISTEXT(crx!N107),ROW(N107),IF(crx!N107&lt;0,ROW(N107),""))</f>
        <v/>
      </c>
      <c r="O107" t="str">
        <f>IF(ISTEXT(crx!O107),ROW(O107),IF(crx!O107&lt;0,ROW(O107),""))</f>
        <v/>
      </c>
      <c r="P107" t="s">
        <v>26</v>
      </c>
      <c r="Q107">
        <f t="shared" si="1"/>
        <v>0</v>
      </c>
    </row>
    <row r="108" spans="1:17" x14ac:dyDescent="0.25">
      <c r="A108" t="str">
        <f>IF(OR(ISNONTEXT(crx!A108), crx!A108="?"), ROW(A108), "")</f>
        <v/>
      </c>
      <c r="B108" t="str">
        <f>IF(ISTEXT(crx!B108), ROW(B108), IF(crx!B108&lt;0, ROW(B108), ""))</f>
        <v/>
      </c>
      <c r="C108" t="str">
        <f>IF(ISTEXT(crx!C108), ROW(C108), IF(crx!C108&lt;0, ROW(C108), ""))</f>
        <v/>
      </c>
      <c r="D108" t="str">
        <f>IF(ISNONTEXT(crx!D108), ROW(D108), "")</f>
        <v/>
      </c>
      <c r="E108" t="str">
        <f>IF(OR(ISNONTEXT(crx!E108),crx!E108="?"), ROW(E108), "")</f>
        <v/>
      </c>
      <c r="F108" t="str">
        <f>IF(OR(ISNONTEXT(crx!F108),crx!F108="?"), ROW(F108), "")</f>
        <v/>
      </c>
      <c r="G108" t="str">
        <f>IF(OR(ISNONTEXT(crx!G108),crx!G108="?"), ROW(G108), "")</f>
        <v/>
      </c>
      <c r="H108" t="str">
        <f>IF(ISTEXT(crx!H108), ROW(H108), IF(crx!H108&lt;0, ROW(H108), ""))</f>
        <v/>
      </c>
      <c r="I108" t="str">
        <f>IF(OR(ISNONTEXT(crx!I108), crx!I108="?"),ROW(I108),"")</f>
        <v/>
      </c>
      <c r="J108" t="str">
        <f>IF(OR(ISNONTEXT(crx!J108),crx!J108="?"),ROW(J108),"")</f>
        <v/>
      </c>
      <c r="K108" t="str">
        <f>IF(ISTEXT(crx!K108), ROW(K108),IF(crx!K108&lt;0,ROW(K108),""))</f>
        <v/>
      </c>
      <c r="L108" t="str">
        <f>IF(OR(ISNONTEXT(crx!L108), crx!L108="?"), ROW(L108), "")</f>
        <v/>
      </c>
      <c r="M108" t="str">
        <f>IF(OR(ISNONTEXT(crx!M108), crx!M108="?"), ROW(M108), "")</f>
        <v/>
      </c>
      <c r="N108" t="str">
        <f>IF(ISTEXT(crx!N108),ROW(N108),IF(crx!N108&lt;0,ROW(N108),""))</f>
        <v/>
      </c>
      <c r="O108" t="str">
        <f>IF(ISTEXT(crx!O108),ROW(O108),IF(crx!O108&lt;0,ROW(O108),""))</f>
        <v/>
      </c>
      <c r="P108" t="s">
        <v>26</v>
      </c>
      <c r="Q108">
        <f t="shared" si="1"/>
        <v>0</v>
      </c>
    </row>
    <row r="109" spans="1:17" x14ac:dyDescent="0.25">
      <c r="A109" t="str">
        <f>IF(OR(ISNONTEXT(crx!A109), crx!A109="?"), ROW(A109), "")</f>
        <v/>
      </c>
      <c r="B109" t="str">
        <f>IF(ISTEXT(crx!B109), ROW(B109), IF(crx!B109&lt;0, ROW(B109), ""))</f>
        <v/>
      </c>
      <c r="C109" t="str">
        <f>IF(ISTEXT(crx!C109), ROW(C109), IF(crx!C109&lt;0, ROW(C109), ""))</f>
        <v/>
      </c>
      <c r="D109" t="str">
        <f>IF(ISNONTEXT(crx!D109), ROW(D109), "")</f>
        <v/>
      </c>
      <c r="E109" t="str">
        <f>IF(OR(ISNONTEXT(crx!E109),crx!E109="?"), ROW(E109), "")</f>
        <v/>
      </c>
      <c r="F109" t="str">
        <f>IF(OR(ISNONTEXT(crx!F109),crx!F109="?"), ROW(F109), "")</f>
        <v/>
      </c>
      <c r="G109" t="str">
        <f>IF(OR(ISNONTEXT(crx!G109),crx!G109="?"), ROW(G109), "")</f>
        <v/>
      </c>
      <c r="H109" t="str">
        <f>IF(ISTEXT(crx!H109), ROW(H109), IF(crx!H109&lt;0, ROW(H109), ""))</f>
        <v/>
      </c>
      <c r="I109" t="str">
        <f>IF(OR(ISNONTEXT(crx!I109), crx!I109="?"),ROW(I109),"")</f>
        <v/>
      </c>
      <c r="J109" t="str">
        <f>IF(OR(ISNONTEXT(crx!J109),crx!J109="?"),ROW(J109),"")</f>
        <v/>
      </c>
      <c r="K109" t="str">
        <f>IF(ISTEXT(crx!K109), ROW(K109),IF(crx!K109&lt;0,ROW(K109),""))</f>
        <v/>
      </c>
      <c r="L109" t="str">
        <f>IF(OR(ISNONTEXT(crx!L109), crx!L109="?"), ROW(L109), "")</f>
        <v/>
      </c>
      <c r="M109" t="str">
        <f>IF(OR(ISNONTEXT(crx!M109), crx!M109="?"), ROW(M109), "")</f>
        <v/>
      </c>
      <c r="N109" t="str">
        <f>IF(ISTEXT(crx!N109),ROW(N109),IF(crx!N109&lt;0,ROW(N109),""))</f>
        <v/>
      </c>
      <c r="O109" t="str">
        <f>IF(ISTEXT(crx!O109),ROW(O109),IF(crx!O109&lt;0,ROW(O109),""))</f>
        <v/>
      </c>
      <c r="P109" t="s">
        <v>26</v>
      </c>
      <c r="Q109">
        <f t="shared" si="1"/>
        <v>0</v>
      </c>
    </row>
    <row r="110" spans="1:17" x14ac:dyDescent="0.25">
      <c r="A110" t="str">
        <f>IF(OR(ISNONTEXT(crx!A110), crx!A110="?"), ROW(A110), "")</f>
        <v/>
      </c>
      <c r="B110" t="str">
        <f>IF(ISTEXT(crx!B110), ROW(B110), IF(crx!B110&lt;0, ROW(B110), ""))</f>
        <v/>
      </c>
      <c r="C110" t="str">
        <f>IF(ISTEXT(crx!C110), ROW(C110), IF(crx!C110&lt;0, ROW(C110), ""))</f>
        <v/>
      </c>
      <c r="D110" t="str">
        <f>IF(ISNONTEXT(crx!D110), ROW(D110), "")</f>
        <v/>
      </c>
      <c r="E110" t="str">
        <f>IF(OR(ISNONTEXT(crx!E110),crx!E110="?"), ROW(E110), "")</f>
        <v/>
      </c>
      <c r="F110" t="str">
        <f>IF(OR(ISNONTEXT(crx!F110),crx!F110="?"), ROW(F110), "")</f>
        <v/>
      </c>
      <c r="G110" t="str">
        <f>IF(OR(ISNONTEXT(crx!G110),crx!G110="?"), ROW(G110), "")</f>
        <v/>
      </c>
      <c r="H110" t="str">
        <f>IF(ISTEXT(crx!H110), ROW(H110), IF(crx!H110&lt;0, ROW(H110), ""))</f>
        <v/>
      </c>
      <c r="I110" t="str">
        <f>IF(OR(ISNONTEXT(crx!I110), crx!I110="?"),ROW(I110),"")</f>
        <v/>
      </c>
      <c r="J110" t="str">
        <f>IF(OR(ISNONTEXT(crx!J110),crx!J110="?"),ROW(J110),"")</f>
        <v/>
      </c>
      <c r="K110" t="str">
        <f>IF(ISTEXT(crx!K110), ROW(K110),IF(crx!K110&lt;0,ROW(K110),""))</f>
        <v/>
      </c>
      <c r="L110" t="str">
        <f>IF(OR(ISNONTEXT(crx!L110), crx!L110="?"), ROW(L110), "")</f>
        <v/>
      </c>
      <c r="M110" t="str">
        <f>IF(OR(ISNONTEXT(crx!M110), crx!M110="?"), ROW(M110), "")</f>
        <v/>
      </c>
      <c r="N110" t="str">
        <f>IF(ISTEXT(crx!N110),ROW(N110),IF(crx!N110&lt;0,ROW(N110),""))</f>
        <v/>
      </c>
      <c r="O110" t="str">
        <f>IF(ISTEXT(crx!O110),ROW(O110),IF(crx!O110&lt;0,ROW(O110),""))</f>
        <v/>
      </c>
      <c r="P110" t="s">
        <v>26</v>
      </c>
      <c r="Q110">
        <f t="shared" si="1"/>
        <v>0</v>
      </c>
    </row>
    <row r="111" spans="1:17" x14ac:dyDescent="0.25">
      <c r="A111" t="str">
        <f>IF(OR(ISNONTEXT(crx!A111), crx!A111="?"), ROW(A111), "")</f>
        <v/>
      </c>
      <c r="B111" t="str">
        <f>IF(ISTEXT(crx!B111), ROW(B111), IF(crx!B111&lt;0, ROW(B111), ""))</f>
        <v/>
      </c>
      <c r="C111" t="str">
        <f>IF(ISTEXT(crx!C111), ROW(C111), IF(crx!C111&lt;0, ROW(C111), ""))</f>
        <v/>
      </c>
      <c r="D111" t="str">
        <f>IF(ISNONTEXT(crx!D111), ROW(D111), "")</f>
        <v/>
      </c>
      <c r="E111" t="str">
        <f>IF(OR(ISNONTEXT(crx!E111),crx!E111="?"), ROW(E111), "")</f>
        <v/>
      </c>
      <c r="F111" t="str">
        <f>IF(OR(ISNONTEXT(crx!F111),crx!F111="?"), ROW(F111), "")</f>
        <v/>
      </c>
      <c r="G111" t="str">
        <f>IF(OR(ISNONTEXT(crx!G111),crx!G111="?"), ROW(G111), "")</f>
        <v/>
      </c>
      <c r="H111" t="str">
        <f>IF(ISTEXT(crx!H111), ROW(H111), IF(crx!H111&lt;0, ROW(H111), ""))</f>
        <v/>
      </c>
      <c r="I111" t="str">
        <f>IF(OR(ISNONTEXT(crx!I111), crx!I111="?"),ROW(I111),"")</f>
        <v/>
      </c>
      <c r="J111" t="str">
        <f>IF(OR(ISNONTEXT(crx!J111),crx!J111="?"),ROW(J111),"")</f>
        <v/>
      </c>
      <c r="K111" t="str">
        <f>IF(ISTEXT(crx!K111), ROW(K111),IF(crx!K111&lt;0,ROW(K111),""))</f>
        <v/>
      </c>
      <c r="L111" t="str">
        <f>IF(OR(ISNONTEXT(crx!L111), crx!L111="?"), ROW(L111), "")</f>
        <v/>
      </c>
      <c r="M111" t="str">
        <f>IF(OR(ISNONTEXT(crx!M111), crx!M111="?"), ROW(M111), "")</f>
        <v/>
      </c>
      <c r="N111" t="str">
        <f>IF(ISTEXT(crx!N111),ROW(N111),IF(crx!N111&lt;0,ROW(N111),""))</f>
        <v/>
      </c>
      <c r="O111" t="str">
        <f>IF(ISTEXT(crx!O111),ROW(O111),IF(crx!O111&lt;0,ROW(O111),""))</f>
        <v/>
      </c>
      <c r="P111" t="s">
        <v>26</v>
      </c>
      <c r="Q111">
        <f t="shared" si="1"/>
        <v>0</v>
      </c>
    </row>
    <row r="112" spans="1:17" x14ac:dyDescent="0.25">
      <c r="A112" t="str">
        <f>IF(OR(ISNONTEXT(crx!A112), crx!A112="?"), ROW(A112), "")</f>
        <v/>
      </c>
      <c r="B112" t="str">
        <f>IF(ISTEXT(crx!B112), ROW(B112), IF(crx!B112&lt;0, ROW(B112), ""))</f>
        <v/>
      </c>
      <c r="C112" t="str">
        <f>IF(ISTEXT(crx!C112), ROW(C112), IF(crx!C112&lt;0, ROW(C112), ""))</f>
        <v/>
      </c>
      <c r="D112" t="str">
        <f>IF(ISNONTEXT(crx!D112), ROW(D112), "")</f>
        <v/>
      </c>
      <c r="E112" t="str">
        <f>IF(OR(ISNONTEXT(crx!E112),crx!E112="?"), ROW(E112), "")</f>
        <v/>
      </c>
      <c r="F112" t="str">
        <f>IF(OR(ISNONTEXT(crx!F112),crx!F112="?"), ROW(F112), "")</f>
        <v/>
      </c>
      <c r="G112" t="str">
        <f>IF(OR(ISNONTEXT(crx!G112),crx!G112="?"), ROW(G112), "")</f>
        <v/>
      </c>
      <c r="H112" t="str">
        <f>IF(ISTEXT(crx!H112), ROW(H112), IF(crx!H112&lt;0, ROW(H112), ""))</f>
        <v/>
      </c>
      <c r="I112" t="str">
        <f>IF(OR(ISNONTEXT(crx!I112), crx!I112="?"),ROW(I112),"")</f>
        <v/>
      </c>
      <c r="J112" t="str">
        <f>IF(OR(ISNONTEXT(crx!J112),crx!J112="?"),ROW(J112),"")</f>
        <v/>
      </c>
      <c r="K112" t="str">
        <f>IF(ISTEXT(crx!K112), ROW(K112),IF(crx!K112&lt;0,ROW(K112),""))</f>
        <v/>
      </c>
      <c r="L112" t="str">
        <f>IF(OR(ISNONTEXT(crx!L112), crx!L112="?"), ROW(L112), "")</f>
        <v/>
      </c>
      <c r="M112" t="str">
        <f>IF(OR(ISNONTEXT(crx!M112), crx!M112="?"), ROW(M112), "")</f>
        <v/>
      </c>
      <c r="N112" t="str">
        <f>IF(ISTEXT(crx!N112),ROW(N112),IF(crx!N112&lt;0,ROW(N112),""))</f>
        <v/>
      </c>
      <c r="O112" t="str">
        <f>IF(ISTEXT(crx!O112),ROW(O112),IF(crx!O112&lt;0,ROW(O112),""))</f>
        <v/>
      </c>
      <c r="P112" t="s">
        <v>26</v>
      </c>
      <c r="Q112">
        <f t="shared" si="1"/>
        <v>0</v>
      </c>
    </row>
    <row r="113" spans="1:17" x14ac:dyDescent="0.25">
      <c r="A113" t="str">
        <f>IF(OR(ISNONTEXT(crx!A113), crx!A113="?"), ROW(A113), "")</f>
        <v/>
      </c>
      <c r="B113" t="str">
        <f>IF(ISTEXT(crx!B113), ROW(B113), IF(crx!B113&lt;0, ROW(B113), ""))</f>
        <v/>
      </c>
      <c r="C113" t="str">
        <f>IF(ISTEXT(crx!C113), ROW(C113), IF(crx!C113&lt;0, ROW(C113), ""))</f>
        <v/>
      </c>
      <c r="D113" t="str">
        <f>IF(ISNONTEXT(crx!D113), ROW(D113), "")</f>
        <v/>
      </c>
      <c r="E113" t="str">
        <f>IF(OR(ISNONTEXT(crx!E113),crx!E113="?"), ROW(E113), "")</f>
        <v/>
      </c>
      <c r="F113" t="str">
        <f>IF(OR(ISNONTEXT(crx!F113),crx!F113="?"), ROW(F113), "")</f>
        <v/>
      </c>
      <c r="G113" t="str">
        <f>IF(OR(ISNONTEXT(crx!G113),crx!G113="?"), ROW(G113), "")</f>
        <v/>
      </c>
      <c r="H113" t="str">
        <f>IF(ISTEXT(crx!H113), ROW(H113), IF(crx!H113&lt;0, ROW(H113), ""))</f>
        <v/>
      </c>
      <c r="I113" t="str">
        <f>IF(OR(ISNONTEXT(crx!I113), crx!I113="?"),ROW(I113),"")</f>
        <v/>
      </c>
      <c r="J113" t="str">
        <f>IF(OR(ISNONTEXT(crx!J113),crx!J113="?"),ROW(J113),"")</f>
        <v/>
      </c>
      <c r="K113" t="str">
        <f>IF(ISTEXT(crx!K113), ROW(K113),IF(crx!K113&lt;0,ROW(K113),""))</f>
        <v/>
      </c>
      <c r="L113" t="str">
        <f>IF(OR(ISNONTEXT(crx!L113), crx!L113="?"), ROW(L113), "")</f>
        <v/>
      </c>
      <c r="M113" t="str">
        <f>IF(OR(ISNONTEXT(crx!M113), crx!M113="?"), ROW(M113), "")</f>
        <v/>
      </c>
      <c r="N113" t="str">
        <f>IF(ISTEXT(crx!N113),ROW(N113),IF(crx!N113&lt;0,ROW(N113),""))</f>
        <v/>
      </c>
      <c r="O113" t="str">
        <f>IF(ISTEXT(crx!O113),ROW(O113),IF(crx!O113&lt;0,ROW(O113),""))</f>
        <v/>
      </c>
      <c r="P113" t="s">
        <v>26</v>
      </c>
      <c r="Q113">
        <f t="shared" si="1"/>
        <v>0</v>
      </c>
    </row>
    <row r="114" spans="1:17" x14ac:dyDescent="0.25">
      <c r="A114" t="str">
        <f>IF(OR(ISNONTEXT(crx!A114), crx!A114="?"), ROW(A114), "")</f>
        <v/>
      </c>
      <c r="B114" t="str">
        <f>IF(ISTEXT(crx!B114), ROW(B114), IF(crx!B114&lt;0, ROW(B114), ""))</f>
        <v/>
      </c>
      <c r="C114" t="str">
        <f>IF(ISTEXT(crx!C114), ROW(C114), IF(crx!C114&lt;0, ROW(C114), ""))</f>
        <v/>
      </c>
      <c r="D114" t="str">
        <f>IF(ISNONTEXT(crx!D114), ROW(D114), "")</f>
        <v/>
      </c>
      <c r="E114" t="str">
        <f>IF(OR(ISNONTEXT(crx!E114),crx!E114="?"), ROW(E114), "")</f>
        <v/>
      </c>
      <c r="F114" t="str">
        <f>IF(OR(ISNONTEXT(crx!F114),crx!F114="?"), ROW(F114), "")</f>
        <v/>
      </c>
      <c r="G114" t="str">
        <f>IF(OR(ISNONTEXT(crx!G114),crx!G114="?"), ROW(G114), "")</f>
        <v/>
      </c>
      <c r="H114" t="str">
        <f>IF(ISTEXT(crx!H114), ROW(H114), IF(crx!H114&lt;0, ROW(H114), ""))</f>
        <v/>
      </c>
      <c r="I114" t="str">
        <f>IF(OR(ISNONTEXT(crx!I114), crx!I114="?"),ROW(I114),"")</f>
        <v/>
      </c>
      <c r="J114" t="str">
        <f>IF(OR(ISNONTEXT(crx!J114),crx!J114="?"),ROW(J114),"")</f>
        <v/>
      </c>
      <c r="K114" t="str">
        <f>IF(ISTEXT(crx!K114), ROW(K114),IF(crx!K114&lt;0,ROW(K114),""))</f>
        <v/>
      </c>
      <c r="L114" t="str">
        <f>IF(OR(ISNONTEXT(crx!L114), crx!L114="?"), ROW(L114), "")</f>
        <v/>
      </c>
      <c r="M114" t="str">
        <f>IF(OR(ISNONTEXT(crx!M114), crx!M114="?"), ROW(M114), "")</f>
        <v/>
      </c>
      <c r="N114" t="str">
        <f>IF(ISTEXT(crx!N114),ROW(N114),IF(crx!N114&lt;0,ROW(N114),""))</f>
        <v/>
      </c>
      <c r="O114" t="str">
        <f>IF(ISTEXT(crx!O114),ROW(O114),IF(crx!O114&lt;0,ROW(O114),""))</f>
        <v/>
      </c>
      <c r="P114" t="s">
        <v>26</v>
      </c>
      <c r="Q114">
        <f t="shared" si="1"/>
        <v>0</v>
      </c>
    </row>
    <row r="115" spans="1:17" x14ac:dyDescent="0.25">
      <c r="A115" t="str">
        <f>IF(OR(ISNONTEXT(crx!A115), crx!A115="?"), ROW(A115), "")</f>
        <v/>
      </c>
      <c r="B115" t="str">
        <f>IF(ISTEXT(crx!B115), ROW(B115), IF(crx!B115&lt;0, ROW(B115), ""))</f>
        <v/>
      </c>
      <c r="C115" t="str">
        <f>IF(ISTEXT(crx!C115), ROW(C115), IF(crx!C115&lt;0, ROW(C115), ""))</f>
        <v/>
      </c>
      <c r="D115" t="str">
        <f>IF(ISNONTEXT(crx!D115), ROW(D115), "")</f>
        <v/>
      </c>
      <c r="E115" t="str">
        <f>IF(OR(ISNONTEXT(crx!E115),crx!E115="?"), ROW(E115), "")</f>
        <v/>
      </c>
      <c r="F115" t="str">
        <f>IF(OR(ISNONTEXT(crx!F115),crx!F115="?"), ROW(F115), "")</f>
        <v/>
      </c>
      <c r="G115" t="str">
        <f>IF(OR(ISNONTEXT(crx!G115),crx!G115="?"), ROW(G115), "")</f>
        <v/>
      </c>
      <c r="H115" t="str">
        <f>IF(ISTEXT(crx!H115), ROW(H115), IF(crx!H115&lt;0, ROW(H115), ""))</f>
        <v/>
      </c>
      <c r="I115" t="str">
        <f>IF(OR(ISNONTEXT(crx!I115), crx!I115="?"),ROW(I115),"")</f>
        <v/>
      </c>
      <c r="J115" t="str">
        <f>IF(OR(ISNONTEXT(crx!J115),crx!J115="?"),ROW(J115),"")</f>
        <v/>
      </c>
      <c r="K115" t="str">
        <f>IF(ISTEXT(crx!K115), ROW(K115),IF(crx!K115&lt;0,ROW(K115),""))</f>
        <v/>
      </c>
      <c r="L115" t="str">
        <f>IF(OR(ISNONTEXT(crx!L115), crx!L115="?"), ROW(L115), "")</f>
        <v/>
      </c>
      <c r="M115" t="str">
        <f>IF(OR(ISNONTEXT(crx!M115), crx!M115="?"), ROW(M115), "")</f>
        <v/>
      </c>
      <c r="N115" t="str">
        <f>IF(ISTEXT(crx!N115),ROW(N115),IF(crx!N115&lt;0,ROW(N115),""))</f>
        <v/>
      </c>
      <c r="O115" t="str">
        <f>IF(ISTEXT(crx!O115),ROW(O115),IF(crx!O115&lt;0,ROW(O115),""))</f>
        <v/>
      </c>
      <c r="P115" t="s">
        <v>26</v>
      </c>
      <c r="Q115">
        <f t="shared" si="1"/>
        <v>0</v>
      </c>
    </row>
    <row r="116" spans="1:17" x14ac:dyDescent="0.25">
      <c r="A116" t="str">
        <f>IF(OR(ISNONTEXT(crx!A116), crx!A116="?"), ROW(A116), "")</f>
        <v/>
      </c>
      <c r="B116" t="str">
        <f>IF(ISTEXT(crx!B116), ROW(B116), IF(crx!B116&lt;0, ROW(B116), ""))</f>
        <v/>
      </c>
      <c r="C116" t="str">
        <f>IF(ISTEXT(crx!C116), ROW(C116), IF(crx!C116&lt;0, ROW(C116), ""))</f>
        <v/>
      </c>
      <c r="D116" t="str">
        <f>IF(ISNONTEXT(crx!D116), ROW(D116), "")</f>
        <v/>
      </c>
      <c r="E116" t="str">
        <f>IF(OR(ISNONTEXT(crx!E116),crx!E116="?"), ROW(E116), "")</f>
        <v/>
      </c>
      <c r="F116" t="str">
        <f>IF(OR(ISNONTEXT(crx!F116),crx!F116="?"), ROW(F116), "")</f>
        <v/>
      </c>
      <c r="G116" t="str">
        <f>IF(OR(ISNONTEXT(crx!G116),crx!G116="?"), ROW(G116), "")</f>
        <v/>
      </c>
      <c r="H116" t="str">
        <f>IF(ISTEXT(crx!H116), ROW(H116), IF(crx!H116&lt;0, ROW(H116), ""))</f>
        <v/>
      </c>
      <c r="I116" t="str">
        <f>IF(OR(ISNONTEXT(crx!I116), crx!I116="?"),ROW(I116),"")</f>
        <v/>
      </c>
      <c r="J116" t="str">
        <f>IF(OR(ISNONTEXT(crx!J116),crx!J116="?"),ROW(J116),"")</f>
        <v/>
      </c>
      <c r="K116" t="str">
        <f>IF(ISTEXT(crx!K116), ROW(K116),IF(crx!K116&lt;0,ROW(K116),""))</f>
        <v/>
      </c>
      <c r="L116" t="str">
        <f>IF(OR(ISNONTEXT(crx!L116), crx!L116="?"), ROW(L116), "")</f>
        <v/>
      </c>
      <c r="M116" t="str">
        <f>IF(OR(ISNONTEXT(crx!M116), crx!M116="?"), ROW(M116), "")</f>
        <v/>
      </c>
      <c r="N116" t="str">
        <f>IF(ISTEXT(crx!N116),ROW(N116),IF(crx!N116&lt;0,ROW(N116),""))</f>
        <v/>
      </c>
      <c r="O116" t="str">
        <f>IF(ISTEXT(crx!O116),ROW(O116),IF(crx!O116&lt;0,ROW(O116),""))</f>
        <v/>
      </c>
      <c r="P116" t="s">
        <v>26</v>
      </c>
      <c r="Q116">
        <f t="shared" si="1"/>
        <v>0</v>
      </c>
    </row>
    <row r="117" spans="1:17" x14ac:dyDescent="0.25">
      <c r="A117" t="str">
        <f>IF(OR(ISNONTEXT(crx!A117), crx!A117="?"), ROW(A117), "")</f>
        <v/>
      </c>
      <c r="B117" t="str">
        <f>IF(ISTEXT(crx!B117), ROW(B117), IF(crx!B117&lt;0, ROW(B117), ""))</f>
        <v/>
      </c>
      <c r="C117" t="str">
        <f>IF(ISTEXT(crx!C117), ROW(C117), IF(crx!C117&lt;0, ROW(C117), ""))</f>
        <v/>
      </c>
      <c r="D117" t="str">
        <f>IF(ISNONTEXT(crx!D117), ROW(D117), "")</f>
        <v/>
      </c>
      <c r="E117" t="str">
        <f>IF(OR(ISNONTEXT(crx!E117),crx!E117="?"), ROW(E117), "")</f>
        <v/>
      </c>
      <c r="F117" t="str">
        <f>IF(OR(ISNONTEXT(crx!F117),crx!F117="?"), ROW(F117), "")</f>
        <v/>
      </c>
      <c r="G117" t="str">
        <f>IF(OR(ISNONTEXT(crx!G117),crx!G117="?"), ROW(G117), "")</f>
        <v/>
      </c>
      <c r="H117" t="str">
        <f>IF(ISTEXT(crx!H117), ROW(H117), IF(crx!H117&lt;0, ROW(H117), ""))</f>
        <v/>
      </c>
      <c r="I117" t="str">
        <f>IF(OR(ISNONTEXT(crx!I117), crx!I117="?"),ROW(I117),"")</f>
        <v/>
      </c>
      <c r="J117" t="str">
        <f>IF(OR(ISNONTEXT(crx!J117),crx!J117="?"),ROW(J117),"")</f>
        <v/>
      </c>
      <c r="K117" t="str">
        <f>IF(ISTEXT(crx!K117), ROW(K117),IF(crx!K117&lt;0,ROW(K117),""))</f>
        <v/>
      </c>
      <c r="L117" t="str">
        <f>IF(OR(ISNONTEXT(crx!L117), crx!L117="?"), ROW(L117), "")</f>
        <v/>
      </c>
      <c r="M117" t="str">
        <f>IF(OR(ISNONTEXT(crx!M117), crx!M117="?"), ROW(M117), "")</f>
        <v/>
      </c>
      <c r="N117" t="str">
        <f>IF(ISTEXT(crx!N117),ROW(N117),IF(crx!N117&lt;0,ROW(N117),""))</f>
        <v/>
      </c>
      <c r="O117" t="str">
        <f>IF(ISTEXT(crx!O117),ROW(O117),IF(crx!O117&lt;0,ROW(O117),""))</f>
        <v/>
      </c>
      <c r="P117" t="s">
        <v>26</v>
      </c>
      <c r="Q117">
        <f t="shared" si="1"/>
        <v>0</v>
      </c>
    </row>
    <row r="118" spans="1:17" x14ac:dyDescent="0.25">
      <c r="A118" t="str">
        <f>IF(OR(ISNONTEXT(crx!A118), crx!A118="?"), ROW(A118), "")</f>
        <v/>
      </c>
      <c r="B118" t="str">
        <f>IF(ISTEXT(crx!B118), ROW(B118), IF(crx!B118&lt;0, ROW(B118), ""))</f>
        <v/>
      </c>
      <c r="C118" t="str">
        <f>IF(ISTEXT(crx!C118), ROW(C118), IF(crx!C118&lt;0, ROW(C118), ""))</f>
        <v/>
      </c>
      <c r="D118" t="str">
        <f>IF(ISNONTEXT(crx!D118), ROW(D118), "")</f>
        <v/>
      </c>
      <c r="E118" t="str">
        <f>IF(OR(ISNONTEXT(crx!E118),crx!E118="?"), ROW(E118), "")</f>
        <v/>
      </c>
      <c r="F118" t="str">
        <f>IF(OR(ISNONTEXT(crx!F118),crx!F118="?"), ROW(F118), "")</f>
        <v/>
      </c>
      <c r="G118" t="str">
        <f>IF(OR(ISNONTEXT(crx!G118),crx!G118="?"), ROW(G118), "")</f>
        <v/>
      </c>
      <c r="H118" t="str">
        <f>IF(ISTEXT(crx!H118), ROW(H118), IF(crx!H118&lt;0, ROW(H118), ""))</f>
        <v/>
      </c>
      <c r="I118" t="str">
        <f>IF(OR(ISNONTEXT(crx!I118), crx!I118="?"),ROW(I118),"")</f>
        <v/>
      </c>
      <c r="J118" t="str">
        <f>IF(OR(ISNONTEXT(crx!J118),crx!J118="?"),ROW(J118),"")</f>
        <v/>
      </c>
      <c r="K118" t="str">
        <f>IF(ISTEXT(crx!K118), ROW(K118),IF(crx!K118&lt;0,ROW(K118),""))</f>
        <v/>
      </c>
      <c r="L118" t="str">
        <f>IF(OR(ISNONTEXT(crx!L118), crx!L118="?"), ROW(L118), "")</f>
        <v/>
      </c>
      <c r="M118" t="str">
        <f>IF(OR(ISNONTEXT(crx!M118), crx!M118="?"), ROW(M118), "")</f>
        <v/>
      </c>
      <c r="N118" t="str">
        <f>IF(ISTEXT(crx!N118),ROW(N118),IF(crx!N118&lt;0,ROW(N118),""))</f>
        <v/>
      </c>
      <c r="O118" t="str">
        <f>IF(ISTEXT(crx!O118),ROW(O118),IF(crx!O118&lt;0,ROW(O118),""))</f>
        <v/>
      </c>
      <c r="P118" t="s">
        <v>26</v>
      </c>
      <c r="Q118">
        <f t="shared" si="1"/>
        <v>0</v>
      </c>
    </row>
    <row r="119" spans="1:17" x14ac:dyDescent="0.25">
      <c r="A119" t="str">
        <f>IF(OR(ISNONTEXT(crx!A119), crx!A119="?"), ROW(A119), "")</f>
        <v/>
      </c>
      <c r="B119" t="str">
        <f>IF(ISTEXT(crx!B119), ROW(B119), IF(crx!B119&lt;0, ROW(B119), ""))</f>
        <v/>
      </c>
      <c r="C119" t="str">
        <f>IF(ISTEXT(crx!C119), ROW(C119), IF(crx!C119&lt;0, ROW(C119), ""))</f>
        <v/>
      </c>
      <c r="D119" t="str">
        <f>IF(ISNONTEXT(crx!D119), ROW(D119), "")</f>
        <v/>
      </c>
      <c r="E119" t="str">
        <f>IF(OR(ISNONTEXT(crx!E119),crx!E119="?"), ROW(E119), "")</f>
        <v/>
      </c>
      <c r="F119" t="str">
        <f>IF(OR(ISNONTEXT(crx!F119),crx!F119="?"), ROW(F119), "")</f>
        <v/>
      </c>
      <c r="G119" t="str">
        <f>IF(OR(ISNONTEXT(crx!G119),crx!G119="?"), ROW(G119), "")</f>
        <v/>
      </c>
      <c r="H119" t="str">
        <f>IF(ISTEXT(crx!H119), ROW(H119), IF(crx!H119&lt;0, ROW(H119), ""))</f>
        <v/>
      </c>
      <c r="I119" t="str">
        <f>IF(OR(ISNONTEXT(crx!I119), crx!I119="?"),ROW(I119),"")</f>
        <v/>
      </c>
      <c r="J119" t="str">
        <f>IF(OR(ISNONTEXT(crx!J119),crx!J119="?"),ROW(J119),"")</f>
        <v/>
      </c>
      <c r="K119" t="str">
        <f>IF(ISTEXT(crx!K119), ROW(K119),IF(crx!K119&lt;0,ROW(K119),""))</f>
        <v/>
      </c>
      <c r="L119" t="str">
        <f>IF(OR(ISNONTEXT(crx!L119), crx!L119="?"), ROW(L119), "")</f>
        <v/>
      </c>
      <c r="M119" t="str">
        <f>IF(OR(ISNONTEXT(crx!M119), crx!M119="?"), ROW(M119), "")</f>
        <v/>
      </c>
      <c r="N119" t="str">
        <f>IF(ISTEXT(crx!N119),ROW(N119),IF(crx!N119&lt;0,ROW(N119),""))</f>
        <v/>
      </c>
      <c r="O119" t="str">
        <f>IF(ISTEXT(crx!O119),ROW(O119),IF(crx!O119&lt;0,ROW(O119),""))</f>
        <v/>
      </c>
      <c r="P119" t="s">
        <v>7</v>
      </c>
      <c r="Q119">
        <f t="shared" si="1"/>
        <v>0</v>
      </c>
    </row>
    <row r="120" spans="1:17" x14ac:dyDescent="0.25">
      <c r="A120" t="str">
        <f>IF(OR(ISNONTEXT(crx!A120), crx!A120="?"), ROW(A120), "")</f>
        <v/>
      </c>
      <c r="B120" t="str">
        <f>IF(ISTEXT(crx!B120), ROW(B120), IF(crx!B120&lt;0, ROW(B120), ""))</f>
        <v/>
      </c>
      <c r="C120" t="str">
        <f>IF(ISTEXT(crx!C120), ROW(C120), IF(crx!C120&lt;0, ROW(C120), ""))</f>
        <v/>
      </c>
      <c r="D120" t="str">
        <f>IF(ISNONTEXT(crx!D120), ROW(D120), "")</f>
        <v/>
      </c>
      <c r="E120" t="str">
        <f>IF(OR(ISNONTEXT(crx!E120),crx!E120="?"), ROW(E120), "")</f>
        <v/>
      </c>
      <c r="F120" t="str">
        <f>IF(OR(ISNONTEXT(crx!F120),crx!F120="?"), ROW(F120), "")</f>
        <v/>
      </c>
      <c r="G120" t="str">
        <f>IF(OR(ISNONTEXT(crx!G120),crx!G120="?"), ROW(G120), "")</f>
        <v/>
      </c>
      <c r="H120" t="str">
        <f>IF(ISTEXT(crx!H120), ROW(H120), IF(crx!H120&lt;0, ROW(H120), ""))</f>
        <v/>
      </c>
      <c r="I120" t="str">
        <f>IF(OR(ISNONTEXT(crx!I120), crx!I120="?"),ROW(I120),"")</f>
        <v/>
      </c>
      <c r="J120" t="str">
        <f>IF(OR(ISNONTEXT(crx!J120),crx!J120="?"),ROW(J120),"")</f>
        <v/>
      </c>
      <c r="K120" t="str">
        <f>IF(ISTEXT(crx!K120), ROW(K120),IF(crx!K120&lt;0,ROW(K120),""))</f>
        <v/>
      </c>
      <c r="L120" t="str">
        <f>IF(OR(ISNONTEXT(crx!L120), crx!L120="?"), ROW(L120), "")</f>
        <v/>
      </c>
      <c r="M120" t="str">
        <f>IF(OR(ISNONTEXT(crx!M120), crx!M120="?"), ROW(M120), "")</f>
        <v/>
      </c>
      <c r="N120" t="str">
        <f>IF(ISTEXT(crx!N120),ROW(N120),IF(crx!N120&lt;0,ROW(N120),""))</f>
        <v/>
      </c>
      <c r="O120" t="str">
        <f>IF(ISTEXT(crx!O120),ROW(O120),IF(crx!O120&lt;0,ROW(O120),""))</f>
        <v/>
      </c>
      <c r="P120" t="s">
        <v>7</v>
      </c>
      <c r="Q120">
        <f t="shared" si="1"/>
        <v>0</v>
      </c>
    </row>
    <row r="121" spans="1:17" x14ac:dyDescent="0.25">
      <c r="A121" t="str">
        <f>IF(OR(ISNONTEXT(crx!A121), crx!A121="?"), ROW(A121), "")</f>
        <v/>
      </c>
      <c r="B121" t="str">
        <f>IF(ISTEXT(crx!B121), ROW(B121), IF(crx!B121&lt;0, ROW(B121), ""))</f>
        <v/>
      </c>
      <c r="C121" t="str">
        <f>IF(ISTEXT(crx!C121), ROW(C121), IF(crx!C121&lt;0, ROW(C121), ""))</f>
        <v/>
      </c>
      <c r="D121" t="str">
        <f>IF(ISNONTEXT(crx!D121), ROW(D121), "")</f>
        <v/>
      </c>
      <c r="E121" t="str">
        <f>IF(OR(ISNONTEXT(crx!E121),crx!E121="?"), ROW(E121), "")</f>
        <v/>
      </c>
      <c r="F121" t="str">
        <f>IF(OR(ISNONTEXT(crx!F121),crx!F121="?"), ROW(F121), "")</f>
        <v/>
      </c>
      <c r="G121" t="str">
        <f>IF(OR(ISNONTEXT(crx!G121),crx!G121="?"), ROW(G121), "")</f>
        <v/>
      </c>
      <c r="H121" t="str">
        <f>IF(ISTEXT(crx!H121), ROW(H121), IF(crx!H121&lt;0, ROW(H121), ""))</f>
        <v/>
      </c>
      <c r="I121" t="str">
        <f>IF(OR(ISNONTEXT(crx!I121), crx!I121="?"),ROW(I121),"")</f>
        <v/>
      </c>
      <c r="J121" t="str">
        <f>IF(OR(ISNONTEXT(crx!J121),crx!J121="?"),ROW(J121),"")</f>
        <v/>
      </c>
      <c r="K121" t="str">
        <f>IF(ISTEXT(crx!K121), ROW(K121),IF(crx!K121&lt;0,ROW(K121),""))</f>
        <v/>
      </c>
      <c r="L121" t="str">
        <f>IF(OR(ISNONTEXT(crx!L121), crx!L121="?"), ROW(L121), "")</f>
        <v/>
      </c>
      <c r="M121" t="str">
        <f>IF(OR(ISNONTEXT(crx!M121), crx!M121="?"), ROW(M121), "")</f>
        <v/>
      </c>
      <c r="N121" t="str">
        <f>IF(ISTEXT(crx!N121),ROW(N121),IF(crx!N121&lt;0,ROW(N121),""))</f>
        <v/>
      </c>
      <c r="O121" t="str">
        <f>IF(ISTEXT(crx!O121),ROW(O121),IF(crx!O121&lt;0,ROW(O121),""))</f>
        <v/>
      </c>
      <c r="P121" t="s">
        <v>7</v>
      </c>
      <c r="Q121">
        <f t="shared" si="1"/>
        <v>0</v>
      </c>
    </row>
    <row r="122" spans="1:17" x14ac:dyDescent="0.25">
      <c r="A122" t="str">
        <f>IF(OR(ISNONTEXT(crx!A122), crx!A122="?"), ROW(A122), "")</f>
        <v/>
      </c>
      <c r="B122" t="str">
        <f>IF(ISTEXT(crx!B122), ROW(B122), IF(crx!B122&lt;0, ROW(B122), ""))</f>
        <v/>
      </c>
      <c r="C122" t="str">
        <f>IF(ISTEXT(crx!C122), ROW(C122), IF(crx!C122&lt;0, ROW(C122), ""))</f>
        <v/>
      </c>
      <c r="D122" t="str">
        <f>IF(ISNONTEXT(crx!D122), ROW(D122), "")</f>
        <v/>
      </c>
      <c r="E122" t="str">
        <f>IF(OR(ISNONTEXT(crx!E122),crx!E122="?"), ROW(E122), "")</f>
        <v/>
      </c>
      <c r="F122" t="str">
        <f>IF(OR(ISNONTEXT(crx!F122),crx!F122="?"), ROW(F122), "")</f>
        <v/>
      </c>
      <c r="G122" t="str">
        <f>IF(OR(ISNONTEXT(crx!G122),crx!G122="?"), ROW(G122), "")</f>
        <v/>
      </c>
      <c r="H122" t="str">
        <f>IF(ISTEXT(crx!H122), ROW(H122), IF(crx!H122&lt;0, ROW(H122), ""))</f>
        <v/>
      </c>
      <c r="I122" t="str">
        <f>IF(OR(ISNONTEXT(crx!I122), crx!I122="?"),ROW(I122),"")</f>
        <v/>
      </c>
      <c r="J122" t="str">
        <f>IF(OR(ISNONTEXT(crx!J122),crx!J122="?"),ROW(J122),"")</f>
        <v/>
      </c>
      <c r="K122" t="str">
        <f>IF(ISTEXT(crx!K122), ROW(K122),IF(crx!K122&lt;0,ROW(K122),""))</f>
        <v/>
      </c>
      <c r="L122" t="str">
        <f>IF(OR(ISNONTEXT(crx!L122), crx!L122="?"), ROW(L122), "")</f>
        <v/>
      </c>
      <c r="M122" t="str">
        <f>IF(OR(ISNONTEXT(crx!M122), crx!M122="?"), ROW(M122), "")</f>
        <v/>
      </c>
      <c r="N122" t="str">
        <f>IF(ISTEXT(crx!N122),ROW(N122),IF(crx!N122&lt;0,ROW(N122),""))</f>
        <v/>
      </c>
      <c r="O122" t="str">
        <f>IF(ISTEXT(crx!O122),ROW(O122),IF(crx!O122&lt;0,ROW(O122),""))</f>
        <v/>
      </c>
      <c r="P122" t="s">
        <v>7</v>
      </c>
      <c r="Q122">
        <f t="shared" si="1"/>
        <v>0</v>
      </c>
    </row>
    <row r="123" spans="1:17" x14ac:dyDescent="0.25">
      <c r="A123" t="str">
        <f>IF(OR(ISNONTEXT(crx!A123), crx!A123="?"), ROW(A123), "")</f>
        <v/>
      </c>
      <c r="B123" t="str">
        <f>IF(ISTEXT(crx!B123), ROW(B123), IF(crx!B123&lt;0, ROW(B123), ""))</f>
        <v/>
      </c>
      <c r="C123" t="str">
        <f>IF(ISTEXT(crx!C123), ROW(C123), IF(crx!C123&lt;0, ROW(C123), ""))</f>
        <v/>
      </c>
      <c r="D123" t="str">
        <f>IF(ISNONTEXT(crx!D123), ROW(D123), "")</f>
        <v/>
      </c>
      <c r="E123" t="str">
        <f>IF(OR(ISNONTEXT(crx!E123),crx!E123="?"), ROW(E123), "")</f>
        <v/>
      </c>
      <c r="F123" t="str">
        <f>IF(OR(ISNONTEXT(crx!F123),crx!F123="?"), ROW(F123), "")</f>
        <v/>
      </c>
      <c r="G123" t="str">
        <f>IF(OR(ISNONTEXT(crx!G123),crx!G123="?"), ROW(G123), "")</f>
        <v/>
      </c>
      <c r="H123" t="str">
        <f>IF(ISTEXT(crx!H123), ROW(H123), IF(crx!H123&lt;0, ROW(H123), ""))</f>
        <v/>
      </c>
      <c r="I123" t="str">
        <f>IF(OR(ISNONTEXT(crx!I123), crx!I123="?"),ROW(I123),"")</f>
        <v/>
      </c>
      <c r="J123" t="str">
        <f>IF(OR(ISNONTEXT(crx!J123),crx!J123="?"),ROW(J123),"")</f>
        <v/>
      </c>
      <c r="K123" t="str">
        <f>IF(ISTEXT(crx!K123), ROW(K123),IF(crx!K123&lt;0,ROW(K123),""))</f>
        <v/>
      </c>
      <c r="L123" t="str">
        <f>IF(OR(ISNONTEXT(crx!L123), crx!L123="?"), ROW(L123), "")</f>
        <v/>
      </c>
      <c r="M123" t="str">
        <f>IF(OR(ISNONTEXT(crx!M123), crx!M123="?"), ROW(M123), "")</f>
        <v/>
      </c>
      <c r="N123" t="str">
        <f>IF(ISTEXT(crx!N123),ROW(N123),IF(crx!N123&lt;0,ROW(N123),""))</f>
        <v/>
      </c>
      <c r="O123" t="str">
        <f>IF(ISTEXT(crx!O123),ROW(O123),IF(crx!O123&lt;0,ROW(O123),""))</f>
        <v/>
      </c>
      <c r="P123" t="s">
        <v>7</v>
      </c>
      <c r="Q123">
        <f t="shared" si="1"/>
        <v>0</v>
      </c>
    </row>
    <row r="124" spans="1:17" x14ac:dyDescent="0.25">
      <c r="A124" t="str">
        <f>IF(OR(ISNONTEXT(crx!A124), crx!A124="?"), ROW(A124), "")</f>
        <v/>
      </c>
      <c r="B124" t="str">
        <f>IF(ISTEXT(crx!B124), ROW(B124), IF(crx!B124&lt;0, ROW(B124), ""))</f>
        <v/>
      </c>
      <c r="C124" t="str">
        <f>IF(ISTEXT(crx!C124), ROW(C124), IF(crx!C124&lt;0, ROW(C124), ""))</f>
        <v/>
      </c>
      <c r="D124" t="str">
        <f>IF(ISNONTEXT(crx!D124), ROW(D124), "")</f>
        <v/>
      </c>
      <c r="E124" t="str">
        <f>IF(OR(ISNONTEXT(crx!E124),crx!E124="?"), ROW(E124), "")</f>
        <v/>
      </c>
      <c r="F124" t="str">
        <f>IF(OR(ISNONTEXT(crx!F124),crx!F124="?"), ROW(F124), "")</f>
        <v/>
      </c>
      <c r="G124" t="str">
        <f>IF(OR(ISNONTEXT(crx!G124),crx!G124="?"), ROW(G124), "")</f>
        <v/>
      </c>
      <c r="H124" t="str">
        <f>IF(ISTEXT(crx!H124), ROW(H124), IF(crx!H124&lt;0, ROW(H124), ""))</f>
        <v/>
      </c>
      <c r="I124" t="str">
        <f>IF(OR(ISNONTEXT(crx!I124), crx!I124="?"),ROW(I124),"")</f>
        <v/>
      </c>
      <c r="J124" t="str">
        <f>IF(OR(ISNONTEXT(crx!J124),crx!J124="?"),ROW(J124),"")</f>
        <v/>
      </c>
      <c r="K124" t="str">
        <f>IF(ISTEXT(crx!K124), ROW(K124),IF(crx!K124&lt;0,ROW(K124),""))</f>
        <v/>
      </c>
      <c r="L124" t="str">
        <f>IF(OR(ISNONTEXT(crx!L124), crx!L124="?"), ROW(L124), "")</f>
        <v/>
      </c>
      <c r="M124" t="str">
        <f>IF(OR(ISNONTEXT(crx!M124), crx!M124="?"), ROW(M124), "")</f>
        <v/>
      </c>
      <c r="N124" t="str">
        <f>IF(ISTEXT(crx!N124),ROW(N124),IF(crx!N124&lt;0,ROW(N124),""))</f>
        <v/>
      </c>
      <c r="O124" t="str">
        <f>IF(ISTEXT(crx!O124),ROW(O124),IF(crx!O124&lt;0,ROW(O124),""))</f>
        <v/>
      </c>
      <c r="P124" t="s">
        <v>7</v>
      </c>
      <c r="Q124">
        <f t="shared" si="1"/>
        <v>0</v>
      </c>
    </row>
    <row r="125" spans="1:17" x14ac:dyDescent="0.25">
      <c r="A125" t="str">
        <f>IF(OR(ISNONTEXT(crx!A125), crx!A125="?"), ROW(A125), "")</f>
        <v/>
      </c>
      <c r="B125" t="str">
        <f>IF(ISTEXT(crx!B125), ROW(B125), IF(crx!B125&lt;0, ROW(B125), ""))</f>
        <v/>
      </c>
      <c r="C125" t="str">
        <f>IF(ISTEXT(crx!C125), ROW(C125), IF(crx!C125&lt;0, ROW(C125), ""))</f>
        <v/>
      </c>
      <c r="D125" t="str">
        <f>IF(ISNONTEXT(crx!D125), ROW(D125), "")</f>
        <v/>
      </c>
      <c r="E125" t="str">
        <f>IF(OR(ISNONTEXT(crx!E125),crx!E125="?"), ROW(E125), "")</f>
        <v/>
      </c>
      <c r="F125" t="str">
        <f>IF(OR(ISNONTEXT(crx!F125),crx!F125="?"), ROW(F125), "")</f>
        <v/>
      </c>
      <c r="G125" t="str">
        <f>IF(OR(ISNONTEXT(crx!G125),crx!G125="?"), ROW(G125), "")</f>
        <v/>
      </c>
      <c r="H125" t="str">
        <f>IF(ISTEXT(crx!H125), ROW(H125), IF(crx!H125&lt;0, ROW(H125), ""))</f>
        <v/>
      </c>
      <c r="I125" t="str">
        <f>IF(OR(ISNONTEXT(crx!I125), crx!I125="?"),ROW(I125),"")</f>
        <v/>
      </c>
      <c r="J125" t="str">
        <f>IF(OR(ISNONTEXT(crx!J125),crx!J125="?"),ROW(J125),"")</f>
        <v/>
      </c>
      <c r="K125" t="str">
        <f>IF(ISTEXT(crx!K125), ROW(K125),IF(crx!K125&lt;0,ROW(K125),""))</f>
        <v/>
      </c>
      <c r="L125" t="str">
        <f>IF(OR(ISNONTEXT(crx!L125), crx!L125="?"), ROW(L125), "")</f>
        <v/>
      </c>
      <c r="M125" t="str">
        <f>IF(OR(ISNONTEXT(crx!M125), crx!M125="?"), ROW(M125), "")</f>
        <v/>
      </c>
      <c r="N125" t="str">
        <f>IF(ISTEXT(crx!N125),ROW(N125),IF(crx!N125&lt;0,ROW(N125),""))</f>
        <v/>
      </c>
      <c r="O125" t="str">
        <f>IF(ISTEXT(crx!O125),ROW(O125),IF(crx!O125&lt;0,ROW(O125),""))</f>
        <v/>
      </c>
      <c r="P125" t="s">
        <v>7</v>
      </c>
      <c r="Q125">
        <f t="shared" si="1"/>
        <v>0</v>
      </c>
    </row>
    <row r="126" spans="1:17" x14ac:dyDescent="0.25">
      <c r="A126" t="str">
        <f>IF(OR(ISNONTEXT(crx!A126), crx!A126="?"), ROW(A126), "")</f>
        <v/>
      </c>
      <c r="B126" t="str">
        <f>IF(ISTEXT(crx!B126), ROW(B126), IF(crx!B126&lt;0, ROW(B126), ""))</f>
        <v/>
      </c>
      <c r="C126" t="str">
        <f>IF(ISTEXT(crx!C126), ROW(C126), IF(crx!C126&lt;0, ROW(C126), ""))</f>
        <v/>
      </c>
      <c r="D126" t="str">
        <f>IF(ISNONTEXT(crx!D126), ROW(D126), "")</f>
        <v/>
      </c>
      <c r="E126" t="str">
        <f>IF(OR(ISNONTEXT(crx!E126),crx!E126="?"), ROW(E126), "")</f>
        <v/>
      </c>
      <c r="F126" t="str">
        <f>IF(OR(ISNONTEXT(crx!F126),crx!F126="?"), ROW(F126), "")</f>
        <v/>
      </c>
      <c r="G126" t="str">
        <f>IF(OR(ISNONTEXT(crx!G126),crx!G126="?"), ROW(G126), "")</f>
        <v/>
      </c>
      <c r="H126" t="str">
        <f>IF(ISTEXT(crx!H126), ROW(H126), IF(crx!H126&lt;0, ROW(H126), ""))</f>
        <v/>
      </c>
      <c r="I126" t="str">
        <f>IF(OR(ISNONTEXT(crx!I126), crx!I126="?"),ROW(I126),"")</f>
        <v/>
      </c>
      <c r="J126" t="str">
        <f>IF(OR(ISNONTEXT(crx!J126),crx!J126="?"),ROW(J126),"")</f>
        <v/>
      </c>
      <c r="K126" t="str">
        <f>IF(ISTEXT(crx!K126), ROW(K126),IF(crx!K126&lt;0,ROW(K126),""))</f>
        <v/>
      </c>
      <c r="L126" t="str">
        <f>IF(OR(ISNONTEXT(crx!L126), crx!L126="?"), ROW(L126), "")</f>
        <v/>
      </c>
      <c r="M126" t="str">
        <f>IF(OR(ISNONTEXT(crx!M126), crx!M126="?"), ROW(M126), "")</f>
        <v/>
      </c>
      <c r="N126" t="str">
        <f>IF(ISTEXT(crx!N126),ROW(N126),IF(crx!N126&lt;0,ROW(N126),""))</f>
        <v/>
      </c>
      <c r="O126" t="str">
        <f>IF(ISTEXT(crx!O126),ROW(O126),IF(crx!O126&lt;0,ROW(O126),""))</f>
        <v/>
      </c>
      <c r="P126" t="s">
        <v>7</v>
      </c>
      <c r="Q126">
        <f t="shared" si="1"/>
        <v>0</v>
      </c>
    </row>
    <row r="127" spans="1:17" x14ac:dyDescent="0.25">
      <c r="A127" t="str">
        <f>IF(OR(ISNONTEXT(crx!A127), crx!A127="?"), ROW(A127), "")</f>
        <v/>
      </c>
      <c r="B127" t="str">
        <f>IF(ISTEXT(crx!B127), ROW(B127), IF(crx!B127&lt;0, ROW(B127), ""))</f>
        <v/>
      </c>
      <c r="C127" t="str">
        <f>IF(ISTEXT(crx!C127), ROW(C127), IF(crx!C127&lt;0, ROW(C127), ""))</f>
        <v/>
      </c>
      <c r="D127" t="str">
        <f>IF(ISNONTEXT(crx!D127), ROW(D127), "")</f>
        <v/>
      </c>
      <c r="E127" t="str">
        <f>IF(OR(ISNONTEXT(crx!E127),crx!E127="?"), ROW(E127), "")</f>
        <v/>
      </c>
      <c r="F127" t="str">
        <f>IF(OR(ISNONTEXT(crx!F127),crx!F127="?"), ROW(F127), "")</f>
        <v/>
      </c>
      <c r="G127" t="str">
        <f>IF(OR(ISNONTEXT(crx!G127),crx!G127="?"), ROW(G127), "")</f>
        <v/>
      </c>
      <c r="H127" t="str">
        <f>IF(ISTEXT(crx!H127), ROW(H127), IF(crx!H127&lt;0, ROW(H127), ""))</f>
        <v/>
      </c>
      <c r="I127" t="str">
        <f>IF(OR(ISNONTEXT(crx!I127), crx!I127="?"),ROW(I127),"")</f>
        <v/>
      </c>
      <c r="J127" t="str">
        <f>IF(OR(ISNONTEXT(crx!J127),crx!J127="?"),ROW(J127),"")</f>
        <v/>
      </c>
      <c r="K127" t="str">
        <f>IF(ISTEXT(crx!K127), ROW(K127),IF(crx!K127&lt;0,ROW(K127),""))</f>
        <v/>
      </c>
      <c r="L127" t="str">
        <f>IF(OR(ISNONTEXT(crx!L127), crx!L127="?"), ROW(L127), "")</f>
        <v/>
      </c>
      <c r="M127" t="str">
        <f>IF(OR(ISNONTEXT(crx!M127), crx!M127="?"), ROW(M127), "")</f>
        <v/>
      </c>
      <c r="N127" t="str">
        <f>IF(ISTEXT(crx!N127),ROW(N127),IF(crx!N127&lt;0,ROW(N127),""))</f>
        <v/>
      </c>
      <c r="O127" t="str">
        <f>IF(ISTEXT(crx!O127),ROW(O127),IF(crx!O127&lt;0,ROW(O127),""))</f>
        <v/>
      </c>
      <c r="P127" t="s">
        <v>7</v>
      </c>
      <c r="Q127">
        <f t="shared" si="1"/>
        <v>0</v>
      </c>
    </row>
    <row r="128" spans="1:17" x14ac:dyDescent="0.25">
      <c r="A128" t="str">
        <f>IF(OR(ISNONTEXT(crx!A128), crx!A128="?"), ROW(A128), "")</f>
        <v/>
      </c>
      <c r="B128" t="str">
        <f>IF(ISTEXT(crx!B128), ROW(B128), IF(crx!B128&lt;0, ROW(B128), ""))</f>
        <v/>
      </c>
      <c r="C128" t="str">
        <f>IF(ISTEXT(crx!C128), ROW(C128), IF(crx!C128&lt;0, ROW(C128), ""))</f>
        <v/>
      </c>
      <c r="D128" t="str">
        <f>IF(ISNONTEXT(crx!D128), ROW(D128), "")</f>
        <v/>
      </c>
      <c r="E128" t="str">
        <f>IF(OR(ISNONTEXT(crx!E128),crx!E128="?"), ROW(E128), "")</f>
        <v/>
      </c>
      <c r="F128" t="str">
        <f>IF(OR(ISNONTEXT(crx!F128),crx!F128="?"), ROW(F128), "")</f>
        <v/>
      </c>
      <c r="G128" t="str">
        <f>IF(OR(ISNONTEXT(crx!G128),crx!G128="?"), ROW(G128), "")</f>
        <v/>
      </c>
      <c r="H128" t="str">
        <f>IF(ISTEXT(crx!H128), ROW(H128), IF(crx!H128&lt;0, ROW(H128), ""))</f>
        <v/>
      </c>
      <c r="I128" t="str">
        <f>IF(OR(ISNONTEXT(crx!I128), crx!I128="?"),ROW(I128),"")</f>
        <v/>
      </c>
      <c r="J128" t="str">
        <f>IF(OR(ISNONTEXT(crx!J128),crx!J128="?"),ROW(J128),"")</f>
        <v/>
      </c>
      <c r="K128" t="str">
        <f>IF(ISTEXT(crx!K128), ROW(K128),IF(crx!K128&lt;0,ROW(K128),""))</f>
        <v/>
      </c>
      <c r="L128" t="str">
        <f>IF(OR(ISNONTEXT(crx!L128), crx!L128="?"), ROW(L128), "")</f>
        <v/>
      </c>
      <c r="M128" t="str">
        <f>IF(OR(ISNONTEXT(crx!M128), crx!M128="?"), ROW(M128), "")</f>
        <v/>
      </c>
      <c r="N128" t="str">
        <f>IF(ISTEXT(crx!N128),ROW(N128),IF(crx!N128&lt;0,ROW(N128),""))</f>
        <v/>
      </c>
      <c r="O128" t="str">
        <f>IF(ISTEXT(crx!O128),ROW(O128),IF(crx!O128&lt;0,ROW(O128),""))</f>
        <v/>
      </c>
      <c r="P128" t="s">
        <v>7</v>
      </c>
      <c r="Q128">
        <f t="shared" si="1"/>
        <v>0</v>
      </c>
    </row>
    <row r="129" spans="1:17" x14ac:dyDescent="0.25">
      <c r="A129" t="str">
        <f>IF(OR(ISNONTEXT(crx!A129), crx!A129="?"), ROW(A129), "")</f>
        <v/>
      </c>
      <c r="B129" t="str">
        <f>IF(ISTEXT(crx!B129), ROW(B129), IF(crx!B129&lt;0, ROW(B129), ""))</f>
        <v/>
      </c>
      <c r="C129" t="str">
        <f>IF(ISTEXT(crx!C129), ROW(C129), IF(crx!C129&lt;0, ROW(C129), ""))</f>
        <v/>
      </c>
      <c r="D129" t="str">
        <f>IF(ISNONTEXT(crx!D129), ROW(D129), "")</f>
        <v/>
      </c>
      <c r="E129" t="str">
        <f>IF(OR(ISNONTEXT(crx!E129),crx!E129="?"), ROW(E129), "")</f>
        <v/>
      </c>
      <c r="F129" t="str">
        <f>IF(OR(ISNONTEXT(crx!F129),crx!F129="?"), ROW(F129), "")</f>
        <v/>
      </c>
      <c r="G129" t="str">
        <f>IF(OR(ISNONTEXT(crx!G129),crx!G129="?"), ROW(G129), "")</f>
        <v/>
      </c>
      <c r="H129" t="str">
        <f>IF(ISTEXT(crx!H129), ROW(H129), IF(crx!H129&lt;0, ROW(H129), ""))</f>
        <v/>
      </c>
      <c r="I129" t="str">
        <f>IF(OR(ISNONTEXT(crx!I129), crx!I129="?"),ROW(I129),"")</f>
        <v/>
      </c>
      <c r="J129" t="str">
        <f>IF(OR(ISNONTEXT(crx!J129),crx!J129="?"),ROW(J129),"")</f>
        <v/>
      </c>
      <c r="K129" t="str">
        <f>IF(ISTEXT(crx!K129), ROW(K129),IF(crx!K129&lt;0,ROW(K129),""))</f>
        <v/>
      </c>
      <c r="L129" t="str">
        <f>IF(OR(ISNONTEXT(crx!L129), crx!L129="?"), ROW(L129), "")</f>
        <v/>
      </c>
      <c r="M129" t="str">
        <f>IF(OR(ISNONTEXT(crx!M129), crx!M129="?"), ROW(M129), "")</f>
        <v/>
      </c>
      <c r="N129" t="str">
        <f>IF(ISTEXT(crx!N129),ROW(N129),IF(crx!N129&lt;0,ROW(N129),""))</f>
        <v/>
      </c>
      <c r="O129" t="str">
        <f>IF(ISTEXT(crx!O129),ROW(O129),IF(crx!O129&lt;0,ROW(O129),""))</f>
        <v/>
      </c>
      <c r="P129" t="s">
        <v>7</v>
      </c>
      <c r="Q129">
        <f t="shared" si="1"/>
        <v>0</v>
      </c>
    </row>
    <row r="130" spans="1:17" x14ac:dyDescent="0.25">
      <c r="A130" t="str">
        <f>IF(OR(ISNONTEXT(crx!A130), crx!A130="?"), ROW(A130), "")</f>
        <v/>
      </c>
      <c r="B130" t="str">
        <f>IF(ISTEXT(crx!B130), ROW(B130), IF(crx!B130&lt;0, ROW(B130), ""))</f>
        <v/>
      </c>
      <c r="C130" t="str">
        <f>IF(ISTEXT(crx!C130), ROW(C130), IF(crx!C130&lt;0, ROW(C130), ""))</f>
        <v/>
      </c>
      <c r="D130" t="str">
        <f>IF(ISNONTEXT(crx!D130), ROW(D130), "")</f>
        <v/>
      </c>
      <c r="E130" t="str">
        <f>IF(OR(ISNONTEXT(crx!E130),crx!E130="?"), ROW(E130), "")</f>
        <v/>
      </c>
      <c r="F130" t="str">
        <f>IF(OR(ISNONTEXT(crx!F130),crx!F130="?"), ROW(F130), "")</f>
        <v/>
      </c>
      <c r="G130" t="str">
        <f>IF(OR(ISNONTEXT(crx!G130),crx!G130="?"), ROW(G130), "")</f>
        <v/>
      </c>
      <c r="H130" t="str">
        <f>IF(ISTEXT(crx!H130), ROW(H130), IF(crx!H130&lt;0, ROW(H130), ""))</f>
        <v/>
      </c>
      <c r="I130" t="str">
        <f>IF(OR(ISNONTEXT(crx!I130), crx!I130="?"),ROW(I130),"")</f>
        <v/>
      </c>
      <c r="J130" t="str">
        <f>IF(OR(ISNONTEXT(crx!J130),crx!J130="?"),ROW(J130),"")</f>
        <v/>
      </c>
      <c r="K130" t="str">
        <f>IF(ISTEXT(crx!K130), ROW(K130),IF(crx!K130&lt;0,ROW(K130),""))</f>
        <v/>
      </c>
      <c r="L130" t="str">
        <f>IF(OR(ISNONTEXT(crx!L130), crx!L130="?"), ROW(L130), "")</f>
        <v/>
      </c>
      <c r="M130" t="str">
        <f>IF(OR(ISNONTEXT(crx!M130), crx!M130="?"), ROW(M130), "")</f>
        <v/>
      </c>
      <c r="N130" t="str">
        <f>IF(ISTEXT(crx!N130),ROW(N130),IF(crx!N130&lt;0,ROW(N130),""))</f>
        <v/>
      </c>
      <c r="O130" t="str">
        <f>IF(ISTEXT(crx!O130),ROW(O130),IF(crx!O130&lt;0,ROW(O130),""))</f>
        <v/>
      </c>
      <c r="P130" t="s">
        <v>7</v>
      </c>
      <c r="Q130">
        <f t="shared" si="1"/>
        <v>0</v>
      </c>
    </row>
    <row r="131" spans="1:17" x14ac:dyDescent="0.25">
      <c r="A131" t="str">
        <f>IF(OR(ISNONTEXT(crx!A131), crx!A131="?"), ROW(A131), "")</f>
        <v/>
      </c>
      <c r="B131" t="str">
        <f>IF(ISTEXT(crx!B131), ROW(B131), IF(crx!B131&lt;0, ROW(B131), ""))</f>
        <v/>
      </c>
      <c r="C131" t="str">
        <f>IF(ISTEXT(crx!C131), ROW(C131), IF(crx!C131&lt;0, ROW(C131), ""))</f>
        <v/>
      </c>
      <c r="D131" t="str">
        <f>IF(ISNONTEXT(crx!D131), ROW(D131), "")</f>
        <v/>
      </c>
      <c r="E131" t="str">
        <f>IF(OR(ISNONTEXT(crx!E131),crx!E131="?"), ROW(E131), "")</f>
        <v/>
      </c>
      <c r="F131" t="str">
        <f>IF(OR(ISNONTEXT(crx!F131),crx!F131="?"), ROW(F131), "")</f>
        <v/>
      </c>
      <c r="G131" t="str">
        <f>IF(OR(ISNONTEXT(crx!G131),crx!G131="?"), ROW(G131), "")</f>
        <v/>
      </c>
      <c r="H131" t="str">
        <f>IF(ISTEXT(crx!H131), ROW(H131), IF(crx!H131&lt;0, ROW(H131), ""))</f>
        <v/>
      </c>
      <c r="I131" t="str">
        <f>IF(OR(ISNONTEXT(crx!I131), crx!I131="?"),ROW(I131),"")</f>
        <v/>
      </c>
      <c r="J131" t="str">
        <f>IF(OR(ISNONTEXT(crx!J131),crx!J131="?"),ROW(J131),"")</f>
        <v/>
      </c>
      <c r="K131" t="str">
        <f>IF(ISTEXT(crx!K131), ROW(K131),IF(crx!K131&lt;0,ROW(K131),""))</f>
        <v/>
      </c>
      <c r="L131" t="str">
        <f>IF(OR(ISNONTEXT(crx!L131), crx!L131="?"), ROW(L131), "")</f>
        <v/>
      </c>
      <c r="M131" t="str">
        <f>IF(OR(ISNONTEXT(crx!M131), crx!M131="?"), ROW(M131), "")</f>
        <v/>
      </c>
      <c r="N131" t="str">
        <f>IF(ISTEXT(crx!N131),ROW(N131),IF(crx!N131&lt;0,ROW(N131),""))</f>
        <v/>
      </c>
      <c r="O131" t="str">
        <f>IF(ISTEXT(crx!O131),ROW(O131),IF(crx!O131&lt;0,ROW(O131),""))</f>
        <v/>
      </c>
      <c r="P131" t="s">
        <v>7</v>
      </c>
      <c r="Q131">
        <f t="shared" ref="Q131:Q194" si="2">IF(SUM(A131:O131)&gt;0, 1, 0)</f>
        <v>0</v>
      </c>
    </row>
    <row r="132" spans="1:17" x14ac:dyDescent="0.25">
      <c r="A132" t="str">
        <f>IF(OR(ISNONTEXT(crx!A132), crx!A132="?"), ROW(A132), "")</f>
        <v/>
      </c>
      <c r="B132" t="str">
        <f>IF(ISTEXT(crx!B132), ROW(B132), IF(crx!B132&lt;0, ROW(B132), ""))</f>
        <v/>
      </c>
      <c r="C132" t="str">
        <f>IF(ISTEXT(crx!C132), ROW(C132), IF(crx!C132&lt;0, ROW(C132), ""))</f>
        <v/>
      </c>
      <c r="D132" t="str">
        <f>IF(ISNONTEXT(crx!D132), ROW(D132), "")</f>
        <v/>
      </c>
      <c r="E132" t="str">
        <f>IF(OR(ISNONTEXT(crx!E132),crx!E132="?"), ROW(E132), "")</f>
        <v/>
      </c>
      <c r="F132" t="str">
        <f>IF(OR(ISNONTEXT(crx!F132),crx!F132="?"), ROW(F132), "")</f>
        <v/>
      </c>
      <c r="G132" t="str">
        <f>IF(OR(ISNONTEXT(crx!G132),crx!G132="?"), ROW(G132), "")</f>
        <v/>
      </c>
      <c r="H132" t="str">
        <f>IF(ISTEXT(crx!H132), ROW(H132), IF(crx!H132&lt;0, ROW(H132), ""))</f>
        <v/>
      </c>
      <c r="I132" t="str">
        <f>IF(OR(ISNONTEXT(crx!I132), crx!I132="?"),ROW(I132),"")</f>
        <v/>
      </c>
      <c r="J132" t="str">
        <f>IF(OR(ISNONTEXT(crx!J132),crx!J132="?"),ROW(J132),"")</f>
        <v/>
      </c>
      <c r="K132" t="str">
        <f>IF(ISTEXT(crx!K132), ROW(K132),IF(crx!K132&lt;0,ROW(K132),""))</f>
        <v/>
      </c>
      <c r="L132" t="str">
        <f>IF(OR(ISNONTEXT(crx!L132), crx!L132="?"), ROW(L132), "")</f>
        <v/>
      </c>
      <c r="M132" t="str">
        <f>IF(OR(ISNONTEXT(crx!M132), crx!M132="?"), ROW(M132), "")</f>
        <v/>
      </c>
      <c r="N132" t="str">
        <f>IF(ISTEXT(crx!N132),ROW(N132),IF(crx!N132&lt;0,ROW(N132),""))</f>
        <v/>
      </c>
      <c r="O132" t="str">
        <f>IF(ISTEXT(crx!O132),ROW(O132),IF(crx!O132&lt;0,ROW(O132),""))</f>
        <v/>
      </c>
      <c r="P132" t="s">
        <v>7</v>
      </c>
      <c r="Q132">
        <f t="shared" si="2"/>
        <v>0</v>
      </c>
    </row>
    <row r="133" spans="1:17" x14ac:dyDescent="0.25">
      <c r="A133" t="str">
        <f>IF(OR(ISNONTEXT(crx!A133), crx!A133="?"), ROW(A133), "")</f>
        <v/>
      </c>
      <c r="B133" t="str">
        <f>IF(ISTEXT(crx!B133), ROW(B133), IF(crx!B133&lt;0, ROW(B133), ""))</f>
        <v/>
      </c>
      <c r="C133" t="str">
        <f>IF(ISTEXT(crx!C133), ROW(C133), IF(crx!C133&lt;0, ROW(C133), ""))</f>
        <v/>
      </c>
      <c r="D133" t="str">
        <f>IF(ISNONTEXT(crx!D133), ROW(D133), "")</f>
        <v/>
      </c>
      <c r="E133" t="str">
        <f>IF(OR(ISNONTEXT(crx!E133),crx!E133="?"), ROW(E133), "")</f>
        <v/>
      </c>
      <c r="F133" t="str">
        <f>IF(OR(ISNONTEXT(crx!F133),crx!F133="?"), ROW(F133), "")</f>
        <v/>
      </c>
      <c r="G133" t="str">
        <f>IF(OR(ISNONTEXT(crx!G133),crx!G133="?"), ROW(G133), "")</f>
        <v/>
      </c>
      <c r="H133" t="str">
        <f>IF(ISTEXT(crx!H133), ROW(H133), IF(crx!H133&lt;0, ROW(H133), ""))</f>
        <v/>
      </c>
      <c r="I133" t="str">
        <f>IF(OR(ISNONTEXT(crx!I133), crx!I133="?"),ROW(I133),"")</f>
        <v/>
      </c>
      <c r="J133" t="str">
        <f>IF(OR(ISNONTEXT(crx!J133),crx!J133="?"),ROW(J133),"")</f>
        <v/>
      </c>
      <c r="K133" t="str">
        <f>IF(ISTEXT(crx!K133), ROW(K133),IF(crx!K133&lt;0,ROW(K133),""))</f>
        <v/>
      </c>
      <c r="L133" t="str">
        <f>IF(OR(ISNONTEXT(crx!L133), crx!L133="?"), ROW(L133), "")</f>
        <v/>
      </c>
      <c r="M133" t="str">
        <f>IF(OR(ISNONTEXT(crx!M133), crx!M133="?"), ROW(M133), "")</f>
        <v/>
      </c>
      <c r="N133" t="str">
        <f>IF(ISTEXT(crx!N133),ROW(N133),IF(crx!N133&lt;0,ROW(N133),""))</f>
        <v/>
      </c>
      <c r="O133" t="str">
        <f>IF(ISTEXT(crx!O133),ROW(O133),IF(crx!O133&lt;0,ROW(O133),""))</f>
        <v/>
      </c>
      <c r="P133" t="s">
        <v>7</v>
      </c>
      <c r="Q133">
        <f t="shared" si="2"/>
        <v>0</v>
      </c>
    </row>
    <row r="134" spans="1:17" x14ac:dyDescent="0.25">
      <c r="A134" t="str">
        <f>IF(OR(ISNONTEXT(crx!A134), crx!A134="?"), ROW(A134), "")</f>
        <v/>
      </c>
      <c r="B134" t="str">
        <f>IF(ISTEXT(crx!B134), ROW(B134), IF(crx!B134&lt;0, ROW(B134), ""))</f>
        <v/>
      </c>
      <c r="C134" t="str">
        <f>IF(ISTEXT(crx!C134), ROW(C134), IF(crx!C134&lt;0, ROW(C134), ""))</f>
        <v/>
      </c>
      <c r="D134" t="str">
        <f>IF(ISNONTEXT(crx!D134), ROW(D134), "")</f>
        <v/>
      </c>
      <c r="E134" t="str">
        <f>IF(OR(ISNONTEXT(crx!E134),crx!E134="?"), ROW(E134), "")</f>
        <v/>
      </c>
      <c r="F134" t="str">
        <f>IF(OR(ISNONTEXT(crx!F134),crx!F134="?"), ROW(F134), "")</f>
        <v/>
      </c>
      <c r="G134" t="str">
        <f>IF(OR(ISNONTEXT(crx!G134),crx!G134="?"), ROW(G134), "")</f>
        <v/>
      </c>
      <c r="H134" t="str">
        <f>IF(ISTEXT(crx!H134), ROW(H134), IF(crx!H134&lt;0, ROW(H134), ""))</f>
        <v/>
      </c>
      <c r="I134" t="str">
        <f>IF(OR(ISNONTEXT(crx!I134), crx!I134="?"),ROW(I134),"")</f>
        <v/>
      </c>
      <c r="J134" t="str">
        <f>IF(OR(ISNONTEXT(crx!J134),crx!J134="?"),ROW(J134),"")</f>
        <v/>
      </c>
      <c r="K134" t="str">
        <f>IF(ISTEXT(crx!K134), ROW(K134),IF(crx!K134&lt;0,ROW(K134),""))</f>
        <v/>
      </c>
      <c r="L134" t="str">
        <f>IF(OR(ISNONTEXT(crx!L134), crx!L134="?"), ROW(L134), "")</f>
        <v/>
      </c>
      <c r="M134" t="str">
        <f>IF(OR(ISNONTEXT(crx!M134), crx!M134="?"), ROW(M134), "")</f>
        <v/>
      </c>
      <c r="N134" t="str">
        <f>IF(ISTEXT(crx!N134),ROW(N134),IF(crx!N134&lt;0,ROW(N134),""))</f>
        <v/>
      </c>
      <c r="O134" t="str">
        <f>IF(ISTEXT(crx!O134),ROW(O134),IF(crx!O134&lt;0,ROW(O134),""))</f>
        <v/>
      </c>
      <c r="P134" t="s">
        <v>7</v>
      </c>
      <c r="Q134">
        <f t="shared" si="2"/>
        <v>0</v>
      </c>
    </row>
    <row r="135" spans="1:17" x14ac:dyDescent="0.25">
      <c r="A135" t="str">
        <f>IF(OR(ISNONTEXT(crx!A135), crx!A135="?"), ROW(A135), "")</f>
        <v/>
      </c>
      <c r="B135" t="str">
        <f>IF(ISTEXT(crx!B135), ROW(B135), IF(crx!B135&lt;0, ROW(B135), ""))</f>
        <v/>
      </c>
      <c r="C135" t="str">
        <f>IF(ISTEXT(crx!C135), ROW(C135), IF(crx!C135&lt;0, ROW(C135), ""))</f>
        <v/>
      </c>
      <c r="D135" t="str">
        <f>IF(ISNONTEXT(crx!D135), ROW(D135), "")</f>
        <v/>
      </c>
      <c r="E135" t="str">
        <f>IF(OR(ISNONTEXT(crx!E135),crx!E135="?"), ROW(E135), "")</f>
        <v/>
      </c>
      <c r="F135" t="str">
        <f>IF(OR(ISNONTEXT(crx!F135),crx!F135="?"), ROW(F135), "")</f>
        <v/>
      </c>
      <c r="G135" t="str">
        <f>IF(OR(ISNONTEXT(crx!G135),crx!G135="?"), ROW(G135), "")</f>
        <v/>
      </c>
      <c r="H135" t="str">
        <f>IF(ISTEXT(crx!H135), ROW(H135), IF(crx!H135&lt;0, ROW(H135), ""))</f>
        <v/>
      </c>
      <c r="I135" t="str">
        <f>IF(OR(ISNONTEXT(crx!I135), crx!I135="?"),ROW(I135),"")</f>
        <v/>
      </c>
      <c r="J135" t="str">
        <f>IF(OR(ISNONTEXT(crx!J135),crx!J135="?"),ROW(J135),"")</f>
        <v/>
      </c>
      <c r="K135" t="str">
        <f>IF(ISTEXT(crx!K135), ROW(K135),IF(crx!K135&lt;0,ROW(K135),""))</f>
        <v/>
      </c>
      <c r="L135" t="str">
        <f>IF(OR(ISNONTEXT(crx!L135), crx!L135="?"), ROW(L135), "")</f>
        <v/>
      </c>
      <c r="M135" t="str">
        <f>IF(OR(ISNONTEXT(crx!M135), crx!M135="?"), ROW(M135), "")</f>
        <v/>
      </c>
      <c r="N135" t="str">
        <f>IF(ISTEXT(crx!N135),ROW(N135),IF(crx!N135&lt;0,ROW(N135),""))</f>
        <v/>
      </c>
      <c r="O135" t="str">
        <f>IF(ISTEXT(crx!O135),ROW(O135),IF(crx!O135&lt;0,ROW(O135),""))</f>
        <v/>
      </c>
      <c r="P135" t="s">
        <v>7</v>
      </c>
      <c r="Q135">
        <f t="shared" si="2"/>
        <v>0</v>
      </c>
    </row>
    <row r="136" spans="1:17" x14ac:dyDescent="0.25">
      <c r="A136" t="str">
        <f>IF(OR(ISNONTEXT(crx!A136), crx!A136="?"), ROW(A136), "")</f>
        <v/>
      </c>
      <c r="B136" t="str">
        <f>IF(ISTEXT(crx!B136), ROW(B136), IF(crx!B136&lt;0, ROW(B136), ""))</f>
        <v/>
      </c>
      <c r="C136" t="str">
        <f>IF(ISTEXT(crx!C136), ROW(C136), IF(crx!C136&lt;0, ROW(C136), ""))</f>
        <v/>
      </c>
      <c r="D136" t="str">
        <f>IF(ISNONTEXT(crx!D136), ROW(D136), "")</f>
        <v/>
      </c>
      <c r="E136" t="str">
        <f>IF(OR(ISNONTEXT(crx!E136),crx!E136="?"), ROW(E136), "")</f>
        <v/>
      </c>
      <c r="F136" t="str">
        <f>IF(OR(ISNONTEXT(crx!F136),crx!F136="?"), ROW(F136), "")</f>
        <v/>
      </c>
      <c r="G136" t="str">
        <f>IF(OR(ISNONTEXT(crx!G136),crx!G136="?"), ROW(G136), "")</f>
        <v/>
      </c>
      <c r="H136" t="str">
        <f>IF(ISTEXT(crx!H136), ROW(H136), IF(crx!H136&lt;0, ROW(H136), ""))</f>
        <v/>
      </c>
      <c r="I136" t="str">
        <f>IF(OR(ISNONTEXT(crx!I136), crx!I136="?"),ROW(I136),"")</f>
        <v/>
      </c>
      <c r="J136" t="str">
        <f>IF(OR(ISNONTEXT(crx!J136),crx!J136="?"),ROW(J136),"")</f>
        <v/>
      </c>
      <c r="K136" t="str">
        <f>IF(ISTEXT(crx!K136), ROW(K136),IF(crx!K136&lt;0,ROW(K136),""))</f>
        <v/>
      </c>
      <c r="L136" t="str">
        <f>IF(OR(ISNONTEXT(crx!L136), crx!L136="?"), ROW(L136), "")</f>
        <v/>
      </c>
      <c r="M136" t="str">
        <f>IF(OR(ISNONTEXT(crx!M136), crx!M136="?"), ROW(M136), "")</f>
        <v/>
      </c>
      <c r="N136" t="str">
        <f>IF(ISTEXT(crx!N136),ROW(N136),IF(crx!N136&lt;0,ROW(N136),""))</f>
        <v/>
      </c>
      <c r="O136" t="str">
        <f>IF(ISTEXT(crx!O136),ROW(O136),IF(crx!O136&lt;0,ROW(O136),""))</f>
        <v/>
      </c>
      <c r="P136" t="s">
        <v>7</v>
      </c>
      <c r="Q136">
        <f t="shared" si="2"/>
        <v>0</v>
      </c>
    </row>
    <row r="137" spans="1:17" x14ac:dyDescent="0.25">
      <c r="A137" t="str">
        <f>IF(OR(ISNONTEXT(crx!A137), crx!A137="?"), ROW(A137), "")</f>
        <v/>
      </c>
      <c r="B137" t="str">
        <f>IF(ISTEXT(crx!B137), ROW(B137), IF(crx!B137&lt;0, ROW(B137), ""))</f>
        <v/>
      </c>
      <c r="C137" t="str">
        <f>IF(ISTEXT(crx!C137), ROW(C137), IF(crx!C137&lt;0, ROW(C137), ""))</f>
        <v/>
      </c>
      <c r="D137" t="str">
        <f>IF(ISNONTEXT(crx!D137), ROW(D137), "")</f>
        <v/>
      </c>
      <c r="E137" t="str">
        <f>IF(OR(ISNONTEXT(crx!E137),crx!E137="?"), ROW(E137), "")</f>
        <v/>
      </c>
      <c r="F137" t="str">
        <f>IF(OR(ISNONTEXT(crx!F137),crx!F137="?"), ROW(F137), "")</f>
        <v/>
      </c>
      <c r="G137" t="str">
        <f>IF(OR(ISNONTEXT(crx!G137),crx!G137="?"), ROW(G137), "")</f>
        <v/>
      </c>
      <c r="H137" t="str">
        <f>IF(ISTEXT(crx!H137), ROW(H137), IF(crx!H137&lt;0, ROW(H137), ""))</f>
        <v/>
      </c>
      <c r="I137" t="str">
        <f>IF(OR(ISNONTEXT(crx!I137), crx!I137="?"),ROW(I137),"")</f>
        <v/>
      </c>
      <c r="J137" t="str">
        <f>IF(OR(ISNONTEXT(crx!J137),crx!J137="?"),ROW(J137),"")</f>
        <v/>
      </c>
      <c r="K137" t="str">
        <f>IF(ISTEXT(crx!K137), ROW(K137),IF(crx!K137&lt;0,ROW(K137),""))</f>
        <v/>
      </c>
      <c r="L137" t="str">
        <f>IF(OR(ISNONTEXT(crx!L137), crx!L137="?"), ROW(L137), "")</f>
        <v/>
      </c>
      <c r="M137" t="str">
        <f>IF(OR(ISNONTEXT(crx!M137), crx!M137="?"), ROW(M137), "")</f>
        <v/>
      </c>
      <c r="N137" t="str">
        <f>IF(ISTEXT(crx!N137),ROW(N137),IF(crx!N137&lt;0,ROW(N137),""))</f>
        <v/>
      </c>
      <c r="O137" t="str">
        <f>IF(ISTEXT(crx!O137),ROW(O137),IF(crx!O137&lt;0,ROW(O137),""))</f>
        <v/>
      </c>
      <c r="P137" t="s">
        <v>7</v>
      </c>
      <c r="Q137">
        <f t="shared" si="2"/>
        <v>0</v>
      </c>
    </row>
    <row r="138" spans="1:17" x14ac:dyDescent="0.25">
      <c r="A138" t="str">
        <f>IF(OR(ISNONTEXT(crx!A138), crx!A138="?"), ROW(A138), "")</f>
        <v/>
      </c>
      <c r="B138" t="str">
        <f>IF(ISTEXT(crx!B138), ROW(B138), IF(crx!B138&lt;0, ROW(B138), ""))</f>
        <v/>
      </c>
      <c r="C138" t="str">
        <f>IF(ISTEXT(crx!C138), ROW(C138), IF(crx!C138&lt;0, ROW(C138), ""))</f>
        <v/>
      </c>
      <c r="D138" t="str">
        <f>IF(ISNONTEXT(crx!D138), ROW(D138), "")</f>
        <v/>
      </c>
      <c r="E138" t="str">
        <f>IF(OR(ISNONTEXT(crx!E138),crx!E138="?"), ROW(E138), "")</f>
        <v/>
      </c>
      <c r="F138" t="str">
        <f>IF(OR(ISNONTEXT(crx!F138),crx!F138="?"), ROW(F138), "")</f>
        <v/>
      </c>
      <c r="G138" t="str">
        <f>IF(OR(ISNONTEXT(crx!G138),crx!G138="?"), ROW(G138), "")</f>
        <v/>
      </c>
      <c r="H138" t="str">
        <f>IF(ISTEXT(crx!H138), ROW(H138), IF(crx!H138&lt;0, ROW(H138), ""))</f>
        <v/>
      </c>
      <c r="I138" t="str">
        <f>IF(OR(ISNONTEXT(crx!I138), crx!I138="?"),ROW(I138),"")</f>
        <v/>
      </c>
      <c r="J138" t="str">
        <f>IF(OR(ISNONTEXT(crx!J138),crx!J138="?"),ROW(J138),"")</f>
        <v/>
      </c>
      <c r="K138" t="str">
        <f>IF(ISTEXT(crx!K138), ROW(K138),IF(crx!K138&lt;0,ROW(K138),""))</f>
        <v/>
      </c>
      <c r="L138" t="str">
        <f>IF(OR(ISNONTEXT(crx!L138), crx!L138="?"), ROW(L138), "")</f>
        <v/>
      </c>
      <c r="M138" t="str">
        <f>IF(OR(ISNONTEXT(crx!M138), crx!M138="?"), ROW(M138), "")</f>
        <v/>
      </c>
      <c r="N138" t="str">
        <f>IF(ISTEXT(crx!N138),ROW(N138),IF(crx!N138&lt;0,ROW(N138),""))</f>
        <v/>
      </c>
      <c r="O138" t="str">
        <f>IF(ISTEXT(crx!O138),ROW(O138),IF(crx!O138&lt;0,ROW(O138),""))</f>
        <v/>
      </c>
      <c r="P138" t="s">
        <v>7</v>
      </c>
      <c r="Q138">
        <f t="shared" si="2"/>
        <v>0</v>
      </c>
    </row>
    <row r="139" spans="1:17" x14ac:dyDescent="0.25">
      <c r="A139" t="str">
        <f>IF(OR(ISNONTEXT(crx!A139), crx!A139="?"), ROW(A139), "")</f>
        <v/>
      </c>
      <c r="B139" t="str">
        <f>IF(ISTEXT(crx!B139), ROW(B139), IF(crx!B139&lt;0, ROW(B139), ""))</f>
        <v/>
      </c>
      <c r="C139" t="str">
        <f>IF(ISTEXT(crx!C139), ROW(C139), IF(crx!C139&lt;0, ROW(C139), ""))</f>
        <v/>
      </c>
      <c r="D139" t="str">
        <f>IF(ISNONTEXT(crx!D139), ROW(D139), "")</f>
        <v/>
      </c>
      <c r="E139" t="str">
        <f>IF(OR(ISNONTEXT(crx!E139),crx!E139="?"), ROW(E139), "")</f>
        <v/>
      </c>
      <c r="F139" t="str">
        <f>IF(OR(ISNONTEXT(crx!F139),crx!F139="?"), ROW(F139), "")</f>
        <v/>
      </c>
      <c r="G139" t="str">
        <f>IF(OR(ISNONTEXT(crx!G139),crx!G139="?"), ROW(G139), "")</f>
        <v/>
      </c>
      <c r="H139" t="str">
        <f>IF(ISTEXT(crx!H139), ROW(H139), IF(crx!H139&lt;0, ROW(H139), ""))</f>
        <v/>
      </c>
      <c r="I139" t="str">
        <f>IF(OR(ISNONTEXT(crx!I139), crx!I139="?"),ROW(I139),"")</f>
        <v/>
      </c>
      <c r="J139" t="str">
        <f>IF(OR(ISNONTEXT(crx!J139),crx!J139="?"),ROW(J139),"")</f>
        <v/>
      </c>
      <c r="K139" t="str">
        <f>IF(ISTEXT(crx!K139), ROW(K139),IF(crx!K139&lt;0,ROW(K139),""))</f>
        <v/>
      </c>
      <c r="L139" t="str">
        <f>IF(OR(ISNONTEXT(crx!L139), crx!L139="?"), ROW(L139), "")</f>
        <v/>
      </c>
      <c r="M139" t="str">
        <f>IF(OR(ISNONTEXT(crx!M139), crx!M139="?"), ROW(M139), "")</f>
        <v/>
      </c>
      <c r="N139" t="str">
        <f>IF(ISTEXT(crx!N139),ROW(N139),IF(crx!N139&lt;0,ROW(N139),""))</f>
        <v/>
      </c>
      <c r="O139" t="str">
        <f>IF(ISTEXT(crx!O139),ROW(O139),IF(crx!O139&lt;0,ROW(O139),""))</f>
        <v/>
      </c>
      <c r="P139" t="s">
        <v>7</v>
      </c>
      <c r="Q139">
        <f t="shared" si="2"/>
        <v>0</v>
      </c>
    </row>
    <row r="140" spans="1:17" x14ac:dyDescent="0.25">
      <c r="A140" t="str">
        <f>IF(OR(ISNONTEXT(crx!A140), crx!A140="?"), ROW(A140), "")</f>
        <v/>
      </c>
      <c r="B140" t="str">
        <f>IF(ISTEXT(crx!B140), ROW(B140), IF(crx!B140&lt;0, ROW(B140), ""))</f>
        <v/>
      </c>
      <c r="C140" t="str">
        <f>IF(ISTEXT(crx!C140), ROW(C140), IF(crx!C140&lt;0, ROW(C140), ""))</f>
        <v/>
      </c>
      <c r="D140" t="str">
        <f>IF(ISNONTEXT(crx!D140), ROW(D140), "")</f>
        <v/>
      </c>
      <c r="E140" t="str">
        <f>IF(OR(ISNONTEXT(crx!E140),crx!E140="?"), ROW(E140), "")</f>
        <v/>
      </c>
      <c r="F140" t="str">
        <f>IF(OR(ISNONTEXT(crx!F140),crx!F140="?"), ROW(F140), "")</f>
        <v/>
      </c>
      <c r="G140" t="str">
        <f>IF(OR(ISNONTEXT(crx!G140),crx!G140="?"), ROW(G140), "")</f>
        <v/>
      </c>
      <c r="H140" t="str">
        <f>IF(ISTEXT(crx!H140), ROW(H140), IF(crx!H140&lt;0, ROW(H140), ""))</f>
        <v/>
      </c>
      <c r="I140" t="str">
        <f>IF(OR(ISNONTEXT(crx!I140), crx!I140="?"),ROW(I140),"")</f>
        <v/>
      </c>
      <c r="J140" t="str">
        <f>IF(OR(ISNONTEXT(crx!J140),crx!J140="?"),ROW(J140),"")</f>
        <v/>
      </c>
      <c r="K140" t="str">
        <f>IF(ISTEXT(crx!K140), ROW(K140),IF(crx!K140&lt;0,ROW(K140),""))</f>
        <v/>
      </c>
      <c r="L140" t="str">
        <f>IF(OR(ISNONTEXT(crx!L140), crx!L140="?"), ROW(L140), "")</f>
        <v/>
      </c>
      <c r="M140" t="str">
        <f>IF(OR(ISNONTEXT(crx!M140), crx!M140="?"), ROW(M140), "")</f>
        <v/>
      </c>
      <c r="N140" t="str">
        <f>IF(ISTEXT(crx!N140),ROW(N140),IF(crx!N140&lt;0,ROW(N140),""))</f>
        <v/>
      </c>
      <c r="O140" t="str">
        <f>IF(ISTEXT(crx!O140),ROW(O140),IF(crx!O140&lt;0,ROW(O140),""))</f>
        <v/>
      </c>
      <c r="P140" t="s">
        <v>7</v>
      </c>
      <c r="Q140">
        <f t="shared" si="2"/>
        <v>0</v>
      </c>
    </row>
    <row r="141" spans="1:17" x14ac:dyDescent="0.25">
      <c r="A141" t="str">
        <f>IF(OR(ISNONTEXT(crx!A141), crx!A141="?"), ROW(A141), "")</f>
        <v/>
      </c>
      <c r="B141" t="str">
        <f>IF(ISTEXT(crx!B141), ROW(B141), IF(crx!B141&lt;0, ROW(B141), ""))</f>
        <v/>
      </c>
      <c r="C141" t="str">
        <f>IF(ISTEXT(crx!C141), ROW(C141), IF(crx!C141&lt;0, ROW(C141), ""))</f>
        <v/>
      </c>
      <c r="D141" t="str">
        <f>IF(ISNONTEXT(crx!D141), ROW(D141), "")</f>
        <v/>
      </c>
      <c r="E141" t="str">
        <f>IF(OR(ISNONTEXT(crx!E141),crx!E141="?"), ROW(E141), "")</f>
        <v/>
      </c>
      <c r="F141" t="str">
        <f>IF(OR(ISNONTEXT(crx!F141),crx!F141="?"), ROW(F141), "")</f>
        <v/>
      </c>
      <c r="G141" t="str">
        <f>IF(OR(ISNONTEXT(crx!G141),crx!G141="?"), ROW(G141), "")</f>
        <v/>
      </c>
      <c r="H141" t="str">
        <f>IF(ISTEXT(crx!H141), ROW(H141), IF(crx!H141&lt;0, ROW(H141), ""))</f>
        <v/>
      </c>
      <c r="I141" t="str">
        <f>IF(OR(ISNONTEXT(crx!I141), crx!I141="?"),ROW(I141),"")</f>
        <v/>
      </c>
      <c r="J141" t="str">
        <f>IF(OR(ISNONTEXT(crx!J141),crx!J141="?"),ROW(J141),"")</f>
        <v/>
      </c>
      <c r="K141" t="str">
        <f>IF(ISTEXT(crx!K141), ROW(K141),IF(crx!K141&lt;0,ROW(K141),""))</f>
        <v/>
      </c>
      <c r="L141" t="str">
        <f>IF(OR(ISNONTEXT(crx!L141), crx!L141="?"), ROW(L141), "")</f>
        <v/>
      </c>
      <c r="M141" t="str">
        <f>IF(OR(ISNONTEXT(crx!M141), crx!M141="?"), ROW(M141), "")</f>
        <v/>
      </c>
      <c r="N141" t="str">
        <f>IF(ISTEXT(crx!N141),ROW(N141),IF(crx!N141&lt;0,ROW(N141),""))</f>
        <v/>
      </c>
      <c r="O141" t="str">
        <f>IF(ISTEXT(crx!O141),ROW(O141),IF(crx!O141&lt;0,ROW(O141),""))</f>
        <v/>
      </c>
      <c r="P141" t="s">
        <v>7</v>
      </c>
      <c r="Q141">
        <f t="shared" si="2"/>
        <v>0</v>
      </c>
    </row>
    <row r="142" spans="1:17" x14ac:dyDescent="0.25">
      <c r="A142" t="str">
        <f>IF(OR(ISNONTEXT(crx!A142), crx!A142="?"), ROW(A142), "")</f>
        <v/>
      </c>
      <c r="B142" t="str">
        <f>IF(ISTEXT(crx!B142), ROW(B142), IF(crx!B142&lt;0, ROW(B142), ""))</f>
        <v/>
      </c>
      <c r="C142" t="str">
        <f>IF(ISTEXT(crx!C142), ROW(C142), IF(crx!C142&lt;0, ROW(C142), ""))</f>
        <v/>
      </c>
      <c r="D142" t="str">
        <f>IF(ISNONTEXT(crx!D142), ROW(D142), "")</f>
        <v/>
      </c>
      <c r="E142" t="str">
        <f>IF(OR(ISNONTEXT(crx!E142),crx!E142="?"), ROW(E142), "")</f>
        <v/>
      </c>
      <c r="F142" t="str">
        <f>IF(OR(ISNONTEXT(crx!F142),crx!F142="?"), ROW(F142), "")</f>
        <v/>
      </c>
      <c r="G142" t="str">
        <f>IF(OR(ISNONTEXT(crx!G142),crx!G142="?"), ROW(G142), "")</f>
        <v/>
      </c>
      <c r="H142" t="str">
        <f>IF(ISTEXT(crx!H142), ROW(H142), IF(crx!H142&lt;0, ROW(H142), ""))</f>
        <v/>
      </c>
      <c r="I142" t="str">
        <f>IF(OR(ISNONTEXT(crx!I142), crx!I142="?"),ROW(I142),"")</f>
        <v/>
      </c>
      <c r="J142" t="str">
        <f>IF(OR(ISNONTEXT(crx!J142),crx!J142="?"),ROW(J142),"")</f>
        <v/>
      </c>
      <c r="K142" t="str">
        <f>IF(ISTEXT(crx!K142), ROW(K142),IF(crx!K142&lt;0,ROW(K142),""))</f>
        <v/>
      </c>
      <c r="L142" t="str">
        <f>IF(OR(ISNONTEXT(crx!L142), crx!L142="?"), ROW(L142), "")</f>
        <v/>
      </c>
      <c r="M142" t="str">
        <f>IF(OR(ISNONTEXT(crx!M142), crx!M142="?"), ROW(M142), "")</f>
        <v/>
      </c>
      <c r="N142" t="str">
        <f>IF(ISTEXT(crx!N142),ROW(N142),IF(crx!N142&lt;0,ROW(N142),""))</f>
        <v/>
      </c>
      <c r="O142" t="str">
        <f>IF(ISTEXT(crx!O142),ROW(O142),IF(crx!O142&lt;0,ROW(O142),""))</f>
        <v/>
      </c>
      <c r="P142" t="s">
        <v>7</v>
      </c>
      <c r="Q142">
        <f t="shared" si="2"/>
        <v>0</v>
      </c>
    </row>
    <row r="143" spans="1:17" x14ac:dyDescent="0.25">
      <c r="A143" t="str">
        <f>IF(OR(ISNONTEXT(crx!A143), crx!A143="?"), ROW(A143), "")</f>
        <v/>
      </c>
      <c r="B143" t="str">
        <f>IF(ISTEXT(crx!B143), ROW(B143), IF(crx!B143&lt;0, ROW(B143), ""))</f>
        <v/>
      </c>
      <c r="C143" t="str">
        <f>IF(ISTEXT(crx!C143), ROW(C143), IF(crx!C143&lt;0, ROW(C143), ""))</f>
        <v/>
      </c>
      <c r="D143" t="str">
        <f>IF(ISNONTEXT(crx!D143), ROW(D143), "")</f>
        <v/>
      </c>
      <c r="E143" t="str">
        <f>IF(OR(ISNONTEXT(crx!E143),crx!E143="?"), ROW(E143), "")</f>
        <v/>
      </c>
      <c r="F143" t="str">
        <f>IF(OR(ISNONTEXT(crx!F143),crx!F143="?"), ROW(F143), "")</f>
        <v/>
      </c>
      <c r="G143" t="str">
        <f>IF(OR(ISNONTEXT(crx!G143),crx!G143="?"), ROW(G143), "")</f>
        <v/>
      </c>
      <c r="H143" t="str">
        <f>IF(ISTEXT(crx!H143), ROW(H143), IF(crx!H143&lt;0, ROW(H143), ""))</f>
        <v/>
      </c>
      <c r="I143" t="str">
        <f>IF(OR(ISNONTEXT(crx!I143), crx!I143="?"),ROW(I143),"")</f>
        <v/>
      </c>
      <c r="J143" t="str">
        <f>IF(OR(ISNONTEXT(crx!J143),crx!J143="?"),ROW(J143),"")</f>
        <v/>
      </c>
      <c r="K143" t="str">
        <f>IF(ISTEXT(crx!K143), ROW(K143),IF(crx!K143&lt;0,ROW(K143),""))</f>
        <v/>
      </c>
      <c r="L143" t="str">
        <f>IF(OR(ISNONTEXT(crx!L143), crx!L143="?"), ROW(L143), "")</f>
        <v/>
      </c>
      <c r="M143" t="str">
        <f>IF(OR(ISNONTEXT(crx!M143), crx!M143="?"), ROW(M143), "")</f>
        <v/>
      </c>
      <c r="N143" t="str">
        <f>IF(ISTEXT(crx!N143),ROW(N143),IF(crx!N143&lt;0,ROW(N143),""))</f>
        <v/>
      </c>
      <c r="O143" t="str">
        <f>IF(ISTEXT(crx!O143),ROW(O143),IF(crx!O143&lt;0,ROW(O143),""))</f>
        <v/>
      </c>
      <c r="P143" t="s">
        <v>7</v>
      </c>
      <c r="Q143">
        <f t="shared" si="2"/>
        <v>0</v>
      </c>
    </row>
    <row r="144" spans="1:17" x14ac:dyDescent="0.25">
      <c r="A144" t="str">
        <f>IF(OR(ISNONTEXT(crx!A144), crx!A144="?"), ROW(A144), "")</f>
        <v/>
      </c>
      <c r="B144" t="str">
        <f>IF(ISTEXT(crx!B144), ROW(B144), IF(crx!B144&lt;0, ROW(B144), ""))</f>
        <v/>
      </c>
      <c r="C144" t="str">
        <f>IF(ISTEXT(crx!C144), ROW(C144), IF(crx!C144&lt;0, ROW(C144), ""))</f>
        <v/>
      </c>
      <c r="D144" t="str">
        <f>IF(ISNONTEXT(crx!D144), ROW(D144), "")</f>
        <v/>
      </c>
      <c r="E144" t="str">
        <f>IF(OR(ISNONTEXT(crx!E144),crx!E144="?"), ROW(E144), "")</f>
        <v/>
      </c>
      <c r="F144" t="str">
        <f>IF(OR(ISNONTEXT(crx!F144),crx!F144="?"), ROW(F144), "")</f>
        <v/>
      </c>
      <c r="G144" t="str">
        <f>IF(OR(ISNONTEXT(crx!G144),crx!G144="?"), ROW(G144), "")</f>
        <v/>
      </c>
      <c r="H144" t="str">
        <f>IF(ISTEXT(crx!H144), ROW(H144), IF(crx!H144&lt;0, ROW(H144), ""))</f>
        <v/>
      </c>
      <c r="I144" t="str">
        <f>IF(OR(ISNONTEXT(crx!I144), crx!I144="?"),ROW(I144),"")</f>
        <v/>
      </c>
      <c r="J144" t="str">
        <f>IF(OR(ISNONTEXT(crx!J144),crx!J144="?"),ROW(J144),"")</f>
        <v/>
      </c>
      <c r="K144" t="str">
        <f>IF(ISTEXT(crx!K144), ROW(K144),IF(crx!K144&lt;0,ROW(K144),""))</f>
        <v/>
      </c>
      <c r="L144" t="str">
        <f>IF(OR(ISNONTEXT(crx!L144), crx!L144="?"), ROW(L144), "")</f>
        <v/>
      </c>
      <c r="M144" t="str">
        <f>IF(OR(ISNONTEXT(crx!M144), crx!M144="?"), ROW(M144), "")</f>
        <v/>
      </c>
      <c r="N144" t="str">
        <f>IF(ISTEXT(crx!N144),ROW(N144),IF(crx!N144&lt;0,ROW(N144),""))</f>
        <v/>
      </c>
      <c r="O144" t="str">
        <f>IF(ISTEXT(crx!O144),ROW(O144),IF(crx!O144&lt;0,ROW(O144),""))</f>
        <v/>
      </c>
      <c r="P144" t="s">
        <v>7</v>
      </c>
      <c r="Q144">
        <f t="shared" si="2"/>
        <v>0</v>
      </c>
    </row>
    <row r="145" spans="1:17" x14ac:dyDescent="0.25">
      <c r="A145" t="str">
        <f>IF(OR(ISNONTEXT(crx!A145), crx!A145="?"), ROW(A145), "")</f>
        <v/>
      </c>
      <c r="B145" t="str">
        <f>IF(ISTEXT(crx!B145), ROW(B145), IF(crx!B145&lt;0, ROW(B145), ""))</f>
        <v/>
      </c>
      <c r="C145" t="str">
        <f>IF(ISTEXT(crx!C145), ROW(C145), IF(crx!C145&lt;0, ROW(C145), ""))</f>
        <v/>
      </c>
      <c r="D145" t="str">
        <f>IF(ISNONTEXT(crx!D145), ROW(D145), "")</f>
        <v/>
      </c>
      <c r="E145" t="str">
        <f>IF(OR(ISNONTEXT(crx!E145),crx!E145="?"), ROW(E145), "")</f>
        <v/>
      </c>
      <c r="F145" t="str">
        <f>IF(OR(ISNONTEXT(crx!F145),crx!F145="?"), ROW(F145), "")</f>
        <v/>
      </c>
      <c r="G145" t="str">
        <f>IF(OR(ISNONTEXT(crx!G145),crx!G145="?"), ROW(G145), "")</f>
        <v/>
      </c>
      <c r="H145" t="str">
        <f>IF(ISTEXT(crx!H145), ROW(H145), IF(crx!H145&lt;0, ROW(H145), ""))</f>
        <v/>
      </c>
      <c r="I145" t="str">
        <f>IF(OR(ISNONTEXT(crx!I145), crx!I145="?"),ROW(I145),"")</f>
        <v/>
      </c>
      <c r="J145" t="str">
        <f>IF(OR(ISNONTEXT(crx!J145),crx!J145="?"),ROW(J145),"")</f>
        <v/>
      </c>
      <c r="K145" t="str">
        <f>IF(ISTEXT(crx!K145), ROW(K145),IF(crx!K145&lt;0,ROW(K145),""))</f>
        <v/>
      </c>
      <c r="L145" t="str">
        <f>IF(OR(ISNONTEXT(crx!L145), crx!L145="?"), ROW(L145), "")</f>
        <v/>
      </c>
      <c r="M145" t="str">
        <f>IF(OR(ISNONTEXT(crx!M145), crx!M145="?"), ROW(M145), "")</f>
        <v/>
      </c>
      <c r="N145" t="str">
        <f>IF(ISTEXT(crx!N145),ROW(N145),IF(crx!N145&lt;0,ROW(N145),""))</f>
        <v/>
      </c>
      <c r="O145" t="str">
        <f>IF(ISTEXT(crx!O145),ROW(O145),IF(crx!O145&lt;0,ROW(O145),""))</f>
        <v/>
      </c>
      <c r="P145" t="s">
        <v>7</v>
      </c>
      <c r="Q145">
        <f t="shared" si="2"/>
        <v>0</v>
      </c>
    </row>
    <row r="146" spans="1:17" x14ac:dyDescent="0.25">
      <c r="A146" t="str">
        <f>IF(OR(ISNONTEXT(crx!A146), crx!A146="?"), ROW(A146), "")</f>
        <v/>
      </c>
      <c r="B146" t="str">
        <f>IF(ISTEXT(crx!B146), ROW(B146), IF(crx!B146&lt;0, ROW(B146), ""))</f>
        <v/>
      </c>
      <c r="C146" t="str">
        <f>IF(ISTEXT(crx!C146), ROW(C146), IF(crx!C146&lt;0, ROW(C146), ""))</f>
        <v/>
      </c>
      <c r="D146" t="str">
        <f>IF(ISNONTEXT(crx!D146), ROW(D146), "")</f>
        <v/>
      </c>
      <c r="E146" t="str">
        <f>IF(OR(ISNONTEXT(crx!E146),crx!E146="?"), ROW(E146), "")</f>
        <v/>
      </c>
      <c r="F146" t="str">
        <f>IF(OR(ISNONTEXT(crx!F146),crx!F146="?"), ROW(F146), "")</f>
        <v/>
      </c>
      <c r="G146" t="str">
        <f>IF(OR(ISNONTEXT(crx!G146),crx!G146="?"), ROW(G146), "")</f>
        <v/>
      </c>
      <c r="H146" t="str">
        <f>IF(ISTEXT(crx!H146), ROW(H146), IF(crx!H146&lt;0, ROW(H146), ""))</f>
        <v/>
      </c>
      <c r="I146" t="str">
        <f>IF(OR(ISNONTEXT(crx!I146), crx!I146="?"),ROW(I146),"")</f>
        <v/>
      </c>
      <c r="J146" t="str">
        <f>IF(OR(ISNONTEXT(crx!J146),crx!J146="?"),ROW(J146),"")</f>
        <v/>
      </c>
      <c r="K146" t="str">
        <f>IF(ISTEXT(crx!K146), ROW(K146),IF(crx!K146&lt;0,ROW(K146),""))</f>
        <v/>
      </c>
      <c r="L146" t="str">
        <f>IF(OR(ISNONTEXT(crx!L146), crx!L146="?"), ROW(L146), "")</f>
        <v/>
      </c>
      <c r="M146" t="str">
        <f>IF(OR(ISNONTEXT(crx!M146), crx!M146="?"), ROW(M146), "")</f>
        <v/>
      </c>
      <c r="N146" t="str">
        <f>IF(ISTEXT(crx!N146),ROW(N146),IF(crx!N146&lt;0,ROW(N146),""))</f>
        <v/>
      </c>
      <c r="O146" t="str">
        <f>IF(ISTEXT(crx!O146),ROW(O146),IF(crx!O146&lt;0,ROW(O146),""))</f>
        <v/>
      </c>
      <c r="P146" t="s">
        <v>7</v>
      </c>
      <c r="Q146">
        <f t="shared" si="2"/>
        <v>0</v>
      </c>
    </row>
    <row r="147" spans="1:17" x14ac:dyDescent="0.25">
      <c r="A147" t="str">
        <f>IF(OR(ISNONTEXT(crx!A147), crx!A147="?"), ROW(A147), "")</f>
        <v/>
      </c>
      <c r="B147" t="str">
        <f>IF(ISTEXT(crx!B147), ROW(B147), IF(crx!B147&lt;0, ROW(B147), ""))</f>
        <v/>
      </c>
      <c r="C147" t="str">
        <f>IF(ISTEXT(crx!C147), ROW(C147), IF(crx!C147&lt;0, ROW(C147), ""))</f>
        <v/>
      </c>
      <c r="D147" t="str">
        <f>IF(ISNONTEXT(crx!D147), ROW(D147), "")</f>
        <v/>
      </c>
      <c r="E147" t="str">
        <f>IF(OR(ISNONTEXT(crx!E147),crx!E147="?"), ROW(E147), "")</f>
        <v/>
      </c>
      <c r="F147" t="str">
        <f>IF(OR(ISNONTEXT(crx!F147),crx!F147="?"), ROW(F147), "")</f>
        <v/>
      </c>
      <c r="G147" t="str">
        <f>IF(OR(ISNONTEXT(crx!G147),crx!G147="?"), ROW(G147), "")</f>
        <v/>
      </c>
      <c r="H147" t="str">
        <f>IF(ISTEXT(crx!H147), ROW(H147), IF(crx!H147&lt;0, ROW(H147), ""))</f>
        <v/>
      </c>
      <c r="I147" t="str">
        <f>IF(OR(ISNONTEXT(crx!I147), crx!I147="?"),ROW(I147),"")</f>
        <v/>
      </c>
      <c r="J147" t="str">
        <f>IF(OR(ISNONTEXT(crx!J147),crx!J147="?"),ROW(J147),"")</f>
        <v/>
      </c>
      <c r="K147" t="str">
        <f>IF(ISTEXT(crx!K147), ROW(K147),IF(crx!K147&lt;0,ROW(K147),""))</f>
        <v/>
      </c>
      <c r="L147" t="str">
        <f>IF(OR(ISNONTEXT(crx!L147), crx!L147="?"), ROW(L147), "")</f>
        <v/>
      </c>
      <c r="M147" t="str">
        <f>IF(OR(ISNONTEXT(crx!M147), crx!M147="?"), ROW(M147), "")</f>
        <v/>
      </c>
      <c r="N147" t="str">
        <f>IF(ISTEXT(crx!N147),ROW(N147),IF(crx!N147&lt;0,ROW(N147),""))</f>
        <v/>
      </c>
      <c r="O147" t="str">
        <f>IF(ISTEXT(crx!O147),ROW(O147),IF(crx!O147&lt;0,ROW(O147),""))</f>
        <v/>
      </c>
      <c r="P147" t="s">
        <v>7</v>
      </c>
      <c r="Q147">
        <f t="shared" si="2"/>
        <v>0</v>
      </c>
    </row>
    <row r="148" spans="1:17" x14ac:dyDescent="0.25">
      <c r="A148" t="str">
        <f>IF(OR(ISNONTEXT(crx!A148), crx!A148="?"), ROW(A148), "")</f>
        <v/>
      </c>
      <c r="B148" t="str">
        <f>IF(ISTEXT(crx!B148), ROW(B148), IF(crx!B148&lt;0, ROW(B148), ""))</f>
        <v/>
      </c>
      <c r="C148" t="str">
        <f>IF(ISTEXT(crx!C148), ROW(C148), IF(crx!C148&lt;0, ROW(C148), ""))</f>
        <v/>
      </c>
      <c r="D148" t="str">
        <f>IF(ISNONTEXT(crx!D148), ROW(D148), "")</f>
        <v/>
      </c>
      <c r="E148" t="str">
        <f>IF(OR(ISNONTEXT(crx!E148),crx!E148="?"), ROW(E148), "")</f>
        <v/>
      </c>
      <c r="F148" t="str">
        <f>IF(OR(ISNONTEXT(crx!F148),crx!F148="?"), ROW(F148), "")</f>
        <v/>
      </c>
      <c r="G148" t="str">
        <f>IF(OR(ISNONTEXT(crx!G148),crx!G148="?"), ROW(G148), "")</f>
        <v/>
      </c>
      <c r="H148" t="str">
        <f>IF(ISTEXT(crx!H148), ROW(H148), IF(crx!H148&lt;0, ROW(H148), ""))</f>
        <v/>
      </c>
      <c r="I148" t="str">
        <f>IF(OR(ISNONTEXT(crx!I148), crx!I148="?"),ROW(I148),"")</f>
        <v/>
      </c>
      <c r="J148" t="str">
        <f>IF(OR(ISNONTEXT(crx!J148),crx!J148="?"),ROW(J148),"")</f>
        <v/>
      </c>
      <c r="K148" t="str">
        <f>IF(ISTEXT(crx!K148), ROW(K148),IF(crx!K148&lt;0,ROW(K148),""))</f>
        <v/>
      </c>
      <c r="L148" t="str">
        <f>IF(OR(ISNONTEXT(crx!L148), crx!L148="?"), ROW(L148), "")</f>
        <v/>
      </c>
      <c r="M148" t="str">
        <f>IF(OR(ISNONTEXT(crx!M148), crx!M148="?"), ROW(M148), "")</f>
        <v/>
      </c>
      <c r="N148" t="str">
        <f>IF(ISTEXT(crx!N148),ROW(N148),IF(crx!N148&lt;0,ROW(N148),""))</f>
        <v/>
      </c>
      <c r="O148" t="str">
        <f>IF(ISTEXT(crx!O148),ROW(O148),IF(crx!O148&lt;0,ROW(O148),""))</f>
        <v/>
      </c>
      <c r="P148" t="s">
        <v>7</v>
      </c>
      <c r="Q148">
        <f t="shared" si="2"/>
        <v>0</v>
      </c>
    </row>
    <row r="149" spans="1:17" x14ac:dyDescent="0.25">
      <c r="A149" t="str">
        <f>IF(OR(ISNONTEXT(crx!A149), crx!A149="?"), ROW(A149), "")</f>
        <v/>
      </c>
      <c r="B149" t="str">
        <f>IF(ISTEXT(crx!B149), ROW(B149), IF(crx!B149&lt;0, ROW(B149), ""))</f>
        <v/>
      </c>
      <c r="C149" t="str">
        <f>IF(ISTEXT(crx!C149), ROW(C149), IF(crx!C149&lt;0, ROW(C149), ""))</f>
        <v/>
      </c>
      <c r="D149" t="str">
        <f>IF(ISNONTEXT(crx!D149), ROW(D149), "")</f>
        <v/>
      </c>
      <c r="E149" t="str">
        <f>IF(OR(ISNONTEXT(crx!E149),crx!E149="?"), ROW(E149), "")</f>
        <v/>
      </c>
      <c r="F149" t="str">
        <f>IF(OR(ISNONTEXT(crx!F149),crx!F149="?"), ROW(F149), "")</f>
        <v/>
      </c>
      <c r="G149" t="str">
        <f>IF(OR(ISNONTEXT(crx!G149),crx!G149="?"), ROW(G149), "")</f>
        <v/>
      </c>
      <c r="H149" t="str">
        <f>IF(ISTEXT(crx!H149), ROW(H149), IF(crx!H149&lt;0, ROW(H149), ""))</f>
        <v/>
      </c>
      <c r="I149" t="str">
        <f>IF(OR(ISNONTEXT(crx!I149), crx!I149="?"),ROW(I149),"")</f>
        <v/>
      </c>
      <c r="J149" t="str">
        <f>IF(OR(ISNONTEXT(crx!J149),crx!J149="?"),ROW(J149),"")</f>
        <v/>
      </c>
      <c r="K149" t="str">
        <f>IF(ISTEXT(crx!K149), ROW(K149),IF(crx!K149&lt;0,ROW(K149),""))</f>
        <v/>
      </c>
      <c r="L149" t="str">
        <f>IF(OR(ISNONTEXT(crx!L149), crx!L149="?"), ROW(L149), "")</f>
        <v/>
      </c>
      <c r="M149" t="str">
        <f>IF(OR(ISNONTEXT(crx!M149), crx!M149="?"), ROW(M149), "")</f>
        <v/>
      </c>
      <c r="N149" t="str">
        <f>IF(ISTEXT(crx!N149),ROW(N149),IF(crx!N149&lt;0,ROW(N149),""))</f>
        <v/>
      </c>
      <c r="O149" t="str">
        <f>IF(ISTEXT(crx!O149),ROW(O149),IF(crx!O149&lt;0,ROW(O149),""))</f>
        <v/>
      </c>
      <c r="P149" t="s">
        <v>7</v>
      </c>
      <c r="Q149">
        <f t="shared" si="2"/>
        <v>0</v>
      </c>
    </row>
    <row r="150" spans="1:17" x14ac:dyDescent="0.25">
      <c r="A150" t="str">
        <f>IF(OR(ISNONTEXT(crx!A150), crx!A150="?"), ROW(A150), "")</f>
        <v/>
      </c>
      <c r="B150" t="str">
        <f>IF(ISTEXT(crx!B150), ROW(B150), IF(crx!B150&lt;0, ROW(B150), ""))</f>
        <v/>
      </c>
      <c r="C150" t="str">
        <f>IF(ISTEXT(crx!C150), ROW(C150), IF(crx!C150&lt;0, ROW(C150), ""))</f>
        <v/>
      </c>
      <c r="D150" t="str">
        <f>IF(ISNONTEXT(crx!D150), ROW(D150), "")</f>
        <v/>
      </c>
      <c r="E150" t="str">
        <f>IF(OR(ISNONTEXT(crx!E150),crx!E150="?"), ROW(E150), "")</f>
        <v/>
      </c>
      <c r="F150" t="str">
        <f>IF(OR(ISNONTEXT(crx!F150),crx!F150="?"), ROW(F150), "")</f>
        <v/>
      </c>
      <c r="G150" t="str">
        <f>IF(OR(ISNONTEXT(crx!G150),crx!G150="?"), ROW(G150), "")</f>
        <v/>
      </c>
      <c r="H150" t="str">
        <f>IF(ISTEXT(crx!H150), ROW(H150), IF(crx!H150&lt;0, ROW(H150), ""))</f>
        <v/>
      </c>
      <c r="I150" t="str">
        <f>IF(OR(ISNONTEXT(crx!I150), crx!I150="?"),ROW(I150),"")</f>
        <v/>
      </c>
      <c r="J150" t="str">
        <f>IF(OR(ISNONTEXT(crx!J150),crx!J150="?"),ROW(J150),"")</f>
        <v/>
      </c>
      <c r="K150" t="str">
        <f>IF(ISTEXT(crx!K150), ROW(K150),IF(crx!K150&lt;0,ROW(K150),""))</f>
        <v/>
      </c>
      <c r="L150" t="str">
        <f>IF(OR(ISNONTEXT(crx!L150), crx!L150="?"), ROW(L150), "")</f>
        <v/>
      </c>
      <c r="M150" t="str">
        <f>IF(OR(ISNONTEXT(crx!M150), crx!M150="?"), ROW(M150), "")</f>
        <v/>
      </c>
      <c r="N150" t="str">
        <f>IF(ISTEXT(crx!N150),ROW(N150),IF(crx!N150&lt;0,ROW(N150),""))</f>
        <v/>
      </c>
      <c r="O150" t="str">
        <f>IF(ISTEXT(crx!O150),ROW(O150),IF(crx!O150&lt;0,ROW(O150),""))</f>
        <v/>
      </c>
      <c r="P150" t="s">
        <v>7</v>
      </c>
      <c r="Q150">
        <f t="shared" si="2"/>
        <v>0</v>
      </c>
    </row>
    <row r="151" spans="1:17" x14ac:dyDescent="0.25">
      <c r="A151" t="str">
        <f>IF(OR(ISNONTEXT(crx!A151), crx!A151="?"), ROW(A151), "")</f>
        <v/>
      </c>
      <c r="B151" t="str">
        <f>IF(ISTEXT(crx!B151), ROW(B151), IF(crx!B151&lt;0, ROW(B151), ""))</f>
        <v/>
      </c>
      <c r="C151" t="str">
        <f>IF(ISTEXT(crx!C151), ROW(C151), IF(crx!C151&lt;0, ROW(C151), ""))</f>
        <v/>
      </c>
      <c r="D151" t="str">
        <f>IF(ISNONTEXT(crx!D151), ROW(D151), "")</f>
        <v/>
      </c>
      <c r="E151" t="str">
        <f>IF(OR(ISNONTEXT(crx!E151),crx!E151="?"), ROW(E151), "")</f>
        <v/>
      </c>
      <c r="F151" t="str">
        <f>IF(OR(ISNONTEXT(crx!F151),crx!F151="?"), ROW(F151), "")</f>
        <v/>
      </c>
      <c r="G151" t="str">
        <f>IF(OR(ISNONTEXT(crx!G151),crx!G151="?"), ROW(G151), "")</f>
        <v/>
      </c>
      <c r="H151" t="str">
        <f>IF(ISTEXT(crx!H151), ROW(H151), IF(crx!H151&lt;0, ROW(H151), ""))</f>
        <v/>
      </c>
      <c r="I151" t="str">
        <f>IF(OR(ISNONTEXT(crx!I151), crx!I151="?"),ROW(I151),"")</f>
        <v/>
      </c>
      <c r="J151" t="str">
        <f>IF(OR(ISNONTEXT(crx!J151),crx!J151="?"),ROW(J151),"")</f>
        <v/>
      </c>
      <c r="K151" t="str">
        <f>IF(ISTEXT(crx!K151), ROW(K151),IF(crx!K151&lt;0,ROW(K151),""))</f>
        <v/>
      </c>
      <c r="L151" t="str">
        <f>IF(OR(ISNONTEXT(crx!L151), crx!L151="?"), ROW(L151), "")</f>
        <v/>
      </c>
      <c r="M151" t="str">
        <f>IF(OR(ISNONTEXT(crx!M151), crx!M151="?"), ROW(M151), "")</f>
        <v/>
      </c>
      <c r="N151" t="str">
        <f>IF(ISTEXT(crx!N151),ROW(N151),IF(crx!N151&lt;0,ROW(N151),""))</f>
        <v/>
      </c>
      <c r="O151" t="str">
        <f>IF(ISTEXT(crx!O151),ROW(O151),IF(crx!O151&lt;0,ROW(O151),""))</f>
        <v/>
      </c>
      <c r="P151" t="s">
        <v>7</v>
      </c>
      <c r="Q151">
        <f t="shared" si="2"/>
        <v>0</v>
      </c>
    </row>
    <row r="152" spans="1:17" x14ac:dyDescent="0.25">
      <c r="A152" t="str">
        <f>IF(OR(ISNONTEXT(crx!A152), crx!A152="?"), ROW(A152), "")</f>
        <v/>
      </c>
      <c r="B152" t="str">
        <f>IF(ISTEXT(crx!B152), ROW(B152), IF(crx!B152&lt;0, ROW(B152), ""))</f>
        <v/>
      </c>
      <c r="C152" t="str">
        <f>IF(ISTEXT(crx!C152), ROW(C152), IF(crx!C152&lt;0, ROW(C152), ""))</f>
        <v/>
      </c>
      <c r="D152" t="str">
        <f>IF(ISNONTEXT(crx!D152), ROW(D152), "")</f>
        <v/>
      </c>
      <c r="E152" t="str">
        <f>IF(OR(ISNONTEXT(crx!E152),crx!E152="?"), ROW(E152), "")</f>
        <v/>
      </c>
      <c r="F152" t="str">
        <f>IF(OR(ISNONTEXT(crx!F152),crx!F152="?"), ROW(F152), "")</f>
        <v/>
      </c>
      <c r="G152" t="str">
        <f>IF(OR(ISNONTEXT(crx!G152),crx!G152="?"), ROW(G152), "")</f>
        <v/>
      </c>
      <c r="H152" t="str">
        <f>IF(ISTEXT(crx!H152), ROW(H152), IF(crx!H152&lt;0, ROW(H152), ""))</f>
        <v/>
      </c>
      <c r="I152" t="str">
        <f>IF(OR(ISNONTEXT(crx!I152), crx!I152="?"),ROW(I152),"")</f>
        <v/>
      </c>
      <c r="J152" t="str">
        <f>IF(OR(ISNONTEXT(crx!J152),crx!J152="?"),ROW(J152),"")</f>
        <v/>
      </c>
      <c r="K152" t="str">
        <f>IF(ISTEXT(crx!K152), ROW(K152),IF(crx!K152&lt;0,ROW(K152),""))</f>
        <v/>
      </c>
      <c r="L152" t="str">
        <f>IF(OR(ISNONTEXT(crx!L152), crx!L152="?"), ROW(L152), "")</f>
        <v/>
      </c>
      <c r="M152" t="str">
        <f>IF(OR(ISNONTEXT(crx!M152), crx!M152="?"), ROW(M152), "")</f>
        <v/>
      </c>
      <c r="N152" t="str">
        <f>IF(ISTEXT(crx!N152),ROW(N152),IF(crx!N152&lt;0,ROW(N152),""))</f>
        <v/>
      </c>
      <c r="O152" t="str">
        <f>IF(ISTEXT(crx!O152),ROW(O152),IF(crx!O152&lt;0,ROW(O152),""))</f>
        <v/>
      </c>
      <c r="P152" t="s">
        <v>7</v>
      </c>
      <c r="Q152">
        <f t="shared" si="2"/>
        <v>0</v>
      </c>
    </row>
    <row r="153" spans="1:17" x14ac:dyDescent="0.25">
      <c r="A153" t="str">
        <f>IF(OR(ISNONTEXT(crx!A153), crx!A153="?"), ROW(A153), "")</f>
        <v/>
      </c>
      <c r="B153" t="str">
        <f>IF(ISTEXT(crx!B153), ROW(B153), IF(crx!B153&lt;0, ROW(B153), ""))</f>
        <v/>
      </c>
      <c r="C153" t="str">
        <f>IF(ISTEXT(crx!C153), ROW(C153), IF(crx!C153&lt;0, ROW(C153), ""))</f>
        <v/>
      </c>
      <c r="D153" t="str">
        <f>IF(ISNONTEXT(crx!D153), ROW(D153), "")</f>
        <v/>
      </c>
      <c r="E153" t="str">
        <f>IF(OR(ISNONTEXT(crx!E153),crx!E153="?"), ROW(E153), "")</f>
        <v/>
      </c>
      <c r="F153" t="str">
        <f>IF(OR(ISNONTEXT(crx!F153),crx!F153="?"), ROW(F153), "")</f>
        <v/>
      </c>
      <c r="G153" t="str">
        <f>IF(OR(ISNONTEXT(crx!G153),crx!G153="?"), ROW(G153), "")</f>
        <v/>
      </c>
      <c r="H153" t="str">
        <f>IF(ISTEXT(crx!H153), ROW(H153), IF(crx!H153&lt;0, ROW(H153), ""))</f>
        <v/>
      </c>
      <c r="I153" t="str">
        <f>IF(OR(ISNONTEXT(crx!I153), crx!I153="?"),ROW(I153),"")</f>
        <v/>
      </c>
      <c r="J153" t="str">
        <f>IF(OR(ISNONTEXT(crx!J153),crx!J153="?"),ROW(J153),"")</f>
        <v/>
      </c>
      <c r="K153" t="str">
        <f>IF(ISTEXT(crx!K153), ROW(K153),IF(crx!K153&lt;0,ROW(K153),""))</f>
        <v/>
      </c>
      <c r="L153" t="str">
        <f>IF(OR(ISNONTEXT(crx!L153), crx!L153="?"), ROW(L153), "")</f>
        <v/>
      </c>
      <c r="M153" t="str">
        <f>IF(OR(ISNONTEXT(crx!M153), crx!M153="?"), ROW(M153), "")</f>
        <v/>
      </c>
      <c r="N153" t="str">
        <f>IF(ISTEXT(crx!N153),ROW(N153),IF(crx!N153&lt;0,ROW(N153),""))</f>
        <v/>
      </c>
      <c r="O153" t="str">
        <f>IF(ISTEXT(crx!O153),ROW(O153),IF(crx!O153&lt;0,ROW(O153),""))</f>
        <v/>
      </c>
      <c r="P153" t="s">
        <v>7</v>
      </c>
      <c r="Q153">
        <f t="shared" si="2"/>
        <v>0</v>
      </c>
    </row>
    <row r="154" spans="1:17" x14ac:dyDescent="0.25">
      <c r="A154" t="str">
        <f>IF(OR(ISNONTEXT(crx!A154), crx!A154="?"), ROW(A154), "")</f>
        <v/>
      </c>
      <c r="B154" t="str">
        <f>IF(ISTEXT(crx!B154), ROW(B154), IF(crx!B154&lt;0, ROW(B154), ""))</f>
        <v/>
      </c>
      <c r="C154" t="str">
        <f>IF(ISTEXT(crx!C154), ROW(C154), IF(crx!C154&lt;0, ROW(C154), ""))</f>
        <v/>
      </c>
      <c r="D154" t="str">
        <f>IF(ISNONTEXT(crx!D154), ROW(D154), "")</f>
        <v/>
      </c>
      <c r="E154" t="str">
        <f>IF(OR(ISNONTEXT(crx!E154),crx!E154="?"), ROW(E154), "")</f>
        <v/>
      </c>
      <c r="F154" t="str">
        <f>IF(OR(ISNONTEXT(crx!F154),crx!F154="?"), ROW(F154), "")</f>
        <v/>
      </c>
      <c r="G154" t="str">
        <f>IF(OR(ISNONTEXT(crx!G154),crx!G154="?"), ROW(G154), "")</f>
        <v/>
      </c>
      <c r="H154" t="str">
        <f>IF(ISTEXT(crx!H154), ROW(H154), IF(crx!H154&lt;0, ROW(H154), ""))</f>
        <v/>
      </c>
      <c r="I154" t="str">
        <f>IF(OR(ISNONTEXT(crx!I154), crx!I154="?"),ROW(I154),"")</f>
        <v/>
      </c>
      <c r="J154" t="str">
        <f>IF(OR(ISNONTEXT(crx!J154),crx!J154="?"),ROW(J154),"")</f>
        <v/>
      </c>
      <c r="K154" t="str">
        <f>IF(ISTEXT(crx!K154), ROW(K154),IF(crx!K154&lt;0,ROW(K154),""))</f>
        <v/>
      </c>
      <c r="L154" t="str">
        <f>IF(OR(ISNONTEXT(crx!L154), crx!L154="?"), ROW(L154), "")</f>
        <v/>
      </c>
      <c r="M154" t="str">
        <f>IF(OR(ISNONTEXT(crx!M154), crx!M154="?"), ROW(M154), "")</f>
        <v/>
      </c>
      <c r="N154" t="str">
        <f>IF(ISTEXT(crx!N154),ROW(N154),IF(crx!N154&lt;0,ROW(N154),""))</f>
        <v/>
      </c>
      <c r="O154" t="str">
        <f>IF(ISTEXT(crx!O154),ROW(O154),IF(crx!O154&lt;0,ROW(O154),""))</f>
        <v/>
      </c>
      <c r="P154" t="s">
        <v>7</v>
      </c>
      <c r="Q154">
        <f t="shared" si="2"/>
        <v>0</v>
      </c>
    </row>
    <row r="155" spans="1:17" x14ac:dyDescent="0.25">
      <c r="A155" t="str">
        <f>IF(OR(ISNONTEXT(crx!A155), crx!A155="?"), ROW(A155), "")</f>
        <v/>
      </c>
      <c r="B155" t="str">
        <f>IF(ISTEXT(crx!B155), ROW(B155), IF(crx!B155&lt;0, ROW(B155), ""))</f>
        <v/>
      </c>
      <c r="C155" t="str">
        <f>IF(ISTEXT(crx!C155), ROW(C155), IF(crx!C155&lt;0, ROW(C155), ""))</f>
        <v/>
      </c>
      <c r="D155" t="str">
        <f>IF(ISNONTEXT(crx!D155), ROW(D155), "")</f>
        <v/>
      </c>
      <c r="E155" t="str">
        <f>IF(OR(ISNONTEXT(crx!E155),crx!E155="?"), ROW(E155), "")</f>
        <v/>
      </c>
      <c r="F155" t="str">
        <f>IF(OR(ISNONTEXT(crx!F155),crx!F155="?"), ROW(F155), "")</f>
        <v/>
      </c>
      <c r="G155" t="str">
        <f>IF(OR(ISNONTEXT(crx!G155),crx!G155="?"), ROW(G155), "")</f>
        <v/>
      </c>
      <c r="H155" t="str">
        <f>IF(ISTEXT(crx!H155), ROW(H155), IF(crx!H155&lt;0, ROW(H155), ""))</f>
        <v/>
      </c>
      <c r="I155" t="str">
        <f>IF(OR(ISNONTEXT(crx!I155), crx!I155="?"),ROW(I155),"")</f>
        <v/>
      </c>
      <c r="J155" t="str">
        <f>IF(OR(ISNONTEXT(crx!J155),crx!J155="?"),ROW(J155),"")</f>
        <v/>
      </c>
      <c r="K155" t="str">
        <f>IF(ISTEXT(crx!K155), ROW(K155),IF(crx!K155&lt;0,ROW(K155),""))</f>
        <v/>
      </c>
      <c r="L155" t="str">
        <f>IF(OR(ISNONTEXT(crx!L155), crx!L155="?"), ROW(L155), "")</f>
        <v/>
      </c>
      <c r="M155" t="str">
        <f>IF(OR(ISNONTEXT(crx!M155), crx!M155="?"), ROW(M155), "")</f>
        <v/>
      </c>
      <c r="N155" t="str">
        <f>IF(ISTEXT(crx!N155),ROW(N155),IF(crx!N155&lt;0,ROW(N155),""))</f>
        <v/>
      </c>
      <c r="O155" t="str">
        <f>IF(ISTEXT(crx!O155),ROW(O155),IF(crx!O155&lt;0,ROW(O155),""))</f>
        <v/>
      </c>
      <c r="P155" t="s">
        <v>7</v>
      </c>
      <c r="Q155">
        <f t="shared" si="2"/>
        <v>0</v>
      </c>
    </row>
    <row r="156" spans="1:17" x14ac:dyDescent="0.25">
      <c r="A156" t="str">
        <f>IF(OR(ISNONTEXT(crx!A156), crx!A156="?"), ROW(A156), "")</f>
        <v/>
      </c>
      <c r="B156" t="str">
        <f>IF(ISTEXT(crx!B156), ROW(B156), IF(crx!B156&lt;0, ROW(B156), ""))</f>
        <v/>
      </c>
      <c r="C156" t="str">
        <f>IF(ISTEXT(crx!C156), ROW(C156), IF(crx!C156&lt;0, ROW(C156), ""))</f>
        <v/>
      </c>
      <c r="D156" t="str">
        <f>IF(ISNONTEXT(crx!D156), ROW(D156), "")</f>
        <v/>
      </c>
      <c r="E156" t="str">
        <f>IF(OR(ISNONTEXT(crx!E156),crx!E156="?"), ROW(E156), "")</f>
        <v/>
      </c>
      <c r="F156" t="str">
        <f>IF(OR(ISNONTEXT(crx!F156),crx!F156="?"), ROW(F156), "")</f>
        <v/>
      </c>
      <c r="G156" t="str">
        <f>IF(OR(ISNONTEXT(crx!G156),crx!G156="?"), ROW(G156), "")</f>
        <v/>
      </c>
      <c r="H156" t="str">
        <f>IF(ISTEXT(crx!H156), ROW(H156), IF(crx!H156&lt;0, ROW(H156), ""))</f>
        <v/>
      </c>
      <c r="I156" t="str">
        <f>IF(OR(ISNONTEXT(crx!I156), crx!I156="?"),ROW(I156),"")</f>
        <v/>
      </c>
      <c r="J156" t="str">
        <f>IF(OR(ISNONTEXT(crx!J156),crx!J156="?"),ROW(J156),"")</f>
        <v/>
      </c>
      <c r="K156" t="str">
        <f>IF(ISTEXT(crx!K156), ROW(K156),IF(crx!K156&lt;0,ROW(K156),""))</f>
        <v/>
      </c>
      <c r="L156" t="str">
        <f>IF(OR(ISNONTEXT(crx!L156), crx!L156="?"), ROW(L156), "")</f>
        <v/>
      </c>
      <c r="M156" t="str">
        <f>IF(OR(ISNONTEXT(crx!M156), crx!M156="?"), ROW(M156), "")</f>
        <v/>
      </c>
      <c r="N156" t="str">
        <f>IF(ISTEXT(crx!N156),ROW(N156),IF(crx!N156&lt;0,ROW(N156),""))</f>
        <v/>
      </c>
      <c r="O156" t="str">
        <f>IF(ISTEXT(crx!O156),ROW(O156),IF(crx!O156&lt;0,ROW(O156),""))</f>
        <v/>
      </c>
      <c r="P156" t="s">
        <v>7</v>
      </c>
      <c r="Q156">
        <f t="shared" si="2"/>
        <v>0</v>
      </c>
    </row>
    <row r="157" spans="1:17" x14ac:dyDescent="0.25">
      <c r="A157" t="str">
        <f>IF(OR(ISNONTEXT(crx!A157), crx!A157="?"), ROW(A157), "")</f>
        <v/>
      </c>
      <c r="B157" t="str">
        <f>IF(ISTEXT(crx!B157), ROW(B157), IF(crx!B157&lt;0, ROW(B157), ""))</f>
        <v/>
      </c>
      <c r="C157" t="str">
        <f>IF(ISTEXT(crx!C157), ROW(C157), IF(crx!C157&lt;0, ROW(C157), ""))</f>
        <v/>
      </c>
      <c r="D157" t="str">
        <f>IF(ISNONTEXT(crx!D157), ROW(D157), "")</f>
        <v/>
      </c>
      <c r="E157" t="str">
        <f>IF(OR(ISNONTEXT(crx!E157),crx!E157="?"), ROW(E157), "")</f>
        <v/>
      </c>
      <c r="F157" t="str">
        <f>IF(OR(ISNONTEXT(crx!F157),crx!F157="?"), ROW(F157), "")</f>
        <v/>
      </c>
      <c r="G157" t="str">
        <f>IF(OR(ISNONTEXT(crx!G157),crx!G157="?"), ROW(G157), "")</f>
        <v/>
      </c>
      <c r="H157" t="str">
        <f>IF(ISTEXT(crx!H157), ROW(H157), IF(crx!H157&lt;0, ROW(H157), ""))</f>
        <v/>
      </c>
      <c r="I157" t="str">
        <f>IF(OR(ISNONTEXT(crx!I157), crx!I157="?"),ROW(I157),"")</f>
        <v/>
      </c>
      <c r="J157" t="str">
        <f>IF(OR(ISNONTEXT(crx!J157),crx!J157="?"),ROW(J157),"")</f>
        <v/>
      </c>
      <c r="K157" t="str">
        <f>IF(ISTEXT(crx!K157), ROW(K157),IF(crx!K157&lt;0,ROW(K157),""))</f>
        <v/>
      </c>
      <c r="L157" t="str">
        <f>IF(OR(ISNONTEXT(crx!L157), crx!L157="?"), ROW(L157), "")</f>
        <v/>
      </c>
      <c r="M157" t="str">
        <f>IF(OR(ISNONTEXT(crx!M157), crx!M157="?"), ROW(M157), "")</f>
        <v/>
      </c>
      <c r="N157" t="str">
        <f>IF(ISTEXT(crx!N157),ROW(N157),IF(crx!N157&lt;0,ROW(N157),""))</f>
        <v/>
      </c>
      <c r="O157" t="str">
        <f>IF(ISTEXT(crx!O157),ROW(O157),IF(crx!O157&lt;0,ROW(O157),""))</f>
        <v/>
      </c>
      <c r="P157" t="s">
        <v>7</v>
      </c>
      <c r="Q157">
        <f t="shared" si="2"/>
        <v>0</v>
      </c>
    </row>
    <row r="158" spans="1:17" x14ac:dyDescent="0.25">
      <c r="A158" t="str">
        <f>IF(OR(ISNONTEXT(crx!A158), crx!A158="?"), ROW(A158), "")</f>
        <v/>
      </c>
      <c r="B158" t="str">
        <f>IF(ISTEXT(crx!B158), ROW(B158), IF(crx!B158&lt;0, ROW(B158), ""))</f>
        <v/>
      </c>
      <c r="C158" t="str">
        <f>IF(ISTEXT(crx!C158), ROW(C158), IF(crx!C158&lt;0, ROW(C158), ""))</f>
        <v/>
      </c>
      <c r="D158" t="str">
        <f>IF(ISNONTEXT(crx!D158), ROW(D158), "")</f>
        <v/>
      </c>
      <c r="E158" t="str">
        <f>IF(OR(ISNONTEXT(crx!E158),crx!E158="?"), ROW(E158), "")</f>
        <v/>
      </c>
      <c r="F158" t="str">
        <f>IF(OR(ISNONTEXT(crx!F158),crx!F158="?"), ROW(F158), "")</f>
        <v/>
      </c>
      <c r="G158" t="str">
        <f>IF(OR(ISNONTEXT(crx!G158),crx!G158="?"), ROW(G158), "")</f>
        <v/>
      </c>
      <c r="H158" t="str">
        <f>IF(ISTEXT(crx!H158), ROW(H158), IF(crx!H158&lt;0, ROW(H158), ""))</f>
        <v/>
      </c>
      <c r="I158" t="str">
        <f>IF(OR(ISNONTEXT(crx!I158), crx!I158="?"),ROW(I158),"")</f>
        <v/>
      </c>
      <c r="J158" t="str">
        <f>IF(OR(ISNONTEXT(crx!J158),crx!J158="?"),ROW(J158),"")</f>
        <v/>
      </c>
      <c r="K158" t="str">
        <f>IF(ISTEXT(crx!K158), ROW(K158),IF(crx!K158&lt;0,ROW(K158),""))</f>
        <v/>
      </c>
      <c r="L158" t="str">
        <f>IF(OR(ISNONTEXT(crx!L158), crx!L158="?"), ROW(L158), "")</f>
        <v/>
      </c>
      <c r="M158" t="str">
        <f>IF(OR(ISNONTEXT(crx!M158), crx!M158="?"), ROW(M158), "")</f>
        <v/>
      </c>
      <c r="N158" t="str">
        <f>IF(ISTEXT(crx!N158),ROW(N158),IF(crx!N158&lt;0,ROW(N158),""))</f>
        <v/>
      </c>
      <c r="O158" t="str">
        <f>IF(ISTEXT(crx!O158),ROW(O158),IF(crx!O158&lt;0,ROW(O158),""))</f>
        <v/>
      </c>
      <c r="P158" t="s">
        <v>7</v>
      </c>
      <c r="Q158">
        <f t="shared" si="2"/>
        <v>0</v>
      </c>
    </row>
    <row r="159" spans="1:17" x14ac:dyDescent="0.25">
      <c r="A159" t="str">
        <f>IF(OR(ISNONTEXT(crx!A159), crx!A159="?"), ROW(A159), "")</f>
        <v/>
      </c>
      <c r="B159" t="str">
        <f>IF(ISTEXT(crx!B159), ROW(B159), IF(crx!B159&lt;0, ROW(B159), ""))</f>
        <v/>
      </c>
      <c r="C159" t="str">
        <f>IF(ISTEXT(crx!C159), ROW(C159), IF(crx!C159&lt;0, ROW(C159), ""))</f>
        <v/>
      </c>
      <c r="D159" t="str">
        <f>IF(ISNONTEXT(crx!D159), ROW(D159), "")</f>
        <v/>
      </c>
      <c r="E159" t="str">
        <f>IF(OR(ISNONTEXT(crx!E159),crx!E159="?"), ROW(E159), "")</f>
        <v/>
      </c>
      <c r="F159" t="str">
        <f>IF(OR(ISNONTEXT(crx!F159),crx!F159="?"), ROW(F159), "")</f>
        <v/>
      </c>
      <c r="G159" t="str">
        <f>IF(OR(ISNONTEXT(crx!G159),crx!G159="?"), ROW(G159), "")</f>
        <v/>
      </c>
      <c r="H159" t="str">
        <f>IF(ISTEXT(crx!H159), ROW(H159), IF(crx!H159&lt;0, ROW(H159), ""))</f>
        <v/>
      </c>
      <c r="I159" t="str">
        <f>IF(OR(ISNONTEXT(crx!I159), crx!I159="?"),ROW(I159),"")</f>
        <v/>
      </c>
      <c r="J159" t="str">
        <f>IF(OR(ISNONTEXT(crx!J159),crx!J159="?"),ROW(J159),"")</f>
        <v/>
      </c>
      <c r="K159" t="str">
        <f>IF(ISTEXT(crx!K159), ROW(K159),IF(crx!K159&lt;0,ROW(K159),""))</f>
        <v/>
      </c>
      <c r="L159" t="str">
        <f>IF(OR(ISNONTEXT(crx!L159), crx!L159="?"), ROW(L159), "")</f>
        <v/>
      </c>
      <c r="M159" t="str">
        <f>IF(OR(ISNONTEXT(crx!M159), crx!M159="?"), ROW(M159), "")</f>
        <v/>
      </c>
      <c r="N159" t="str">
        <f>IF(ISTEXT(crx!N159),ROW(N159),IF(crx!N159&lt;0,ROW(N159),""))</f>
        <v/>
      </c>
      <c r="O159" t="str">
        <f>IF(ISTEXT(crx!O159),ROW(O159),IF(crx!O159&lt;0,ROW(O159),""))</f>
        <v/>
      </c>
      <c r="P159" t="s">
        <v>7</v>
      </c>
      <c r="Q159">
        <f t="shared" si="2"/>
        <v>0</v>
      </c>
    </row>
    <row r="160" spans="1:17" x14ac:dyDescent="0.25">
      <c r="A160" t="str">
        <f>IF(OR(ISNONTEXT(crx!A160), crx!A160="?"), ROW(A160), "")</f>
        <v/>
      </c>
      <c r="B160" t="str">
        <f>IF(ISTEXT(crx!B160), ROW(B160), IF(crx!B160&lt;0, ROW(B160), ""))</f>
        <v/>
      </c>
      <c r="C160" t="str">
        <f>IF(ISTEXT(crx!C160), ROW(C160), IF(crx!C160&lt;0, ROW(C160), ""))</f>
        <v/>
      </c>
      <c r="D160" t="str">
        <f>IF(ISNONTEXT(crx!D160), ROW(D160), "")</f>
        <v/>
      </c>
      <c r="E160" t="str">
        <f>IF(OR(ISNONTEXT(crx!E160),crx!E160="?"), ROW(E160), "")</f>
        <v/>
      </c>
      <c r="F160" t="str">
        <f>IF(OR(ISNONTEXT(crx!F160),crx!F160="?"), ROW(F160), "")</f>
        <v/>
      </c>
      <c r="G160" t="str">
        <f>IF(OR(ISNONTEXT(crx!G160),crx!G160="?"), ROW(G160), "")</f>
        <v/>
      </c>
      <c r="H160" t="str">
        <f>IF(ISTEXT(crx!H160), ROW(H160), IF(crx!H160&lt;0, ROW(H160), ""))</f>
        <v/>
      </c>
      <c r="I160" t="str">
        <f>IF(OR(ISNONTEXT(crx!I160), crx!I160="?"),ROW(I160),"")</f>
        <v/>
      </c>
      <c r="J160" t="str">
        <f>IF(OR(ISNONTEXT(crx!J160),crx!J160="?"),ROW(J160),"")</f>
        <v/>
      </c>
      <c r="K160" t="str">
        <f>IF(ISTEXT(crx!K160), ROW(K160),IF(crx!K160&lt;0,ROW(K160),""))</f>
        <v/>
      </c>
      <c r="L160" t="str">
        <f>IF(OR(ISNONTEXT(crx!L160), crx!L160="?"), ROW(L160), "")</f>
        <v/>
      </c>
      <c r="M160" t="str">
        <f>IF(OR(ISNONTEXT(crx!M160), crx!M160="?"), ROW(M160), "")</f>
        <v/>
      </c>
      <c r="N160" t="str">
        <f>IF(ISTEXT(crx!N160),ROW(N160),IF(crx!N160&lt;0,ROW(N160),""))</f>
        <v/>
      </c>
      <c r="O160" t="str">
        <f>IF(ISTEXT(crx!O160),ROW(O160),IF(crx!O160&lt;0,ROW(O160),""))</f>
        <v/>
      </c>
      <c r="P160" t="s">
        <v>7</v>
      </c>
      <c r="Q160">
        <f t="shared" si="2"/>
        <v>0</v>
      </c>
    </row>
    <row r="161" spans="1:17" x14ac:dyDescent="0.25">
      <c r="A161" t="str">
        <f>IF(OR(ISNONTEXT(crx!A161), crx!A161="?"), ROW(A161), "")</f>
        <v/>
      </c>
      <c r="B161" t="str">
        <f>IF(ISTEXT(crx!B161), ROW(B161), IF(crx!B161&lt;0, ROW(B161), ""))</f>
        <v/>
      </c>
      <c r="C161" t="str">
        <f>IF(ISTEXT(crx!C161), ROW(C161), IF(crx!C161&lt;0, ROW(C161), ""))</f>
        <v/>
      </c>
      <c r="D161" t="str">
        <f>IF(ISNONTEXT(crx!D161), ROW(D161), "")</f>
        <v/>
      </c>
      <c r="E161" t="str">
        <f>IF(OR(ISNONTEXT(crx!E161),crx!E161="?"), ROW(E161), "")</f>
        <v/>
      </c>
      <c r="F161" t="str">
        <f>IF(OR(ISNONTEXT(crx!F161),crx!F161="?"), ROW(F161), "")</f>
        <v/>
      </c>
      <c r="G161" t="str">
        <f>IF(OR(ISNONTEXT(crx!G161),crx!G161="?"), ROW(G161), "")</f>
        <v/>
      </c>
      <c r="H161" t="str">
        <f>IF(ISTEXT(crx!H161), ROW(H161), IF(crx!H161&lt;0, ROW(H161), ""))</f>
        <v/>
      </c>
      <c r="I161" t="str">
        <f>IF(OR(ISNONTEXT(crx!I161), crx!I161="?"),ROW(I161),"")</f>
        <v/>
      </c>
      <c r="J161" t="str">
        <f>IF(OR(ISNONTEXT(crx!J161),crx!J161="?"),ROW(J161),"")</f>
        <v/>
      </c>
      <c r="K161" t="str">
        <f>IF(ISTEXT(crx!K161), ROW(K161),IF(crx!K161&lt;0,ROW(K161),""))</f>
        <v/>
      </c>
      <c r="L161" t="str">
        <f>IF(OR(ISNONTEXT(crx!L161), crx!L161="?"), ROW(L161), "")</f>
        <v/>
      </c>
      <c r="M161" t="str">
        <f>IF(OR(ISNONTEXT(crx!M161), crx!M161="?"), ROW(M161), "")</f>
        <v/>
      </c>
      <c r="N161" t="str">
        <f>IF(ISTEXT(crx!N161),ROW(N161),IF(crx!N161&lt;0,ROW(N161),""))</f>
        <v/>
      </c>
      <c r="O161" t="str">
        <f>IF(ISTEXT(crx!O161),ROW(O161),IF(crx!O161&lt;0,ROW(O161),""))</f>
        <v/>
      </c>
      <c r="P161" t="s">
        <v>7</v>
      </c>
      <c r="Q161">
        <f t="shared" si="2"/>
        <v>0</v>
      </c>
    </row>
    <row r="162" spans="1:17" x14ac:dyDescent="0.25">
      <c r="A162" t="str">
        <f>IF(OR(ISNONTEXT(crx!A162), crx!A162="?"), ROW(A162), "")</f>
        <v/>
      </c>
      <c r="B162" t="str">
        <f>IF(ISTEXT(crx!B162), ROW(B162), IF(crx!B162&lt;0, ROW(B162), ""))</f>
        <v/>
      </c>
      <c r="C162" t="str">
        <f>IF(ISTEXT(crx!C162), ROW(C162), IF(crx!C162&lt;0, ROW(C162), ""))</f>
        <v/>
      </c>
      <c r="D162" t="str">
        <f>IF(ISNONTEXT(crx!D162), ROW(D162), "")</f>
        <v/>
      </c>
      <c r="E162" t="str">
        <f>IF(OR(ISNONTEXT(crx!E162),crx!E162="?"), ROW(E162), "")</f>
        <v/>
      </c>
      <c r="F162" t="str">
        <f>IF(OR(ISNONTEXT(crx!F162),crx!F162="?"), ROW(F162), "")</f>
        <v/>
      </c>
      <c r="G162" t="str">
        <f>IF(OR(ISNONTEXT(crx!G162),crx!G162="?"), ROW(G162), "")</f>
        <v/>
      </c>
      <c r="H162" t="str">
        <f>IF(ISTEXT(crx!H162), ROW(H162), IF(crx!H162&lt;0, ROW(H162), ""))</f>
        <v/>
      </c>
      <c r="I162" t="str">
        <f>IF(OR(ISNONTEXT(crx!I162), crx!I162="?"),ROW(I162),"")</f>
        <v/>
      </c>
      <c r="J162" t="str">
        <f>IF(OR(ISNONTEXT(crx!J162),crx!J162="?"),ROW(J162),"")</f>
        <v/>
      </c>
      <c r="K162" t="str">
        <f>IF(ISTEXT(crx!K162), ROW(K162),IF(crx!K162&lt;0,ROW(K162),""))</f>
        <v/>
      </c>
      <c r="L162" t="str">
        <f>IF(OR(ISNONTEXT(crx!L162), crx!L162="?"), ROW(L162), "")</f>
        <v/>
      </c>
      <c r="M162" t="str">
        <f>IF(OR(ISNONTEXT(crx!M162), crx!M162="?"), ROW(M162), "")</f>
        <v/>
      </c>
      <c r="N162" t="str">
        <f>IF(ISTEXT(crx!N162),ROW(N162),IF(crx!N162&lt;0,ROW(N162),""))</f>
        <v/>
      </c>
      <c r="O162" t="str">
        <f>IF(ISTEXT(crx!O162),ROW(O162),IF(crx!O162&lt;0,ROW(O162),""))</f>
        <v/>
      </c>
      <c r="P162" t="s">
        <v>7</v>
      </c>
      <c r="Q162">
        <f t="shared" si="2"/>
        <v>0</v>
      </c>
    </row>
    <row r="163" spans="1:17" x14ac:dyDescent="0.25">
      <c r="A163" t="str">
        <f>IF(OR(ISNONTEXT(crx!A163), crx!A163="?"), ROW(A163), "")</f>
        <v/>
      </c>
      <c r="B163" t="str">
        <f>IF(ISTEXT(crx!B163), ROW(B163), IF(crx!B163&lt;0, ROW(B163), ""))</f>
        <v/>
      </c>
      <c r="C163" t="str">
        <f>IF(ISTEXT(crx!C163), ROW(C163), IF(crx!C163&lt;0, ROW(C163), ""))</f>
        <v/>
      </c>
      <c r="D163" t="str">
        <f>IF(ISNONTEXT(crx!D163), ROW(D163), "")</f>
        <v/>
      </c>
      <c r="E163" t="str">
        <f>IF(OR(ISNONTEXT(crx!E163),crx!E163="?"), ROW(E163), "")</f>
        <v/>
      </c>
      <c r="F163" t="str">
        <f>IF(OR(ISNONTEXT(crx!F163),crx!F163="?"), ROW(F163), "")</f>
        <v/>
      </c>
      <c r="G163" t="str">
        <f>IF(OR(ISNONTEXT(crx!G163),crx!G163="?"), ROW(G163), "")</f>
        <v/>
      </c>
      <c r="H163" t="str">
        <f>IF(ISTEXT(crx!H163), ROW(H163), IF(crx!H163&lt;0, ROW(H163), ""))</f>
        <v/>
      </c>
      <c r="I163" t="str">
        <f>IF(OR(ISNONTEXT(crx!I163), crx!I163="?"),ROW(I163),"")</f>
        <v/>
      </c>
      <c r="J163" t="str">
        <f>IF(OR(ISNONTEXT(crx!J163),crx!J163="?"),ROW(J163),"")</f>
        <v/>
      </c>
      <c r="K163" t="str">
        <f>IF(ISTEXT(crx!K163), ROW(K163),IF(crx!K163&lt;0,ROW(K163),""))</f>
        <v/>
      </c>
      <c r="L163" t="str">
        <f>IF(OR(ISNONTEXT(crx!L163), crx!L163="?"), ROW(L163), "")</f>
        <v/>
      </c>
      <c r="M163" t="str">
        <f>IF(OR(ISNONTEXT(crx!M163), crx!M163="?"), ROW(M163), "")</f>
        <v/>
      </c>
      <c r="N163" t="str">
        <f>IF(ISTEXT(crx!N163),ROW(N163),IF(crx!N163&lt;0,ROW(N163),""))</f>
        <v/>
      </c>
      <c r="O163" t="str">
        <f>IF(ISTEXT(crx!O163),ROW(O163),IF(crx!O163&lt;0,ROW(O163),""))</f>
        <v/>
      </c>
      <c r="P163" t="s">
        <v>7</v>
      </c>
      <c r="Q163">
        <f t="shared" si="2"/>
        <v>0</v>
      </c>
    </row>
    <row r="164" spans="1:17" x14ac:dyDescent="0.25">
      <c r="A164" t="str">
        <f>IF(OR(ISNONTEXT(crx!A164), crx!A164="?"), ROW(A164), "")</f>
        <v/>
      </c>
      <c r="B164" t="str">
        <f>IF(ISTEXT(crx!B164), ROW(B164), IF(crx!B164&lt;0, ROW(B164), ""))</f>
        <v/>
      </c>
      <c r="C164" t="str">
        <f>IF(ISTEXT(crx!C164), ROW(C164), IF(crx!C164&lt;0, ROW(C164), ""))</f>
        <v/>
      </c>
      <c r="D164" t="str">
        <f>IF(ISNONTEXT(crx!D164), ROW(D164), "")</f>
        <v/>
      </c>
      <c r="E164" t="str">
        <f>IF(OR(ISNONTEXT(crx!E164),crx!E164="?"), ROW(E164), "")</f>
        <v/>
      </c>
      <c r="F164" t="str">
        <f>IF(OR(ISNONTEXT(crx!F164),crx!F164="?"), ROW(F164), "")</f>
        <v/>
      </c>
      <c r="G164" t="str">
        <f>IF(OR(ISNONTEXT(crx!G164),crx!G164="?"), ROW(G164), "")</f>
        <v/>
      </c>
      <c r="H164" t="str">
        <f>IF(ISTEXT(crx!H164), ROW(H164), IF(crx!H164&lt;0, ROW(H164), ""))</f>
        <v/>
      </c>
      <c r="I164" t="str">
        <f>IF(OR(ISNONTEXT(crx!I164), crx!I164="?"),ROW(I164),"")</f>
        <v/>
      </c>
      <c r="J164" t="str">
        <f>IF(OR(ISNONTEXT(crx!J164),crx!J164="?"),ROW(J164),"")</f>
        <v/>
      </c>
      <c r="K164" t="str">
        <f>IF(ISTEXT(crx!K164), ROW(K164),IF(crx!K164&lt;0,ROW(K164),""))</f>
        <v/>
      </c>
      <c r="L164" t="str">
        <f>IF(OR(ISNONTEXT(crx!L164), crx!L164="?"), ROW(L164), "")</f>
        <v/>
      </c>
      <c r="M164" t="str">
        <f>IF(OR(ISNONTEXT(crx!M164), crx!M164="?"), ROW(M164), "")</f>
        <v/>
      </c>
      <c r="N164" t="str">
        <f>IF(ISTEXT(crx!N164),ROW(N164),IF(crx!N164&lt;0,ROW(N164),""))</f>
        <v/>
      </c>
      <c r="O164" t="str">
        <f>IF(ISTEXT(crx!O164),ROW(O164),IF(crx!O164&lt;0,ROW(O164),""))</f>
        <v/>
      </c>
      <c r="P164" t="s">
        <v>7</v>
      </c>
      <c r="Q164">
        <f t="shared" si="2"/>
        <v>0</v>
      </c>
    </row>
    <row r="165" spans="1:17" x14ac:dyDescent="0.25">
      <c r="A165" t="str">
        <f>IF(OR(ISNONTEXT(crx!A165), crx!A165="?"), ROW(A165), "")</f>
        <v/>
      </c>
      <c r="B165" t="str">
        <f>IF(ISTEXT(crx!B165), ROW(B165), IF(crx!B165&lt;0, ROW(B165), ""))</f>
        <v/>
      </c>
      <c r="C165" t="str">
        <f>IF(ISTEXT(crx!C165), ROW(C165), IF(crx!C165&lt;0, ROW(C165), ""))</f>
        <v/>
      </c>
      <c r="D165" t="str">
        <f>IF(ISNONTEXT(crx!D165), ROW(D165), "")</f>
        <v/>
      </c>
      <c r="E165" t="str">
        <f>IF(OR(ISNONTEXT(crx!E165),crx!E165="?"), ROW(E165), "")</f>
        <v/>
      </c>
      <c r="F165" t="str">
        <f>IF(OR(ISNONTEXT(crx!F165),crx!F165="?"), ROW(F165), "")</f>
        <v/>
      </c>
      <c r="G165" t="str">
        <f>IF(OR(ISNONTEXT(crx!G165),crx!G165="?"), ROW(G165), "")</f>
        <v/>
      </c>
      <c r="H165" t="str">
        <f>IF(ISTEXT(crx!H165), ROW(H165), IF(crx!H165&lt;0, ROW(H165), ""))</f>
        <v/>
      </c>
      <c r="I165" t="str">
        <f>IF(OR(ISNONTEXT(crx!I165), crx!I165="?"),ROW(I165),"")</f>
        <v/>
      </c>
      <c r="J165" t="str">
        <f>IF(OR(ISNONTEXT(crx!J165),crx!J165="?"),ROW(J165),"")</f>
        <v/>
      </c>
      <c r="K165" t="str">
        <f>IF(ISTEXT(crx!K165), ROW(K165),IF(crx!K165&lt;0,ROW(K165),""))</f>
        <v/>
      </c>
      <c r="L165" t="str">
        <f>IF(OR(ISNONTEXT(crx!L165), crx!L165="?"), ROW(L165), "")</f>
        <v/>
      </c>
      <c r="M165" t="str">
        <f>IF(OR(ISNONTEXT(crx!M165), crx!M165="?"), ROW(M165), "")</f>
        <v/>
      </c>
      <c r="N165" t="str">
        <f>IF(ISTEXT(crx!N165),ROW(N165),IF(crx!N165&lt;0,ROW(N165),""))</f>
        <v/>
      </c>
      <c r="O165" t="str">
        <f>IF(ISTEXT(crx!O165),ROW(O165),IF(crx!O165&lt;0,ROW(O165),""))</f>
        <v/>
      </c>
      <c r="P165" t="s">
        <v>7</v>
      </c>
      <c r="Q165">
        <f t="shared" si="2"/>
        <v>0</v>
      </c>
    </row>
    <row r="166" spans="1:17" x14ac:dyDescent="0.25">
      <c r="A166" t="str">
        <f>IF(OR(ISNONTEXT(crx!A166), crx!A166="?"), ROW(A166), "")</f>
        <v/>
      </c>
      <c r="B166" t="str">
        <f>IF(ISTEXT(crx!B166), ROW(B166), IF(crx!B166&lt;0, ROW(B166), ""))</f>
        <v/>
      </c>
      <c r="C166" t="str">
        <f>IF(ISTEXT(crx!C166), ROW(C166), IF(crx!C166&lt;0, ROW(C166), ""))</f>
        <v/>
      </c>
      <c r="D166" t="str">
        <f>IF(ISNONTEXT(crx!D166), ROW(D166), "")</f>
        <v/>
      </c>
      <c r="E166" t="str">
        <f>IF(OR(ISNONTEXT(crx!E166),crx!E166="?"), ROW(E166), "")</f>
        <v/>
      </c>
      <c r="F166" t="str">
        <f>IF(OR(ISNONTEXT(crx!F166),crx!F166="?"), ROW(F166), "")</f>
        <v/>
      </c>
      <c r="G166" t="str">
        <f>IF(OR(ISNONTEXT(crx!G166),crx!G166="?"), ROW(G166), "")</f>
        <v/>
      </c>
      <c r="H166" t="str">
        <f>IF(ISTEXT(crx!H166), ROW(H166), IF(crx!H166&lt;0, ROW(H166), ""))</f>
        <v/>
      </c>
      <c r="I166" t="str">
        <f>IF(OR(ISNONTEXT(crx!I166), crx!I166="?"),ROW(I166),"")</f>
        <v/>
      </c>
      <c r="J166" t="str">
        <f>IF(OR(ISNONTEXT(crx!J166),crx!J166="?"),ROW(J166),"")</f>
        <v/>
      </c>
      <c r="K166" t="str">
        <f>IF(ISTEXT(crx!K166), ROW(K166),IF(crx!K166&lt;0,ROW(K166),""))</f>
        <v/>
      </c>
      <c r="L166" t="str">
        <f>IF(OR(ISNONTEXT(crx!L166), crx!L166="?"), ROW(L166), "")</f>
        <v/>
      </c>
      <c r="M166" t="str">
        <f>IF(OR(ISNONTEXT(crx!M166), crx!M166="?"), ROW(M166), "")</f>
        <v/>
      </c>
      <c r="N166" t="str">
        <f>IF(ISTEXT(crx!N166),ROW(N166),IF(crx!N166&lt;0,ROW(N166),""))</f>
        <v/>
      </c>
      <c r="O166" t="str">
        <f>IF(ISTEXT(crx!O166),ROW(O166),IF(crx!O166&lt;0,ROW(O166),""))</f>
        <v/>
      </c>
      <c r="P166" t="s">
        <v>7</v>
      </c>
      <c r="Q166">
        <f t="shared" si="2"/>
        <v>0</v>
      </c>
    </row>
    <row r="167" spans="1:17" x14ac:dyDescent="0.25">
      <c r="A167" t="str">
        <f>IF(OR(ISNONTEXT(crx!A167), crx!A167="?"), ROW(A167), "")</f>
        <v/>
      </c>
      <c r="B167" t="str">
        <f>IF(ISTEXT(crx!B167), ROW(B167), IF(crx!B167&lt;0, ROW(B167), ""))</f>
        <v/>
      </c>
      <c r="C167" t="str">
        <f>IF(ISTEXT(crx!C167), ROW(C167), IF(crx!C167&lt;0, ROW(C167), ""))</f>
        <v/>
      </c>
      <c r="D167" t="str">
        <f>IF(ISNONTEXT(crx!D167), ROW(D167), "")</f>
        <v/>
      </c>
      <c r="E167" t="str">
        <f>IF(OR(ISNONTEXT(crx!E167),crx!E167="?"), ROW(E167), "")</f>
        <v/>
      </c>
      <c r="F167" t="str">
        <f>IF(OR(ISNONTEXT(crx!F167),crx!F167="?"), ROW(F167), "")</f>
        <v/>
      </c>
      <c r="G167" t="str">
        <f>IF(OR(ISNONTEXT(crx!G167),crx!G167="?"), ROW(G167), "")</f>
        <v/>
      </c>
      <c r="H167" t="str">
        <f>IF(ISTEXT(crx!H167), ROW(H167), IF(crx!H167&lt;0, ROW(H167), ""))</f>
        <v/>
      </c>
      <c r="I167" t="str">
        <f>IF(OR(ISNONTEXT(crx!I167), crx!I167="?"),ROW(I167),"")</f>
        <v/>
      </c>
      <c r="J167" t="str">
        <f>IF(OR(ISNONTEXT(crx!J167),crx!J167="?"),ROW(J167),"")</f>
        <v/>
      </c>
      <c r="K167" t="str">
        <f>IF(ISTEXT(crx!K167), ROW(K167),IF(crx!K167&lt;0,ROW(K167),""))</f>
        <v/>
      </c>
      <c r="L167" t="str">
        <f>IF(OR(ISNONTEXT(crx!L167), crx!L167="?"), ROW(L167), "")</f>
        <v/>
      </c>
      <c r="M167" t="str">
        <f>IF(OR(ISNONTEXT(crx!M167), crx!M167="?"), ROW(M167), "")</f>
        <v/>
      </c>
      <c r="N167" t="str">
        <f>IF(ISTEXT(crx!N167),ROW(N167),IF(crx!N167&lt;0,ROW(N167),""))</f>
        <v/>
      </c>
      <c r="O167" t="str">
        <f>IF(ISTEXT(crx!O167),ROW(O167),IF(crx!O167&lt;0,ROW(O167),""))</f>
        <v/>
      </c>
      <c r="P167" t="s">
        <v>7</v>
      </c>
      <c r="Q167">
        <f t="shared" si="2"/>
        <v>0</v>
      </c>
    </row>
    <row r="168" spans="1:17" x14ac:dyDescent="0.25">
      <c r="A168" t="str">
        <f>IF(OR(ISNONTEXT(crx!A168), crx!A168="?"), ROW(A168), "")</f>
        <v/>
      </c>
      <c r="B168" t="str">
        <f>IF(ISTEXT(crx!B168), ROW(B168), IF(crx!B168&lt;0, ROW(B168), ""))</f>
        <v/>
      </c>
      <c r="C168" t="str">
        <f>IF(ISTEXT(crx!C168), ROW(C168), IF(crx!C168&lt;0, ROW(C168), ""))</f>
        <v/>
      </c>
      <c r="D168" t="str">
        <f>IF(ISNONTEXT(crx!D168), ROW(D168), "")</f>
        <v/>
      </c>
      <c r="E168" t="str">
        <f>IF(OR(ISNONTEXT(crx!E168),crx!E168="?"), ROW(E168), "")</f>
        <v/>
      </c>
      <c r="F168" t="str">
        <f>IF(OR(ISNONTEXT(crx!F168),crx!F168="?"), ROW(F168), "")</f>
        <v/>
      </c>
      <c r="G168" t="str">
        <f>IF(OR(ISNONTEXT(crx!G168),crx!G168="?"), ROW(G168), "")</f>
        <v/>
      </c>
      <c r="H168" t="str">
        <f>IF(ISTEXT(crx!H168), ROW(H168), IF(crx!H168&lt;0, ROW(H168), ""))</f>
        <v/>
      </c>
      <c r="I168" t="str">
        <f>IF(OR(ISNONTEXT(crx!I168), crx!I168="?"),ROW(I168),"")</f>
        <v/>
      </c>
      <c r="J168" t="str">
        <f>IF(OR(ISNONTEXT(crx!J168),crx!J168="?"),ROW(J168),"")</f>
        <v/>
      </c>
      <c r="K168" t="str">
        <f>IF(ISTEXT(crx!K168), ROW(K168),IF(crx!K168&lt;0,ROW(K168),""))</f>
        <v/>
      </c>
      <c r="L168" t="str">
        <f>IF(OR(ISNONTEXT(crx!L168), crx!L168="?"), ROW(L168), "")</f>
        <v/>
      </c>
      <c r="M168" t="str">
        <f>IF(OR(ISNONTEXT(crx!M168), crx!M168="?"), ROW(M168), "")</f>
        <v/>
      </c>
      <c r="N168" t="str">
        <f>IF(ISTEXT(crx!N168),ROW(N168),IF(crx!N168&lt;0,ROW(N168),""))</f>
        <v/>
      </c>
      <c r="O168" t="str">
        <f>IF(ISTEXT(crx!O168),ROW(O168),IF(crx!O168&lt;0,ROW(O168),""))</f>
        <v/>
      </c>
      <c r="P168" t="s">
        <v>7</v>
      </c>
      <c r="Q168">
        <f t="shared" si="2"/>
        <v>0</v>
      </c>
    </row>
    <row r="169" spans="1:17" x14ac:dyDescent="0.25">
      <c r="A169" t="str">
        <f>IF(OR(ISNONTEXT(crx!A169), crx!A169="?"), ROW(A169), "")</f>
        <v/>
      </c>
      <c r="B169" t="str">
        <f>IF(ISTEXT(crx!B169), ROW(B169), IF(crx!B169&lt;0, ROW(B169), ""))</f>
        <v/>
      </c>
      <c r="C169" t="str">
        <f>IF(ISTEXT(crx!C169), ROW(C169), IF(crx!C169&lt;0, ROW(C169), ""))</f>
        <v/>
      </c>
      <c r="D169" t="str">
        <f>IF(ISNONTEXT(crx!D169), ROW(D169), "")</f>
        <v/>
      </c>
      <c r="E169" t="str">
        <f>IF(OR(ISNONTEXT(crx!E169),crx!E169="?"), ROW(E169), "")</f>
        <v/>
      </c>
      <c r="F169" t="str">
        <f>IF(OR(ISNONTEXT(crx!F169),crx!F169="?"), ROW(F169), "")</f>
        <v/>
      </c>
      <c r="G169" t="str">
        <f>IF(OR(ISNONTEXT(crx!G169),crx!G169="?"), ROW(G169), "")</f>
        <v/>
      </c>
      <c r="H169" t="str">
        <f>IF(ISTEXT(crx!H169), ROW(H169), IF(crx!H169&lt;0, ROW(H169), ""))</f>
        <v/>
      </c>
      <c r="I169" t="str">
        <f>IF(OR(ISNONTEXT(crx!I169), crx!I169="?"),ROW(I169),"")</f>
        <v/>
      </c>
      <c r="J169" t="str">
        <f>IF(OR(ISNONTEXT(crx!J169),crx!J169="?"),ROW(J169),"")</f>
        <v/>
      </c>
      <c r="K169" t="str">
        <f>IF(ISTEXT(crx!K169), ROW(K169),IF(crx!K169&lt;0,ROW(K169),""))</f>
        <v/>
      </c>
      <c r="L169" t="str">
        <f>IF(OR(ISNONTEXT(crx!L169), crx!L169="?"), ROW(L169), "")</f>
        <v/>
      </c>
      <c r="M169" t="str">
        <f>IF(OR(ISNONTEXT(crx!M169), crx!M169="?"), ROW(M169), "")</f>
        <v/>
      </c>
      <c r="N169" t="str">
        <f>IF(ISTEXT(crx!N169),ROW(N169),IF(crx!N169&lt;0,ROW(N169),""))</f>
        <v/>
      </c>
      <c r="O169" t="str">
        <f>IF(ISTEXT(crx!O169),ROW(O169),IF(crx!O169&lt;0,ROW(O169),""))</f>
        <v/>
      </c>
      <c r="P169" t="s">
        <v>7</v>
      </c>
      <c r="Q169">
        <f t="shared" si="2"/>
        <v>0</v>
      </c>
    </row>
    <row r="170" spans="1:17" x14ac:dyDescent="0.25">
      <c r="A170" t="str">
        <f>IF(OR(ISNONTEXT(crx!A170), crx!A170="?"), ROW(A170), "")</f>
        <v/>
      </c>
      <c r="B170" t="str">
        <f>IF(ISTEXT(crx!B170), ROW(B170), IF(crx!B170&lt;0, ROW(B170), ""))</f>
        <v/>
      </c>
      <c r="C170" t="str">
        <f>IF(ISTEXT(crx!C170), ROW(C170), IF(crx!C170&lt;0, ROW(C170), ""))</f>
        <v/>
      </c>
      <c r="D170" t="str">
        <f>IF(ISNONTEXT(crx!D170), ROW(D170), "")</f>
        <v/>
      </c>
      <c r="E170" t="str">
        <f>IF(OR(ISNONTEXT(crx!E170),crx!E170="?"), ROW(E170), "")</f>
        <v/>
      </c>
      <c r="F170" t="str">
        <f>IF(OR(ISNONTEXT(crx!F170),crx!F170="?"), ROW(F170), "")</f>
        <v/>
      </c>
      <c r="G170" t="str">
        <f>IF(OR(ISNONTEXT(crx!G170),crx!G170="?"), ROW(G170), "")</f>
        <v/>
      </c>
      <c r="H170" t="str">
        <f>IF(ISTEXT(crx!H170), ROW(H170), IF(crx!H170&lt;0, ROW(H170), ""))</f>
        <v/>
      </c>
      <c r="I170" t="str">
        <f>IF(OR(ISNONTEXT(crx!I170), crx!I170="?"),ROW(I170),"")</f>
        <v/>
      </c>
      <c r="J170" t="str">
        <f>IF(OR(ISNONTEXT(crx!J170),crx!J170="?"),ROW(J170),"")</f>
        <v/>
      </c>
      <c r="K170" t="str">
        <f>IF(ISTEXT(crx!K170), ROW(K170),IF(crx!K170&lt;0,ROW(K170),""))</f>
        <v/>
      </c>
      <c r="L170" t="str">
        <f>IF(OR(ISNONTEXT(crx!L170), crx!L170="?"), ROW(L170), "")</f>
        <v/>
      </c>
      <c r="M170" t="str">
        <f>IF(OR(ISNONTEXT(crx!M170), crx!M170="?"), ROW(M170), "")</f>
        <v/>
      </c>
      <c r="N170" t="str">
        <f>IF(ISTEXT(crx!N170),ROW(N170),IF(crx!N170&lt;0,ROW(N170),""))</f>
        <v/>
      </c>
      <c r="O170" t="str">
        <f>IF(ISTEXT(crx!O170),ROW(O170),IF(crx!O170&lt;0,ROW(O170),""))</f>
        <v/>
      </c>
      <c r="P170" t="s">
        <v>7</v>
      </c>
      <c r="Q170">
        <f t="shared" si="2"/>
        <v>0</v>
      </c>
    </row>
    <row r="171" spans="1:17" x14ac:dyDescent="0.25">
      <c r="A171" t="str">
        <f>IF(OR(ISNONTEXT(crx!A171), crx!A171="?"), ROW(A171), "")</f>
        <v/>
      </c>
      <c r="B171" t="str">
        <f>IF(ISTEXT(crx!B171), ROW(B171), IF(crx!B171&lt;0, ROW(B171), ""))</f>
        <v/>
      </c>
      <c r="C171" t="str">
        <f>IF(ISTEXT(crx!C171), ROW(C171), IF(crx!C171&lt;0, ROW(C171), ""))</f>
        <v/>
      </c>
      <c r="D171" t="str">
        <f>IF(ISNONTEXT(crx!D171), ROW(D171), "")</f>
        <v/>
      </c>
      <c r="E171" t="str">
        <f>IF(OR(ISNONTEXT(crx!E171),crx!E171="?"), ROW(E171), "")</f>
        <v/>
      </c>
      <c r="F171" t="str">
        <f>IF(OR(ISNONTEXT(crx!F171),crx!F171="?"), ROW(F171), "")</f>
        <v/>
      </c>
      <c r="G171" t="str">
        <f>IF(OR(ISNONTEXT(crx!G171),crx!G171="?"), ROW(G171), "")</f>
        <v/>
      </c>
      <c r="H171" t="str">
        <f>IF(ISTEXT(crx!H171), ROW(H171), IF(crx!H171&lt;0, ROW(H171), ""))</f>
        <v/>
      </c>
      <c r="I171" t="str">
        <f>IF(OR(ISNONTEXT(crx!I171), crx!I171="?"),ROW(I171),"")</f>
        <v/>
      </c>
      <c r="J171" t="str">
        <f>IF(OR(ISNONTEXT(crx!J171),crx!J171="?"),ROW(J171),"")</f>
        <v/>
      </c>
      <c r="K171" t="str">
        <f>IF(ISTEXT(crx!K171), ROW(K171),IF(crx!K171&lt;0,ROW(K171),""))</f>
        <v/>
      </c>
      <c r="L171" t="str">
        <f>IF(OR(ISNONTEXT(crx!L171), crx!L171="?"), ROW(L171), "")</f>
        <v/>
      </c>
      <c r="M171" t="str">
        <f>IF(OR(ISNONTEXT(crx!M171), crx!M171="?"), ROW(M171), "")</f>
        <v/>
      </c>
      <c r="N171" t="str">
        <f>IF(ISTEXT(crx!N171),ROW(N171),IF(crx!N171&lt;0,ROW(N171),""))</f>
        <v/>
      </c>
      <c r="O171" t="str">
        <f>IF(ISTEXT(crx!O171),ROW(O171),IF(crx!O171&lt;0,ROW(O171),""))</f>
        <v/>
      </c>
      <c r="P171" t="s">
        <v>7</v>
      </c>
      <c r="Q171">
        <f t="shared" si="2"/>
        <v>0</v>
      </c>
    </row>
    <row r="172" spans="1:17" x14ac:dyDescent="0.25">
      <c r="A172" t="str">
        <f>IF(OR(ISNONTEXT(crx!A172), crx!A172="?"), ROW(A172), "")</f>
        <v/>
      </c>
      <c r="B172" t="str">
        <f>IF(ISTEXT(crx!B172), ROW(B172), IF(crx!B172&lt;0, ROW(B172), ""))</f>
        <v/>
      </c>
      <c r="C172" t="str">
        <f>IF(ISTEXT(crx!C172), ROW(C172), IF(crx!C172&lt;0, ROW(C172), ""))</f>
        <v/>
      </c>
      <c r="D172" t="str">
        <f>IF(ISNONTEXT(crx!D172), ROW(D172), "")</f>
        <v/>
      </c>
      <c r="E172" t="str">
        <f>IF(OR(ISNONTEXT(crx!E172),crx!E172="?"), ROW(E172), "")</f>
        <v/>
      </c>
      <c r="F172" t="str">
        <f>IF(OR(ISNONTEXT(crx!F172),crx!F172="?"), ROW(F172), "")</f>
        <v/>
      </c>
      <c r="G172" t="str">
        <f>IF(OR(ISNONTEXT(crx!G172),crx!G172="?"), ROW(G172), "")</f>
        <v/>
      </c>
      <c r="H172" t="str">
        <f>IF(ISTEXT(crx!H172), ROW(H172), IF(crx!H172&lt;0, ROW(H172), ""))</f>
        <v/>
      </c>
      <c r="I172" t="str">
        <f>IF(OR(ISNONTEXT(crx!I172), crx!I172="?"),ROW(I172),"")</f>
        <v/>
      </c>
      <c r="J172" t="str">
        <f>IF(OR(ISNONTEXT(crx!J172),crx!J172="?"),ROW(J172),"")</f>
        <v/>
      </c>
      <c r="K172" t="str">
        <f>IF(ISTEXT(crx!K172), ROW(K172),IF(crx!K172&lt;0,ROW(K172),""))</f>
        <v/>
      </c>
      <c r="L172" t="str">
        <f>IF(OR(ISNONTEXT(crx!L172), crx!L172="?"), ROW(L172), "")</f>
        <v/>
      </c>
      <c r="M172" t="str">
        <f>IF(OR(ISNONTEXT(crx!M172), crx!M172="?"), ROW(M172), "")</f>
        <v/>
      </c>
      <c r="N172" t="str">
        <f>IF(ISTEXT(crx!N172),ROW(N172),IF(crx!N172&lt;0,ROW(N172),""))</f>
        <v/>
      </c>
      <c r="O172" t="str">
        <f>IF(ISTEXT(crx!O172),ROW(O172),IF(crx!O172&lt;0,ROW(O172),""))</f>
        <v/>
      </c>
      <c r="P172" t="s">
        <v>7</v>
      </c>
      <c r="Q172">
        <f t="shared" si="2"/>
        <v>0</v>
      </c>
    </row>
    <row r="173" spans="1:17" x14ac:dyDescent="0.25">
      <c r="A173" t="str">
        <f>IF(OR(ISNONTEXT(crx!A173), crx!A173="?"), ROW(A173), "")</f>
        <v/>
      </c>
      <c r="B173" t="str">
        <f>IF(ISTEXT(crx!B173), ROW(B173), IF(crx!B173&lt;0, ROW(B173), ""))</f>
        <v/>
      </c>
      <c r="C173" t="str">
        <f>IF(ISTEXT(crx!C173), ROW(C173), IF(crx!C173&lt;0, ROW(C173), ""))</f>
        <v/>
      </c>
      <c r="D173" t="str">
        <f>IF(ISNONTEXT(crx!D173), ROW(D173), "")</f>
        <v/>
      </c>
      <c r="E173" t="str">
        <f>IF(OR(ISNONTEXT(crx!E173),crx!E173="?"), ROW(E173), "")</f>
        <v/>
      </c>
      <c r="F173" t="str">
        <f>IF(OR(ISNONTEXT(crx!F173),crx!F173="?"), ROW(F173), "")</f>
        <v/>
      </c>
      <c r="G173" t="str">
        <f>IF(OR(ISNONTEXT(crx!G173),crx!G173="?"), ROW(G173), "")</f>
        <v/>
      </c>
      <c r="H173" t="str">
        <f>IF(ISTEXT(crx!H173), ROW(H173), IF(crx!H173&lt;0, ROW(H173), ""))</f>
        <v/>
      </c>
      <c r="I173" t="str">
        <f>IF(OR(ISNONTEXT(crx!I173), crx!I173="?"),ROW(I173),"")</f>
        <v/>
      </c>
      <c r="J173" t="str">
        <f>IF(OR(ISNONTEXT(crx!J173),crx!J173="?"),ROW(J173),"")</f>
        <v/>
      </c>
      <c r="K173" t="str">
        <f>IF(ISTEXT(crx!K173), ROW(K173),IF(crx!K173&lt;0,ROW(K173),""))</f>
        <v/>
      </c>
      <c r="L173" t="str">
        <f>IF(OR(ISNONTEXT(crx!L173), crx!L173="?"), ROW(L173), "")</f>
        <v/>
      </c>
      <c r="M173" t="str">
        <f>IF(OR(ISNONTEXT(crx!M173), crx!M173="?"), ROW(M173), "")</f>
        <v/>
      </c>
      <c r="N173" t="str">
        <f>IF(ISTEXT(crx!N173),ROW(N173),IF(crx!N173&lt;0,ROW(N173),""))</f>
        <v/>
      </c>
      <c r="O173" t="str">
        <f>IF(ISTEXT(crx!O173),ROW(O173),IF(crx!O173&lt;0,ROW(O173),""))</f>
        <v/>
      </c>
      <c r="P173" t="s">
        <v>7</v>
      </c>
      <c r="Q173">
        <f t="shared" si="2"/>
        <v>0</v>
      </c>
    </row>
    <row r="174" spans="1:17" x14ac:dyDescent="0.25">
      <c r="A174" t="str">
        <f>IF(OR(ISNONTEXT(crx!A174), crx!A174="?"), ROW(A174), "")</f>
        <v/>
      </c>
      <c r="B174" t="str">
        <f>IF(ISTEXT(crx!B174), ROW(B174), IF(crx!B174&lt;0, ROW(B174), ""))</f>
        <v/>
      </c>
      <c r="C174" t="str">
        <f>IF(ISTEXT(crx!C174), ROW(C174), IF(crx!C174&lt;0, ROW(C174), ""))</f>
        <v/>
      </c>
      <c r="D174" t="str">
        <f>IF(ISNONTEXT(crx!D174), ROW(D174), "")</f>
        <v/>
      </c>
      <c r="E174" t="str">
        <f>IF(OR(ISNONTEXT(crx!E174),crx!E174="?"), ROW(E174), "")</f>
        <v/>
      </c>
      <c r="F174" t="str">
        <f>IF(OR(ISNONTEXT(crx!F174),crx!F174="?"), ROW(F174), "")</f>
        <v/>
      </c>
      <c r="G174" t="str">
        <f>IF(OR(ISNONTEXT(crx!G174),crx!G174="?"), ROW(G174), "")</f>
        <v/>
      </c>
      <c r="H174" t="str">
        <f>IF(ISTEXT(crx!H174), ROW(H174), IF(crx!H174&lt;0, ROW(H174), ""))</f>
        <v/>
      </c>
      <c r="I174" t="str">
        <f>IF(OR(ISNONTEXT(crx!I174), crx!I174="?"),ROW(I174),"")</f>
        <v/>
      </c>
      <c r="J174" t="str">
        <f>IF(OR(ISNONTEXT(crx!J174),crx!J174="?"),ROW(J174),"")</f>
        <v/>
      </c>
      <c r="K174" t="str">
        <f>IF(ISTEXT(crx!K174), ROW(K174),IF(crx!K174&lt;0,ROW(K174),""))</f>
        <v/>
      </c>
      <c r="L174" t="str">
        <f>IF(OR(ISNONTEXT(crx!L174), crx!L174="?"), ROW(L174), "")</f>
        <v/>
      </c>
      <c r="M174" t="str">
        <f>IF(OR(ISNONTEXT(crx!M174), crx!M174="?"), ROW(M174), "")</f>
        <v/>
      </c>
      <c r="N174" t="str">
        <f>IF(ISTEXT(crx!N174),ROW(N174),IF(crx!N174&lt;0,ROW(N174),""))</f>
        <v/>
      </c>
      <c r="O174" t="str">
        <f>IF(ISTEXT(crx!O174),ROW(O174),IF(crx!O174&lt;0,ROW(O174),""))</f>
        <v/>
      </c>
      <c r="P174" t="s">
        <v>7</v>
      </c>
      <c r="Q174">
        <f t="shared" si="2"/>
        <v>0</v>
      </c>
    </row>
    <row r="175" spans="1:17" x14ac:dyDescent="0.25">
      <c r="A175" t="str">
        <f>IF(OR(ISNONTEXT(crx!A175), crx!A175="?"), ROW(A175), "")</f>
        <v/>
      </c>
      <c r="B175" t="str">
        <f>IF(ISTEXT(crx!B175), ROW(B175), IF(crx!B175&lt;0, ROW(B175), ""))</f>
        <v/>
      </c>
      <c r="C175" t="str">
        <f>IF(ISTEXT(crx!C175), ROW(C175), IF(crx!C175&lt;0, ROW(C175), ""))</f>
        <v/>
      </c>
      <c r="D175" t="str">
        <f>IF(ISNONTEXT(crx!D175), ROW(D175), "")</f>
        <v/>
      </c>
      <c r="E175" t="str">
        <f>IF(OR(ISNONTEXT(crx!E175),crx!E175="?"), ROW(E175), "")</f>
        <v/>
      </c>
      <c r="F175" t="str">
        <f>IF(OR(ISNONTEXT(crx!F175),crx!F175="?"), ROW(F175), "")</f>
        <v/>
      </c>
      <c r="G175" t="str">
        <f>IF(OR(ISNONTEXT(crx!G175),crx!G175="?"), ROW(G175), "")</f>
        <v/>
      </c>
      <c r="H175" t="str">
        <f>IF(ISTEXT(crx!H175), ROW(H175), IF(crx!H175&lt;0, ROW(H175), ""))</f>
        <v/>
      </c>
      <c r="I175" t="str">
        <f>IF(OR(ISNONTEXT(crx!I175), crx!I175="?"),ROW(I175),"")</f>
        <v/>
      </c>
      <c r="J175" t="str">
        <f>IF(OR(ISNONTEXT(crx!J175),crx!J175="?"),ROW(J175),"")</f>
        <v/>
      </c>
      <c r="K175" t="str">
        <f>IF(ISTEXT(crx!K175), ROW(K175),IF(crx!K175&lt;0,ROW(K175),""))</f>
        <v/>
      </c>
      <c r="L175" t="str">
        <f>IF(OR(ISNONTEXT(crx!L175), crx!L175="?"), ROW(L175), "")</f>
        <v/>
      </c>
      <c r="M175" t="str">
        <f>IF(OR(ISNONTEXT(crx!M175), crx!M175="?"), ROW(M175), "")</f>
        <v/>
      </c>
      <c r="N175" t="str">
        <f>IF(ISTEXT(crx!N175),ROW(N175),IF(crx!N175&lt;0,ROW(N175),""))</f>
        <v/>
      </c>
      <c r="O175" t="str">
        <f>IF(ISTEXT(crx!O175),ROW(O175),IF(crx!O175&lt;0,ROW(O175),""))</f>
        <v/>
      </c>
      <c r="P175" t="s">
        <v>7</v>
      </c>
      <c r="Q175">
        <f t="shared" si="2"/>
        <v>0</v>
      </c>
    </row>
    <row r="176" spans="1:17" x14ac:dyDescent="0.25">
      <c r="A176" t="str">
        <f>IF(OR(ISNONTEXT(crx!A176), crx!A176="?"), ROW(A176), "")</f>
        <v/>
      </c>
      <c r="B176" t="str">
        <f>IF(ISTEXT(crx!B176), ROW(B176), IF(crx!B176&lt;0, ROW(B176), ""))</f>
        <v/>
      </c>
      <c r="C176" t="str">
        <f>IF(ISTEXT(crx!C176), ROW(C176), IF(crx!C176&lt;0, ROW(C176), ""))</f>
        <v/>
      </c>
      <c r="D176" t="str">
        <f>IF(ISNONTEXT(crx!D176), ROW(D176), "")</f>
        <v/>
      </c>
      <c r="E176" t="str">
        <f>IF(OR(ISNONTEXT(crx!E176),crx!E176="?"), ROW(E176), "")</f>
        <v/>
      </c>
      <c r="F176" t="str">
        <f>IF(OR(ISNONTEXT(crx!F176),crx!F176="?"), ROW(F176), "")</f>
        <v/>
      </c>
      <c r="G176" t="str">
        <f>IF(OR(ISNONTEXT(crx!G176),crx!G176="?"), ROW(G176), "")</f>
        <v/>
      </c>
      <c r="H176" t="str">
        <f>IF(ISTEXT(crx!H176), ROW(H176), IF(crx!H176&lt;0, ROW(H176), ""))</f>
        <v/>
      </c>
      <c r="I176" t="str">
        <f>IF(OR(ISNONTEXT(crx!I176), crx!I176="?"),ROW(I176),"")</f>
        <v/>
      </c>
      <c r="J176" t="str">
        <f>IF(OR(ISNONTEXT(crx!J176),crx!J176="?"),ROW(J176),"")</f>
        <v/>
      </c>
      <c r="K176" t="str">
        <f>IF(ISTEXT(crx!K176), ROW(K176),IF(crx!K176&lt;0,ROW(K176),""))</f>
        <v/>
      </c>
      <c r="L176" t="str">
        <f>IF(OR(ISNONTEXT(crx!L176), crx!L176="?"), ROW(L176), "")</f>
        <v/>
      </c>
      <c r="M176" t="str">
        <f>IF(OR(ISNONTEXT(crx!M176), crx!M176="?"), ROW(M176), "")</f>
        <v/>
      </c>
      <c r="N176" t="str">
        <f>IF(ISTEXT(crx!N176),ROW(N176),IF(crx!N176&lt;0,ROW(N176),""))</f>
        <v/>
      </c>
      <c r="O176" t="str">
        <f>IF(ISTEXT(crx!O176),ROW(O176),IF(crx!O176&lt;0,ROW(O176),""))</f>
        <v/>
      </c>
      <c r="P176" t="s">
        <v>7</v>
      </c>
      <c r="Q176">
        <f t="shared" si="2"/>
        <v>0</v>
      </c>
    </row>
    <row r="177" spans="1:17" x14ac:dyDescent="0.25">
      <c r="A177" t="str">
        <f>IF(OR(ISNONTEXT(crx!A177), crx!A177="?"), ROW(A177), "")</f>
        <v/>
      </c>
      <c r="B177" t="str">
        <f>IF(ISTEXT(crx!B177), ROW(B177), IF(crx!B177&lt;0, ROW(B177), ""))</f>
        <v/>
      </c>
      <c r="C177" t="str">
        <f>IF(ISTEXT(crx!C177), ROW(C177), IF(crx!C177&lt;0, ROW(C177), ""))</f>
        <v/>
      </c>
      <c r="D177" t="str">
        <f>IF(ISNONTEXT(crx!D177), ROW(D177), "")</f>
        <v/>
      </c>
      <c r="E177" t="str">
        <f>IF(OR(ISNONTEXT(crx!E177),crx!E177="?"), ROW(E177), "")</f>
        <v/>
      </c>
      <c r="F177" t="str">
        <f>IF(OR(ISNONTEXT(crx!F177),crx!F177="?"), ROW(F177), "")</f>
        <v/>
      </c>
      <c r="G177" t="str">
        <f>IF(OR(ISNONTEXT(crx!G177),crx!G177="?"), ROW(G177), "")</f>
        <v/>
      </c>
      <c r="H177" t="str">
        <f>IF(ISTEXT(crx!H177), ROW(H177), IF(crx!H177&lt;0, ROW(H177), ""))</f>
        <v/>
      </c>
      <c r="I177" t="str">
        <f>IF(OR(ISNONTEXT(crx!I177), crx!I177="?"),ROW(I177),"")</f>
        <v/>
      </c>
      <c r="J177" t="str">
        <f>IF(OR(ISNONTEXT(crx!J177),crx!J177="?"),ROW(J177),"")</f>
        <v/>
      </c>
      <c r="K177" t="str">
        <f>IF(ISTEXT(crx!K177), ROW(K177),IF(crx!K177&lt;0,ROW(K177),""))</f>
        <v/>
      </c>
      <c r="L177" t="str">
        <f>IF(OR(ISNONTEXT(crx!L177), crx!L177="?"), ROW(L177), "")</f>
        <v/>
      </c>
      <c r="M177" t="str">
        <f>IF(OR(ISNONTEXT(crx!M177), crx!M177="?"), ROW(M177), "")</f>
        <v/>
      </c>
      <c r="N177" t="str">
        <f>IF(ISTEXT(crx!N177),ROW(N177),IF(crx!N177&lt;0,ROW(N177),""))</f>
        <v/>
      </c>
      <c r="O177" t="str">
        <f>IF(ISTEXT(crx!O177),ROW(O177),IF(crx!O177&lt;0,ROW(O177),""))</f>
        <v/>
      </c>
      <c r="P177" t="s">
        <v>7</v>
      </c>
      <c r="Q177">
        <f t="shared" si="2"/>
        <v>0</v>
      </c>
    </row>
    <row r="178" spans="1:17" x14ac:dyDescent="0.25">
      <c r="A178" t="str">
        <f>IF(OR(ISNONTEXT(crx!A178), crx!A178="?"), ROW(A178), "")</f>
        <v/>
      </c>
      <c r="B178" t="str">
        <f>IF(ISTEXT(crx!B178), ROW(B178), IF(crx!B178&lt;0, ROW(B178), ""))</f>
        <v/>
      </c>
      <c r="C178" t="str">
        <f>IF(ISTEXT(crx!C178), ROW(C178), IF(crx!C178&lt;0, ROW(C178), ""))</f>
        <v/>
      </c>
      <c r="D178" t="str">
        <f>IF(ISNONTEXT(crx!D178), ROW(D178), "")</f>
        <v/>
      </c>
      <c r="E178" t="str">
        <f>IF(OR(ISNONTEXT(crx!E178),crx!E178="?"), ROW(E178), "")</f>
        <v/>
      </c>
      <c r="F178" t="str">
        <f>IF(OR(ISNONTEXT(crx!F178),crx!F178="?"), ROW(F178), "")</f>
        <v/>
      </c>
      <c r="G178" t="str">
        <f>IF(OR(ISNONTEXT(crx!G178),crx!G178="?"), ROW(G178), "")</f>
        <v/>
      </c>
      <c r="H178" t="str">
        <f>IF(ISTEXT(crx!H178), ROW(H178), IF(crx!H178&lt;0, ROW(H178), ""))</f>
        <v/>
      </c>
      <c r="I178" t="str">
        <f>IF(OR(ISNONTEXT(crx!I178), crx!I178="?"),ROW(I178),"")</f>
        <v/>
      </c>
      <c r="J178" t="str">
        <f>IF(OR(ISNONTEXT(crx!J178),crx!J178="?"),ROW(J178),"")</f>
        <v/>
      </c>
      <c r="K178" t="str">
        <f>IF(ISTEXT(crx!K178), ROW(K178),IF(crx!K178&lt;0,ROW(K178),""))</f>
        <v/>
      </c>
      <c r="L178" t="str">
        <f>IF(OR(ISNONTEXT(crx!L178), crx!L178="?"), ROW(L178), "")</f>
        <v/>
      </c>
      <c r="M178" t="str">
        <f>IF(OR(ISNONTEXT(crx!M178), crx!M178="?"), ROW(M178), "")</f>
        <v/>
      </c>
      <c r="N178" t="str">
        <f>IF(ISTEXT(crx!N178),ROW(N178),IF(crx!N178&lt;0,ROW(N178),""))</f>
        <v/>
      </c>
      <c r="O178" t="str">
        <f>IF(ISTEXT(crx!O178),ROW(O178),IF(crx!O178&lt;0,ROW(O178),""))</f>
        <v/>
      </c>
      <c r="P178" t="s">
        <v>7</v>
      </c>
      <c r="Q178">
        <f t="shared" si="2"/>
        <v>0</v>
      </c>
    </row>
    <row r="179" spans="1:17" x14ac:dyDescent="0.25">
      <c r="A179" t="str">
        <f>IF(OR(ISNONTEXT(crx!A179), crx!A179="?"), ROW(A179), "")</f>
        <v/>
      </c>
      <c r="B179" t="str">
        <f>IF(ISTEXT(crx!B179), ROW(B179), IF(crx!B179&lt;0, ROW(B179), ""))</f>
        <v/>
      </c>
      <c r="C179" t="str">
        <f>IF(ISTEXT(crx!C179), ROW(C179), IF(crx!C179&lt;0, ROW(C179), ""))</f>
        <v/>
      </c>
      <c r="D179" t="str">
        <f>IF(ISNONTEXT(crx!D179), ROW(D179), "")</f>
        <v/>
      </c>
      <c r="E179" t="str">
        <f>IF(OR(ISNONTEXT(crx!E179),crx!E179="?"), ROW(E179), "")</f>
        <v/>
      </c>
      <c r="F179" t="str">
        <f>IF(OR(ISNONTEXT(crx!F179),crx!F179="?"), ROW(F179), "")</f>
        <v/>
      </c>
      <c r="G179" t="str">
        <f>IF(OR(ISNONTEXT(crx!G179),crx!G179="?"), ROW(G179), "")</f>
        <v/>
      </c>
      <c r="H179" t="str">
        <f>IF(ISTEXT(crx!H179), ROW(H179), IF(crx!H179&lt;0, ROW(H179), ""))</f>
        <v/>
      </c>
      <c r="I179" t="str">
        <f>IF(OR(ISNONTEXT(crx!I179), crx!I179="?"),ROW(I179),"")</f>
        <v/>
      </c>
      <c r="J179" t="str">
        <f>IF(OR(ISNONTEXT(crx!J179),crx!J179="?"),ROW(J179),"")</f>
        <v/>
      </c>
      <c r="K179" t="str">
        <f>IF(ISTEXT(crx!K179), ROW(K179),IF(crx!K179&lt;0,ROW(K179),""))</f>
        <v/>
      </c>
      <c r="L179" t="str">
        <f>IF(OR(ISNONTEXT(crx!L179), crx!L179="?"), ROW(L179), "")</f>
        <v/>
      </c>
      <c r="M179" t="str">
        <f>IF(OR(ISNONTEXT(crx!M179), crx!M179="?"), ROW(M179), "")</f>
        <v/>
      </c>
      <c r="N179" t="str">
        <f>IF(ISTEXT(crx!N179),ROW(N179),IF(crx!N179&lt;0,ROW(N179),""))</f>
        <v/>
      </c>
      <c r="O179" t="str">
        <f>IF(ISTEXT(crx!O179),ROW(O179),IF(crx!O179&lt;0,ROW(O179),""))</f>
        <v/>
      </c>
      <c r="P179" t="s">
        <v>7</v>
      </c>
      <c r="Q179">
        <f t="shared" si="2"/>
        <v>0</v>
      </c>
    </row>
    <row r="180" spans="1:17" x14ac:dyDescent="0.25">
      <c r="A180" t="str">
        <f>IF(OR(ISNONTEXT(crx!A180), crx!A180="?"), ROW(A180), "")</f>
        <v/>
      </c>
      <c r="B180" t="str">
        <f>IF(ISTEXT(crx!B180), ROW(B180), IF(crx!B180&lt;0, ROW(B180), ""))</f>
        <v/>
      </c>
      <c r="C180" t="str">
        <f>IF(ISTEXT(crx!C180), ROW(C180), IF(crx!C180&lt;0, ROW(C180), ""))</f>
        <v/>
      </c>
      <c r="D180" t="str">
        <f>IF(ISNONTEXT(crx!D180), ROW(D180), "")</f>
        <v/>
      </c>
      <c r="E180" t="str">
        <f>IF(OR(ISNONTEXT(crx!E180),crx!E180="?"), ROW(E180), "")</f>
        <v/>
      </c>
      <c r="F180" t="str">
        <f>IF(OR(ISNONTEXT(crx!F180),crx!F180="?"), ROW(F180), "")</f>
        <v/>
      </c>
      <c r="G180" t="str">
        <f>IF(OR(ISNONTEXT(crx!G180),crx!G180="?"), ROW(G180), "")</f>
        <v/>
      </c>
      <c r="H180" t="str">
        <f>IF(ISTEXT(crx!H180), ROW(H180), IF(crx!H180&lt;0, ROW(H180), ""))</f>
        <v/>
      </c>
      <c r="I180" t="str">
        <f>IF(OR(ISNONTEXT(crx!I180), crx!I180="?"),ROW(I180),"")</f>
        <v/>
      </c>
      <c r="J180" t="str">
        <f>IF(OR(ISNONTEXT(crx!J180),crx!J180="?"),ROW(J180),"")</f>
        <v/>
      </c>
      <c r="K180" t="str">
        <f>IF(ISTEXT(crx!K180), ROW(K180),IF(crx!K180&lt;0,ROW(K180),""))</f>
        <v/>
      </c>
      <c r="L180" t="str">
        <f>IF(OR(ISNONTEXT(crx!L180), crx!L180="?"), ROW(L180), "")</f>
        <v/>
      </c>
      <c r="M180" t="str">
        <f>IF(OR(ISNONTEXT(crx!M180), crx!M180="?"), ROW(M180), "")</f>
        <v/>
      </c>
      <c r="N180" t="str">
        <f>IF(ISTEXT(crx!N180),ROW(N180),IF(crx!N180&lt;0,ROW(N180),""))</f>
        <v/>
      </c>
      <c r="O180" t="str">
        <f>IF(ISTEXT(crx!O180),ROW(O180),IF(crx!O180&lt;0,ROW(O180),""))</f>
        <v/>
      </c>
      <c r="P180" t="s">
        <v>7</v>
      </c>
      <c r="Q180">
        <f t="shared" si="2"/>
        <v>0</v>
      </c>
    </row>
    <row r="181" spans="1:17" x14ac:dyDescent="0.25">
      <c r="A181" t="str">
        <f>IF(OR(ISNONTEXT(crx!A181), crx!A181="?"), ROW(A181), "")</f>
        <v/>
      </c>
      <c r="B181" t="str">
        <f>IF(ISTEXT(crx!B181), ROW(B181), IF(crx!B181&lt;0, ROW(B181), ""))</f>
        <v/>
      </c>
      <c r="C181" t="str">
        <f>IF(ISTEXT(crx!C181), ROW(C181), IF(crx!C181&lt;0, ROW(C181), ""))</f>
        <v/>
      </c>
      <c r="D181" t="str">
        <f>IF(ISNONTEXT(crx!D181), ROW(D181), "")</f>
        <v/>
      </c>
      <c r="E181" t="str">
        <f>IF(OR(ISNONTEXT(crx!E181),crx!E181="?"), ROW(E181), "")</f>
        <v/>
      </c>
      <c r="F181" t="str">
        <f>IF(OR(ISNONTEXT(crx!F181),crx!F181="?"), ROW(F181), "")</f>
        <v/>
      </c>
      <c r="G181" t="str">
        <f>IF(OR(ISNONTEXT(crx!G181),crx!G181="?"), ROW(G181), "")</f>
        <v/>
      </c>
      <c r="H181" t="str">
        <f>IF(ISTEXT(crx!H181), ROW(H181), IF(crx!H181&lt;0, ROW(H181), ""))</f>
        <v/>
      </c>
      <c r="I181" t="str">
        <f>IF(OR(ISNONTEXT(crx!I181), crx!I181="?"),ROW(I181),"")</f>
        <v/>
      </c>
      <c r="J181" t="str">
        <f>IF(OR(ISNONTEXT(crx!J181),crx!J181="?"),ROW(J181),"")</f>
        <v/>
      </c>
      <c r="K181" t="str">
        <f>IF(ISTEXT(crx!K181), ROW(K181),IF(crx!K181&lt;0,ROW(K181),""))</f>
        <v/>
      </c>
      <c r="L181" t="str">
        <f>IF(OR(ISNONTEXT(crx!L181), crx!L181="?"), ROW(L181), "")</f>
        <v/>
      </c>
      <c r="M181" t="str">
        <f>IF(OR(ISNONTEXT(crx!M181), crx!M181="?"), ROW(M181), "")</f>
        <v/>
      </c>
      <c r="N181" t="str">
        <f>IF(ISTEXT(crx!N181),ROW(N181),IF(crx!N181&lt;0,ROW(N181),""))</f>
        <v/>
      </c>
      <c r="O181" t="str">
        <f>IF(ISTEXT(crx!O181),ROW(O181),IF(crx!O181&lt;0,ROW(O181),""))</f>
        <v/>
      </c>
      <c r="P181" t="s">
        <v>7</v>
      </c>
      <c r="Q181">
        <f t="shared" si="2"/>
        <v>0</v>
      </c>
    </row>
    <row r="182" spans="1:17" x14ac:dyDescent="0.25">
      <c r="A182" t="str">
        <f>IF(OR(ISNONTEXT(crx!A182), crx!A182="?"), ROW(A182), "")</f>
        <v/>
      </c>
      <c r="B182" t="str">
        <f>IF(ISTEXT(crx!B182), ROW(B182), IF(crx!B182&lt;0, ROW(B182), ""))</f>
        <v/>
      </c>
      <c r="C182" t="str">
        <f>IF(ISTEXT(crx!C182), ROW(C182), IF(crx!C182&lt;0, ROW(C182), ""))</f>
        <v/>
      </c>
      <c r="D182" t="str">
        <f>IF(ISNONTEXT(crx!D182), ROW(D182), "")</f>
        <v/>
      </c>
      <c r="E182" t="str">
        <f>IF(OR(ISNONTEXT(crx!E182),crx!E182="?"), ROW(E182), "")</f>
        <v/>
      </c>
      <c r="F182" t="str">
        <f>IF(OR(ISNONTEXT(crx!F182),crx!F182="?"), ROW(F182), "")</f>
        <v/>
      </c>
      <c r="G182" t="str">
        <f>IF(OR(ISNONTEXT(crx!G182),crx!G182="?"), ROW(G182), "")</f>
        <v/>
      </c>
      <c r="H182" t="str">
        <f>IF(ISTEXT(crx!H182), ROW(H182), IF(crx!H182&lt;0, ROW(H182), ""))</f>
        <v/>
      </c>
      <c r="I182" t="str">
        <f>IF(OR(ISNONTEXT(crx!I182), crx!I182="?"),ROW(I182),"")</f>
        <v/>
      </c>
      <c r="J182" t="str">
        <f>IF(OR(ISNONTEXT(crx!J182),crx!J182="?"),ROW(J182),"")</f>
        <v/>
      </c>
      <c r="K182" t="str">
        <f>IF(ISTEXT(crx!K182), ROW(K182),IF(crx!K182&lt;0,ROW(K182),""))</f>
        <v/>
      </c>
      <c r="L182" t="str">
        <f>IF(OR(ISNONTEXT(crx!L182), crx!L182="?"), ROW(L182), "")</f>
        <v/>
      </c>
      <c r="M182" t="str">
        <f>IF(OR(ISNONTEXT(crx!M182), crx!M182="?"), ROW(M182), "")</f>
        <v/>
      </c>
      <c r="N182" t="str">
        <f>IF(ISTEXT(crx!N182),ROW(N182),IF(crx!N182&lt;0,ROW(N182),""))</f>
        <v/>
      </c>
      <c r="O182" t="str">
        <f>IF(ISTEXT(crx!O182),ROW(O182),IF(crx!O182&lt;0,ROW(O182),""))</f>
        <v/>
      </c>
      <c r="P182" t="s">
        <v>7</v>
      </c>
      <c r="Q182">
        <f t="shared" si="2"/>
        <v>0</v>
      </c>
    </row>
    <row r="183" spans="1:17" x14ac:dyDescent="0.25">
      <c r="A183" t="str">
        <f>IF(OR(ISNONTEXT(crx!A183), crx!A183="?"), ROW(A183), "")</f>
        <v/>
      </c>
      <c r="B183" t="str">
        <f>IF(ISTEXT(crx!B183), ROW(B183), IF(crx!B183&lt;0, ROW(B183), ""))</f>
        <v/>
      </c>
      <c r="C183" t="str">
        <f>IF(ISTEXT(crx!C183), ROW(C183), IF(crx!C183&lt;0, ROW(C183), ""))</f>
        <v/>
      </c>
      <c r="D183" t="str">
        <f>IF(ISNONTEXT(crx!D183), ROW(D183), "")</f>
        <v/>
      </c>
      <c r="E183" t="str">
        <f>IF(OR(ISNONTEXT(crx!E183),crx!E183="?"), ROW(E183), "")</f>
        <v/>
      </c>
      <c r="F183" t="str">
        <f>IF(OR(ISNONTEXT(crx!F183),crx!F183="?"), ROW(F183), "")</f>
        <v/>
      </c>
      <c r="G183" t="str">
        <f>IF(OR(ISNONTEXT(crx!G183),crx!G183="?"), ROW(G183), "")</f>
        <v/>
      </c>
      <c r="H183" t="str">
        <f>IF(ISTEXT(crx!H183), ROW(H183), IF(crx!H183&lt;0, ROW(H183), ""))</f>
        <v/>
      </c>
      <c r="I183" t="str">
        <f>IF(OR(ISNONTEXT(crx!I183), crx!I183="?"),ROW(I183),"")</f>
        <v/>
      </c>
      <c r="J183" t="str">
        <f>IF(OR(ISNONTEXT(crx!J183),crx!J183="?"),ROW(J183),"")</f>
        <v/>
      </c>
      <c r="K183" t="str">
        <f>IF(ISTEXT(crx!K183), ROW(K183),IF(crx!K183&lt;0,ROW(K183),""))</f>
        <v/>
      </c>
      <c r="L183" t="str">
        <f>IF(OR(ISNONTEXT(crx!L183), crx!L183="?"), ROW(L183), "")</f>
        <v/>
      </c>
      <c r="M183" t="str">
        <f>IF(OR(ISNONTEXT(crx!M183), crx!M183="?"), ROW(M183), "")</f>
        <v/>
      </c>
      <c r="N183" t="str">
        <f>IF(ISTEXT(crx!N183),ROW(N183),IF(crx!N183&lt;0,ROW(N183),""))</f>
        <v/>
      </c>
      <c r="O183" t="str">
        <f>IF(ISTEXT(crx!O183),ROW(O183),IF(crx!O183&lt;0,ROW(O183),""))</f>
        <v/>
      </c>
      <c r="P183" t="s">
        <v>7</v>
      </c>
      <c r="Q183">
        <f t="shared" si="2"/>
        <v>0</v>
      </c>
    </row>
    <row r="184" spans="1:17" x14ac:dyDescent="0.25">
      <c r="A184" t="str">
        <f>IF(OR(ISNONTEXT(crx!A184), crx!A184="?"), ROW(A184), "")</f>
        <v/>
      </c>
      <c r="B184" t="str">
        <f>IF(ISTEXT(crx!B184), ROW(B184), IF(crx!B184&lt;0, ROW(B184), ""))</f>
        <v/>
      </c>
      <c r="C184" t="str">
        <f>IF(ISTEXT(crx!C184), ROW(C184), IF(crx!C184&lt;0, ROW(C184), ""))</f>
        <v/>
      </c>
      <c r="D184" t="str">
        <f>IF(ISNONTEXT(crx!D184), ROW(D184), "")</f>
        <v/>
      </c>
      <c r="E184" t="str">
        <f>IF(OR(ISNONTEXT(crx!E184),crx!E184="?"), ROW(E184), "")</f>
        <v/>
      </c>
      <c r="F184" t="str">
        <f>IF(OR(ISNONTEXT(crx!F184),crx!F184="?"), ROW(F184), "")</f>
        <v/>
      </c>
      <c r="G184" t="str">
        <f>IF(OR(ISNONTEXT(crx!G184),crx!G184="?"), ROW(G184), "")</f>
        <v/>
      </c>
      <c r="H184" t="str">
        <f>IF(ISTEXT(crx!H184), ROW(H184), IF(crx!H184&lt;0, ROW(H184), ""))</f>
        <v/>
      </c>
      <c r="I184" t="str">
        <f>IF(OR(ISNONTEXT(crx!I184), crx!I184="?"),ROW(I184),"")</f>
        <v/>
      </c>
      <c r="J184" t="str">
        <f>IF(OR(ISNONTEXT(crx!J184),crx!J184="?"),ROW(J184),"")</f>
        <v/>
      </c>
      <c r="K184" t="str">
        <f>IF(ISTEXT(crx!K184), ROW(K184),IF(crx!K184&lt;0,ROW(K184),""))</f>
        <v/>
      </c>
      <c r="L184" t="str">
        <f>IF(OR(ISNONTEXT(crx!L184), crx!L184="?"), ROW(L184), "")</f>
        <v/>
      </c>
      <c r="M184" t="str">
        <f>IF(OR(ISNONTEXT(crx!M184), crx!M184="?"), ROW(M184), "")</f>
        <v/>
      </c>
      <c r="N184" t="str">
        <f>IF(ISTEXT(crx!N184),ROW(N184),IF(crx!N184&lt;0,ROW(N184),""))</f>
        <v/>
      </c>
      <c r="O184" t="str">
        <f>IF(ISTEXT(crx!O184),ROW(O184),IF(crx!O184&lt;0,ROW(O184),""))</f>
        <v/>
      </c>
      <c r="P184" t="s">
        <v>7</v>
      </c>
      <c r="Q184">
        <f t="shared" si="2"/>
        <v>0</v>
      </c>
    </row>
    <row r="185" spans="1:17" x14ac:dyDescent="0.25">
      <c r="A185" t="str">
        <f>IF(OR(ISNONTEXT(crx!A185), crx!A185="?"), ROW(A185), "")</f>
        <v/>
      </c>
      <c r="B185" t="str">
        <f>IF(ISTEXT(crx!B185), ROW(B185), IF(crx!B185&lt;0, ROW(B185), ""))</f>
        <v/>
      </c>
      <c r="C185" t="str">
        <f>IF(ISTEXT(crx!C185), ROW(C185), IF(crx!C185&lt;0, ROW(C185), ""))</f>
        <v/>
      </c>
      <c r="D185" t="str">
        <f>IF(ISNONTEXT(crx!D185), ROW(D185), "")</f>
        <v/>
      </c>
      <c r="E185" t="str">
        <f>IF(OR(ISNONTEXT(crx!E185),crx!E185="?"), ROW(E185), "")</f>
        <v/>
      </c>
      <c r="F185" t="str">
        <f>IF(OR(ISNONTEXT(crx!F185),crx!F185="?"), ROW(F185), "")</f>
        <v/>
      </c>
      <c r="G185" t="str">
        <f>IF(OR(ISNONTEXT(crx!G185),crx!G185="?"), ROW(G185), "")</f>
        <v/>
      </c>
      <c r="H185" t="str">
        <f>IF(ISTEXT(crx!H185), ROW(H185), IF(crx!H185&lt;0, ROW(H185), ""))</f>
        <v/>
      </c>
      <c r="I185" t="str">
        <f>IF(OR(ISNONTEXT(crx!I185), crx!I185="?"),ROW(I185),"")</f>
        <v/>
      </c>
      <c r="J185" t="str">
        <f>IF(OR(ISNONTEXT(crx!J185),crx!J185="?"),ROW(J185),"")</f>
        <v/>
      </c>
      <c r="K185" t="str">
        <f>IF(ISTEXT(crx!K185), ROW(K185),IF(crx!K185&lt;0,ROW(K185),""))</f>
        <v/>
      </c>
      <c r="L185" t="str">
        <f>IF(OR(ISNONTEXT(crx!L185), crx!L185="?"), ROW(L185), "")</f>
        <v/>
      </c>
      <c r="M185" t="str">
        <f>IF(OR(ISNONTEXT(crx!M185), crx!M185="?"), ROW(M185), "")</f>
        <v/>
      </c>
      <c r="N185" t="str">
        <f>IF(ISTEXT(crx!N185),ROW(N185),IF(crx!N185&lt;0,ROW(N185),""))</f>
        <v/>
      </c>
      <c r="O185" t="str">
        <f>IF(ISTEXT(crx!O185),ROW(O185),IF(crx!O185&lt;0,ROW(O185),""))</f>
        <v/>
      </c>
      <c r="P185" t="s">
        <v>7</v>
      </c>
      <c r="Q185">
        <f t="shared" si="2"/>
        <v>0</v>
      </c>
    </row>
    <row r="186" spans="1:17" x14ac:dyDescent="0.25">
      <c r="A186" t="str">
        <f>IF(OR(ISNONTEXT(crx!A186), crx!A186="?"), ROW(A186), "")</f>
        <v/>
      </c>
      <c r="B186" t="str">
        <f>IF(ISTEXT(crx!B186), ROW(B186), IF(crx!B186&lt;0, ROW(B186), ""))</f>
        <v/>
      </c>
      <c r="C186" t="str">
        <f>IF(ISTEXT(crx!C186), ROW(C186), IF(crx!C186&lt;0, ROW(C186), ""))</f>
        <v/>
      </c>
      <c r="D186" t="str">
        <f>IF(ISNONTEXT(crx!D186), ROW(D186), "")</f>
        <v/>
      </c>
      <c r="E186" t="str">
        <f>IF(OR(ISNONTEXT(crx!E186),crx!E186="?"), ROW(E186), "")</f>
        <v/>
      </c>
      <c r="F186" t="str">
        <f>IF(OR(ISNONTEXT(crx!F186),crx!F186="?"), ROW(F186), "")</f>
        <v/>
      </c>
      <c r="G186" t="str">
        <f>IF(OR(ISNONTEXT(crx!G186),crx!G186="?"), ROW(G186), "")</f>
        <v/>
      </c>
      <c r="H186" t="str">
        <f>IF(ISTEXT(crx!H186), ROW(H186), IF(crx!H186&lt;0, ROW(H186), ""))</f>
        <v/>
      </c>
      <c r="I186" t="str">
        <f>IF(OR(ISNONTEXT(crx!I186), crx!I186="?"),ROW(I186),"")</f>
        <v/>
      </c>
      <c r="J186" t="str">
        <f>IF(OR(ISNONTEXT(crx!J186),crx!J186="?"),ROW(J186),"")</f>
        <v/>
      </c>
      <c r="K186" t="str">
        <f>IF(ISTEXT(crx!K186), ROW(K186),IF(crx!K186&lt;0,ROW(K186),""))</f>
        <v/>
      </c>
      <c r="L186" t="str">
        <f>IF(OR(ISNONTEXT(crx!L186), crx!L186="?"), ROW(L186), "")</f>
        <v/>
      </c>
      <c r="M186" t="str">
        <f>IF(OR(ISNONTEXT(crx!M186), crx!M186="?"), ROW(M186), "")</f>
        <v/>
      </c>
      <c r="N186" t="str">
        <f>IF(ISTEXT(crx!N186),ROW(N186),IF(crx!N186&lt;0,ROW(N186),""))</f>
        <v/>
      </c>
      <c r="O186" t="str">
        <f>IF(ISTEXT(crx!O186),ROW(O186),IF(crx!O186&lt;0,ROW(O186),""))</f>
        <v/>
      </c>
      <c r="P186" t="s">
        <v>7</v>
      </c>
      <c r="Q186">
        <f t="shared" si="2"/>
        <v>0</v>
      </c>
    </row>
    <row r="187" spans="1:17" x14ac:dyDescent="0.25">
      <c r="A187" t="str">
        <f>IF(OR(ISNONTEXT(crx!A187), crx!A187="?"), ROW(A187), "")</f>
        <v/>
      </c>
      <c r="B187" t="str">
        <f>IF(ISTEXT(crx!B187), ROW(B187), IF(crx!B187&lt;0, ROW(B187), ""))</f>
        <v/>
      </c>
      <c r="C187" t="str">
        <f>IF(ISTEXT(crx!C187), ROW(C187), IF(crx!C187&lt;0, ROW(C187), ""))</f>
        <v/>
      </c>
      <c r="D187" t="str">
        <f>IF(ISNONTEXT(crx!D187), ROW(D187), "")</f>
        <v/>
      </c>
      <c r="E187" t="str">
        <f>IF(OR(ISNONTEXT(crx!E187),crx!E187="?"), ROW(E187), "")</f>
        <v/>
      </c>
      <c r="F187" t="str">
        <f>IF(OR(ISNONTEXT(crx!F187),crx!F187="?"), ROW(F187), "")</f>
        <v/>
      </c>
      <c r="G187" t="str">
        <f>IF(OR(ISNONTEXT(crx!G187),crx!G187="?"), ROW(G187), "")</f>
        <v/>
      </c>
      <c r="H187" t="str">
        <f>IF(ISTEXT(crx!H187), ROW(H187), IF(crx!H187&lt;0, ROW(H187), ""))</f>
        <v/>
      </c>
      <c r="I187" t="str">
        <f>IF(OR(ISNONTEXT(crx!I187), crx!I187="?"),ROW(I187),"")</f>
        <v/>
      </c>
      <c r="J187" t="str">
        <f>IF(OR(ISNONTEXT(crx!J187),crx!J187="?"),ROW(J187),"")</f>
        <v/>
      </c>
      <c r="K187" t="str">
        <f>IF(ISTEXT(crx!K187), ROW(K187),IF(crx!K187&lt;0,ROW(K187),""))</f>
        <v/>
      </c>
      <c r="L187" t="str">
        <f>IF(OR(ISNONTEXT(crx!L187), crx!L187="?"), ROW(L187), "")</f>
        <v/>
      </c>
      <c r="M187" t="str">
        <f>IF(OR(ISNONTEXT(crx!M187), crx!M187="?"), ROW(M187), "")</f>
        <v/>
      </c>
      <c r="N187" t="str">
        <f>IF(ISTEXT(crx!N187),ROW(N187),IF(crx!N187&lt;0,ROW(N187),""))</f>
        <v/>
      </c>
      <c r="O187" t="str">
        <f>IF(ISTEXT(crx!O187),ROW(O187),IF(crx!O187&lt;0,ROW(O187),""))</f>
        <v/>
      </c>
      <c r="P187" t="s">
        <v>7</v>
      </c>
      <c r="Q187">
        <f t="shared" si="2"/>
        <v>0</v>
      </c>
    </row>
    <row r="188" spans="1:17" x14ac:dyDescent="0.25">
      <c r="A188" t="str">
        <f>IF(OR(ISNONTEXT(crx!A188), crx!A188="?"), ROW(A188), "")</f>
        <v/>
      </c>
      <c r="B188" t="str">
        <f>IF(ISTEXT(crx!B188), ROW(B188), IF(crx!B188&lt;0, ROW(B188), ""))</f>
        <v/>
      </c>
      <c r="C188" t="str">
        <f>IF(ISTEXT(crx!C188), ROW(C188), IF(crx!C188&lt;0, ROW(C188), ""))</f>
        <v/>
      </c>
      <c r="D188" t="str">
        <f>IF(ISNONTEXT(crx!D188), ROW(D188), "")</f>
        <v/>
      </c>
      <c r="E188" t="str">
        <f>IF(OR(ISNONTEXT(crx!E188),crx!E188="?"), ROW(E188), "")</f>
        <v/>
      </c>
      <c r="F188" t="str">
        <f>IF(OR(ISNONTEXT(crx!F188),crx!F188="?"), ROW(F188), "")</f>
        <v/>
      </c>
      <c r="G188" t="str">
        <f>IF(OR(ISNONTEXT(crx!G188),crx!G188="?"), ROW(G188), "")</f>
        <v/>
      </c>
      <c r="H188" t="str">
        <f>IF(ISTEXT(crx!H188), ROW(H188), IF(crx!H188&lt;0, ROW(H188), ""))</f>
        <v/>
      </c>
      <c r="I188" t="str">
        <f>IF(OR(ISNONTEXT(crx!I188), crx!I188="?"),ROW(I188),"")</f>
        <v/>
      </c>
      <c r="J188" t="str">
        <f>IF(OR(ISNONTEXT(crx!J188),crx!J188="?"),ROW(J188),"")</f>
        <v/>
      </c>
      <c r="K188" t="str">
        <f>IF(ISTEXT(crx!K188), ROW(K188),IF(crx!K188&lt;0,ROW(K188),""))</f>
        <v/>
      </c>
      <c r="L188" t="str">
        <f>IF(OR(ISNONTEXT(crx!L188), crx!L188="?"), ROW(L188), "")</f>
        <v/>
      </c>
      <c r="M188" t="str">
        <f>IF(OR(ISNONTEXT(crx!M188), crx!M188="?"), ROW(M188), "")</f>
        <v/>
      </c>
      <c r="N188" t="str">
        <f>IF(ISTEXT(crx!N188),ROW(N188),IF(crx!N188&lt;0,ROW(N188),""))</f>
        <v/>
      </c>
      <c r="O188" t="str">
        <f>IF(ISTEXT(crx!O188),ROW(O188),IF(crx!O188&lt;0,ROW(O188),""))</f>
        <v/>
      </c>
      <c r="P188" t="s">
        <v>7</v>
      </c>
      <c r="Q188">
        <f t="shared" si="2"/>
        <v>0</v>
      </c>
    </row>
    <row r="189" spans="1:17" x14ac:dyDescent="0.25">
      <c r="A189" t="str">
        <f>IF(OR(ISNONTEXT(crx!A189), crx!A189="?"), ROW(A189), "")</f>
        <v/>
      </c>
      <c r="B189" t="str">
        <f>IF(ISTEXT(crx!B189), ROW(B189), IF(crx!B189&lt;0, ROW(B189), ""))</f>
        <v/>
      </c>
      <c r="C189" t="str">
        <f>IF(ISTEXT(crx!C189), ROW(C189), IF(crx!C189&lt;0, ROW(C189), ""))</f>
        <v/>
      </c>
      <c r="D189" t="str">
        <f>IF(ISNONTEXT(crx!D189), ROW(D189), "")</f>
        <v/>
      </c>
      <c r="E189" t="str">
        <f>IF(OR(ISNONTEXT(crx!E189),crx!E189="?"), ROW(E189), "")</f>
        <v/>
      </c>
      <c r="F189" t="str">
        <f>IF(OR(ISNONTEXT(crx!F189),crx!F189="?"), ROW(F189), "")</f>
        <v/>
      </c>
      <c r="G189" t="str">
        <f>IF(OR(ISNONTEXT(crx!G189),crx!G189="?"), ROW(G189), "")</f>
        <v/>
      </c>
      <c r="H189" t="str">
        <f>IF(ISTEXT(crx!H189), ROW(H189), IF(crx!H189&lt;0, ROW(H189), ""))</f>
        <v/>
      </c>
      <c r="I189" t="str">
        <f>IF(OR(ISNONTEXT(crx!I189), crx!I189="?"),ROW(I189),"")</f>
        <v/>
      </c>
      <c r="J189" t="str">
        <f>IF(OR(ISNONTEXT(crx!J189),crx!J189="?"),ROW(J189),"")</f>
        <v/>
      </c>
      <c r="K189" t="str">
        <f>IF(ISTEXT(crx!K189), ROW(K189),IF(crx!K189&lt;0,ROW(K189),""))</f>
        <v/>
      </c>
      <c r="L189" t="str">
        <f>IF(OR(ISNONTEXT(crx!L189), crx!L189="?"), ROW(L189), "")</f>
        <v/>
      </c>
      <c r="M189" t="str">
        <f>IF(OR(ISNONTEXT(crx!M189), crx!M189="?"), ROW(M189), "")</f>
        <v/>
      </c>
      <c r="N189" t="str">
        <f>IF(ISTEXT(crx!N189),ROW(N189),IF(crx!N189&lt;0,ROW(N189),""))</f>
        <v/>
      </c>
      <c r="O189" t="str">
        <f>IF(ISTEXT(crx!O189),ROW(O189),IF(crx!O189&lt;0,ROW(O189),""))</f>
        <v/>
      </c>
      <c r="P189" t="s">
        <v>7</v>
      </c>
      <c r="Q189">
        <f t="shared" si="2"/>
        <v>0</v>
      </c>
    </row>
    <row r="190" spans="1:17" x14ac:dyDescent="0.25">
      <c r="A190" t="str">
        <f>IF(OR(ISNONTEXT(crx!A190), crx!A190="?"), ROW(A190), "")</f>
        <v/>
      </c>
      <c r="B190" t="str">
        <f>IF(ISTEXT(crx!B190), ROW(B190), IF(crx!B190&lt;0, ROW(B190), ""))</f>
        <v/>
      </c>
      <c r="C190" t="str">
        <f>IF(ISTEXT(crx!C190), ROW(C190), IF(crx!C190&lt;0, ROW(C190), ""))</f>
        <v/>
      </c>
      <c r="D190" t="str">
        <f>IF(ISNONTEXT(crx!D190), ROW(D190), "")</f>
        <v/>
      </c>
      <c r="E190" t="str">
        <f>IF(OR(ISNONTEXT(crx!E190),crx!E190="?"), ROW(E190), "")</f>
        <v/>
      </c>
      <c r="F190" t="str">
        <f>IF(OR(ISNONTEXT(crx!F190),crx!F190="?"), ROW(F190), "")</f>
        <v/>
      </c>
      <c r="G190" t="str">
        <f>IF(OR(ISNONTEXT(crx!G190),crx!G190="?"), ROW(G190), "")</f>
        <v/>
      </c>
      <c r="H190" t="str">
        <f>IF(ISTEXT(crx!H190), ROW(H190), IF(crx!H190&lt;0, ROW(H190), ""))</f>
        <v/>
      </c>
      <c r="I190" t="str">
        <f>IF(OR(ISNONTEXT(crx!I190), crx!I190="?"),ROW(I190),"")</f>
        <v/>
      </c>
      <c r="J190" t="str">
        <f>IF(OR(ISNONTEXT(crx!J190),crx!J190="?"),ROW(J190),"")</f>
        <v/>
      </c>
      <c r="K190" t="str">
        <f>IF(ISTEXT(crx!K190), ROW(K190),IF(crx!K190&lt;0,ROW(K190),""))</f>
        <v/>
      </c>
      <c r="L190" t="str">
        <f>IF(OR(ISNONTEXT(crx!L190), crx!L190="?"), ROW(L190), "")</f>
        <v/>
      </c>
      <c r="M190" t="str">
        <f>IF(OR(ISNONTEXT(crx!M190), crx!M190="?"), ROW(M190), "")</f>
        <v/>
      </c>
      <c r="N190" t="str">
        <f>IF(ISTEXT(crx!N190),ROW(N190),IF(crx!N190&lt;0,ROW(N190),""))</f>
        <v/>
      </c>
      <c r="O190" t="str">
        <f>IF(ISTEXT(crx!O190),ROW(O190),IF(crx!O190&lt;0,ROW(O190),""))</f>
        <v/>
      </c>
      <c r="P190" t="s">
        <v>7</v>
      </c>
      <c r="Q190">
        <f t="shared" si="2"/>
        <v>0</v>
      </c>
    </row>
    <row r="191" spans="1:17" x14ac:dyDescent="0.25">
      <c r="A191" t="str">
        <f>IF(OR(ISNONTEXT(crx!A191), crx!A191="?"), ROW(A191), "")</f>
        <v/>
      </c>
      <c r="B191" t="str">
        <f>IF(ISTEXT(crx!B191), ROW(B191), IF(crx!B191&lt;0, ROW(B191), ""))</f>
        <v/>
      </c>
      <c r="C191" t="str">
        <f>IF(ISTEXT(crx!C191), ROW(C191), IF(crx!C191&lt;0, ROW(C191), ""))</f>
        <v/>
      </c>
      <c r="D191" t="str">
        <f>IF(ISNONTEXT(crx!D191), ROW(D191), "")</f>
        <v/>
      </c>
      <c r="E191" t="str">
        <f>IF(OR(ISNONTEXT(crx!E191),crx!E191="?"), ROW(E191), "")</f>
        <v/>
      </c>
      <c r="F191" t="str">
        <f>IF(OR(ISNONTEXT(crx!F191),crx!F191="?"), ROW(F191), "")</f>
        <v/>
      </c>
      <c r="G191" t="str">
        <f>IF(OR(ISNONTEXT(crx!G191),crx!G191="?"), ROW(G191), "")</f>
        <v/>
      </c>
      <c r="H191" t="str">
        <f>IF(ISTEXT(crx!H191), ROW(H191), IF(crx!H191&lt;0, ROW(H191), ""))</f>
        <v/>
      </c>
      <c r="I191" t="str">
        <f>IF(OR(ISNONTEXT(crx!I191), crx!I191="?"),ROW(I191),"")</f>
        <v/>
      </c>
      <c r="J191" t="str">
        <f>IF(OR(ISNONTEXT(crx!J191),crx!J191="?"),ROW(J191),"")</f>
        <v/>
      </c>
      <c r="K191" t="str">
        <f>IF(ISTEXT(crx!K191), ROW(K191),IF(crx!K191&lt;0,ROW(K191),""))</f>
        <v/>
      </c>
      <c r="L191" t="str">
        <f>IF(OR(ISNONTEXT(crx!L191), crx!L191="?"), ROW(L191), "")</f>
        <v/>
      </c>
      <c r="M191" t="str">
        <f>IF(OR(ISNONTEXT(crx!M191), crx!M191="?"), ROW(M191), "")</f>
        <v/>
      </c>
      <c r="N191" t="str">
        <f>IF(ISTEXT(crx!N191),ROW(N191),IF(crx!N191&lt;0,ROW(N191),""))</f>
        <v/>
      </c>
      <c r="O191" t="str">
        <f>IF(ISTEXT(crx!O191),ROW(O191),IF(crx!O191&lt;0,ROW(O191),""))</f>
        <v/>
      </c>
      <c r="P191" t="s">
        <v>7</v>
      </c>
      <c r="Q191">
        <f t="shared" si="2"/>
        <v>0</v>
      </c>
    </row>
    <row r="192" spans="1:17" x14ac:dyDescent="0.25">
      <c r="A192" t="str">
        <f>IF(OR(ISNONTEXT(crx!A192), crx!A192="?"), ROW(A192), "")</f>
        <v/>
      </c>
      <c r="B192" t="str">
        <f>IF(ISTEXT(crx!B192), ROW(B192), IF(crx!B192&lt;0, ROW(B192), ""))</f>
        <v/>
      </c>
      <c r="C192" t="str">
        <f>IF(ISTEXT(crx!C192), ROW(C192), IF(crx!C192&lt;0, ROW(C192), ""))</f>
        <v/>
      </c>
      <c r="D192" t="str">
        <f>IF(ISNONTEXT(crx!D192), ROW(D192), "")</f>
        <v/>
      </c>
      <c r="E192" t="str">
        <f>IF(OR(ISNONTEXT(crx!E192),crx!E192="?"), ROW(E192), "")</f>
        <v/>
      </c>
      <c r="F192" t="str">
        <f>IF(OR(ISNONTEXT(crx!F192),crx!F192="?"), ROW(F192), "")</f>
        <v/>
      </c>
      <c r="G192" t="str">
        <f>IF(OR(ISNONTEXT(crx!G192),crx!G192="?"), ROW(G192), "")</f>
        <v/>
      </c>
      <c r="H192" t="str">
        <f>IF(ISTEXT(crx!H192), ROW(H192), IF(crx!H192&lt;0, ROW(H192), ""))</f>
        <v/>
      </c>
      <c r="I192" t="str">
        <f>IF(OR(ISNONTEXT(crx!I192), crx!I192="?"),ROW(I192),"")</f>
        <v/>
      </c>
      <c r="J192" t="str">
        <f>IF(OR(ISNONTEXT(crx!J192),crx!J192="?"),ROW(J192),"")</f>
        <v/>
      </c>
      <c r="K192" t="str">
        <f>IF(ISTEXT(crx!K192), ROW(K192),IF(crx!K192&lt;0,ROW(K192),""))</f>
        <v/>
      </c>
      <c r="L192" t="str">
        <f>IF(OR(ISNONTEXT(crx!L192), crx!L192="?"), ROW(L192), "")</f>
        <v/>
      </c>
      <c r="M192" t="str">
        <f>IF(OR(ISNONTEXT(crx!M192), crx!M192="?"), ROW(M192), "")</f>
        <v/>
      </c>
      <c r="N192" t="str">
        <f>IF(ISTEXT(crx!N192),ROW(N192),IF(crx!N192&lt;0,ROW(N192),""))</f>
        <v/>
      </c>
      <c r="O192" t="str">
        <f>IF(ISTEXT(crx!O192),ROW(O192),IF(crx!O192&lt;0,ROW(O192),""))</f>
        <v/>
      </c>
      <c r="P192" t="s">
        <v>7</v>
      </c>
      <c r="Q192">
        <f t="shared" si="2"/>
        <v>0</v>
      </c>
    </row>
    <row r="193" spans="1:17" x14ac:dyDescent="0.25">
      <c r="A193" t="str">
        <f>IF(OR(ISNONTEXT(crx!A193), crx!A193="?"), ROW(A193), "")</f>
        <v/>
      </c>
      <c r="B193" t="str">
        <f>IF(ISTEXT(crx!B193), ROW(B193), IF(crx!B193&lt;0, ROW(B193), ""))</f>
        <v/>
      </c>
      <c r="C193" t="str">
        <f>IF(ISTEXT(crx!C193), ROW(C193), IF(crx!C193&lt;0, ROW(C193), ""))</f>
        <v/>
      </c>
      <c r="D193" t="str">
        <f>IF(ISNONTEXT(crx!D193), ROW(D193), "")</f>
        <v/>
      </c>
      <c r="E193" t="str">
        <f>IF(OR(ISNONTEXT(crx!E193),crx!E193="?"), ROW(E193), "")</f>
        <v/>
      </c>
      <c r="F193" t="str">
        <f>IF(OR(ISNONTEXT(crx!F193),crx!F193="?"), ROW(F193), "")</f>
        <v/>
      </c>
      <c r="G193" t="str">
        <f>IF(OR(ISNONTEXT(crx!G193),crx!G193="?"), ROW(G193), "")</f>
        <v/>
      </c>
      <c r="H193" t="str">
        <f>IF(ISTEXT(crx!H193), ROW(H193), IF(crx!H193&lt;0, ROW(H193), ""))</f>
        <v/>
      </c>
      <c r="I193" t="str">
        <f>IF(OR(ISNONTEXT(crx!I193), crx!I193="?"),ROW(I193),"")</f>
        <v/>
      </c>
      <c r="J193" t="str">
        <f>IF(OR(ISNONTEXT(crx!J193),crx!J193="?"),ROW(J193),"")</f>
        <v/>
      </c>
      <c r="K193" t="str">
        <f>IF(ISTEXT(crx!K193), ROW(K193),IF(crx!K193&lt;0,ROW(K193),""))</f>
        <v/>
      </c>
      <c r="L193" t="str">
        <f>IF(OR(ISNONTEXT(crx!L193), crx!L193="?"), ROW(L193), "")</f>
        <v/>
      </c>
      <c r="M193" t="str">
        <f>IF(OR(ISNONTEXT(crx!M193), crx!M193="?"), ROW(M193), "")</f>
        <v/>
      </c>
      <c r="N193" t="str">
        <f>IF(ISTEXT(crx!N193),ROW(N193),IF(crx!N193&lt;0,ROW(N193),""))</f>
        <v/>
      </c>
      <c r="O193" t="str">
        <f>IF(ISTEXT(crx!O193),ROW(O193),IF(crx!O193&lt;0,ROW(O193),""))</f>
        <v/>
      </c>
      <c r="P193" t="s">
        <v>7</v>
      </c>
      <c r="Q193">
        <f t="shared" si="2"/>
        <v>0</v>
      </c>
    </row>
    <row r="194" spans="1:17" x14ac:dyDescent="0.25">
      <c r="A194" t="str">
        <f>IF(OR(ISNONTEXT(crx!A194), crx!A194="?"), ROW(A194), "")</f>
        <v/>
      </c>
      <c r="B194" t="str">
        <f>IF(ISTEXT(crx!B194), ROW(B194), IF(crx!B194&lt;0, ROW(B194), ""))</f>
        <v/>
      </c>
      <c r="C194" t="str">
        <f>IF(ISTEXT(crx!C194), ROW(C194), IF(crx!C194&lt;0, ROW(C194), ""))</f>
        <v/>
      </c>
      <c r="D194" t="str">
        <f>IF(ISNONTEXT(crx!D194), ROW(D194), "")</f>
        <v/>
      </c>
      <c r="E194" t="str">
        <f>IF(OR(ISNONTEXT(crx!E194),crx!E194="?"), ROW(E194), "")</f>
        <v/>
      </c>
      <c r="F194" t="str">
        <f>IF(OR(ISNONTEXT(crx!F194),crx!F194="?"), ROW(F194), "")</f>
        <v/>
      </c>
      <c r="G194" t="str">
        <f>IF(OR(ISNONTEXT(crx!G194),crx!G194="?"), ROW(G194), "")</f>
        <v/>
      </c>
      <c r="H194" t="str">
        <f>IF(ISTEXT(crx!H194), ROW(H194), IF(crx!H194&lt;0, ROW(H194), ""))</f>
        <v/>
      </c>
      <c r="I194" t="str">
        <f>IF(OR(ISNONTEXT(crx!I194), crx!I194="?"),ROW(I194),"")</f>
        <v/>
      </c>
      <c r="J194" t="str">
        <f>IF(OR(ISNONTEXT(crx!J194),crx!J194="?"),ROW(J194),"")</f>
        <v/>
      </c>
      <c r="K194" t="str">
        <f>IF(ISTEXT(crx!K194), ROW(K194),IF(crx!K194&lt;0,ROW(K194),""))</f>
        <v/>
      </c>
      <c r="L194" t="str">
        <f>IF(OR(ISNONTEXT(crx!L194), crx!L194="?"), ROW(L194), "")</f>
        <v/>
      </c>
      <c r="M194" t="str">
        <f>IF(OR(ISNONTEXT(crx!M194), crx!M194="?"), ROW(M194), "")</f>
        <v/>
      </c>
      <c r="N194" t="str">
        <f>IF(ISTEXT(crx!N194),ROW(N194),IF(crx!N194&lt;0,ROW(N194),""))</f>
        <v/>
      </c>
      <c r="O194" t="str">
        <f>IF(ISTEXT(crx!O194),ROW(O194),IF(crx!O194&lt;0,ROW(O194),""))</f>
        <v/>
      </c>
      <c r="P194" t="s">
        <v>7</v>
      </c>
      <c r="Q194">
        <f t="shared" si="2"/>
        <v>0</v>
      </c>
    </row>
    <row r="195" spans="1:17" x14ac:dyDescent="0.25">
      <c r="A195" t="str">
        <f>IF(OR(ISNONTEXT(crx!A195), crx!A195="?"), ROW(A195), "")</f>
        <v/>
      </c>
      <c r="B195" t="str">
        <f>IF(ISTEXT(crx!B195), ROW(B195), IF(crx!B195&lt;0, ROW(B195), ""))</f>
        <v/>
      </c>
      <c r="C195" t="str">
        <f>IF(ISTEXT(crx!C195), ROW(C195), IF(crx!C195&lt;0, ROW(C195), ""))</f>
        <v/>
      </c>
      <c r="D195" t="str">
        <f>IF(ISNONTEXT(crx!D195), ROW(D195), "")</f>
        <v/>
      </c>
      <c r="E195" t="str">
        <f>IF(OR(ISNONTEXT(crx!E195),crx!E195="?"), ROW(E195), "")</f>
        <v/>
      </c>
      <c r="F195" t="str">
        <f>IF(OR(ISNONTEXT(crx!F195),crx!F195="?"), ROW(F195), "")</f>
        <v/>
      </c>
      <c r="G195" t="str">
        <f>IF(OR(ISNONTEXT(crx!G195),crx!G195="?"), ROW(G195), "")</f>
        <v/>
      </c>
      <c r="H195" t="str">
        <f>IF(ISTEXT(crx!H195), ROW(H195), IF(crx!H195&lt;0, ROW(H195), ""))</f>
        <v/>
      </c>
      <c r="I195" t="str">
        <f>IF(OR(ISNONTEXT(crx!I195), crx!I195="?"),ROW(I195),"")</f>
        <v/>
      </c>
      <c r="J195" t="str">
        <f>IF(OR(ISNONTEXT(crx!J195),crx!J195="?"),ROW(J195),"")</f>
        <v/>
      </c>
      <c r="K195" t="str">
        <f>IF(ISTEXT(crx!K195), ROW(K195),IF(crx!K195&lt;0,ROW(K195),""))</f>
        <v/>
      </c>
      <c r="L195" t="str">
        <f>IF(OR(ISNONTEXT(crx!L195), crx!L195="?"), ROW(L195), "")</f>
        <v/>
      </c>
      <c r="M195" t="str">
        <f>IF(OR(ISNONTEXT(crx!M195), crx!M195="?"), ROW(M195), "")</f>
        <v/>
      </c>
      <c r="N195" t="str">
        <f>IF(ISTEXT(crx!N195),ROW(N195),IF(crx!N195&lt;0,ROW(N195),""))</f>
        <v/>
      </c>
      <c r="O195" t="str">
        <f>IF(ISTEXT(crx!O195),ROW(O195),IF(crx!O195&lt;0,ROW(O195),""))</f>
        <v/>
      </c>
      <c r="P195" t="s">
        <v>7</v>
      </c>
      <c r="Q195">
        <f t="shared" ref="Q195:Q258" si="3">IF(SUM(A195:O195)&gt;0, 1, 0)</f>
        <v>0</v>
      </c>
    </row>
    <row r="196" spans="1:17" x14ac:dyDescent="0.25">
      <c r="A196" t="str">
        <f>IF(OR(ISNONTEXT(crx!A196), crx!A196="?"), ROW(A196), "")</f>
        <v/>
      </c>
      <c r="B196" t="str">
        <f>IF(ISTEXT(crx!B196), ROW(B196), IF(crx!B196&lt;0, ROW(B196), ""))</f>
        <v/>
      </c>
      <c r="C196" t="str">
        <f>IF(ISTEXT(crx!C196), ROW(C196), IF(crx!C196&lt;0, ROW(C196), ""))</f>
        <v/>
      </c>
      <c r="D196" t="str">
        <f>IF(ISNONTEXT(crx!D196), ROW(D196), "")</f>
        <v/>
      </c>
      <c r="E196" t="str">
        <f>IF(OR(ISNONTEXT(crx!E196),crx!E196="?"), ROW(E196), "")</f>
        <v/>
      </c>
      <c r="F196" t="str">
        <f>IF(OR(ISNONTEXT(crx!F196),crx!F196="?"), ROW(F196), "")</f>
        <v/>
      </c>
      <c r="G196" t="str">
        <f>IF(OR(ISNONTEXT(crx!G196),crx!G196="?"), ROW(G196), "")</f>
        <v/>
      </c>
      <c r="H196" t="str">
        <f>IF(ISTEXT(crx!H196), ROW(H196), IF(crx!H196&lt;0, ROW(H196), ""))</f>
        <v/>
      </c>
      <c r="I196" t="str">
        <f>IF(OR(ISNONTEXT(crx!I196), crx!I196="?"),ROW(I196),"")</f>
        <v/>
      </c>
      <c r="J196" t="str">
        <f>IF(OR(ISNONTEXT(crx!J196),crx!J196="?"),ROW(J196),"")</f>
        <v/>
      </c>
      <c r="K196" t="str">
        <f>IF(ISTEXT(crx!K196), ROW(K196),IF(crx!K196&lt;0,ROW(K196),""))</f>
        <v/>
      </c>
      <c r="L196" t="str">
        <f>IF(OR(ISNONTEXT(crx!L196), crx!L196="?"), ROW(L196), "")</f>
        <v/>
      </c>
      <c r="M196" t="str">
        <f>IF(OR(ISNONTEXT(crx!M196), crx!M196="?"), ROW(M196), "")</f>
        <v/>
      </c>
      <c r="N196" t="str">
        <f>IF(ISTEXT(crx!N196),ROW(N196),IF(crx!N196&lt;0,ROW(N196),""))</f>
        <v/>
      </c>
      <c r="O196" t="str">
        <f>IF(ISTEXT(crx!O196),ROW(O196),IF(crx!O196&lt;0,ROW(O196),""))</f>
        <v/>
      </c>
      <c r="P196" t="s">
        <v>7</v>
      </c>
      <c r="Q196">
        <f t="shared" si="3"/>
        <v>0</v>
      </c>
    </row>
    <row r="197" spans="1:17" x14ac:dyDescent="0.25">
      <c r="A197" t="str">
        <f>IF(OR(ISNONTEXT(crx!A197), crx!A197="?"), ROW(A197), "")</f>
        <v/>
      </c>
      <c r="B197" t="str">
        <f>IF(ISTEXT(crx!B197), ROW(B197), IF(crx!B197&lt;0, ROW(B197), ""))</f>
        <v/>
      </c>
      <c r="C197" t="str">
        <f>IF(ISTEXT(crx!C197), ROW(C197), IF(crx!C197&lt;0, ROW(C197), ""))</f>
        <v/>
      </c>
      <c r="D197" t="str">
        <f>IF(ISNONTEXT(crx!D197), ROW(D197), "")</f>
        <v/>
      </c>
      <c r="E197" t="str">
        <f>IF(OR(ISNONTEXT(crx!E197),crx!E197="?"), ROW(E197), "")</f>
        <v/>
      </c>
      <c r="F197" t="str">
        <f>IF(OR(ISNONTEXT(crx!F197),crx!F197="?"), ROW(F197), "")</f>
        <v/>
      </c>
      <c r="G197" t="str">
        <f>IF(OR(ISNONTEXT(crx!G197),crx!G197="?"), ROW(G197), "")</f>
        <v/>
      </c>
      <c r="H197" t="str">
        <f>IF(ISTEXT(crx!H197), ROW(H197), IF(crx!H197&lt;0, ROW(H197), ""))</f>
        <v/>
      </c>
      <c r="I197" t="str">
        <f>IF(OR(ISNONTEXT(crx!I197), crx!I197="?"),ROW(I197),"")</f>
        <v/>
      </c>
      <c r="J197" t="str">
        <f>IF(OR(ISNONTEXT(crx!J197),crx!J197="?"),ROW(J197),"")</f>
        <v/>
      </c>
      <c r="K197" t="str">
        <f>IF(ISTEXT(crx!K197), ROW(K197),IF(crx!K197&lt;0,ROW(K197),""))</f>
        <v/>
      </c>
      <c r="L197" t="str">
        <f>IF(OR(ISNONTEXT(crx!L197), crx!L197="?"), ROW(L197), "")</f>
        <v/>
      </c>
      <c r="M197" t="str">
        <f>IF(OR(ISNONTEXT(crx!M197), crx!M197="?"), ROW(M197), "")</f>
        <v/>
      </c>
      <c r="N197" t="str">
        <f>IF(ISTEXT(crx!N197),ROW(N197),IF(crx!N197&lt;0,ROW(N197),""))</f>
        <v/>
      </c>
      <c r="O197" t="str">
        <f>IF(ISTEXT(crx!O197),ROW(O197),IF(crx!O197&lt;0,ROW(O197),""))</f>
        <v/>
      </c>
      <c r="P197" t="s">
        <v>7</v>
      </c>
      <c r="Q197">
        <f t="shared" si="3"/>
        <v>0</v>
      </c>
    </row>
    <row r="198" spans="1:17" x14ac:dyDescent="0.25">
      <c r="A198" t="str">
        <f>IF(OR(ISNONTEXT(crx!A198), crx!A198="?"), ROW(A198), "")</f>
        <v/>
      </c>
      <c r="B198" t="str">
        <f>IF(ISTEXT(crx!B198), ROW(B198), IF(crx!B198&lt;0, ROW(B198), ""))</f>
        <v/>
      </c>
      <c r="C198" t="str">
        <f>IF(ISTEXT(crx!C198), ROW(C198), IF(crx!C198&lt;0, ROW(C198), ""))</f>
        <v/>
      </c>
      <c r="D198" t="str">
        <f>IF(ISNONTEXT(crx!D198), ROW(D198), "")</f>
        <v/>
      </c>
      <c r="E198" t="str">
        <f>IF(OR(ISNONTEXT(crx!E198),crx!E198="?"), ROW(E198), "")</f>
        <v/>
      </c>
      <c r="F198" t="str">
        <f>IF(OR(ISNONTEXT(crx!F198),crx!F198="?"), ROW(F198), "")</f>
        <v/>
      </c>
      <c r="G198" t="str">
        <f>IF(OR(ISNONTEXT(crx!G198),crx!G198="?"), ROW(G198), "")</f>
        <v/>
      </c>
      <c r="H198" t="str">
        <f>IF(ISTEXT(crx!H198), ROW(H198), IF(crx!H198&lt;0, ROW(H198), ""))</f>
        <v/>
      </c>
      <c r="I198" t="str">
        <f>IF(OR(ISNONTEXT(crx!I198), crx!I198="?"),ROW(I198),"")</f>
        <v/>
      </c>
      <c r="J198" t="str">
        <f>IF(OR(ISNONTEXT(crx!J198),crx!J198="?"),ROW(J198),"")</f>
        <v/>
      </c>
      <c r="K198" t="str">
        <f>IF(ISTEXT(crx!K198), ROW(K198),IF(crx!K198&lt;0,ROW(K198),""))</f>
        <v/>
      </c>
      <c r="L198" t="str">
        <f>IF(OR(ISNONTEXT(crx!L198), crx!L198="?"), ROW(L198), "")</f>
        <v/>
      </c>
      <c r="M198" t="str">
        <f>IF(OR(ISNONTEXT(crx!M198), crx!M198="?"), ROW(M198), "")</f>
        <v/>
      </c>
      <c r="N198" t="str">
        <f>IF(ISTEXT(crx!N198),ROW(N198),IF(crx!N198&lt;0,ROW(N198),""))</f>
        <v/>
      </c>
      <c r="O198" t="str">
        <f>IF(ISTEXT(crx!O198),ROW(O198),IF(crx!O198&lt;0,ROW(O198),""))</f>
        <v/>
      </c>
      <c r="P198" t="s">
        <v>7</v>
      </c>
      <c r="Q198">
        <f t="shared" si="3"/>
        <v>0</v>
      </c>
    </row>
    <row r="199" spans="1:17" x14ac:dyDescent="0.25">
      <c r="A199" t="str">
        <f>IF(OR(ISNONTEXT(crx!A199), crx!A199="?"), ROW(A199), "")</f>
        <v/>
      </c>
      <c r="B199" t="str">
        <f>IF(ISTEXT(crx!B199), ROW(B199), IF(crx!B199&lt;0, ROW(B199), ""))</f>
        <v/>
      </c>
      <c r="C199" t="str">
        <f>IF(ISTEXT(crx!C199), ROW(C199), IF(crx!C199&lt;0, ROW(C199), ""))</f>
        <v/>
      </c>
      <c r="D199" t="str">
        <f>IF(ISNONTEXT(crx!D199), ROW(D199), "")</f>
        <v/>
      </c>
      <c r="E199" t="str">
        <f>IF(OR(ISNONTEXT(crx!E199),crx!E199="?"), ROW(E199), "")</f>
        <v/>
      </c>
      <c r="F199" t="str">
        <f>IF(OR(ISNONTEXT(crx!F199),crx!F199="?"), ROW(F199), "")</f>
        <v/>
      </c>
      <c r="G199" t="str">
        <f>IF(OR(ISNONTEXT(crx!G199),crx!G199="?"), ROW(G199), "")</f>
        <v/>
      </c>
      <c r="H199" t="str">
        <f>IF(ISTEXT(crx!H199), ROW(H199), IF(crx!H199&lt;0, ROW(H199), ""))</f>
        <v/>
      </c>
      <c r="I199" t="str">
        <f>IF(OR(ISNONTEXT(crx!I199), crx!I199="?"),ROW(I199),"")</f>
        <v/>
      </c>
      <c r="J199" t="str">
        <f>IF(OR(ISNONTEXT(crx!J199),crx!J199="?"),ROW(J199),"")</f>
        <v/>
      </c>
      <c r="K199" t="str">
        <f>IF(ISTEXT(crx!K199), ROW(K199),IF(crx!K199&lt;0,ROW(K199),""))</f>
        <v/>
      </c>
      <c r="L199" t="str">
        <f>IF(OR(ISNONTEXT(crx!L199), crx!L199="?"), ROW(L199), "")</f>
        <v/>
      </c>
      <c r="M199" t="str">
        <f>IF(OR(ISNONTEXT(crx!M199), crx!M199="?"), ROW(M199), "")</f>
        <v/>
      </c>
      <c r="N199" t="str">
        <f>IF(ISTEXT(crx!N199),ROW(N199),IF(crx!N199&lt;0,ROW(N199),""))</f>
        <v/>
      </c>
      <c r="O199" t="str">
        <f>IF(ISTEXT(crx!O199),ROW(O199),IF(crx!O199&lt;0,ROW(O199),""))</f>
        <v/>
      </c>
      <c r="P199" t="s">
        <v>7</v>
      </c>
      <c r="Q199">
        <f t="shared" si="3"/>
        <v>0</v>
      </c>
    </row>
    <row r="200" spans="1:17" x14ac:dyDescent="0.25">
      <c r="A200" t="str">
        <f>IF(OR(ISNONTEXT(crx!A200), crx!A200="?"), ROW(A200), "")</f>
        <v/>
      </c>
      <c r="B200" t="str">
        <f>IF(ISTEXT(crx!B200), ROW(B200), IF(crx!B200&lt;0, ROW(B200), ""))</f>
        <v/>
      </c>
      <c r="C200" t="str">
        <f>IF(ISTEXT(crx!C200), ROW(C200), IF(crx!C200&lt;0, ROW(C200), ""))</f>
        <v/>
      </c>
      <c r="D200" t="str">
        <f>IF(ISNONTEXT(crx!D200), ROW(D200), "")</f>
        <v/>
      </c>
      <c r="E200" t="str">
        <f>IF(OR(ISNONTEXT(crx!E200),crx!E200="?"), ROW(E200), "")</f>
        <v/>
      </c>
      <c r="F200" t="str">
        <f>IF(OR(ISNONTEXT(crx!F200),crx!F200="?"), ROW(F200), "")</f>
        <v/>
      </c>
      <c r="G200" t="str">
        <f>IF(OR(ISNONTEXT(crx!G200),crx!G200="?"), ROW(G200), "")</f>
        <v/>
      </c>
      <c r="H200" t="str">
        <f>IF(ISTEXT(crx!H200), ROW(H200), IF(crx!H200&lt;0, ROW(H200), ""))</f>
        <v/>
      </c>
      <c r="I200" t="str">
        <f>IF(OR(ISNONTEXT(crx!I200), crx!I200="?"),ROW(I200),"")</f>
        <v/>
      </c>
      <c r="J200" t="str">
        <f>IF(OR(ISNONTEXT(crx!J200),crx!J200="?"),ROW(J200),"")</f>
        <v/>
      </c>
      <c r="K200" t="str">
        <f>IF(ISTEXT(crx!K200), ROW(K200),IF(crx!K200&lt;0,ROW(K200),""))</f>
        <v/>
      </c>
      <c r="L200" t="str">
        <f>IF(OR(ISNONTEXT(crx!L200), crx!L200="?"), ROW(L200), "")</f>
        <v/>
      </c>
      <c r="M200" t="str">
        <f>IF(OR(ISNONTEXT(crx!M200), crx!M200="?"), ROW(M200), "")</f>
        <v/>
      </c>
      <c r="N200" t="str">
        <f>IF(ISTEXT(crx!N200),ROW(N200),IF(crx!N200&lt;0,ROW(N200),""))</f>
        <v/>
      </c>
      <c r="O200" t="str">
        <f>IF(ISTEXT(crx!O200),ROW(O200),IF(crx!O200&lt;0,ROW(O200),""))</f>
        <v/>
      </c>
      <c r="P200" t="s">
        <v>7</v>
      </c>
      <c r="Q200">
        <f t="shared" si="3"/>
        <v>0</v>
      </c>
    </row>
    <row r="201" spans="1:17" x14ac:dyDescent="0.25">
      <c r="A201" t="str">
        <f>IF(OR(ISNONTEXT(crx!A201), crx!A201="?"), ROW(A201), "")</f>
        <v/>
      </c>
      <c r="B201" t="str">
        <f>IF(ISTEXT(crx!B201), ROW(B201), IF(crx!B201&lt;0, ROW(B201), ""))</f>
        <v/>
      </c>
      <c r="C201" t="str">
        <f>IF(ISTEXT(crx!C201), ROW(C201), IF(crx!C201&lt;0, ROW(C201), ""))</f>
        <v/>
      </c>
      <c r="D201" t="str">
        <f>IF(ISNONTEXT(crx!D201), ROW(D201), "")</f>
        <v/>
      </c>
      <c r="E201" t="str">
        <f>IF(OR(ISNONTEXT(crx!E201),crx!E201="?"), ROW(E201), "")</f>
        <v/>
      </c>
      <c r="F201" t="str">
        <f>IF(OR(ISNONTEXT(crx!F201),crx!F201="?"), ROW(F201), "")</f>
        <v/>
      </c>
      <c r="G201" t="str">
        <f>IF(OR(ISNONTEXT(crx!G201),crx!G201="?"), ROW(G201), "")</f>
        <v/>
      </c>
      <c r="H201" t="str">
        <f>IF(ISTEXT(crx!H201), ROW(H201), IF(crx!H201&lt;0, ROW(H201), ""))</f>
        <v/>
      </c>
      <c r="I201" t="str">
        <f>IF(OR(ISNONTEXT(crx!I201), crx!I201="?"),ROW(I201),"")</f>
        <v/>
      </c>
      <c r="J201" t="str">
        <f>IF(OR(ISNONTEXT(crx!J201),crx!J201="?"),ROW(J201),"")</f>
        <v/>
      </c>
      <c r="K201" t="str">
        <f>IF(ISTEXT(crx!K201), ROW(K201),IF(crx!K201&lt;0,ROW(K201),""))</f>
        <v/>
      </c>
      <c r="L201" t="str">
        <f>IF(OR(ISNONTEXT(crx!L201), crx!L201="?"), ROW(L201), "")</f>
        <v/>
      </c>
      <c r="M201" t="str">
        <f>IF(OR(ISNONTEXT(crx!M201), crx!M201="?"), ROW(M201), "")</f>
        <v/>
      </c>
      <c r="N201" t="str">
        <f>IF(ISTEXT(crx!N201),ROW(N201),IF(crx!N201&lt;0,ROW(N201),""))</f>
        <v/>
      </c>
      <c r="O201" t="str">
        <f>IF(ISTEXT(crx!O201),ROW(O201),IF(crx!O201&lt;0,ROW(O201),""))</f>
        <v/>
      </c>
      <c r="P201" t="s">
        <v>7</v>
      </c>
      <c r="Q201">
        <f t="shared" si="3"/>
        <v>0</v>
      </c>
    </row>
    <row r="202" spans="1:17" x14ac:dyDescent="0.25">
      <c r="A202" t="str">
        <f>IF(OR(ISNONTEXT(crx!A202), crx!A202="?"), ROW(A202), "")</f>
        <v/>
      </c>
      <c r="B202" t="str">
        <f>IF(ISTEXT(crx!B202), ROW(B202), IF(crx!B202&lt;0, ROW(B202), ""))</f>
        <v/>
      </c>
      <c r="C202" t="str">
        <f>IF(ISTEXT(crx!C202), ROW(C202), IF(crx!C202&lt;0, ROW(C202), ""))</f>
        <v/>
      </c>
      <c r="D202" t="str">
        <f>IF(ISNONTEXT(crx!D202), ROW(D202), "")</f>
        <v/>
      </c>
      <c r="E202" t="str">
        <f>IF(OR(ISNONTEXT(crx!E202),crx!E202="?"), ROW(E202), "")</f>
        <v/>
      </c>
      <c r="F202" t="str">
        <f>IF(OR(ISNONTEXT(crx!F202),crx!F202="?"), ROW(F202), "")</f>
        <v/>
      </c>
      <c r="G202" t="str">
        <f>IF(OR(ISNONTEXT(crx!G202),crx!G202="?"), ROW(G202), "")</f>
        <v/>
      </c>
      <c r="H202" t="str">
        <f>IF(ISTEXT(crx!H202), ROW(H202), IF(crx!H202&lt;0, ROW(H202), ""))</f>
        <v/>
      </c>
      <c r="I202" t="str">
        <f>IF(OR(ISNONTEXT(crx!I202), crx!I202="?"),ROW(I202),"")</f>
        <v/>
      </c>
      <c r="J202" t="str">
        <f>IF(OR(ISNONTEXT(crx!J202),crx!J202="?"),ROW(J202),"")</f>
        <v/>
      </c>
      <c r="K202" t="str">
        <f>IF(ISTEXT(crx!K202), ROW(K202),IF(crx!K202&lt;0,ROW(K202),""))</f>
        <v/>
      </c>
      <c r="L202" t="str">
        <f>IF(OR(ISNONTEXT(crx!L202), crx!L202="?"), ROW(L202), "")</f>
        <v/>
      </c>
      <c r="M202" t="str">
        <f>IF(OR(ISNONTEXT(crx!M202), crx!M202="?"), ROW(M202), "")</f>
        <v/>
      </c>
      <c r="N202" t="str">
        <f>IF(ISTEXT(crx!N202),ROW(N202),IF(crx!N202&lt;0,ROW(N202),""))</f>
        <v/>
      </c>
      <c r="O202" t="str">
        <f>IF(ISTEXT(crx!O202),ROW(O202),IF(crx!O202&lt;0,ROW(O202),""))</f>
        <v/>
      </c>
      <c r="P202" t="s">
        <v>7</v>
      </c>
      <c r="Q202">
        <f t="shared" si="3"/>
        <v>0</v>
      </c>
    </row>
    <row r="203" spans="1:17" x14ac:dyDescent="0.25">
      <c r="A203" t="str">
        <f>IF(OR(ISNONTEXT(crx!A203), crx!A203="?"), ROW(A203), "")</f>
        <v/>
      </c>
      <c r="B203" t="str">
        <f>IF(ISTEXT(crx!B203), ROW(B203), IF(crx!B203&lt;0, ROW(B203), ""))</f>
        <v/>
      </c>
      <c r="C203" t="str">
        <f>IF(ISTEXT(crx!C203), ROW(C203), IF(crx!C203&lt;0, ROW(C203), ""))</f>
        <v/>
      </c>
      <c r="D203" t="str">
        <f>IF(ISNONTEXT(crx!D203), ROW(D203), "")</f>
        <v/>
      </c>
      <c r="E203" t="str">
        <f>IF(OR(ISNONTEXT(crx!E203),crx!E203="?"), ROW(E203), "")</f>
        <v/>
      </c>
      <c r="F203" t="str">
        <f>IF(OR(ISNONTEXT(crx!F203),crx!F203="?"), ROW(F203), "")</f>
        <v/>
      </c>
      <c r="G203" t="str">
        <f>IF(OR(ISNONTEXT(crx!G203),crx!G203="?"), ROW(G203), "")</f>
        <v/>
      </c>
      <c r="H203" t="str">
        <f>IF(ISTEXT(crx!H203), ROW(H203), IF(crx!H203&lt;0, ROW(H203), ""))</f>
        <v/>
      </c>
      <c r="I203" t="str">
        <f>IF(OR(ISNONTEXT(crx!I203), crx!I203="?"),ROW(I203),"")</f>
        <v/>
      </c>
      <c r="J203" t="str">
        <f>IF(OR(ISNONTEXT(crx!J203),crx!J203="?"),ROW(J203),"")</f>
        <v/>
      </c>
      <c r="K203" t="str">
        <f>IF(ISTEXT(crx!K203), ROW(K203),IF(crx!K203&lt;0,ROW(K203),""))</f>
        <v/>
      </c>
      <c r="L203" t="str">
        <f>IF(OR(ISNONTEXT(crx!L203), crx!L203="?"), ROW(L203), "")</f>
        <v/>
      </c>
      <c r="M203" t="str">
        <f>IF(OR(ISNONTEXT(crx!M203), crx!M203="?"), ROW(M203), "")</f>
        <v/>
      </c>
      <c r="N203" t="str">
        <f>IF(ISTEXT(crx!N203),ROW(N203),IF(crx!N203&lt;0,ROW(N203),""))</f>
        <v/>
      </c>
      <c r="O203" t="str">
        <f>IF(ISTEXT(crx!O203),ROW(O203),IF(crx!O203&lt;0,ROW(O203),""))</f>
        <v/>
      </c>
      <c r="P203" t="s">
        <v>7</v>
      </c>
      <c r="Q203">
        <f t="shared" si="3"/>
        <v>0</v>
      </c>
    </row>
    <row r="204" spans="1:17" x14ac:dyDescent="0.25">
      <c r="A204" t="str">
        <f>IF(OR(ISNONTEXT(crx!A204), crx!A204="?"), ROW(A204), "")</f>
        <v/>
      </c>
      <c r="B204" t="str">
        <f>IF(ISTEXT(crx!B204), ROW(B204), IF(crx!B204&lt;0, ROW(B204), ""))</f>
        <v/>
      </c>
      <c r="C204" t="str">
        <f>IF(ISTEXT(crx!C204), ROW(C204), IF(crx!C204&lt;0, ROW(C204), ""))</f>
        <v/>
      </c>
      <c r="D204" t="str">
        <f>IF(ISNONTEXT(crx!D204), ROW(D204), "")</f>
        <v/>
      </c>
      <c r="E204" t="str">
        <f>IF(OR(ISNONTEXT(crx!E204),crx!E204="?"), ROW(E204), "")</f>
        <v/>
      </c>
      <c r="F204" t="str">
        <f>IF(OR(ISNONTEXT(crx!F204),crx!F204="?"), ROW(F204), "")</f>
        <v/>
      </c>
      <c r="G204" t="str">
        <f>IF(OR(ISNONTEXT(crx!G204),crx!G204="?"), ROW(G204), "")</f>
        <v/>
      </c>
      <c r="H204" t="str">
        <f>IF(ISTEXT(crx!H204), ROW(H204), IF(crx!H204&lt;0, ROW(H204), ""))</f>
        <v/>
      </c>
      <c r="I204" t="str">
        <f>IF(OR(ISNONTEXT(crx!I204), crx!I204="?"),ROW(I204),"")</f>
        <v/>
      </c>
      <c r="J204" t="str">
        <f>IF(OR(ISNONTEXT(crx!J204),crx!J204="?"),ROW(J204),"")</f>
        <v/>
      </c>
      <c r="K204" t="str">
        <f>IF(ISTEXT(crx!K204), ROW(K204),IF(crx!K204&lt;0,ROW(K204),""))</f>
        <v/>
      </c>
      <c r="L204" t="str">
        <f>IF(OR(ISNONTEXT(crx!L204), crx!L204="?"), ROW(L204), "")</f>
        <v/>
      </c>
      <c r="M204" t="str">
        <f>IF(OR(ISNONTEXT(crx!M204), crx!M204="?"), ROW(M204), "")</f>
        <v/>
      </c>
      <c r="N204">
        <f>IF(ISTEXT(crx!N204),ROW(N204),IF(crx!N204&lt;0,ROW(N204),""))</f>
        <v>204</v>
      </c>
      <c r="O204" t="str">
        <f>IF(ISTEXT(crx!O204),ROW(O204),IF(crx!O204&lt;0,ROW(O204),""))</f>
        <v/>
      </c>
      <c r="P204" t="s">
        <v>7</v>
      </c>
      <c r="Q204">
        <f t="shared" si="3"/>
        <v>1</v>
      </c>
    </row>
    <row r="205" spans="1:17" x14ac:dyDescent="0.25">
      <c r="A205" t="str">
        <f>IF(OR(ISNONTEXT(crx!A205), crx!A205="?"), ROW(A205), "")</f>
        <v/>
      </c>
      <c r="B205" t="str">
        <f>IF(ISTEXT(crx!B205), ROW(B205), IF(crx!B205&lt;0, ROW(B205), ""))</f>
        <v/>
      </c>
      <c r="C205" t="str">
        <f>IF(ISTEXT(crx!C205), ROW(C205), IF(crx!C205&lt;0, ROW(C205), ""))</f>
        <v/>
      </c>
      <c r="D205" t="str">
        <f>IF(ISNONTEXT(crx!D205), ROW(D205), "")</f>
        <v/>
      </c>
      <c r="E205" t="str">
        <f>IF(OR(ISNONTEXT(crx!E205),crx!E205="?"), ROW(E205), "")</f>
        <v/>
      </c>
      <c r="F205" t="str">
        <f>IF(OR(ISNONTEXT(crx!F205),crx!F205="?"), ROW(F205), "")</f>
        <v/>
      </c>
      <c r="G205" t="str">
        <f>IF(OR(ISNONTEXT(crx!G205),crx!G205="?"), ROW(G205), "")</f>
        <v/>
      </c>
      <c r="H205" t="str">
        <f>IF(ISTEXT(crx!H205), ROW(H205), IF(crx!H205&lt;0, ROW(H205), ""))</f>
        <v/>
      </c>
      <c r="I205" t="str">
        <f>IF(OR(ISNONTEXT(crx!I205), crx!I205="?"),ROW(I205),"")</f>
        <v/>
      </c>
      <c r="J205" t="str">
        <f>IF(OR(ISNONTEXT(crx!J205),crx!J205="?"),ROW(J205),"")</f>
        <v/>
      </c>
      <c r="K205" t="str">
        <f>IF(ISTEXT(crx!K205), ROW(K205),IF(crx!K205&lt;0,ROW(K205),""))</f>
        <v/>
      </c>
      <c r="L205" t="str">
        <f>IF(OR(ISNONTEXT(crx!L205), crx!L205="?"), ROW(L205), "")</f>
        <v/>
      </c>
      <c r="M205" t="str">
        <f>IF(OR(ISNONTEXT(crx!M205), crx!M205="?"), ROW(M205), "")</f>
        <v/>
      </c>
      <c r="N205" t="str">
        <f>IF(ISTEXT(crx!N205),ROW(N205),IF(crx!N205&lt;0,ROW(N205),""))</f>
        <v/>
      </c>
      <c r="O205" t="str">
        <f>IF(ISTEXT(crx!O205),ROW(O205),IF(crx!O205&lt;0,ROW(O205),""))</f>
        <v/>
      </c>
      <c r="P205" t="s">
        <v>7</v>
      </c>
      <c r="Q205">
        <f t="shared" si="3"/>
        <v>0</v>
      </c>
    </row>
    <row r="206" spans="1:17" x14ac:dyDescent="0.25">
      <c r="A206" t="str">
        <f>IF(OR(ISNONTEXT(crx!A206), crx!A206="?"), ROW(A206), "")</f>
        <v/>
      </c>
      <c r="B206" t="str">
        <f>IF(ISTEXT(crx!B206), ROW(B206), IF(crx!B206&lt;0, ROW(B206), ""))</f>
        <v/>
      </c>
      <c r="C206" t="str">
        <f>IF(ISTEXT(crx!C206), ROW(C206), IF(crx!C206&lt;0, ROW(C206), ""))</f>
        <v/>
      </c>
      <c r="D206" t="str">
        <f>IF(ISNONTEXT(crx!D206), ROW(D206), "")</f>
        <v/>
      </c>
      <c r="E206" t="str">
        <f>IF(OR(ISNONTEXT(crx!E206),crx!E206="?"), ROW(E206), "")</f>
        <v/>
      </c>
      <c r="F206" t="str">
        <f>IF(OR(ISNONTEXT(crx!F206),crx!F206="?"), ROW(F206), "")</f>
        <v/>
      </c>
      <c r="G206" t="str">
        <f>IF(OR(ISNONTEXT(crx!G206),crx!G206="?"), ROW(G206), "")</f>
        <v/>
      </c>
      <c r="H206" t="str">
        <f>IF(ISTEXT(crx!H206), ROW(H206), IF(crx!H206&lt;0, ROW(H206), ""))</f>
        <v/>
      </c>
      <c r="I206" t="str">
        <f>IF(OR(ISNONTEXT(crx!I206), crx!I206="?"),ROW(I206),"")</f>
        <v/>
      </c>
      <c r="J206" t="str">
        <f>IF(OR(ISNONTEXT(crx!J206),crx!J206="?"),ROW(J206),"")</f>
        <v/>
      </c>
      <c r="K206" t="str">
        <f>IF(ISTEXT(crx!K206), ROW(K206),IF(crx!K206&lt;0,ROW(K206),""))</f>
        <v/>
      </c>
      <c r="L206" t="str">
        <f>IF(OR(ISNONTEXT(crx!L206), crx!L206="?"), ROW(L206), "")</f>
        <v/>
      </c>
      <c r="M206" t="str">
        <f>IF(OR(ISNONTEXT(crx!M206), crx!M206="?"), ROW(M206), "")</f>
        <v/>
      </c>
      <c r="N206" t="str">
        <f>IF(ISTEXT(crx!N206),ROW(N206),IF(crx!N206&lt;0,ROW(N206),""))</f>
        <v/>
      </c>
      <c r="O206" t="str">
        <f>IF(ISTEXT(crx!O206),ROW(O206),IF(crx!O206&lt;0,ROW(O206),""))</f>
        <v/>
      </c>
      <c r="P206" t="s">
        <v>7</v>
      </c>
      <c r="Q206">
        <f t="shared" si="3"/>
        <v>0</v>
      </c>
    </row>
    <row r="207" spans="1:17" x14ac:dyDescent="0.25">
      <c r="A207" t="str">
        <f>IF(OR(ISNONTEXT(crx!A207), crx!A207="?"), ROW(A207), "")</f>
        <v/>
      </c>
      <c r="B207" t="str">
        <f>IF(ISTEXT(crx!B207), ROW(B207), IF(crx!B207&lt;0, ROW(B207), ""))</f>
        <v/>
      </c>
      <c r="C207" t="str">
        <f>IF(ISTEXT(crx!C207), ROW(C207), IF(crx!C207&lt;0, ROW(C207), ""))</f>
        <v/>
      </c>
      <c r="D207" t="str">
        <f>IF(ISNONTEXT(crx!D207), ROW(D207), "")</f>
        <v/>
      </c>
      <c r="E207" t="str">
        <f>IF(OR(ISNONTEXT(crx!E207),crx!E207="?"), ROW(E207), "")</f>
        <v/>
      </c>
      <c r="F207" t="str">
        <f>IF(OR(ISNONTEXT(crx!F207),crx!F207="?"), ROW(F207), "")</f>
        <v/>
      </c>
      <c r="G207" t="str">
        <f>IF(OR(ISNONTEXT(crx!G207),crx!G207="?"), ROW(G207), "")</f>
        <v/>
      </c>
      <c r="H207" t="str">
        <f>IF(ISTEXT(crx!H207), ROW(H207), IF(crx!H207&lt;0, ROW(H207), ""))</f>
        <v/>
      </c>
      <c r="I207" t="str">
        <f>IF(OR(ISNONTEXT(crx!I207), crx!I207="?"),ROW(I207),"")</f>
        <v/>
      </c>
      <c r="J207" t="str">
        <f>IF(OR(ISNONTEXT(crx!J207),crx!J207="?"),ROW(J207),"")</f>
        <v/>
      </c>
      <c r="K207" t="str">
        <f>IF(ISTEXT(crx!K207), ROW(K207),IF(crx!K207&lt;0,ROW(K207),""))</f>
        <v/>
      </c>
      <c r="L207" t="str">
        <f>IF(OR(ISNONTEXT(crx!L207), crx!L207="?"), ROW(L207), "")</f>
        <v/>
      </c>
      <c r="M207" t="str">
        <f>IF(OR(ISNONTEXT(crx!M207), crx!M207="?"), ROW(M207), "")</f>
        <v/>
      </c>
      <c r="N207" t="str">
        <f>IF(ISTEXT(crx!N207),ROW(N207),IF(crx!N207&lt;0,ROW(N207),""))</f>
        <v/>
      </c>
      <c r="O207" t="str">
        <f>IF(ISTEXT(crx!O207),ROW(O207),IF(crx!O207&lt;0,ROW(O207),""))</f>
        <v/>
      </c>
      <c r="P207" t="s">
        <v>7</v>
      </c>
      <c r="Q207">
        <f t="shared" si="3"/>
        <v>0</v>
      </c>
    </row>
    <row r="208" spans="1:17" x14ac:dyDescent="0.25">
      <c r="A208" t="str">
        <f>IF(OR(ISNONTEXT(crx!A208), crx!A208="?"), ROW(A208), "")</f>
        <v/>
      </c>
      <c r="B208" t="str">
        <f>IF(ISTEXT(crx!B208), ROW(B208), IF(crx!B208&lt;0, ROW(B208), ""))</f>
        <v/>
      </c>
      <c r="C208" t="str">
        <f>IF(ISTEXT(crx!C208), ROW(C208), IF(crx!C208&lt;0, ROW(C208), ""))</f>
        <v/>
      </c>
      <c r="D208" t="str">
        <f>IF(ISNONTEXT(crx!D208), ROW(D208), "")</f>
        <v/>
      </c>
      <c r="E208">
        <f>IF(OR(ISNONTEXT(crx!E208),crx!E208="?"), ROW(E208), "")</f>
        <v>208</v>
      </c>
      <c r="F208">
        <f>IF(OR(ISNONTEXT(crx!F208),crx!F208="?"), ROW(F208), "")</f>
        <v>208</v>
      </c>
      <c r="G208">
        <f>IF(OR(ISNONTEXT(crx!G208),crx!G208="?"), ROW(G208), "")</f>
        <v>208</v>
      </c>
      <c r="H208" t="str">
        <f>IF(ISTEXT(crx!H208), ROW(H208), IF(crx!H208&lt;0, ROW(H208), ""))</f>
        <v/>
      </c>
      <c r="I208" t="str">
        <f>IF(OR(ISNONTEXT(crx!I208), crx!I208="?"),ROW(I208),"")</f>
        <v/>
      </c>
      <c r="J208" t="str">
        <f>IF(OR(ISNONTEXT(crx!J208),crx!J208="?"),ROW(J208),"")</f>
        <v/>
      </c>
      <c r="K208" t="str">
        <f>IF(ISTEXT(crx!K208), ROW(K208),IF(crx!K208&lt;0,ROW(K208),""))</f>
        <v/>
      </c>
      <c r="L208" t="str">
        <f>IF(OR(ISNONTEXT(crx!L208), crx!L208="?"), ROW(L208), "")</f>
        <v/>
      </c>
      <c r="M208" t="str">
        <f>IF(OR(ISNONTEXT(crx!M208), crx!M208="?"), ROW(M208), "")</f>
        <v/>
      </c>
      <c r="N208">
        <f>IF(ISTEXT(crx!N208),ROW(N208),IF(crx!N208&lt;0,ROW(N208),""))</f>
        <v>208</v>
      </c>
      <c r="O208" t="str">
        <f>IF(ISTEXT(crx!O208),ROW(O208),IF(crx!O208&lt;0,ROW(O208),""))</f>
        <v/>
      </c>
      <c r="P208" t="s">
        <v>7</v>
      </c>
      <c r="Q208">
        <f t="shared" si="3"/>
        <v>1</v>
      </c>
    </row>
    <row r="209" spans="1:17" x14ac:dyDescent="0.25">
      <c r="A209" t="str">
        <f>IF(OR(ISNONTEXT(crx!A209), crx!A209="?"), ROW(A209), "")</f>
        <v/>
      </c>
      <c r="B209" t="str">
        <f>IF(ISTEXT(crx!B209), ROW(B209), IF(crx!B209&lt;0, ROW(B209), ""))</f>
        <v/>
      </c>
      <c r="C209" t="str">
        <f>IF(ISTEXT(crx!C209), ROW(C209), IF(crx!C209&lt;0, ROW(C209), ""))</f>
        <v/>
      </c>
      <c r="D209" t="str">
        <f>IF(ISNONTEXT(crx!D209), ROW(D209), "")</f>
        <v/>
      </c>
      <c r="E209" t="str">
        <f>IF(OR(ISNONTEXT(crx!E209),crx!E209="?"), ROW(E209), "")</f>
        <v/>
      </c>
      <c r="F209" t="str">
        <f>IF(OR(ISNONTEXT(crx!F209),crx!F209="?"), ROW(F209), "")</f>
        <v/>
      </c>
      <c r="G209" t="str">
        <f>IF(OR(ISNONTEXT(crx!G209),crx!G209="?"), ROW(G209), "")</f>
        <v/>
      </c>
      <c r="H209" t="str">
        <f>IF(ISTEXT(crx!H209), ROW(H209), IF(crx!H209&lt;0, ROW(H209), ""))</f>
        <v/>
      </c>
      <c r="I209" t="str">
        <f>IF(OR(ISNONTEXT(crx!I209), crx!I209="?"),ROW(I209),"")</f>
        <v/>
      </c>
      <c r="J209" t="str">
        <f>IF(OR(ISNONTEXT(crx!J209),crx!J209="?"),ROW(J209),"")</f>
        <v/>
      </c>
      <c r="K209" t="str">
        <f>IF(ISTEXT(crx!K209), ROW(K209),IF(crx!K209&lt;0,ROW(K209),""))</f>
        <v/>
      </c>
      <c r="L209" t="str">
        <f>IF(OR(ISNONTEXT(crx!L209), crx!L209="?"), ROW(L209), "")</f>
        <v/>
      </c>
      <c r="M209" t="str">
        <f>IF(OR(ISNONTEXT(crx!M209), crx!M209="?"), ROW(M209), "")</f>
        <v/>
      </c>
      <c r="N209" t="str">
        <f>IF(ISTEXT(crx!N209),ROW(N209),IF(crx!N209&lt;0,ROW(N209),""))</f>
        <v/>
      </c>
      <c r="O209" t="str">
        <f>IF(ISTEXT(crx!O209),ROW(O209),IF(crx!O209&lt;0,ROW(O209),""))</f>
        <v/>
      </c>
      <c r="P209" t="s">
        <v>7</v>
      </c>
      <c r="Q209">
        <f t="shared" si="3"/>
        <v>0</v>
      </c>
    </row>
    <row r="210" spans="1:17" x14ac:dyDescent="0.25">
      <c r="A210" t="str">
        <f>IF(OR(ISNONTEXT(crx!A210), crx!A210="?"), ROW(A210), "")</f>
        <v/>
      </c>
      <c r="B210" t="str">
        <f>IF(ISTEXT(crx!B210), ROW(B210), IF(crx!B210&lt;0, ROW(B210), ""))</f>
        <v/>
      </c>
      <c r="C210" t="str">
        <f>IF(ISTEXT(crx!C210), ROW(C210), IF(crx!C210&lt;0, ROW(C210), ""))</f>
        <v/>
      </c>
      <c r="D210" t="str">
        <f>IF(ISNONTEXT(crx!D210), ROW(D210), "")</f>
        <v/>
      </c>
      <c r="E210" t="str">
        <f>IF(OR(ISNONTEXT(crx!E210),crx!E210="?"), ROW(E210), "")</f>
        <v/>
      </c>
      <c r="F210" t="str">
        <f>IF(OR(ISNONTEXT(crx!F210),crx!F210="?"), ROW(F210), "")</f>
        <v/>
      </c>
      <c r="G210" t="str">
        <f>IF(OR(ISNONTEXT(crx!G210),crx!G210="?"), ROW(G210), "")</f>
        <v/>
      </c>
      <c r="H210" t="str">
        <f>IF(ISTEXT(crx!H210), ROW(H210), IF(crx!H210&lt;0, ROW(H210), ""))</f>
        <v/>
      </c>
      <c r="I210" t="str">
        <f>IF(OR(ISNONTEXT(crx!I210), crx!I210="?"),ROW(I210),"")</f>
        <v/>
      </c>
      <c r="J210" t="str">
        <f>IF(OR(ISNONTEXT(crx!J210),crx!J210="?"),ROW(J210),"")</f>
        <v/>
      </c>
      <c r="K210" t="str">
        <f>IF(ISTEXT(crx!K210), ROW(K210),IF(crx!K210&lt;0,ROW(K210),""))</f>
        <v/>
      </c>
      <c r="L210" t="str">
        <f>IF(OR(ISNONTEXT(crx!L210), crx!L210="?"), ROW(L210), "")</f>
        <v/>
      </c>
      <c r="M210" t="str">
        <f>IF(OR(ISNONTEXT(crx!M210), crx!M210="?"), ROW(M210), "")</f>
        <v/>
      </c>
      <c r="N210" t="str">
        <f>IF(ISTEXT(crx!N210),ROW(N210),IF(crx!N210&lt;0,ROW(N210),""))</f>
        <v/>
      </c>
      <c r="O210" t="str">
        <f>IF(ISTEXT(crx!O210),ROW(O210),IF(crx!O210&lt;0,ROW(O210),""))</f>
        <v/>
      </c>
      <c r="P210" t="s">
        <v>7</v>
      </c>
      <c r="Q210">
        <f t="shared" si="3"/>
        <v>0</v>
      </c>
    </row>
    <row r="211" spans="1:17" x14ac:dyDescent="0.25">
      <c r="A211" t="str">
        <f>IF(OR(ISNONTEXT(crx!A211), crx!A211="?"), ROW(A211), "")</f>
        <v/>
      </c>
      <c r="B211" t="str">
        <f>IF(ISTEXT(crx!B211), ROW(B211), IF(crx!B211&lt;0, ROW(B211), ""))</f>
        <v/>
      </c>
      <c r="C211" t="str">
        <f>IF(ISTEXT(crx!C211), ROW(C211), IF(crx!C211&lt;0, ROW(C211), ""))</f>
        <v/>
      </c>
      <c r="D211" t="str">
        <f>IF(ISNONTEXT(crx!D211), ROW(D211), "")</f>
        <v/>
      </c>
      <c r="E211" t="str">
        <f>IF(OR(ISNONTEXT(crx!E211),crx!E211="?"), ROW(E211), "")</f>
        <v/>
      </c>
      <c r="F211" t="str">
        <f>IF(OR(ISNONTEXT(crx!F211),crx!F211="?"), ROW(F211), "")</f>
        <v/>
      </c>
      <c r="G211" t="str">
        <f>IF(OR(ISNONTEXT(crx!G211),crx!G211="?"), ROW(G211), "")</f>
        <v/>
      </c>
      <c r="H211" t="str">
        <f>IF(ISTEXT(crx!H211), ROW(H211), IF(crx!H211&lt;0, ROW(H211), ""))</f>
        <v/>
      </c>
      <c r="I211" t="str">
        <f>IF(OR(ISNONTEXT(crx!I211), crx!I211="?"),ROW(I211),"")</f>
        <v/>
      </c>
      <c r="J211" t="str">
        <f>IF(OR(ISNONTEXT(crx!J211),crx!J211="?"),ROW(J211),"")</f>
        <v/>
      </c>
      <c r="K211" t="str">
        <f>IF(ISTEXT(crx!K211), ROW(K211),IF(crx!K211&lt;0,ROW(K211),""))</f>
        <v/>
      </c>
      <c r="L211" t="str">
        <f>IF(OR(ISNONTEXT(crx!L211), crx!L211="?"), ROW(L211), "")</f>
        <v/>
      </c>
      <c r="M211" t="str">
        <f>IF(OR(ISNONTEXT(crx!M211), crx!M211="?"), ROW(M211), "")</f>
        <v/>
      </c>
      <c r="N211" t="str">
        <f>IF(ISTEXT(crx!N211),ROW(N211),IF(crx!N211&lt;0,ROW(N211),""))</f>
        <v/>
      </c>
      <c r="O211" t="str">
        <f>IF(ISTEXT(crx!O211),ROW(O211),IF(crx!O211&lt;0,ROW(O211),""))</f>
        <v/>
      </c>
      <c r="P211" t="s">
        <v>7</v>
      </c>
      <c r="Q211">
        <f t="shared" si="3"/>
        <v>0</v>
      </c>
    </row>
    <row r="212" spans="1:17" x14ac:dyDescent="0.25">
      <c r="A212" t="str">
        <f>IF(OR(ISNONTEXT(crx!A212), crx!A212="?"), ROW(A212), "")</f>
        <v/>
      </c>
      <c r="B212" t="str">
        <f>IF(ISTEXT(crx!B212), ROW(B212), IF(crx!B212&lt;0, ROW(B212), ""))</f>
        <v/>
      </c>
      <c r="C212" t="str">
        <f>IF(ISTEXT(crx!C212), ROW(C212), IF(crx!C212&lt;0, ROW(C212), ""))</f>
        <v/>
      </c>
      <c r="D212" t="str">
        <f>IF(ISNONTEXT(crx!D212), ROW(D212), "")</f>
        <v/>
      </c>
      <c r="E212" t="str">
        <f>IF(OR(ISNONTEXT(crx!E212),crx!E212="?"), ROW(E212), "")</f>
        <v/>
      </c>
      <c r="F212" t="str">
        <f>IF(OR(ISNONTEXT(crx!F212),crx!F212="?"), ROW(F212), "")</f>
        <v/>
      </c>
      <c r="G212" t="str">
        <f>IF(OR(ISNONTEXT(crx!G212),crx!G212="?"), ROW(G212), "")</f>
        <v/>
      </c>
      <c r="H212" t="str">
        <f>IF(ISTEXT(crx!H212), ROW(H212), IF(crx!H212&lt;0, ROW(H212), ""))</f>
        <v/>
      </c>
      <c r="I212" t="str">
        <f>IF(OR(ISNONTEXT(crx!I212), crx!I212="?"),ROW(I212),"")</f>
        <v/>
      </c>
      <c r="J212" t="str">
        <f>IF(OR(ISNONTEXT(crx!J212),crx!J212="?"),ROW(J212),"")</f>
        <v/>
      </c>
      <c r="K212" t="str">
        <f>IF(ISTEXT(crx!K212), ROW(K212),IF(crx!K212&lt;0,ROW(K212),""))</f>
        <v/>
      </c>
      <c r="L212" t="str">
        <f>IF(OR(ISNONTEXT(crx!L212), crx!L212="?"), ROW(L212), "")</f>
        <v/>
      </c>
      <c r="M212" t="str">
        <f>IF(OR(ISNONTEXT(crx!M212), crx!M212="?"), ROW(M212), "")</f>
        <v/>
      </c>
      <c r="N212" t="str">
        <f>IF(ISTEXT(crx!N212),ROW(N212),IF(crx!N212&lt;0,ROW(N212),""))</f>
        <v/>
      </c>
      <c r="O212" t="str">
        <f>IF(ISTEXT(crx!O212),ROW(O212),IF(crx!O212&lt;0,ROW(O212),""))</f>
        <v/>
      </c>
      <c r="P212" t="s">
        <v>7</v>
      </c>
      <c r="Q212">
        <f t="shared" si="3"/>
        <v>0</v>
      </c>
    </row>
    <row r="213" spans="1:17" x14ac:dyDescent="0.25">
      <c r="A213" t="str">
        <f>IF(OR(ISNONTEXT(crx!A213), crx!A213="?"), ROW(A213), "")</f>
        <v/>
      </c>
      <c r="B213" t="str">
        <f>IF(ISTEXT(crx!B213), ROW(B213), IF(crx!B213&lt;0, ROW(B213), ""))</f>
        <v/>
      </c>
      <c r="C213" t="str">
        <f>IF(ISTEXT(crx!C213), ROW(C213), IF(crx!C213&lt;0, ROW(C213), ""))</f>
        <v/>
      </c>
      <c r="D213" t="str">
        <f>IF(ISNONTEXT(crx!D213), ROW(D213), "")</f>
        <v/>
      </c>
      <c r="E213" t="str">
        <f>IF(OR(ISNONTEXT(crx!E213),crx!E213="?"), ROW(E213), "")</f>
        <v/>
      </c>
      <c r="F213" t="str">
        <f>IF(OR(ISNONTEXT(crx!F213),crx!F213="?"), ROW(F213), "")</f>
        <v/>
      </c>
      <c r="G213" t="str">
        <f>IF(OR(ISNONTEXT(crx!G213),crx!G213="?"), ROW(G213), "")</f>
        <v/>
      </c>
      <c r="H213" t="str">
        <f>IF(ISTEXT(crx!H213), ROW(H213), IF(crx!H213&lt;0, ROW(H213), ""))</f>
        <v/>
      </c>
      <c r="I213" t="str">
        <f>IF(OR(ISNONTEXT(crx!I213), crx!I213="?"),ROW(I213),"")</f>
        <v/>
      </c>
      <c r="J213" t="str">
        <f>IF(OR(ISNONTEXT(crx!J213),crx!J213="?"),ROW(J213),"")</f>
        <v/>
      </c>
      <c r="K213" t="str">
        <f>IF(ISTEXT(crx!K213), ROW(K213),IF(crx!K213&lt;0,ROW(K213),""))</f>
        <v/>
      </c>
      <c r="L213" t="str">
        <f>IF(OR(ISNONTEXT(crx!L213), crx!L213="?"), ROW(L213), "")</f>
        <v/>
      </c>
      <c r="M213" t="str">
        <f>IF(OR(ISNONTEXT(crx!M213), crx!M213="?"), ROW(M213), "")</f>
        <v/>
      </c>
      <c r="N213" t="str">
        <f>IF(ISTEXT(crx!N213),ROW(N213),IF(crx!N213&lt;0,ROW(N213),""))</f>
        <v/>
      </c>
      <c r="O213" t="str">
        <f>IF(ISTEXT(crx!O213),ROW(O213),IF(crx!O213&lt;0,ROW(O213),""))</f>
        <v/>
      </c>
      <c r="P213" t="s">
        <v>7</v>
      </c>
      <c r="Q213">
        <f t="shared" si="3"/>
        <v>0</v>
      </c>
    </row>
    <row r="214" spans="1:17" x14ac:dyDescent="0.25">
      <c r="A214" t="str">
        <f>IF(OR(ISNONTEXT(crx!A214), crx!A214="?"), ROW(A214), "")</f>
        <v/>
      </c>
      <c r="B214" t="str">
        <f>IF(ISTEXT(crx!B214), ROW(B214), IF(crx!B214&lt;0, ROW(B214), ""))</f>
        <v/>
      </c>
      <c r="C214" t="str">
        <f>IF(ISTEXT(crx!C214), ROW(C214), IF(crx!C214&lt;0, ROW(C214), ""))</f>
        <v/>
      </c>
      <c r="D214" t="str">
        <f>IF(ISNONTEXT(crx!D214), ROW(D214), "")</f>
        <v/>
      </c>
      <c r="E214" t="str">
        <f>IF(OR(ISNONTEXT(crx!E214),crx!E214="?"), ROW(E214), "")</f>
        <v/>
      </c>
      <c r="F214" t="str">
        <f>IF(OR(ISNONTEXT(crx!F214),crx!F214="?"), ROW(F214), "")</f>
        <v/>
      </c>
      <c r="G214" t="str">
        <f>IF(OR(ISNONTEXT(crx!G214),crx!G214="?"), ROW(G214), "")</f>
        <v/>
      </c>
      <c r="H214" t="str">
        <f>IF(ISTEXT(crx!H214), ROW(H214), IF(crx!H214&lt;0, ROW(H214), ""))</f>
        <v/>
      </c>
      <c r="I214" t="str">
        <f>IF(OR(ISNONTEXT(crx!I214), crx!I214="?"),ROW(I214),"")</f>
        <v/>
      </c>
      <c r="J214" t="str">
        <f>IF(OR(ISNONTEXT(crx!J214),crx!J214="?"),ROW(J214),"")</f>
        <v/>
      </c>
      <c r="K214" t="str">
        <f>IF(ISTEXT(crx!K214), ROW(K214),IF(crx!K214&lt;0,ROW(K214),""))</f>
        <v/>
      </c>
      <c r="L214" t="str">
        <f>IF(OR(ISNONTEXT(crx!L214), crx!L214="?"), ROW(L214), "")</f>
        <v/>
      </c>
      <c r="M214" t="str">
        <f>IF(OR(ISNONTEXT(crx!M214), crx!M214="?"), ROW(M214), "")</f>
        <v/>
      </c>
      <c r="N214" t="str">
        <f>IF(ISTEXT(crx!N214),ROW(N214),IF(crx!N214&lt;0,ROW(N214),""))</f>
        <v/>
      </c>
      <c r="O214" t="str">
        <f>IF(ISTEXT(crx!O214),ROW(O214),IF(crx!O214&lt;0,ROW(O214),""))</f>
        <v/>
      </c>
      <c r="P214" t="s">
        <v>7</v>
      </c>
      <c r="Q214">
        <f t="shared" si="3"/>
        <v>0</v>
      </c>
    </row>
    <row r="215" spans="1:17" x14ac:dyDescent="0.25">
      <c r="A215" t="str">
        <f>IF(OR(ISNONTEXT(crx!A215), crx!A215="?"), ROW(A215), "")</f>
        <v/>
      </c>
      <c r="B215" t="str">
        <f>IF(ISTEXT(crx!B215), ROW(B215), IF(crx!B215&lt;0, ROW(B215), ""))</f>
        <v/>
      </c>
      <c r="C215" t="str">
        <f>IF(ISTEXT(crx!C215), ROW(C215), IF(crx!C215&lt;0, ROW(C215), ""))</f>
        <v/>
      </c>
      <c r="D215" t="str">
        <f>IF(ISNONTEXT(crx!D215), ROW(D215), "")</f>
        <v/>
      </c>
      <c r="E215" t="str">
        <f>IF(OR(ISNONTEXT(crx!E215),crx!E215="?"), ROW(E215), "")</f>
        <v/>
      </c>
      <c r="F215" t="str">
        <f>IF(OR(ISNONTEXT(crx!F215),crx!F215="?"), ROW(F215), "")</f>
        <v/>
      </c>
      <c r="G215" t="str">
        <f>IF(OR(ISNONTEXT(crx!G215),crx!G215="?"), ROW(G215), "")</f>
        <v/>
      </c>
      <c r="H215" t="str">
        <f>IF(ISTEXT(crx!H215), ROW(H215), IF(crx!H215&lt;0, ROW(H215), ""))</f>
        <v/>
      </c>
      <c r="I215" t="str">
        <f>IF(OR(ISNONTEXT(crx!I215), crx!I215="?"),ROW(I215),"")</f>
        <v/>
      </c>
      <c r="J215" t="str">
        <f>IF(OR(ISNONTEXT(crx!J215),crx!J215="?"),ROW(J215),"")</f>
        <v/>
      </c>
      <c r="K215" t="str">
        <f>IF(ISTEXT(crx!K215), ROW(K215),IF(crx!K215&lt;0,ROW(K215),""))</f>
        <v/>
      </c>
      <c r="L215" t="str">
        <f>IF(OR(ISNONTEXT(crx!L215), crx!L215="?"), ROW(L215), "")</f>
        <v/>
      </c>
      <c r="M215" t="str">
        <f>IF(OR(ISNONTEXT(crx!M215), crx!M215="?"), ROW(M215), "")</f>
        <v/>
      </c>
      <c r="N215" t="str">
        <f>IF(ISTEXT(crx!N215),ROW(N215),IF(crx!N215&lt;0,ROW(N215),""))</f>
        <v/>
      </c>
      <c r="O215" t="str">
        <f>IF(ISTEXT(crx!O215),ROW(O215),IF(crx!O215&lt;0,ROW(O215),""))</f>
        <v/>
      </c>
      <c r="P215" t="s">
        <v>7</v>
      </c>
      <c r="Q215">
        <f t="shared" si="3"/>
        <v>0</v>
      </c>
    </row>
    <row r="216" spans="1:17" x14ac:dyDescent="0.25">
      <c r="A216" t="str">
        <f>IF(OR(ISNONTEXT(crx!A216), crx!A216="?"), ROW(A216), "")</f>
        <v/>
      </c>
      <c r="B216" t="str">
        <f>IF(ISTEXT(crx!B216), ROW(B216), IF(crx!B216&lt;0, ROW(B216), ""))</f>
        <v/>
      </c>
      <c r="C216" t="str">
        <f>IF(ISTEXT(crx!C216), ROW(C216), IF(crx!C216&lt;0, ROW(C216), ""))</f>
        <v/>
      </c>
      <c r="D216" t="str">
        <f>IF(ISNONTEXT(crx!D216), ROW(D216), "")</f>
        <v/>
      </c>
      <c r="E216" t="str">
        <f>IF(OR(ISNONTEXT(crx!E216),crx!E216="?"), ROW(E216), "")</f>
        <v/>
      </c>
      <c r="F216" t="str">
        <f>IF(OR(ISNONTEXT(crx!F216),crx!F216="?"), ROW(F216), "")</f>
        <v/>
      </c>
      <c r="G216" t="str">
        <f>IF(OR(ISNONTEXT(crx!G216),crx!G216="?"), ROW(G216), "")</f>
        <v/>
      </c>
      <c r="H216" t="str">
        <f>IF(ISTEXT(crx!H216), ROW(H216), IF(crx!H216&lt;0, ROW(H216), ""))</f>
        <v/>
      </c>
      <c r="I216" t="str">
        <f>IF(OR(ISNONTEXT(crx!I216), crx!I216="?"),ROW(I216),"")</f>
        <v/>
      </c>
      <c r="J216" t="str">
        <f>IF(OR(ISNONTEXT(crx!J216),crx!J216="?"),ROW(J216),"")</f>
        <v/>
      </c>
      <c r="K216" t="str">
        <f>IF(ISTEXT(crx!K216), ROW(K216),IF(crx!K216&lt;0,ROW(K216),""))</f>
        <v/>
      </c>
      <c r="L216" t="str">
        <f>IF(OR(ISNONTEXT(crx!L216), crx!L216="?"), ROW(L216), "")</f>
        <v/>
      </c>
      <c r="M216" t="str">
        <f>IF(OR(ISNONTEXT(crx!M216), crx!M216="?"), ROW(M216), "")</f>
        <v/>
      </c>
      <c r="N216" t="str">
        <f>IF(ISTEXT(crx!N216),ROW(N216),IF(crx!N216&lt;0,ROW(N216),""))</f>
        <v/>
      </c>
      <c r="O216" t="str">
        <f>IF(ISTEXT(crx!O216),ROW(O216),IF(crx!O216&lt;0,ROW(O216),""))</f>
        <v/>
      </c>
      <c r="P216" t="s">
        <v>7</v>
      </c>
      <c r="Q216">
        <f t="shared" si="3"/>
        <v>0</v>
      </c>
    </row>
    <row r="217" spans="1:17" x14ac:dyDescent="0.25">
      <c r="A217" t="str">
        <f>IF(OR(ISNONTEXT(crx!A217), crx!A217="?"), ROW(A217), "")</f>
        <v/>
      </c>
      <c r="B217" t="str">
        <f>IF(ISTEXT(crx!B217), ROW(B217), IF(crx!B217&lt;0, ROW(B217), ""))</f>
        <v/>
      </c>
      <c r="C217" t="str">
        <f>IF(ISTEXT(crx!C217), ROW(C217), IF(crx!C217&lt;0, ROW(C217), ""))</f>
        <v/>
      </c>
      <c r="D217" t="str">
        <f>IF(ISNONTEXT(crx!D217), ROW(D217), "")</f>
        <v/>
      </c>
      <c r="E217" t="str">
        <f>IF(OR(ISNONTEXT(crx!E217),crx!E217="?"), ROW(E217), "")</f>
        <v/>
      </c>
      <c r="F217" t="str">
        <f>IF(OR(ISNONTEXT(crx!F217),crx!F217="?"), ROW(F217), "")</f>
        <v/>
      </c>
      <c r="G217" t="str">
        <f>IF(OR(ISNONTEXT(crx!G217),crx!G217="?"), ROW(G217), "")</f>
        <v/>
      </c>
      <c r="H217" t="str">
        <f>IF(ISTEXT(crx!H217), ROW(H217), IF(crx!H217&lt;0, ROW(H217), ""))</f>
        <v/>
      </c>
      <c r="I217" t="str">
        <f>IF(OR(ISNONTEXT(crx!I217), crx!I217="?"),ROW(I217),"")</f>
        <v/>
      </c>
      <c r="J217" t="str">
        <f>IF(OR(ISNONTEXT(crx!J217),crx!J217="?"),ROW(J217),"")</f>
        <v/>
      </c>
      <c r="K217" t="str">
        <f>IF(ISTEXT(crx!K217), ROW(K217),IF(crx!K217&lt;0,ROW(K217),""))</f>
        <v/>
      </c>
      <c r="L217" t="str">
        <f>IF(OR(ISNONTEXT(crx!L217), crx!L217="?"), ROW(L217), "")</f>
        <v/>
      </c>
      <c r="M217" t="str">
        <f>IF(OR(ISNONTEXT(crx!M217), crx!M217="?"), ROW(M217), "")</f>
        <v/>
      </c>
      <c r="N217" t="str">
        <f>IF(ISTEXT(crx!N217),ROW(N217),IF(crx!N217&lt;0,ROW(N217),""))</f>
        <v/>
      </c>
      <c r="O217" t="str">
        <f>IF(ISTEXT(crx!O217),ROW(O217),IF(crx!O217&lt;0,ROW(O217),""))</f>
        <v/>
      </c>
      <c r="P217" t="s">
        <v>7</v>
      </c>
      <c r="Q217">
        <f t="shared" si="3"/>
        <v>0</v>
      </c>
    </row>
    <row r="218" spans="1:17" x14ac:dyDescent="0.25">
      <c r="A218" t="str">
        <f>IF(OR(ISNONTEXT(crx!A218), crx!A218="?"), ROW(A218), "")</f>
        <v/>
      </c>
      <c r="B218" t="str">
        <f>IF(ISTEXT(crx!B218), ROW(B218), IF(crx!B218&lt;0, ROW(B218), ""))</f>
        <v/>
      </c>
      <c r="C218" t="str">
        <f>IF(ISTEXT(crx!C218), ROW(C218), IF(crx!C218&lt;0, ROW(C218), ""))</f>
        <v/>
      </c>
      <c r="D218" t="str">
        <f>IF(ISNONTEXT(crx!D218), ROW(D218), "")</f>
        <v/>
      </c>
      <c r="E218" t="str">
        <f>IF(OR(ISNONTEXT(crx!E218),crx!E218="?"), ROW(E218), "")</f>
        <v/>
      </c>
      <c r="F218" t="str">
        <f>IF(OR(ISNONTEXT(crx!F218),crx!F218="?"), ROW(F218), "")</f>
        <v/>
      </c>
      <c r="G218" t="str">
        <f>IF(OR(ISNONTEXT(crx!G218),crx!G218="?"), ROW(G218), "")</f>
        <v/>
      </c>
      <c r="H218" t="str">
        <f>IF(ISTEXT(crx!H218), ROW(H218), IF(crx!H218&lt;0, ROW(H218), ""))</f>
        <v/>
      </c>
      <c r="I218" t="str">
        <f>IF(OR(ISNONTEXT(crx!I218), crx!I218="?"),ROW(I218),"")</f>
        <v/>
      </c>
      <c r="J218" t="str">
        <f>IF(OR(ISNONTEXT(crx!J218),crx!J218="?"),ROW(J218),"")</f>
        <v/>
      </c>
      <c r="K218" t="str">
        <f>IF(ISTEXT(crx!K218), ROW(K218),IF(crx!K218&lt;0,ROW(K218),""))</f>
        <v/>
      </c>
      <c r="L218" t="str">
        <f>IF(OR(ISNONTEXT(crx!L218), crx!L218="?"), ROW(L218), "")</f>
        <v/>
      </c>
      <c r="M218" t="str">
        <f>IF(OR(ISNONTEXT(crx!M218), crx!M218="?"), ROW(M218), "")</f>
        <v/>
      </c>
      <c r="N218" t="str">
        <f>IF(ISTEXT(crx!N218),ROW(N218),IF(crx!N218&lt;0,ROW(N218),""))</f>
        <v/>
      </c>
      <c r="O218" t="str">
        <f>IF(ISTEXT(crx!O218),ROW(O218),IF(crx!O218&lt;0,ROW(O218),""))</f>
        <v/>
      </c>
      <c r="P218" t="s">
        <v>7</v>
      </c>
      <c r="Q218">
        <f t="shared" si="3"/>
        <v>0</v>
      </c>
    </row>
    <row r="219" spans="1:17" x14ac:dyDescent="0.25">
      <c r="A219" t="str">
        <f>IF(OR(ISNONTEXT(crx!A219), crx!A219="?"), ROW(A219), "")</f>
        <v/>
      </c>
      <c r="B219" t="str">
        <f>IF(ISTEXT(crx!B219), ROW(B219), IF(crx!B219&lt;0, ROW(B219), ""))</f>
        <v/>
      </c>
      <c r="C219" t="str">
        <f>IF(ISTEXT(crx!C219), ROW(C219), IF(crx!C219&lt;0, ROW(C219), ""))</f>
        <v/>
      </c>
      <c r="D219" t="str">
        <f>IF(ISNONTEXT(crx!D219), ROW(D219), "")</f>
        <v/>
      </c>
      <c r="E219" t="str">
        <f>IF(OR(ISNONTEXT(crx!E219),crx!E219="?"), ROW(E219), "")</f>
        <v/>
      </c>
      <c r="F219" t="str">
        <f>IF(OR(ISNONTEXT(crx!F219),crx!F219="?"), ROW(F219), "")</f>
        <v/>
      </c>
      <c r="G219" t="str">
        <f>IF(OR(ISNONTEXT(crx!G219),crx!G219="?"), ROW(G219), "")</f>
        <v/>
      </c>
      <c r="H219" t="str">
        <f>IF(ISTEXT(crx!H219), ROW(H219), IF(crx!H219&lt;0, ROW(H219), ""))</f>
        <v/>
      </c>
      <c r="I219" t="str">
        <f>IF(OR(ISNONTEXT(crx!I219), crx!I219="?"),ROW(I219),"")</f>
        <v/>
      </c>
      <c r="J219" t="str">
        <f>IF(OR(ISNONTEXT(crx!J219),crx!J219="?"),ROW(J219),"")</f>
        <v/>
      </c>
      <c r="K219" t="str">
        <f>IF(ISTEXT(crx!K219), ROW(K219),IF(crx!K219&lt;0,ROW(K219),""))</f>
        <v/>
      </c>
      <c r="L219" t="str">
        <f>IF(OR(ISNONTEXT(crx!L219), crx!L219="?"), ROW(L219), "")</f>
        <v/>
      </c>
      <c r="M219" t="str">
        <f>IF(OR(ISNONTEXT(crx!M219), crx!M219="?"), ROW(M219), "")</f>
        <v/>
      </c>
      <c r="N219" t="str">
        <f>IF(ISTEXT(crx!N219),ROW(N219),IF(crx!N219&lt;0,ROW(N219),""))</f>
        <v/>
      </c>
      <c r="O219" t="str">
        <f>IF(ISTEXT(crx!O219),ROW(O219),IF(crx!O219&lt;0,ROW(O219),""))</f>
        <v/>
      </c>
      <c r="P219" t="s">
        <v>7</v>
      </c>
      <c r="Q219">
        <f t="shared" si="3"/>
        <v>0</v>
      </c>
    </row>
    <row r="220" spans="1:17" x14ac:dyDescent="0.25">
      <c r="A220" t="str">
        <f>IF(OR(ISNONTEXT(crx!A220), crx!A220="?"), ROW(A220), "")</f>
        <v/>
      </c>
      <c r="B220" t="str">
        <f>IF(ISTEXT(crx!B220), ROW(B220), IF(crx!B220&lt;0, ROW(B220), ""))</f>
        <v/>
      </c>
      <c r="C220" t="str">
        <f>IF(ISTEXT(crx!C220), ROW(C220), IF(crx!C220&lt;0, ROW(C220), ""))</f>
        <v/>
      </c>
      <c r="D220" t="str">
        <f>IF(ISNONTEXT(crx!D220), ROW(D220), "")</f>
        <v/>
      </c>
      <c r="E220" t="str">
        <f>IF(OR(ISNONTEXT(crx!E220),crx!E220="?"), ROW(E220), "")</f>
        <v/>
      </c>
      <c r="F220" t="str">
        <f>IF(OR(ISNONTEXT(crx!F220),crx!F220="?"), ROW(F220), "")</f>
        <v/>
      </c>
      <c r="G220" t="str">
        <f>IF(OR(ISNONTEXT(crx!G220),crx!G220="?"), ROW(G220), "")</f>
        <v/>
      </c>
      <c r="H220" t="str">
        <f>IF(ISTEXT(crx!H220), ROW(H220), IF(crx!H220&lt;0, ROW(H220), ""))</f>
        <v/>
      </c>
      <c r="I220" t="str">
        <f>IF(OR(ISNONTEXT(crx!I220), crx!I220="?"),ROW(I220),"")</f>
        <v/>
      </c>
      <c r="J220" t="str">
        <f>IF(OR(ISNONTEXT(crx!J220),crx!J220="?"),ROW(J220),"")</f>
        <v/>
      </c>
      <c r="K220" t="str">
        <f>IF(ISTEXT(crx!K220), ROW(K220),IF(crx!K220&lt;0,ROW(K220),""))</f>
        <v/>
      </c>
      <c r="L220" t="str">
        <f>IF(OR(ISNONTEXT(crx!L220), crx!L220="?"), ROW(L220), "")</f>
        <v/>
      </c>
      <c r="M220" t="str">
        <f>IF(OR(ISNONTEXT(crx!M220), crx!M220="?"), ROW(M220), "")</f>
        <v/>
      </c>
      <c r="N220" t="str">
        <f>IF(ISTEXT(crx!N220),ROW(N220),IF(crx!N220&lt;0,ROW(N220),""))</f>
        <v/>
      </c>
      <c r="O220" t="str">
        <f>IF(ISTEXT(crx!O220),ROW(O220),IF(crx!O220&lt;0,ROW(O220),""))</f>
        <v/>
      </c>
      <c r="P220" t="s">
        <v>7</v>
      </c>
      <c r="Q220">
        <f t="shared" si="3"/>
        <v>0</v>
      </c>
    </row>
    <row r="221" spans="1:17" x14ac:dyDescent="0.25">
      <c r="A221" t="str">
        <f>IF(OR(ISNONTEXT(crx!A221), crx!A221="?"), ROW(A221), "")</f>
        <v/>
      </c>
      <c r="B221" t="str">
        <f>IF(ISTEXT(crx!B221), ROW(B221), IF(crx!B221&lt;0, ROW(B221), ""))</f>
        <v/>
      </c>
      <c r="C221" t="str">
        <f>IF(ISTEXT(crx!C221), ROW(C221), IF(crx!C221&lt;0, ROW(C221), ""))</f>
        <v/>
      </c>
      <c r="D221" t="str">
        <f>IF(ISNONTEXT(crx!D221), ROW(D221), "")</f>
        <v/>
      </c>
      <c r="E221" t="str">
        <f>IF(OR(ISNONTEXT(crx!E221),crx!E221="?"), ROW(E221), "")</f>
        <v/>
      </c>
      <c r="F221" t="str">
        <f>IF(OR(ISNONTEXT(crx!F221),crx!F221="?"), ROW(F221), "")</f>
        <v/>
      </c>
      <c r="G221" t="str">
        <f>IF(OR(ISNONTEXT(crx!G221),crx!G221="?"), ROW(G221), "")</f>
        <v/>
      </c>
      <c r="H221" t="str">
        <f>IF(ISTEXT(crx!H221), ROW(H221), IF(crx!H221&lt;0, ROW(H221), ""))</f>
        <v/>
      </c>
      <c r="I221" t="str">
        <f>IF(OR(ISNONTEXT(crx!I221), crx!I221="?"),ROW(I221),"")</f>
        <v/>
      </c>
      <c r="J221" t="str">
        <f>IF(OR(ISNONTEXT(crx!J221),crx!J221="?"),ROW(J221),"")</f>
        <v/>
      </c>
      <c r="K221" t="str">
        <f>IF(ISTEXT(crx!K221), ROW(K221),IF(crx!K221&lt;0,ROW(K221),""))</f>
        <v/>
      </c>
      <c r="L221" t="str">
        <f>IF(OR(ISNONTEXT(crx!L221), crx!L221="?"), ROW(L221), "")</f>
        <v/>
      </c>
      <c r="M221" t="str">
        <f>IF(OR(ISNONTEXT(crx!M221), crx!M221="?"), ROW(M221), "")</f>
        <v/>
      </c>
      <c r="N221" t="str">
        <f>IF(ISTEXT(crx!N221),ROW(N221),IF(crx!N221&lt;0,ROW(N221),""))</f>
        <v/>
      </c>
      <c r="O221" t="str">
        <f>IF(ISTEXT(crx!O221),ROW(O221),IF(crx!O221&lt;0,ROW(O221),""))</f>
        <v/>
      </c>
      <c r="P221" t="s">
        <v>7</v>
      </c>
      <c r="Q221">
        <f t="shared" si="3"/>
        <v>0</v>
      </c>
    </row>
    <row r="222" spans="1:17" x14ac:dyDescent="0.25">
      <c r="A222" t="str">
        <f>IF(OR(ISNONTEXT(crx!A222), crx!A222="?"), ROW(A222), "")</f>
        <v/>
      </c>
      <c r="B222" t="str">
        <f>IF(ISTEXT(crx!B222), ROW(B222), IF(crx!B222&lt;0, ROW(B222), ""))</f>
        <v/>
      </c>
      <c r="C222" t="str">
        <f>IF(ISTEXT(crx!C222), ROW(C222), IF(crx!C222&lt;0, ROW(C222), ""))</f>
        <v/>
      </c>
      <c r="D222" t="str">
        <f>IF(ISNONTEXT(crx!D222), ROW(D222), "")</f>
        <v/>
      </c>
      <c r="E222" t="str">
        <f>IF(OR(ISNONTEXT(crx!E222),crx!E222="?"), ROW(E222), "")</f>
        <v/>
      </c>
      <c r="F222" t="str">
        <f>IF(OR(ISNONTEXT(crx!F222),crx!F222="?"), ROW(F222), "")</f>
        <v/>
      </c>
      <c r="G222" t="str">
        <f>IF(OR(ISNONTEXT(crx!G222),crx!G222="?"), ROW(G222), "")</f>
        <v/>
      </c>
      <c r="H222" t="str">
        <f>IF(ISTEXT(crx!H222), ROW(H222), IF(crx!H222&lt;0, ROW(H222), ""))</f>
        <v/>
      </c>
      <c r="I222" t="str">
        <f>IF(OR(ISNONTEXT(crx!I222), crx!I222="?"),ROW(I222),"")</f>
        <v/>
      </c>
      <c r="J222" t="str">
        <f>IF(OR(ISNONTEXT(crx!J222),crx!J222="?"),ROW(J222),"")</f>
        <v/>
      </c>
      <c r="K222" t="str">
        <f>IF(ISTEXT(crx!K222), ROW(K222),IF(crx!K222&lt;0,ROW(K222),""))</f>
        <v/>
      </c>
      <c r="L222" t="str">
        <f>IF(OR(ISNONTEXT(crx!L222), crx!L222="?"), ROW(L222), "")</f>
        <v/>
      </c>
      <c r="M222" t="str">
        <f>IF(OR(ISNONTEXT(crx!M222), crx!M222="?"), ROW(M222), "")</f>
        <v/>
      </c>
      <c r="N222" t="str">
        <f>IF(ISTEXT(crx!N222),ROW(N222),IF(crx!N222&lt;0,ROW(N222),""))</f>
        <v/>
      </c>
      <c r="O222" t="str">
        <f>IF(ISTEXT(crx!O222),ROW(O222),IF(crx!O222&lt;0,ROW(O222),""))</f>
        <v/>
      </c>
      <c r="P222" t="s">
        <v>7</v>
      </c>
      <c r="Q222">
        <f t="shared" si="3"/>
        <v>0</v>
      </c>
    </row>
    <row r="223" spans="1:17" x14ac:dyDescent="0.25">
      <c r="A223" t="str">
        <f>IF(OR(ISNONTEXT(crx!A223), crx!A223="?"), ROW(A223), "")</f>
        <v/>
      </c>
      <c r="B223" t="str">
        <f>IF(ISTEXT(crx!B223), ROW(B223), IF(crx!B223&lt;0, ROW(B223), ""))</f>
        <v/>
      </c>
      <c r="C223" t="str">
        <f>IF(ISTEXT(crx!C223), ROW(C223), IF(crx!C223&lt;0, ROW(C223), ""))</f>
        <v/>
      </c>
      <c r="D223" t="str">
        <f>IF(ISNONTEXT(crx!D223), ROW(D223), "")</f>
        <v/>
      </c>
      <c r="E223" t="str">
        <f>IF(OR(ISNONTEXT(crx!E223),crx!E223="?"), ROW(E223), "")</f>
        <v/>
      </c>
      <c r="F223" t="str">
        <f>IF(OR(ISNONTEXT(crx!F223),crx!F223="?"), ROW(F223), "")</f>
        <v/>
      </c>
      <c r="G223" t="str">
        <f>IF(OR(ISNONTEXT(crx!G223),crx!G223="?"), ROW(G223), "")</f>
        <v/>
      </c>
      <c r="H223" t="str">
        <f>IF(ISTEXT(crx!H223), ROW(H223), IF(crx!H223&lt;0, ROW(H223), ""))</f>
        <v/>
      </c>
      <c r="I223" t="str">
        <f>IF(OR(ISNONTEXT(crx!I223), crx!I223="?"),ROW(I223),"")</f>
        <v/>
      </c>
      <c r="J223" t="str">
        <f>IF(OR(ISNONTEXT(crx!J223),crx!J223="?"),ROW(J223),"")</f>
        <v/>
      </c>
      <c r="K223" t="str">
        <f>IF(ISTEXT(crx!K223), ROW(K223),IF(crx!K223&lt;0,ROW(K223),""))</f>
        <v/>
      </c>
      <c r="L223" t="str">
        <f>IF(OR(ISNONTEXT(crx!L223), crx!L223="?"), ROW(L223), "")</f>
        <v/>
      </c>
      <c r="M223" t="str">
        <f>IF(OR(ISNONTEXT(crx!M223), crx!M223="?"), ROW(M223), "")</f>
        <v/>
      </c>
      <c r="N223" t="str">
        <f>IF(ISTEXT(crx!N223),ROW(N223),IF(crx!N223&lt;0,ROW(N223),""))</f>
        <v/>
      </c>
      <c r="O223" t="str">
        <f>IF(ISTEXT(crx!O223),ROW(O223),IF(crx!O223&lt;0,ROW(O223),""))</f>
        <v/>
      </c>
      <c r="P223" t="s">
        <v>7</v>
      </c>
      <c r="Q223">
        <f t="shared" si="3"/>
        <v>0</v>
      </c>
    </row>
    <row r="224" spans="1:17" x14ac:dyDescent="0.25">
      <c r="A224" t="str">
        <f>IF(OR(ISNONTEXT(crx!A224), crx!A224="?"), ROW(A224), "")</f>
        <v/>
      </c>
      <c r="B224" t="str">
        <f>IF(ISTEXT(crx!B224), ROW(B224), IF(crx!B224&lt;0, ROW(B224), ""))</f>
        <v/>
      </c>
      <c r="C224" t="str">
        <f>IF(ISTEXT(crx!C224), ROW(C224), IF(crx!C224&lt;0, ROW(C224), ""))</f>
        <v/>
      </c>
      <c r="D224" t="str">
        <f>IF(ISNONTEXT(crx!D224), ROW(D224), "")</f>
        <v/>
      </c>
      <c r="E224" t="str">
        <f>IF(OR(ISNONTEXT(crx!E224),crx!E224="?"), ROW(E224), "")</f>
        <v/>
      </c>
      <c r="F224" t="str">
        <f>IF(OR(ISNONTEXT(crx!F224),crx!F224="?"), ROW(F224), "")</f>
        <v/>
      </c>
      <c r="G224" t="str">
        <f>IF(OR(ISNONTEXT(crx!G224),crx!G224="?"), ROW(G224), "")</f>
        <v/>
      </c>
      <c r="H224" t="str">
        <f>IF(ISTEXT(crx!H224), ROW(H224), IF(crx!H224&lt;0, ROW(H224), ""))</f>
        <v/>
      </c>
      <c r="I224" t="str">
        <f>IF(OR(ISNONTEXT(crx!I224), crx!I224="?"),ROW(I224),"")</f>
        <v/>
      </c>
      <c r="J224" t="str">
        <f>IF(OR(ISNONTEXT(crx!J224),crx!J224="?"),ROW(J224),"")</f>
        <v/>
      </c>
      <c r="K224" t="str">
        <f>IF(ISTEXT(crx!K224), ROW(K224),IF(crx!K224&lt;0,ROW(K224),""))</f>
        <v/>
      </c>
      <c r="L224" t="str">
        <f>IF(OR(ISNONTEXT(crx!L224), crx!L224="?"), ROW(L224), "")</f>
        <v/>
      </c>
      <c r="M224" t="str">
        <f>IF(OR(ISNONTEXT(crx!M224), crx!M224="?"), ROW(M224), "")</f>
        <v/>
      </c>
      <c r="N224" t="str">
        <f>IF(ISTEXT(crx!N224),ROW(N224),IF(crx!N224&lt;0,ROW(N224),""))</f>
        <v/>
      </c>
      <c r="O224" t="str">
        <f>IF(ISTEXT(crx!O224),ROW(O224),IF(crx!O224&lt;0,ROW(O224),""))</f>
        <v/>
      </c>
      <c r="P224" t="s">
        <v>7</v>
      </c>
      <c r="Q224">
        <f t="shared" si="3"/>
        <v>0</v>
      </c>
    </row>
    <row r="225" spans="1:17" x14ac:dyDescent="0.25">
      <c r="A225" t="str">
        <f>IF(OR(ISNONTEXT(crx!A225), crx!A225="?"), ROW(A225), "")</f>
        <v/>
      </c>
      <c r="B225" t="str">
        <f>IF(ISTEXT(crx!B225), ROW(B225), IF(crx!B225&lt;0, ROW(B225), ""))</f>
        <v/>
      </c>
      <c r="C225" t="str">
        <f>IF(ISTEXT(crx!C225), ROW(C225), IF(crx!C225&lt;0, ROW(C225), ""))</f>
        <v/>
      </c>
      <c r="D225" t="str">
        <f>IF(ISNONTEXT(crx!D225), ROW(D225), "")</f>
        <v/>
      </c>
      <c r="E225" t="str">
        <f>IF(OR(ISNONTEXT(crx!E225),crx!E225="?"), ROW(E225), "")</f>
        <v/>
      </c>
      <c r="F225" t="str">
        <f>IF(OR(ISNONTEXT(crx!F225),crx!F225="?"), ROW(F225), "")</f>
        <v/>
      </c>
      <c r="G225" t="str">
        <f>IF(OR(ISNONTEXT(crx!G225),crx!G225="?"), ROW(G225), "")</f>
        <v/>
      </c>
      <c r="H225" t="str">
        <f>IF(ISTEXT(crx!H225), ROW(H225), IF(crx!H225&lt;0, ROW(H225), ""))</f>
        <v/>
      </c>
      <c r="I225" t="str">
        <f>IF(OR(ISNONTEXT(crx!I225), crx!I225="?"),ROW(I225),"")</f>
        <v/>
      </c>
      <c r="J225" t="str">
        <f>IF(OR(ISNONTEXT(crx!J225),crx!J225="?"),ROW(J225),"")</f>
        <v/>
      </c>
      <c r="K225" t="str">
        <f>IF(ISTEXT(crx!K225), ROW(K225),IF(crx!K225&lt;0,ROW(K225),""))</f>
        <v/>
      </c>
      <c r="L225" t="str">
        <f>IF(OR(ISNONTEXT(crx!L225), crx!L225="?"), ROW(L225), "")</f>
        <v/>
      </c>
      <c r="M225" t="str">
        <f>IF(OR(ISNONTEXT(crx!M225), crx!M225="?"), ROW(M225), "")</f>
        <v/>
      </c>
      <c r="N225" t="str">
        <f>IF(ISTEXT(crx!N225),ROW(N225),IF(crx!N225&lt;0,ROW(N225),""))</f>
        <v/>
      </c>
      <c r="O225" t="str">
        <f>IF(ISTEXT(crx!O225),ROW(O225),IF(crx!O225&lt;0,ROW(O225),""))</f>
        <v/>
      </c>
      <c r="P225" t="s">
        <v>7</v>
      </c>
      <c r="Q225">
        <f t="shared" si="3"/>
        <v>0</v>
      </c>
    </row>
    <row r="226" spans="1:17" x14ac:dyDescent="0.25">
      <c r="A226" t="str">
        <f>IF(OR(ISNONTEXT(crx!A226), crx!A226="?"), ROW(A226), "")</f>
        <v/>
      </c>
      <c r="B226" t="str">
        <f>IF(ISTEXT(crx!B226), ROW(B226), IF(crx!B226&lt;0, ROW(B226), ""))</f>
        <v/>
      </c>
      <c r="C226" t="str">
        <f>IF(ISTEXT(crx!C226), ROW(C226), IF(crx!C226&lt;0, ROW(C226), ""))</f>
        <v/>
      </c>
      <c r="D226" t="str">
        <f>IF(ISNONTEXT(crx!D226), ROW(D226), "")</f>
        <v/>
      </c>
      <c r="E226" t="str">
        <f>IF(OR(ISNONTEXT(crx!E226),crx!E226="?"), ROW(E226), "")</f>
        <v/>
      </c>
      <c r="F226" t="str">
        <f>IF(OR(ISNONTEXT(crx!F226),crx!F226="?"), ROW(F226), "")</f>
        <v/>
      </c>
      <c r="G226" t="str">
        <f>IF(OR(ISNONTEXT(crx!G226),crx!G226="?"), ROW(G226), "")</f>
        <v/>
      </c>
      <c r="H226" t="str">
        <f>IF(ISTEXT(crx!H226), ROW(H226), IF(crx!H226&lt;0, ROW(H226), ""))</f>
        <v/>
      </c>
      <c r="I226" t="str">
        <f>IF(OR(ISNONTEXT(crx!I226), crx!I226="?"),ROW(I226),"")</f>
        <v/>
      </c>
      <c r="J226" t="str">
        <f>IF(OR(ISNONTEXT(crx!J226),crx!J226="?"),ROW(J226),"")</f>
        <v/>
      </c>
      <c r="K226" t="str">
        <f>IF(ISTEXT(crx!K226), ROW(K226),IF(crx!K226&lt;0,ROW(K226),""))</f>
        <v/>
      </c>
      <c r="L226" t="str">
        <f>IF(OR(ISNONTEXT(crx!L226), crx!L226="?"), ROW(L226), "")</f>
        <v/>
      </c>
      <c r="M226" t="str">
        <f>IF(OR(ISNONTEXT(crx!M226), crx!M226="?"), ROW(M226), "")</f>
        <v/>
      </c>
      <c r="N226" t="str">
        <f>IF(ISTEXT(crx!N226),ROW(N226),IF(crx!N226&lt;0,ROW(N226),""))</f>
        <v/>
      </c>
      <c r="O226" t="str">
        <f>IF(ISTEXT(crx!O226),ROW(O226),IF(crx!O226&lt;0,ROW(O226),""))</f>
        <v/>
      </c>
      <c r="P226" t="s">
        <v>7</v>
      </c>
      <c r="Q226">
        <f t="shared" si="3"/>
        <v>0</v>
      </c>
    </row>
    <row r="227" spans="1:17" x14ac:dyDescent="0.25">
      <c r="A227" t="str">
        <f>IF(OR(ISNONTEXT(crx!A227), crx!A227="?"), ROW(A227), "")</f>
        <v/>
      </c>
      <c r="B227" t="str">
        <f>IF(ISTEXT(crx!B227), ROW(B227), IF(crx!B227&lt;0, ROW(B227), ""))</f>
        <v/>
      </c>
      <c r="C227" t="str">
        <f>IF(ISTEXT(crx!C227), ROW(C227), IF(crx!C227&lt;0, ROW(C227), ""))</f>
        <v/>
      </c>
      <c r="D227" t="str">
        <f>IF(ISNONTEXT(crx!D227), ROW(D227), "")</f>
        <v/>
      </c>
      <c r="E227" t="str">
        <f>IF(OR(ISNONTEXT(crx!E227),crx!E227="?"), ROW(E227), "")</f>
        <v/>
      </c>
      <c r="F227" t="str">
        <f>IF(OR(ISNONTEXT(crx!F227),crx!F227="?"), ROW(F227), "")</f>
        <v/>
      </c>
      <c r="G227" t="str">
        <f>IF(OR(ISNONTEXT(crx!G227),crx!G227="?"), ROW(G227), "")</f>
        <v/>
      </c>
      <c r="H227" t="str">
        <f>IF(ISTEXT(crx!H227), ROW(H227), IF(crx!H227&lt;0, ROW(H227), ""))</f>
        <v/>
      </c>
      <c r="I227" t="str">
        <f>IF(OR(ISNONTEXT(crx!I227), crx!I227="?"),ROW(I227),"")</f>
        <v/>
      </c>
      <c r="J227" t="str">
        <f>IF(OR(ISNONTEXT(crx!J227),crx!J227="?"),ROW(J227),"")</f>
        <v/>
      </c>
      <c r="K227" t="str">
        <f>IF(ISTEXT(crx!K227), ROW(K227),IF(crx!K227&lt;0,ROW(K227),""))</f>
        <v/>
      </c>
      <c r="L227" t="str">
        <f>IF(OR(ISNONTEXT(crx!L227), crx!L227="?"), ROW(L227), "")</f>
        <v/>
      </c>
      <c r="M227" t="str">
        <f>IF(OR(ISNONTEXT(crx!M227), crx!M227="?"), ROW(M227), "")</f>
        <v/>
      </c>
      <c r="N227" t="str">
        <f>IF(ISTEXT(crx!N227),ROW(N227),IF(crx!N227&lt;0,ROW(N227),""))</f>
        <v/>
      </c>
      <c r="O227" t="str">
        <f>IF(ISTEXT(crx!O227),ROW(O227),IF(crx!O227&lt;0,ROW(O227),""))</f>
        <v/>
      </c>
      <c r="P227" t="s">
        <v>7</v>
      </c>
      <c r="Q227">
        <f t="shared" si="3"/>
        <v>0</v>
      </c>
    </row>
    <row r="228" spans="1:17" x14ac:dyDescent="0.25">
      <c r="A228" t="str">
        <f>IF(OR(ISNONTEXT(crx!A228), crx!A228="?"), ROW(A228), "")</f>
        <v/>
      </c>
      <c r="B228" t="str">
        <f>IF(ISTEXT(crx!B228), ROW(B228), IF(crx!B228&lt;0, ROW(B228), ""))</f>
        <v/>
      </c>
      <c r="C228" t="str">
        <f>IF(ISTEXT(crx!C228), ROW(C228), IF(crx!C228&lt;0, ROW(C228), ""))</f>
        <v/>
      </c>
      <c r="D228" t="str">
        <f>IF(ISNONTEXT(crx!D228), ROW(D228), "")</f>
        <v/>
      </c>
      <c r="E228" t="str">
        <f>IF(OR(ISNONTEXT(crx!E228),crx!E228="?"), ROW(E228), "")</f>
        <v/>
      </c>
      <c r="F228" t="str">
        <f>IF(OR(ISNONTEXT(crx!F228),crx!F228="?"), ROW(F228), "")</f>
        <v/>
      </c>
      <c r="G228" t="str">
        <f>IF(OR(ISNONTEXT(crx!G228),crx!G228="?"), ROW(G228), "")</f>
        <v/>
      </c>
      <c r="H228" t="str">
        <f>IF(ISTEXT(crx!H228), ROW(H228), IF(crx!H228&lt;0, ROW(H228), ""))</f>
        <v/>
      </c>
      <c r="I228" t="str">
        <f>IF(OR(ISNONTEXT(crx!I228), crx!I228="?"),ROW(I228),"")</f>
        <v/>
      </c>
      <c r="J228" t="str">
        <f>IF(OR(ISNONTEXT(crx!J228),crx!J228="?"),ROW(J228),"")</f>
        <v/>
      </c>
      <c r="K228" t="str">
        <f>IF(ISTEXT(crx!K228), ROW(K228),IF(crx!K228&lt;0,ROW(K228),""))</f>
        <v/>
      </c>
      <c r="L228" t="str">
        <f>IF(OR(ISNONTEXT(crx!L228), crx!L228="?"), ROW(L228), "")</f>
        <v/>
      </c>
      <c r="M228" t="str">
        <f>IF(OR(ISNONTEXT(crx!M228), crx!M228="?"), ROW(M228), "")</f>
        <v/>
      </c>
      <c r="N228" t="str">
        <f>IF(ISTEXT(crx!N228),ROW(N228),IF(crx!N228&lt;0,ROW(N228),""))</f>
        <v/>
      </c>
      <c r="O228" t="str">
        <f>IF(ISTEXT(crx!O228),ROW(O228),IF(crx!O228&lt;0,ROW(O228),""))</f>
        <v/>
      </c>
      <c r="P228" t="s">
        <v>7</v>
      </c>
      <c r="Q228">
        <f t="shared" si="3"/>
        <v>0</v>
      </c>
    </row>
    <row r="229" spans="1:17" x14ac:dyDescent="0.25">
      <c r="A229" t="str">
        <f>IF(OR(ISNONTEXT(crx!A229), crx!A229="?"), ROW(A229), "")</f>
        <v/>
      </c>
      <c r="B229" t="str">
        <f>IF(ISTEXT(crx!B229), ROW(B229), IF(crx!B229&lt;0, ROW(B229), ""))</f>
        <v/>
      </c>
      <c r="C229" t="str">
        <f>IF(ISTEXT(crx!C229), ROW(C229), IF(crx!C229&lt;0, ROW(C229), ""))</f>
        <v/>
      </c>
      <c r="D229" t="str">
        <f>IF(ISNONTEXT(crx!D229), ROW(D229), "")</f>
        <v/>
      </c>
      <c r="E229" t="str">
        <f>IF(OR(ISNONTEXT(crx!E229),crx!E229="?"), ROW(E229), "")</f>
        <v/>
      </c>
      <c r="F229" t="str">
        <f>IF(OR(ISNONTEXT(crx!F229),crx!F229="?"), ROW(F229), "")</f>
        <v/>
      </c>
      <c r="G229" t="str">
        <f>IF(OR(ISNONTEXT(crx!G229),crx!G229="?"), ROW(G229), "")</f>
        <v/>
      </c>
      <c r="H229" t="str">
        <f>IF(ISTEXT(crx!H229), ROW(H229), IF(crx!H229&lt;0, ROW(H229), ""))</f>
        <v/>
      </c>
      <c r="I229" t="str">
        <f>IF(OR(ISNONTEXT(crx!I229), crx!I229="?"),ROW(I229),"")</f>
        <v/>
      </c>
      <c r="J229" t="str">
        <f>IF(OR(ISNONTEXT(crx!J229),crx!J229="?"),ROW(J229),"")</f>
        <v/>
      </c>
      <c r="K229" t="str">
        <f>IF(ISTEXT(crx!K229), ROW(K229),IF(crx!K229&lt;0,ROW(K229),""))</f>
        <v/>
      </c>
      <c r="L229" t="str">
        <f>IF(OR(ISNONTEXT(crx!L229), crx!L229="?"), ROW(L229), "")</f>
        <v/>
      </c>
      <c r="M229" t="str">
        <f>IF(OR(ISNONTEXT(crx!M229), crx!M229="?"), ROW(M229), "")</f>
        <v/>
      </c>
      <c r="N229" t="str">
        <f>IF(ISTEXT(crx!N229),ROW(N229),IF(crx!N229&lt;0,ROW(N229),""))</f>
        <v/>
      </c>
      <c r="O229" t="str">
        <f>IF(ISTEXT(crx!O229),ROW(O229),IF(crx!O229&lt;0,ROW(O229),""))</f>
        <v/>
      </c>
      <c r="P229" t="s">
        <v>7</v>
      </c>
      <c r="Q229">
        <f t="shared" si="3"/>
        <v>0</v>
      </c>
    </row>
    <row r="230" spans="1:17" x14ac:dyDescent="0.25">
      <c r="A230" t="str">
        <f>IF(OR(ISNONTEXT(crx!A230), crx!A230="?"), ROW(A230), "")</f>
        <v/>
      </c>
      <c r="B230" t="str">
        <f>IF(ISTEXT(crx!B230), ROW(B230), IF(crx!B230&lt;0, ROW(B230), ""))</f>
        <v/>
      </c>
      <c r="C230" t="str">
        <f>IF(ISTEXT(crx!C230), ROW(C230), IF(crx!C230&lt;0, ROW(C230), ""))</f>
        <v/>
      </c>
      <c r="D230" t="str">
        <f>IF(ISNONTEXT(crx!D230), ROW(D230), "")</f>
        <v/>
      </c>
      <c r="E230" t="str">
        <f>IF(OR(ISNONTEXT(crx!E230),crx!E230="?"), ROW(E230), "")</f>
        <v/>
      </c>
      <c r="F230" t="str">
        <f>IF(OR(ISNONTEXT(crx!F230),crx!F230="?"), ROW(F230), "")</f>
        <v/>
      </c>
      <c r="G230" t="str">
        <f>IF(OR(ISNONTEXT(crx!G230),crx!G230="?"), ROW(G230), "")</f>
        <v/>
      </c>
      <c r="H230" t="str">
        <f>IF(ISTEXT(crx!H230), ROW(H230), IF(crx!H230&lt;0, ROW(H230), ""))</f>
        <v/>
      </c>
      <c r="I230" t="str">
        <f>IF(OR(ISNONTEXT(crx!I230), crx!I230="?"),ROW(I230),"")</f>
        <v/>
      </c>
      <c r="J230" t="str">
        <f>IF(OR(ISNONTEXT(crx!J230),crx!J230="?"),ROW(J230),"")</f>
        <v/>
      </c>
      <c r="K230" t="str">
        <f>IF(ISTEXT(crx!K230), ROW(K230),IF(crx!K230&lt;0,ROW(K230),""))</f>
        <v/>
      </c>
      <c r="L230" t="str">
        <f>IF(OR(ISNONTEXT(crx!L230), crx!L230="?"), ROW(L230), "")</f>
        <v/>
      </c>
      <c r="M230" t="str">
        <f>IF(OR(ISNONTEXT(crx!M230), crx!M230="?"), ROW(M230), "")</f>
        <v/>
      </c>
      <c r="N230" t="str">
        <f>IF(ISTEXT(crx!N230),ROW(N230),IF(crx!N230&lt;0,ROW(N230),""))</f>
        <v/>
      </c>
      <c r="O230" t="str">
        <f>IF(ISTEXT(crx!O230),ROW(O230),IF(crx!O230&lt;0,ROW(O230),""))</f>
        <v/>
      </c>
      <c r="P230" t="s">
        <v>7</v>
      </c>
      <c r="Q230">
        <f t="shared" si="3"/>
        <v>0</v>
      </c>
    </row>
    <row r="231" spans="1:17" x14ac:dyDescent="0.25">
      <c r="A231" t="str">
        <f>IF(OR(ISNONTEXT(crx!A231), crx!A231="?"), ROW(A231), "")</f>
        <v/>
      </c>
      <c r="B231" t="str">
        <f>IF(ISTEXT(crx!B231), ROW(B231), IF(crx!B231&lt;0, ROW(B231), ""))</f>
        <v/>
      </c>
      <c r="C231" t="str">
        <f>IF(ISTEXT(crx!C231), ROW(C231), IF(crx!C231&lt;0, ROW(C231), ""))</f>
        <v/>
      </c>
      <c r="D231" t="str">
        <f>IF(ISNONTEXT(crx!D231), ROW(D231), "")</f>
        <v/>
      </c>
      <c r="E231" t="str">
        <f>IF(OR(ISNONTEXT(crx!E231),crx!E231="?"), ROW(E231), "")</f>
        <v/>
      </c>
      <c r="F231" t="str">
        <f>IF(OR(ISNONTEXT(crx!F231),crx!F231="?"), ROW(F231), "")</f>
        <v/>
      </c>
      <c r="G231" t="str">
        <f>IF(OR(ISNONTEXT(crx!G231),crx!G231="?"), ROW(G231), "")</f>
        <v/>
      </c>
      <c r="H231" t="str">
        <f>IF(ISTEXT(crx!H231), ROW(H231), IF(crx!H231&lt;0, ROW(H231), ""))</f>
        <v/>
      </c>
      <c r="I231" t="str">
        <f>IF(OR(ISNONTEXT(crx!I231), crx!I231="?"),ROW(I231),"")</f>
        <v/>
      </c>
      <c r="J231" t="str">
        <f>IF(OR(ISNONTEXT(crx!J231),crx!J231="?"),ROW(J231),"")</f>
        <v/>
      </c>
      <c r="K231" t="str">
        <f>IF(ISTEXT(crx!K231), ROW(K231),IF(crx!K231&lt;0,ROW(K231),""))</f>
        <v/>
      </c>
      <c r="L231" t="str">
        <f>IF(OR(ISNONTEXT(crx!L231), crx!L231="?"), ROW(L231), "")</f>
        <v/>
      </c>
      <c r="M231" t="str">
        <f>IF(OR(ISNONTEXT(crx!M231), crx!M231="?"), ROW(M231), "")</f>
        <v/>
      </c>
      <c r="N231" t="str">
        <f>IF(ISTEXT(crx!N231),ROW(N231),IF(crx!N231&lt;0,ROW(N231),""))</f>
        <v/>
      </c>
      <c r="O231" t="str">
        <f>IF(ISTEXT(crx!O231),ROW(O231),IF(crx!O231&lt;0,ROW(O231),""))</f>
        <v/>
      </c>
      <c r="P231" t="s">
        <v>7</v>
      </c>
      <c r="Q231">
        <f t="shared" si="3"/>
        <v>0</v>
      </c>
    </row>
    <row r="232" spans="1:17" x14ac:dyDescent="0.25">
      <c r="A232" t="str">
        <f>IF(OR(ISNONTEXT(crx!A232), crx!A232="?"), ROW(A232), "")</f>
        <v/>
      </c>
      <c r="B232" t="str">
        <f>IF(ISTEXT(crx!B232), ROW(B232), IF(crx!B232&lt;0, ROW(B232), ""))</f>
        <v/>
      </c>
      <c r="C232" t="str">
        <f>IF(ISTEXT(crx!C232), ROW(C232), IF(crx!C232&lt;0, ROW(C232), ""))</f>
        <v/>
      </c>
      <c r="D232" t="str">
        <f>IF(ISNONTEXT(crx!D232), ROW(D232), "")</f>
        <v/>
      </c>
      <c r="E232" t="str">
        <f>IF(OR(ISNONTEXT(crx!E232),crx!E232="?"), ROW(E232), "")</f>
        <v/>
      </c>
      <c r="F232" t="str">
        <f>IF(OR(ISNONTEXT(crx!F232),crx!F232="?"), ROW(F232), "")</f>
        <v/>
      </c>
      <c r="G232" t="str">
        <f>IF(OR(ISNONTEXT(crx!G232),crx!G232="?"), ROW(G232), "")</f>
        <v/>
      </c>
      <c r="H232" t="str">
        <f>IF(ISTEXT(crx!H232), ROW(H232), IF(crx!H232&lt;0, ROW(H232), ""))</f>
        <v/>
      </c>
      <c r="I232" t="str">
        <f>IF(OR(ISNONTEXT(crx!I232), crx!I232="?"),ROW(I232),"")</f>
        <v/>
      </c>
      <c r="J232" t="str">
        <f>IF(OR(ISNONTEXT(crx!J232),crx!J232="?"),ROW(J232),"")</f>
        <v/>
      </c>
      <c r="K232" t="str">
        <f>IF(ISTEXT(crx!K232), ROW(K232),IF(crx!K232&lt;0,ROW(K232),""))</f>
        <v/>
      </c>
      <c r="L232" t="str">
        <f>IF(OR(ISNONTEXT(crx!L232), crx!L232="?"), ROW(L232), "")</f>
        <v/>
      </c>
      <c r="M232" t="str">
        <f>IF(OR(ISNONTEXT(crx!M232), crx!M232="?"), ROW(M232), "")</f>
        <v/>
      </c>
      <c r="N232" t="str">
        <f>IF(ISTEXT(crx!N232),ROW(N232),IF(crx!N232&lt;0,ROW(N232),""))</f>
        <v/>
      </c>
      <c r="O232" t="str">
        <f>IF(ISTEXT(crx!O232),ROW(O232),IF(crx!O232&lt;0,ROW(O232),""))</f>
        <v/>
      </c>
      <c r="P232" t="s">
        <v>7</v>
      </c>
      <c r="Q232">
        <f t="shared" si="3"/>
        <v>0</v>
      </c>
    </row>
    <row r="233" spans="1:17" x14ac:dyDescent="0.25">
      <c r="A233" t="str">
        <f>IF(OR(ISNONTEXT(crx!A233), crx!A233="?"), ROW(A233), "")</f>
        <v/>
      </c>
      <c r="B233" t="str">
        <f>IF(ISTEXT(crx!B233), ROW(B233), IF(crx!B233&lt;0, ROW(B233), ""))</f>
        <v/>
      </c>
      <c r="C233" t="str">
        <f>IF(ISTEXT(crx!C233), ROW(C233), IF(crx!C233&lt;0, ROW(C233), ""))</f>
        <v/>
      </c>
      <c r="D233" t="str">
        <f>IF(ISNONTEXT(crx!D233), ROW(D233), "")</f>
        <v/>
      </c>
      <c r="E233" t="str">
        <f>IF(OR(ISNONTEXT(crx!E233),crx!E233="?"), ROW(E233), "")</f>
        <v/>
      </c>
      <c r="F233" t="str">
        <f>IF(OR(ISNONTEXT(crx!F233),crx!F233="?"), ROW(F233), "")</f>
        <v/>
      </c>
      <c r="G233" t="str">
        <f>IF(OR(ISNONTEXT(crx!G233),crx!G233="?"), ROW(G233), "")</f>
        <v/>
      </c>
      <c r="H233" t="str">
        <f>IF(ISTEXT(crx!H233), ROW(H233), IF(crx!H233&lt;0, ROW(H233), ""))</f>
        <v/>
      </c>
      <c r="I233" t="str">
        <f>IF(OR(ISNONTEXT(crx!I233), crx!I233="?"),ROW(I233),"")</f>
        <v/>
      </c>
      <c r="J233" t="str">
        <f>IF(OR(ISNONTEXT(crx!J233),crx!J233="?"),ROW(J233),"")</f>
        <v/>
      </c>
      <c r="K233" t="str">
        <f>IF(ISTEXT(crx!K233), ROW(K233),IF(crx!K233&lt;0,ROW(K233),""))</f>
        <v/>
      </c>
      <c r="L233" t="str">
        <f>IF(OR(ISNONTEXT(crx!L233), crx!L233="?"), ROW(L233), "")</f>
        <v/>
      </c>
      <c r="M233" t="str">
        <f>IF(OR(ISNONTEXT(crx!M233), crx!M233="?"), ROW(M233), "")</f>
        <v/>
      </c>
      <c r="N233" t="str">
        <f>IF(ISTEXT(crx!N233),ROW(N233),IF(crx!N233&lt;0,ROW(N233),""))</f>
        <v/>
      </c>
      <c r="O233" t="str">
        <f>IF(ISTEXT(crx!O233),ROW(O233),IF(crx!O233&lt;0,ROW(O233),""))</f>
        <v/>
      </c>
      <c r="P233" t="s">
        <v>7</v>
      </c>
      <c r="Q233">
        <f t="shared" si="3"/>
        <v>0</v>
      </c>
    </row>
    <row r="234" spans="1:17" x14ac:dyDescent="0.25">
      <c r="A234" t="str">
        <f>IF(OR(ISNONTEXT(crx!A234), crx!A234="?"), ROW(A234), "")</f>
        <v/>
      </c>
      <c r="B234" t="str">
        <f>IF(ISTEXT(crx!B234), ROW(B234), IF(crx!B234&lt;0, ROW(B234), ""))</f>
        <v/>
      </c>
      <c r="C234" t="str">
        <f>IF(ISTEXT(crx!C234), ROW(C234), IF(crx!C234&lt;0, ROW(C234), ""))</f>
        <v/>
      </c>
      <c r="D234" t="str">
        <f>IF(ISNONTEXT(crx!D234), ROW(D234), "")</f>
        <v/>
      </c>
      <c r="E234" t="str">
        <f>IF(OR(ISNONTEXT(crx!E234),crx!E234="?"), ROW(E234), "")</f>
        <v/>
      </c>
      <c r="F234" t="str">
        <f>IF(OR(ISNONTEXT(crx!F234),crx!F234="?"), ROW(F234), "")</f>
        <v/>
      </c>
      <c r="G234" t="str">
        <f>IF(OR(ISNONTEXT(crx!G234),crx!G234="?"), ROW(G234), "")</f>
        <v/>
      </c>
      <c r="H234" t="str">
        <f>IF(ISTEXT(crx!H234), ROW(H234), IF(crx!H234&lt;0, ROW(H234), ""))</f>
        <v/>
      </c>
      <c r="I234" t="str">
        <f>IF(OR(ISNONTEXT(crx!I234), crx!I234="?"),ROW(I234),"")</f>
        <v/>
      </c>
      <c r="J234" t="str">
        <f>IF(OR(ISNONTEXT(crx!J234),crx!J234="?"),ROW(J234),"")</f>
        <v/>
      </c>
      <c r="K234" t="str">
        <f>IF(ISTEXT(crx!K234), ROW(K234),IF(crx!K234&lt;0,ROW(K234),""))</f>
        <v/>
      </c>
      <c r="L234" t="str">
        <f>IF(OR(ISNONTEXT(crx!L234), crx!L234="?"), ROW(L234), "")</f>
        <v/>
      </c>
      <c r="M234" t="str">
        <f>IF(OR(ISNONTEXT(crx!M234), crx!M234="?"), ROW(M234), "")</f>
        <v/>
      </c>
      <c r="N234" t="str">
        <f>IF(ISTEXT(crx!N234),ROW(N234),IF(crx!N234&lt;0,ROW(N234),""))</f>
        <v/>
      </c>
      <c r="O234" t="str">
        <f>IF(ISTEXT(crx!O234),ROW(O234),IF(crx!O234&lt;0,ROW(O234),""))</f>
        <v/>
      </c>
      <c r="P234" t="s">
        <v>7</v>
      </c>
      <c r="Q234">
        <f t="shared" si="3"/>
        <v>0</v>
      </c>
    </row>
    <row r="235" spans="1:17" x14ac:dyDescent="0.25">
      <c r="A235" t="str">
        <f>IF(OR(ISNONTEXT(crx!A235), crx!A235="?"), ROW(A235), "")</f>
        <v/>
      </c>
      <c r="B235" t="str">
        <f>IF(ISTEXT(crx!B235), ROW(B235), IF(crx!B235&lt;0, ROW(B235), ""))</f>
        <v/>
      </c>
      <c r="C235" t="str">
        <f>IF(ISTEXT(crx!C235), ROW(C235), IF(crx!C235&lt;0, ROW(C235), ""))</f>
        <v/>
      </c>
      <c r="D235" t="str">
        <f>IF(ISNONTEXT(crx!D235), ROW(D235), "")</f>
        <v/>
      </c>
      <c r="E235" t="str">
        <f>IF(OR(ISNONTEXT(crx!E235),crx!E235="?"), ROW(E235), "")</f>
        <v/>
      </c>
      <c r="F235" t="str">
        <f>IF(OR(ISNONTEXT(crx!F235),crx!F235="?"), ROW(F235), "")</f>
        <v/>
      </c>
      <c r="G235" t="str">
        <f>IF(OR(ISNONTEXT(crx!G235),crx!G235="?"), ROW(G235), "")</f>
        <v/>
      </c>
      <c r="H235" t="str">
        <f>IF(ISTEXT(crx!H235), ROW(H235), IF(crx!H235&lt;0, ROW(H235), ""))</f>
        <v/>
      </c>
      <c r="I235" t="str">
        <f>IF(OR(ISNONTEXT(crx!I235), crx!I235="?"),ROW(I235),"")</f>
        <v/>
      </c>
      <c r="J235" t="str">
        <f>IF(OR(ISNONTEXT(crx!J235),crx!J235="?"),ROW(J235),"")</f>
        <v/>
      </c>
      <c r="K235" t="str">
        <f>IF(ISTEXT(crx!K235), ROW(K235),IF(crx!K235&lt;0,ROW(K235),""))</f>
        <v/>
      </c>
      <c r="L235" t="str">
        <f>IF(OR(ISNONTEXT(crx!L235), crx!L235="?"), ROW(L235), "")</f>
        <v/>
      </c>
      <c r="M235" t="str">
        <f>IF(OR(ISNONTEXT(crx!M235), crx!M235="?"), ROW(M235), "")</f>
        <v/>
      </c>
      <c r="N235" t="str">
        <f>IF(ISTEXT(crx!N235),ROW(N235),IF(crx!N235&lt;0,ROW(N235),""))</f>
        <v/>
      </c>
      <c r="O235" t="str">
        <f>IF(ISTEXT(crx!O235),ROW(O235),IF(crx!O235&lt;0,ROW(O235),""))</f>
        <v/>
      </c>
      <c r="P235" t="s">
        <v>7</v>
      </c>
      <c r="Q235">
        <f t="shared" si="3"/>
        <v>0</v>
      </c>
    </row>
    <row r="236" spans="1:17" x14ac:dyDescent="0.25">
      <c r="A236" t="str">
        <f>IF(OR(ISNONTEXT(crx!A236), crx!A236="?"), ROW(A236), "")</f>
        <v/>
      </c>
      <c r="B236" t="str">
        <f>IF(ISTEXT(crx!B236), ROW(B236), IF(crx!B236&lt;0, ROW(B236), ""))</f>
        <v/>
      </c>
      <c r="C236" t="str">
        <f>IF(ISTEXT(crx!C236), ROW(C236), IF(crx!C236&lt;0, ROW(C236), ""))</f>
        <v/>
      </c>
      <c r="D236" t="str">
        <f>IF(ISNONTEXT(crx!D236), ROW(D236), "")</f>
        <v/>
      </c>
      <c r="E236" t="str">
        <f>IF(OR(ISNONTEXT(crx!E236),crx!E236="?"), ROW(E236), "")</f>
        <v/>
      </c>
      <c r="F236" t="str">
        <f>IF(OR(ISNONTEXT(crx!F236),crx!F236="?"), ROW(F236), "")</f>
        <v/>
      </c>
      <c r="G236" t="str">
        <f>IF(OR(ISNONTEXT(crx!G236),crx!G236="?"), ROW(G236), "")</f>
        <v/>
      </c>
      <c r="H236" t="str">
        <f>IF(ISTEXT(crx!H236), ROW(H236), IF(crx!H236&lt;0, ROW(H236), ""))</f>
        <v/>
      </c>
      <c r="I236" t="str">
        <f>IF(OR(ISNONTEXT(crx!I236), crx!I236="?"),ROW(I236),"")</f>
        <v/>
      </c>
      <c r="J236" t="str">
        <f>IF(OR(ISNONTEXT(crx!J236),crx!J236="?"),ROW(J236),"")</f>
        <v/>
      </c>
      <c r="K236" t="str">
        <f>IF(ISTEXT(crx!K236), ROW(K236),IF(crx!K236&lt;0,ROW(K236),""))</f>
        <v/>
      </c>
      <c r="L236" t="str">
        <f>IF(OR(ISNONTEXT(crx!L236), crx!L236="?"), ROW(L236), "")</f>
        <v/>
      </c>
      <c r="M236" t="str">
        <f>IF(OR(ISNONTEXT(crx!M236), crx!M236="?"), ROW(M236), "")</f>
        <v/>
      </c>
      <c r="N236" t="str">
        <f>IF(ISTEXT(crx!N236),ROW(N236),IF(crx!N236&lt;0,ROW(N236),""))</f>
        <v/>
      </c>
      <c r="O236" t="str">
        <f>IF(ISTEXT(crx!O236),ROW(O236),IF(crx!O236&lt;0,ROW(O236),""))</f>
        <v/>
      </c>
      <c r="P236" t="s">
        <v>7</v>
      </c>
      <c r="Q236">
        <f t="shared" si="3"/>
        <v>0</v>
      </c>
    </row>
    <row r="237" spans="1:17" x14ac:dyDescent="0.25">
      <c r="A237" t="str">
        <f>IF(OR(ISNONTEXT(crx!A237), crx!A237="?"), ROW(A237), "")</f>
        <v/>
      </c>
      <c r="B237" t="str">
        <f>IF(ISTEXT(crx!B237), ROW(B237), IF(crx!B237&lt;0, ROW(B237), ""))</f>
        <v/>
      </c>
      <c r="C237" t="str">
        <f>IF(ISTEXT(crx!C237), ROW(C237), IF(crx!C237&lt;0, ROW(C237), ""))</f>
        <v/>
      </c>
      <c r="D237" t="str">
        <f>IF(ISNONTEXT(crx!D237), ROW(D237), "")</f>
        <v/>
      </c>
      <c r="E237" t="str">
        <f>IF(OR(ISNONTEXT(crx!E237),crx!E237="?"), ROW(E237), "")</f>
        <v/>
      </c>
      <c r="F237" t="str">
        <f>IF(OR(ISNONTEXT(crx!F237),crx!F237="?"), ROW(F237), "")</f>
        <v/>
      </c>
      <c r="G237" t="str">
        <f>IF(OR(ISNONTEXT(crx!G237),crx!G237="?"), ROW(G237), "")</f>
        <v/>
      </c>
      <c r="H237" t="str">
        <f>IF(ISTEXT(crx!H237), ROW(H237), IF(crx!H237&lt;0, ROW(H237), ""))</f>
        <v/>
      </c>
      <c r="I237" t="str">
        <f>IF(OR(ISNONTEXT(crx!I237), crx!I237="?"),ROW(I237),"")</f>
        <v/>
      </c>
      <c r="J237" t="str">
        <f>IF(OR(ISNONTEXT(crx!J237),crx!J237="?"),ROW(J237),"")</f>
        <v/>
      </c>
      <c r="K237" t="str">
        <f>IF(ISTEXT(crx!K237), ROW(K237),IF(crx!K237&lt;0,ROW(K237),""))</f>
        <v/>
      </c>
      <c r="L237" t="str">
        <f>IF(OR(ISNONTEXT(crx!L237), crx!L237="?"), ROW(L237), "")</f>
        <v/>
      </c>
      <c r="M237" t="str">
        <f>IF(OR(ISNONTEXT(crx!M237), crx!M237="?"), ROW(M237), "")</f>
        <v/>
      </c>
      <c r="N237" t="str">
        <f>IF(ISTEXT(crx!N237),ROW(N237),IF(crx!N237&lt;0,ROW(N237),""))</f>
        <v/>
      </c>
      <c r="O237" t="str">
        <f>IF(ISTEXT(crx!O237),ROW(O237),IF(crx!O237&lt;0,ROW(O237),""))</f>
        <v/>
      </c>
      <c r="P237" t="s">
        <v>7</v>
      </c>
      <c r="Q237">
        <f t="shared" si="3"/>
        <v>0</v>
      </c>
    </row>
    <row r="238" spans="1:17" x14ac:dyDescent="0.25">
      <c r="A238" t="str">
        <f>IF(OR(ISNONTEXT(crx!A238), crx!A238="?"), ROW(A238), "")</f>
        <v/>
      </c>
      <c r="B238" t="str">
        <f>IF(ISTEXT(crx!B238), ROW(B238), IF(crx!B238&lt;0, ROW(B238), ""))</f>
        <v/>
      </c>
      <c r="C238" t="str">
        <f>IF(ISTEXT(crx!C238), ROW(C238), IF(crx!C238&lt;0, ROW(C238), ""))</f>
        <v/>
      </c>
      <c r="D238" t="str">
        <f>IF(ISNONTEXT(crx!D238), ROW(D238), "")</f>
        <v/>
      </c>
      <c r="E238" t="str">
        <f>IF(OR(ISNONTEXT(crx!E238),crx!E238="?"), ROW(E238), "")</f>
        <v/>
      </c>
      <c r="F238" t="str">
        <f>IF(OR(ISNONTEXT(crx!F238),crx!F238="?"), ROW(F238), "")</f>
        <v/>
      </c>
      <c r="G238" t="str">
        <f>IF(OR(ISNONTEXT(crx!G238),crx!G238="?"), ROW(G238), "")</f>
        <v/>
      </c>
      <c r="H238" t="str">
        <f>IF(ISTEXT(crx!H238), ROW(H238), IF(crx!H238&lt;0, ROW(H238), ""))</f>
        <v/>
      </c>
      <c r="I238" t="str">
        <f>IF(OR(ISNONTEXT(crx!I238), crx!I238="?"),ROW(I238),"")</f>
        <v/>
      </c>
      <c r="J238" t="str">
        <f>IF(OR(ISNONTEXT(crx!J238),crx!J238="?"),ROW(J238),"")</f>
        <v/>
      </c>
      <c r="K238" t="str">
        <f>IF(ISTEXT(crx!K238), ROW(K238),IF(crx!K238&lt;0,ROW(K238),""))</f>
        <v/>
      </c>
      <c r="L238" t="str">
        <f>IF(OR(ISNONTEXT(crx!L238), crx!L238="?"), ROW(L238), "")</f>
        <v/>
      </c>
      <c r="M238" t="str">
        <f>IF(OR(ISNONTEXT(crx!M238), crx!M238="?"), ROW(M238), "")</f>
        <v/>
      </c>
      <c r="N238" t="str">
        <f>IF(ISTEXT(crx!N238),ROW(N238),IF(crx!N238&lt;0,ROW(N238),""))</f>
        <v/>
      </c>
      <c r="O238" t="str">
        <f>IF(ISTEXT(crx!O238),ROW(O238),IF(crx!O238&lt;0,ROW(O238),""))</f>
        <v/>
      </c>
      <c r="P238" t="s">
        <v>7</v>
      </c>
      <c r="Q238">
        <f t="shared" si="3"/>
        <v>0</v>
      </c>
    </row>
    <row r="239" spans="1:17" x14ac:dyDescent="0.25">
      <c r="A239" t="str">
        <f>IF(OR(ISNONTEXT(crx!A239), crx!A239="?"), ROW(A239), "")</f>
        <v/>
      </c>
      <c r="B239" t="str">
        <f>IF(ISTEXT(crx!B239), ROW(B239), IF(crx!B239&lt;0, ROW(B239), ""))</f>
        <v/>
      </c>
      <c r="C239" t="str">
        <f>IF(ISTEXT(crx!C239), ROW(C239), IF(crx!C239&lt;0, ROW(C239), ""))</f>
        <v/>
      </c>
      <c r="D239" t="str">
        <f>IF(ISNONTEXT(crx!D239), ROW(D239), "")</f>
        <v/>
      </c>
      <c r="E239" t="str">
        <f>IF(OR(ISNONTEXT(crx!E239),crx!E239="?"), ROW(E239), "")</f>
        <v/>
      </c>
      <c r="F239" t="str">
        <f>IF(OR(ISNONTEXT(crx!F239),crx!F239="?"), ROW(F239), "")</f>
        <v/>
      </c>
      <c r="G239" t="str">
        <f>IF(OR(ISNONTEXT(crx!G239),crx!G239="?"), ROW(G239), "")</f>
        <v/>
      </c>
      <c r="H239" t="str">
        <f>IF(ISTEXT(crx!H239), ROW(H239), IF(crx!H239&lt;0, ROW(H239), ""))</f>
        <v/>
      </c>
      <c r="I239" t="str">
        <f>IF(OR(ISNONTEXT(crx!I239), crx!I239="?"),ROW(I239),"")</f>
        <v/>
      </c>
      <c r="J239" t="str">
        <f>IF(OR(ISNONTEXT(crx!J239),crx!J239="?"),ROW(J239),"")</f>
        <v/>
      </c>
      <c r="K239" t="str">
        <f>IF(ISTEXT(crx!K239), ROW(K239),IF(crx!K239&lt;0,ROW(K239),""))</f>
        <v/>
      </c>
      <c r="L239" t="str">
        <f>IF(OR(ISNONTEXT(crx!L239), crx!L239="?"), ROW(L239), "")</f>
        <v/>
      </c>
      <c r="M239" t="str">
        <f>IF(OR(ISNONTEXT(crx!M239), crx!M239="?"), ROW(M239), "")</f>
        <v/>
      </c>
      <c r="N239" t="str">
        <f>IF(ISTEXT(crx!N239),ROW(N239),IF(crx!N239&lt;0,ROW(N239),""))</f>
        <v/>
      </c>
      <c r="O239" t="str">
        <f>IF(ISTEXT(crx!O239),ROW(O239),IF(crx!O239&lt;0,ROW(O239),""))</f>
        <v/>
      </c>
      <c r="P239" t="s">
        <v>7</v>
      </c>
      <c r="Q239">
        <f t="shared" si="3"/>
        <v>0</v>
      </c>
    </row>
    <row r="240" spans="1:17" x14ac:dyDescent="0.25">
      <c r="A240" t="str">
        <f>IF(OR(ISNONTEXT(crx!A240), crx!A240="?"), ROW(A240), "")</f>
        <v/>
      </c>
      <c r="B240" t="str">
        <f>IF(ISTEXT(crx!B240), ROW(B240), IF(crx!B240&lt;0, ROW(B240), ""))</f>
        <v/>
      </c>
      <c r="C240" t="str">
        <f>IF(ISTEXT(crx!C240), ROW(C240), IF(crx!C240&lt;0, ROW(C240), ""))</f>
        <v/>
      </c>
      <c r="D240" t="str">
        <f>IF(ISNONTEXT(crx!D240), ROW(D240), "")</f>
        <v/>
      </c>
      <c r="E240" t="str">
        <f>IF(OR(ISNONTEXT(crx!E240),crx!E240="?"), ROW(E240), "")</f>
        <v/>
      </c>
      <c r="F240" t="str">
        <f>IF(OR(ISNONTEXT(crx!F240),crx!F240="?"), ROW(F240), "")</f>
        <v/>
      </c>
      <c r="G240" t="str">
        <f>IF(OR(ISNONTEXT(crx!G240),crx!G240="?"), ROW(G240), "")</f>
        <v/>
      </c>
      <c r="H240" t="str">
        <f>IF(ISTEXT(crx!H240), ROW(H240), IF(crx!H240&lt;0, ROW(H240), ""))</f>
        <v/>
      </c>
      <c r="I240" t="str">
        <f>IF(OR(ISNONTEXT(crx!I240), crx!I240="?"),ROW(I240),"")</f>
        <v/>
      </c>
      <c r="J240" t="str">
        <f>IF(OR(ISNONTEXT(crx!J240),crx!J240="?"),ROW(J240),"")</f>
        <v/>
      </c>
      <c r="K240" t="str">
        <f>IF(ISTEXT(crx!K240), ROW(K240),IF(crx!K240&lt;0,ROW(K240),""))</f>
        <v/>
      </c>
      <c r="L240" t="str">
        <f>IF(OR(ISNONTEXT(crx!L240), crx!L240="?"), ROW(L240), "")</f>
        <v/>
      </c>
      <c r="M240" t="str">
        <f>IF(OR(ISNONTEXT(crx!M240), crx!M240="?"), ROW(M240), "")</f>
        <v/>
      </c>
      <c r="N240" t="str">
        <f>IF(ISTEXT(crx!N240),ROW(N240),IF(crx!N240&lt;0,ROW(N240),""))</f>
        <v/>
      </c>
      <c r="O240" t="str">
        <f>IF(ISTEXT(crx!O240),ROW(O240),IF(crx!O240&lt;0,ROW(O240),""))</f>
        <v/>
      </c>
      <c r="P240" t="s">
        <v>7</v>
      </c>
      <c r="Q240">
        <f t="shared" si="3"/>
        <v>0</v>
      </c>
    </row>
    <row r="241" spans="1:17" x14ac:dyDescent="0.25">
      <c r="A241" t="str">
        <f>IF(OR(ISNONTEXT(crx!A241), crx!A241="?"), ROW(A241), "")</f>
        <v/>
      </c>
      <c r="B241" t="str">
        <f>IF(ISTEXT(crx!B241), ROW(B241), IF(crx!B241&lt;0, ROW(B241), ""))</f>
        <v/>
      </c>
      <c r="C241" t="str">
        <f>IF(ISTEXT(crx!C241), ROW(C241), IF(crx!C241&lt;0, ROW(C241), ""))</f>
        <v/>
      </c>
      <c r="D241" t="str">
        <f>IF(ISNONTEXT(crx!D241), ROW(D241), "")</f>
        <v/>
      </c>
      <c r="E241" t="str">
        <f>IF(OR(ISNONTEXT(crx!E241),crx!E241="?"), ROW(E241), "")</f>
        <v/>
      </c>
      <c r="F241" t="str">
        <f>IF(OR(ISNONTEXT(crx!F241),crx!F241="?"), ROW(F241), "")</f>
        <v/>
      </c>
      <c r="G241" t="str">
        <f>IF(OR(ISNONTEXT(crx!G241),crx!G241="?"), ROW(G241), "")</f>
        <v/>
      </c>
      <c r="H241" t="str">
        <f>IF(ISTEXT(crx!H241), ROW(H241), IF(crx!H241&lt;0, ROW(H241), ""))</f>
        <v/>
      </c>
      <c r="I241" t="str">
        <f>IF(OR(ISNONTEXT(crx!I241), crx!I241="?"),ROW(I241),"")</f>
        <v/>
      </c>
      <c r="J241" t="str">
        <f>IF(OR(ISNONTEXT(crx!J241),crx!J241="?"),ROW(J241),"")</f>
        <v/>
      </c>
      <c r="K241" t="str">
        <f>IF(ISTEXT(crx!K241), ROW(K241),IF(crx!K241&lt;0,ROW(K241),""))</f>
        <v/>
      </c>
      <c r="L241" t="str">
        <f>IF(OR(ISNONTEXT(crx!L241), crx!L241="?"), ROW(L241), "")</f>
        <v/>
      </c>
      <c r="M241" t="str">
        <f>IF(OR(ISNONTEXT(crx!M241), crx!M241="?"), ROW(M241), "")</f>
        <v/>
      </c>
      <c r="N241" t="str">
        <f>IF(ISTEXT(crx!N241),ROW(N241),IF(crx!N241&lt;0,ROW(N241),""))</f>
        <v/>
      </c>
      <c r="O241" t="str">
        <f>IF(ISTEXT(crx!O241),ROW(O241),IF(crx!O241&lt;0,ROW(O241),""))</f>
        <v/>
      </c>
      <c r="P241" t="s">
        <v>7</v>
      </c>
      <c r="Q241">
        <f t="shared" si="3"/>
        <v>0</v>
      </c>
    </row>
    <row r="242" spans="1:17" x14ac:dyDescent="0.25">
      <c r="A242" t="str">
        <f>IF(OR(ISNONTEXT(crx!A242), crx!A242="?"), ROW(A242), "")</f>
        <v/>
      </c>
      <c r="B242" t="str">
        <f>IF(ISTEXT(crx!B242), ROW(B242), IF(crx!B242&lt;0, ROW(B242), ""))</f>
        <v/>
      </c>
      <c r="C242" t="str">
        <f>IF(ISTEXT(crx!C242), ROW(C242), IF(crx!C242&lt;0, ROW(C242), ""))</f>
        <v/>
      </c>
      <c r="D242" t="str">
        <f>IF(ISNONTEXT(crx!D242), ROW(D242), "")</f>
        <v/>
      </c>
      <c r="E242" t="str">
        <f>IF(OR(ISNONTEXT(crx!E242),crx!E242="?"), ROW(E242), "")</f>
        <v/>
      </c>
      <c r="F242" t="str">
        <f>IF(OR(ISNONTEXT(crx!F242),crx!F242="?"), ROW(F242), "")</f>
        <v/>
      </c>
      <c r="G242" t="str">
        <f>IF(OR(ISNONTEXT(crx!G242),crx!G242="?"), ROW(G242), "")</f>
        <v/>
      </c>
      <c r="H242" t="str">
        <f>IF(ISTEXT(crx!H242), ROW(H242), IF(crx!H242&lt;0, ROW(H242), ""))</f>
        <v/>
      </c>
      <c r="I242" t="str">
        <f>IF(OR(ISNONTEXT(crx!I242), crx!I242="?"),ROW(I242),"")</f>
        <v/>
      </c>
      <c r="J242" t="str">
        <f>IF(OR(ISNONTEXT(crx!J242),crx!J242="?"),ROW(J242),"")</f>
        <v/>
      </c>
      <c r="K242" t="str">
        <f>IF(ISTEXT(crx!K242), ROW(K242),IF(crx!K242&lt;0,ROW(K242),""))</f>
        <v/>
      </c>
      <c r="L242" t="str">
        <f>IF(OR(ISNONTEXT(crx!L242), crx!L242="?"), ROW(L242), "")</f>
        <v/>
      </c>
      <c r="M242" t="str">
        <f>IF(OR(ISNONTEXT(crx!M242), crx!M242="?"), ROW(M242), "")</f>
        <v/>
      </c>
      <c r="N242" t="str">
        <f>IF(ISTEXT(crx!N242),ROW(N242),IF(crx!N242&lt;0,ROW(N242),""))</f>
        <v/>
      </c>
      <c r="O242" t="str">
        <f>IF(ISTEXT(crx!O242),ROW(O242),IF(crx!O242&lt;0,ROW(O242),""))</f>
        <v/>
      </c>
      <c r="P242" t="s">
        <v>7</v>
      </c>
      <c r="Q242">
        <f t="shared" si="3"/>
        <v>0</v>
      </c>
    </row>
    <row r="243" spans="1:17" x14ac:dyDescent="0.25">
      <c r="A243" t="str">
        <f>IF(OR(ISNONTEXT(crx!A243), crx!A243="?"), ROW(A243), "")</f>
        <v/>
      </c>
      <c r="B243" t="str">
        <f>IF(ISTEXT(crx!B243), ROW(B243), IF(crx!B243&lt;0, ROW(B243), ""))</f>
        <v/>
      </c>
      <c r="C243" t="str">
        <f>IF(ISTEXT(crx!C243), ROW(C243), IF(crx!C243&lt;0, ROW(C243), ""))</f>
        <v/>
      </c>
      <c r="D243" t="str">
        <f>IF(ISNONTEXT(crx!D243), ROW(D243), "")</f>
        <v/>
      </c>
      <c r="E243" t="str">
        <f>IF(OR(ISNONTEXT(crx!E243),crx!E243="?"), ROW(E243), "")</f>
        <v/>
      </c>
      <c r="F243" t="str">
        <f>IF(OR(ISNONTEXT(crx!F243),crx!F243="?"), ROW(F243), "")</f>
        <v/>
      </c>
      <c r="G243" t="str">
        <f>IF(OR(ISNONTEXT(crx!G243),crx!G243="?"), ROW(G243), "")</f>
        <v/>
      </c>
      <c r="H243" t="str">
        <f>IF(ISTEXT(crx!H243), ROW(H243), IF(crx!H243&lt;0, ROW(H243), ""))</f>
        <v/>
      </c>
      <c r="I243" t="str">
        <f>IF(OR(ISNONTEXT(crx!I243), crx!I243="?"),ROW(I243),"")</f>
        <v/>
      </c>
      <c r="J243" t="str">
        <f>IF(OR(ISNONTEXT(crx!J243),crx!J243="?"),ROW(J243),"")</f>
        <v/>
      </c>
      <c r="K243" t="str">
        <f>IF(ISTEXT(crx!K243), ROW(K243),IF(crx!K243&lt;0,ROW(K243),""))</f>
        <v/>
      </c>
      <c r="L243" t="str">
        <f>IF(OR(ISNONTEXT(crx!L243), crx!L243="?"), ROW(L243), "")</f>
        <v/>
      </c>
      <c r="M243" t="str">
        <f>IF(OR(ISNONTEXT(crx!M243), crx!M243="?"), ROW(M243), "")</f>
        <v/>
      </c>
      <c r="N243" t="str">
        <f>IF(ISTEXT(crx!N243),ROW(N243),IF(crx!N243&lt;0,ROW(N243),""))</f>
        <v/>
      </c>
      <c r="O243" t="str">
        <f>IF(ISTEXT(crx!O243),ROW(O243),IF(crx!O243&lt;0,ROW(O243),""))</f>
        <v/>
      </c>
      <c r="P243" t="s">
        <v>7</v>
      </c>
      <c r="Q243">
        <f t="shared" si="3"/>
        <v>0</v>
      </c>
    </row>
    <row r="244" spans="1:17" x14ac:dyDescent="0.25">
      <c r="A244" t="str">
        <f>IF(OR(ISNONTEXT(crx!A244), crx!A244="?"), ROW(A244), "")</f>
        <v/>
      </c>
      <c r="B244" t="str">
        <f>IF(ISTEXT(crx!B244), ROW(B244), IF(crx!B244&lt;0, ROW(B244), ""))</f>
        <v/>
      </c>
      <c r="C244" t="str">
        <f>IF(ISTEXT(crx!C244), ROW(C244), IF(crx!C244&lt;0, ROW(C244), ""))</f>
        <v/>
      </c>
      <c r="D244" t="str">
        <f>IF(ISNONTEXT(crx!D244), ROW(D244), "")</f>
        <v/>
      </c>
      <c r="E244" t="str">
        <f>IF(OR(ISNONTEXT(crx!E244),crx!E244="?"), ROW(E244), "")</f>
        <v/>
      </c>
      <c r="F244" t="str">
        <f>IF(OR(ISNONTEXT(crx!F244),crx!F244="?"), ROW(F244), "")</f>
        <v/>
      </c>
      <c r="G244" t="str">
        <f>IF(OR(ISNONTEXT(crx!G244),crx!G244="?"), ROW(G244), "")</f>
        <v/>
      </c>
      <c r="H244" t="str">
        <f>IF(ISTEXT(crx!H244), ROW(H244), IF(crx!H244&lt;0, ROW(H244), ""))</f>
        <v/>
      </c>
      <c r="I244" t="str">
        <f>IF(OR(ISNONTEXT(crx!I244), crx!I244="?"),ROW(I244),"")</f>
        <v/>
      </c>
      <c r="J244" t="str">
        <f>IF(OR(ISNONTEXT(crx!J244),crx!J244="?"),ROW(J244),"")</f>
        <v/>
      </c>
      <c r="K244" t="str">
        <f>IF(ISTEXT(crx!K244), ROW(K244),IF(crx!K244&lt;0,ROW(K244),""))</f>
        <v/>
      </c>
      <c r="L244" t="str">
        <f>IF(OR(ISNONTEXT(crx!L244), crx!L244="?"), ROW(L244), "")</f>
        <v/>
      </c>
      <c r="M244" t="str">
        <f>IF(OR(ISNONTEXT(crx!M244), crx!M244="?"), ROW(M244), "")</f>
        <v/>
      </c>
      <c r="N244" t="str">
        <f>IF(ISTEXT(crx!N244),ROW(N244),IF(crx!N244&lt;0,ROW(N244),""))</f>
        <v/>
      </c>
      <c r="O244" t="str">
        <f>IF(ISTEXT(crx!O244),ROW(O244),IF(crx!O244&lt;0,ROW(O244),""))</f>
        <v/>
      </c>
      <c r="P244" t="s">
        <v>7</v>
      </c>
      <c r="Q244">
        <f t="shared" si="3"/>
        <v>0</v>
      </c>
    </row>
    <row r="245" spans="1:17" x14ac:dyDescent="0.25">
      <c r="A245" t="str">
        <f>IF(OR(ISNONTEXT(crx!A245), crx!A245="?"), ROW(A245), "")</f>
        <v/>
      </c>
      <c r="B245" t="str">
        <f>IF(ISTEXT(crx!B245), ROW(B245), IF(crx!B245&lt;0, ROW(B245), ""))</f>
        <v/>
      </c>
      <c r="C245" t="str">
        <f>IF(ISTEXT(crx!C245), ROW(C245), IF(crx!C245&lt;0, ROW(C245), ""))</f>
        <v/>
      </c>
      <c r="D245" t="str">
        <f>IF(ISNONTEXT(crx!D245), ROW(D245), "")</f>
        <v/>
      </c>
      <c r="E245" t="str">
        <f>IF(OR(ISNONTEXT(crx!E245),crx!E245="?"), ROW(E245), "")</f>
        <v/>
      </c>
      <c r="F245" t="str">
        <f>IF(OR(ISNONTEXT(crx!F245),crx!F245="?"), ROW(F245), "")</f>
        <v/>
      </c>
      <c r="G245" t="str">
        <f>IF(OR(ISNONTEXT(crx!G245),crx!G245="?"), ROW(G245), "")</f>
        <v/>
      </c>
      <c r="H245" t="str">
        <f>IF(ISTEXT(crx!H245), ROW(H245), IF(crx!H245&lt;0, ROW(H245), ""))</f>
        <v/>
      </c>
      <c r="I245" t="str">
        <f>IF(OR(ISNONTEXT(crx!I245), crx!I245="?"),ROW(I245),"")</f>
        <v/>
      </c>
      <c r="J245" t="str">
        <f>IF(OR(ISNONTEXT(crx!J245),crx!J245="?"),ROW(J245),"")</f>
        <v/>
      </c>
      <c r="K245" t="str">
        <f>IF(ISTEXT(crx!K245), ROW(K245),IF(crx!K245&lt;0,ROW(K245),""))</f>
        <v/>
      </c>
      <c r="L245" t="str">
        <f>IF(OR(ISNONTEXT(crx!L245), crx!L245="?"), ROW(L245), "")</f>
        <v/>
      </c>
      <c r="M245" t="str">
        <f>IF(OR(ISNONTEXT(crx!M245), crx!M245="?"), ROW(M245), "")</f>
        <v/>
      </c>
      <c r="N245">
        <f>IF(ISTEXT(crx!N245),ROW(N245),IF(crx!N245&lt;0,ROW(N245),""))</f>
        <v>245</v>
      </c>
      <c r="O245" t="str">
        <f>IF(ISTEXT(crx!O245),ROW(O245),IF(crx!O245&lt;0,ROW(O245),""))</f>
        <v/>
      </c>
      <c r="P245" t="s">
        <v>7</v>
      </c>
      <c r="Q245">
        <f t="shared" si="3"/>
        <v>1</v>
      </c>
    </row>
    <row r="246" spans="1:17" x14ac:dyDescent="0.25">
      <c r="A246" t="str">
        <f>IF(OR(ISNONTEXT(crx!A246), crx!A246="?"), ROW(A246), "")</f>
        <v/>
      </c>
      <c r="B246" t="str">
        <f>IF(ISTEXT(crx!B246), ROW(B246), IF(crx!B246&lt;0, ROW(B246), ""))</f>
        <v/>
      </c>
      <c r="C246" t="str">
        <f>IF(ISTEXT(crx!C246), ROW(C246), IF(crx!C246&lt;0, ROW(C246), ""))</f>
        <v/>
      </c>
      <c r="D246" t="str">
        <f>IF(ISNONTEXT(crx!D246), ROW(D246), "")</f>
        <v/>
      </c>
      <c r="E246" t="str">
        <f>IF(OR(ISNONTEXT(crx!E246),crx!E246="?"), ROW(E246), "")</f>
        <v/>
      </c>
      <c r="F246" t="str">
        <f>IF(OR(ISNONTEXT(crx!F246),crx!F246="?"), ROW(F246), "")</f>
        <v/>
      </c>
      <c r="G246" t="str">
        <f>IF(OR(ISNONTEXT(crx!G246),crx!G246="?"), ROW(G246), "")</f>
        <v/>
      </c>
      <c r="H246" t="str">
        <f>IF(ISTEXT(crx!H246), ROW(H246), IF(crx!H246&lt;0, ROW(H246), ""))</f>
        <v/>
      </c>
      <c r="I246" t="str">
        <f>IF(OR(ISNONTEXT(crx!I246), crx!I246="?"),ROW(I246),"")</f>
        <v/>
      </c>
      <c r="J246" t="str">
        <f>IF(OR(ISNONTEXT(crx!J246),crx!J246="?"),ROW(J246),"")</f>
        <v/>
      </c>
      <c r="K246" t="str">
        <f>IF(ISTEXT(crx!K246), ROW(K246),IF(crx!K246&lt;0,ROW(K246),""))</f>
        <v/>
      </c>
      <c r="L246" t="str">
        <f>IF(OR(ISNONTEXT(crx!L246), crx!L246="?"), ROW(L246), "")</f>
        <v/>
      </c>
      <c r="M246" t="str">
        <f>IF(OR(ISNONTEXT(crx!M246), crx!M246="?"), ROW(M246), "")</f>
        <v/>
      </c>
      <c r="N246" t="str">
        <f>IF(ISTEXT(crx!N246),ROW(N246),IF(crx!N246&lt;0,ROW(N246),""))</f>
        <v/>
      </c>
      <c r="O246" t="str">
        <f>IF(ISTEXT(crx!O246),ROW(O246),IF(crx!O246&lt;0,ROW(O246),""))</f>
        <v/>
      </c>
      <c r="P246" t="s">
        <v>7</v>
      </c>
      <c r="Q246">
        <f t="shared" si="3"/>
        <v>0</v>
      </c>
    </row>
    <row r="247" spans="1:17" x14ac:dyDescent="0.25">
      <c r="A247" t="str">
        <f>IF(OR(ISNONTEXT(crx!A247), crx!A247="?"), ROW(A247), "")</f>
        <v/>
      </c>
      <c r="B247" t="str">
        <f>IF(ISTEXT(crx!B247), ROW(B247), IF(crx!B247&lt;0, ROW(B247), ""))</f>
        <v/>
      </c>
      <c r="C247" t="str">
        <f>IF(ISTEXT(crx!C247), ROW(C247), IF(crx!C247&lt;0, ROW(C247), ""))</f>
        <v/>
      </c>
      <c r="D247" t="str">
        <f>IF(ISNONTEXT(crx!D247), ROW(D247), "")</f>
        <v/>
      </c>
      <c r="E247" t="str">
        <f>IF(OR(ISNONTEXT(crx!E247),crx!E247="?"), ROW(E247), "")</f>
        <v/>
      </c>
      <c r="F247" t="str">
        <f>IF(OR(ISNONTEXT(crx!F247),crx!F247="?"), ROW(F247), "")</f>
        <v/>
      </c>
      <c r="G247" t="str">
        <f>IF(OR(ISNONTEXT(crx!G247),crx!G247="?"), ROW(G247), "")</f>
        <v/>
      </c>
      <c r="H247" t="str">
        <f>IF(ISTEXT(crx!H247), ROW(H247), IF(crx!H247&lt;0, ROW(H247), ""))</f>
        <v/>
      </c>
      <c r="I247" t="str">
        <f>IF(OR(ISNONTEXT(crx!I247), crx!I247="?"),ROW(I247),"")</f>
        <v/>
      </c>
      <c r="J247" t="str">
        <f>IF(OR(ISNONTEXT(crx!J247),crx!J247="?"),ROW(J247),"")</f>
        <v/>
      </c>
      <c r="K247" t="str">
        <f>IF(ISTEXT(crx!K247), ROW(K247),IF(crx!K247&lt;0,ROW(K247),""))</f>
        <v/>
      </c>
      <c r="L247" t="str">
        <f>IF(OR(ISNONTEXT(crx!L247), crx!L247="?"), ROW(L247), "")</f>
        <v/>
      </c>
      <c r="M247" t="str">
        <f>IF(OR(ISNONTEXT(crx!M247), crx!M247="?"), ROW(M247), "")</f>
        <v/>
      </c>
      <c r="N247" t="str">
        <f>IF(ISTEXT(crx!N247),ROW(N247),IF(crx!N247&lt;0,ROW(N247),""))</f>
        <v/>
      </c>
      <c r="O247" t="str">
        <f>IF(ISTEXT(crx!O247),ROW(O247),IF(crx!O247&lt;0,ROW(O247),""))</f>
        <v/>
      </c>
      <c r="P247" t="s">
        <v>7</v>
      </c>
      <c r="Q247">
        <f t="shared" si="3"/>
        <v>0</v>
      </c>
    </row>
    <row r="248" spans="1:17" x14ac:dyDescent="0.25">
      <c r="A248" t="str">
        <f>IF(OR(ISNONTEXT(crx!A248), crx!A248="?"), ROW(A248), "")</f>
        <v/>
      </c>
      <c r="B248" t="str">
        <f>IF(ISTEXT(crx!B248), ROW(B248), IF(crx!B248&lt;0, ROW(B248), ""))</f>
        <v/>
      </c>
      <c r="C248" t="str">
        <f>IF(ISTEXT(crx!C248), ROW(C248), IF(crx!C248&lt;0, ROW(C248), ""))</f>
        <v/>
      </c>
      <c r="D248" t="str">
        <f>IF(ISNONTEXT(crx!D248), ROW(D248), "")</f>
        <v/>
      </c>
      <c r="E248" t="str">
        <f>IF(OR(ISNONTEXT(crx!E248),crx!E248="?"), ROW(E248), "")</f>
        <v/>
      </c>
      <c r="F248" t="str">
        <f>IF(OR(ISNONTEXT(crx!F248),crx!F248="?"), ROW(F248), "")</f>
        <v/>
      </c>
      <c r="G248" t="str">
        <f>IF(OR(ISNONTEXT(crx!G248),crx!G248="?"), ROW(G248), "")</f>
        <v/>
      </c>
      <c r="H248" t="str">
        <f>IF(ISTEXT(crx!H248), ROW(H248), IF(crx!H248&lt;0, ROW(H248), ""))</f>
        <v/>
      </c>
      <c r="I248" t="str">
        <f>IF(OR(ISNONTEXT(crx!I248), crx!I248="?"),ROW(I248),"")</f>
        <v/>
      </c>
      <c r="J248" t="str">
        <f>IF(OR(ISNONTEXT(crx!J248),crx!J248="?"),ROW(J248),"")</f>
        <v/>
      </c>
      <c r="K248" t="str">
        <f>IF(ISTEXT(crx!K248), ROW(K248),IF(crx!K248&lt;0,ROW(K248),""))</f>
        <v/>
      </c>
      <c r="L248" t="str">
        <f>IF(OR(ISNONTEXT(crx!L248), crx!L248="?"), ROW(L248), "")</f>
        <v/>
      </c>
      <c r="M248" t="str">
        <f>IF(OR(ISNONTEXT(crx!M248), crx!M248="?"), ROW(M248), "")</f>
        <v/>
      </c>
      <c r="N248" t="str">
        <f>IF(ISTEXT(crx!N248),ROW(N248),IF(crx!N248&lt;0,ROW(N248),""))</f>
        <v/>
      </c>
      <c r="O248" t="str">
        <f>IF(ISTEXT(crx!O248),ROW(O248),IF(crx!O248&lt;0,ROW(O248),""))</f>
        <v/>
      </c>
      <c r="P248" t="s">
        <v>7</v>
      </c>
      <c r="Q248">
        <f t="shared" si="3"/>
        <v>0</v>
      </c>
    </row>
    <row r="249" spans="1:17" x14ac:dyDescent="0.25">
      <c r="A249" t="str">
        <f>IF(OR(ISNONTEXT(crx!A249), crx!A249="?"), ROW(A249), "")</f>
        <v/>
      </c>
      <c r="B249" t="str">
        <f>IF(ISTEXT(crx!B249), ROW(B249), IF(crx!B249&lt;0, ROW(B249), ""))</f>
        <v/>
      </c>
      <c r="C249" t="str">
        <f>IF(ISTEXT(crx!C249), ROW(C249), IF(crx!C249&lt;0, ROW(C249), ""))</f>
        <v/>
      </c>
      <c r="D249" t="str">
        <f>IF(ISNONTEXT(crx!D249), ROW(D249), "")</f>
        <v/>
      </c>
      <c r="E249" t="str">
        <f>IF(OR(ISNONTEXT(crx!E249),crx!E249="?"), ROW(E249), "")</f>
        <v/>
      </c>
      <c r="F249" t="str">
        <f>IF(OR(ISNONTEXT(crx!F249),crx!F249="?"), ROW(F249), "")</f>
        <v/>
      </c>
      <c r="G249" t="str">
        <f>IF(OR(ISNONTEXT(crx!G249),crx!G249="?"), ROW(G249), "")</f>
        <v/>
      </c>
      <c r="H249" t="str">
        <f>IF(ISTEXT(crx!H249), ROW(H249), IF(crx!H249&lt;0, ROW(H249), ""))</f>
        <v/>
      </c>
      <c r="I249" t="str">
        <f>IF(OR(ISNONTEXT(crx!I249), crx!I249="?"),ROW(I249),"")</f>
        <v/>
      </c>
      <c r="J249" t="str">
        <f>IF(OR(ISNONTEXT(crx!J249),crx!J249="?"),ROW(J249),"")</f>
        <v/>
      </c>
      <c r="K249" t="str">
        <f>IF(ISTEXT(crx!K249), ROW(K249),IF(crx!K249&lt;0,ROW(K249),""))</f>
        <v/>
      </c>
      <c r="L249" t="str">
        <f>IF(OR(ISNONTEXT(crx!L249), crx!L249="?"), ROW(L249), "")</f>
        <v/>
      </c>
      <c r="M249" t="str">
        <f>IF(OR(ISNONTEXT(crx!M249), crx!M249="?"), ROW(M249), "")</f>
        <v/>
      </c>
      <c r="N249" t="str">
        <f>IF(ISTEXT(crx!N249),ROW(N249),IF(crx!N249&lt;0,ROW(N249),""))</f>
        <v/>
      </c>
      <c r="O249" t="str">
        <f>IF(ISTEXT(crx!O249),ROW(O249),IF(crx!O249&lt;0,ROW(O249),""))</f>
        <v/>
      </c>
      <c r="P249" t="s">
        <v>7</v>
      </c>
      <c r="Q249">
        <f t="shared" si="3"/>
        <v>0</v>
      </c>
    </row>
    <row r="250" spans="1:17" x14ac:dyDescent="0.25">
      <c r="A250">
        <f>IF(OR(ISNONTEXT(crx!A250), crx!A250="?"), ROW(A250), "")</f>
        <v>250</v>
      </c>
      <c r="B250" t="str">
        <f>IF(ISTEXT(crx!B250), ROW(B250), IF(crx!B250&lt;0, ROW(B250), ""))</f>
        <v/>
      </c>
      <c r="C250" t="str">
        <f>IF(ISTEXT(crx!C250), ROW(C250), IF(crx!C250&lt;0, ROW(C250), ""))</f>
        <v/>
      </c>
      <c r="D250" t="str">
        <f>IF(ISNONTEXT(crx!D250), ROW(D250), "")</f>
        <v/>
      </c>
      <c r="E250" t="str">
        <f>IF(OR(ISNONTEXT(crx!E250),crx!E250="?"), ROW(E250), "")</f>
        <v/>
      </c>
      <c r="F250" t="str">
        <f>IF(OR(ISNONTEXT(crx!F250),crx!F250="?"), ROW(F250), "")</f>
        <v/>
      </c>
      <c r="G250" t="str">
        <f>IF(OR(ISNONTEXT(crx!G250),crx!G250="?"), ROW(G250), "")</f>
        <v/>
      </c>
      <c r="H250" t="str">
        <f>IF(ISTEXT(crx!H250), ROW(H250), IF(crx!H250&lt;0, ROW(H250), ""))</f>
        <v/>
      </c>
      <c r="I250" t="str">
        <f>IF(OR(ISNONTEXT(crx!I250), crx!I250="?"),ROW(I250),"")</f>
        <v/>
      </c>
      <c r="J250" t="str">
        <f>IF(OR(ISNONTEXT(crx!J250),crx!J250="?"),ROW(J250),"")</f>
        <v/>
      </c>
      <c r="K250" t="str">
        <f>IF(ISTEXT(crx!K250), ROW(K250),IF(crx!K250&lt;0,ROW(K250),""))</f>
        <v/>
      </c>
      <c r="L250" t="str">
        <f>IF(OR(ISNONTEXT(crx!L250), crx!L250="?"), ROW(L250), "")</f>
        <v/>
      </c>
      <c r="M250" t="str">
        <f>IF(OR(ISNONTEXT(crx!M250), crx!M250="?"), ROW(M250), "")</f>
        <v/>
      </c>
      <c r="N250" t="str">
        <f>IF(ISTEXT(crx!N250),ROW(N250),IF(crx!N250&lt;0,ROW(N250),""))</f>
        <v/>
      </c>
      <c r="O250" t="str">
        <f>IF(ISTEXT(crx!O250),ROW(O250),IF(crx!O250&lt;0,ROW(O250),""))</f>
        <v/>
      </c>
      <c r="P250" t="s">
        <v>7</v>
      </c>
      <c r="Q250">
        <f t="shared" si="3"/>
        <v>1</v>
      </c>
    </row>
    <row r="251" spans="1:17" x14ac:dyDescent="0.25">
      <c r="A251" t="str">
        <f>IF(OR(ISNONTEXT(crx!A251), crx!A251="?"), ROW(A251), "")</f>
        <v/>
      </c>
      <c r="B251" t="str">
        <f>IF(ISTEXT(crx!B251), ROW(B251), IF(crx!B251&lt;0, ROW(B251), ""))</f>
        <v/>
      </c>
      <c r="C251" t="str">
        <f>IF(ISTEXT(crx!C251), ROW(C251), IF(crx!C251&lt;0, ROW(C251), ""))</f>
        <v/>
      </c>
      <c r="D251" t="str">
        <f>IF(ISNONTEXT(crx!D251), ROW(D251), "")</f>
        <v/>
      </c>
      <c r="E251" t="str">
        <f>IF(OR(ISNONTEXT(crx!E251),crx!E251="?"), ROW(E251), "")</f>
        <v/>
      </c>
      <c r="F251" t="str">
        <f>IF(OR(ISNONTEXT(crx!F251),crx!F251="?"), ROW(F251), "")</f>
        <v/>
      </c>
      <c r="G251" t="str">
        <f>IF(OR(ISNONTEXT(crx!G251),crx!G251="?"), ROW(G251), "")</f>
        <v/>
      </c>
      <c r="H251" t="str">
        <f>IF(ISTEXT(crx!H251), ROW(H251), IF(crx!H251&lt;0, ROW(H251), ""))</f>
        <v/>
      </c>
      <c r="I251" t="str">
        <f>IF(OR(ISNONTEXT(crx!I251), crx!I251="?"),ROW(I251),"")</f>
        <v/>
      </c>
      <c r="J251" t="str">
        <f>IF(OR(ISNONTEXT(crx!J251),crx!J251="?"),ROW(J251),"")</f>
        <v/>
      </c>
      <c r="K251" t="str">
        <f>IF(ISTEXT(crx!K251), ROW(K251),IF(crx!K251&lt;0,ROW(K251),""))</f>
        <v/>
      </c>
      <c r="L251" t="str">
        <f>IF(OR(ISNONTEXT(crx!L251), crx!L251="?"), ROW(L251), "")</f>
        <v/>
      </c>
      <c r="M251" t="str">
        <f>IF(OR(ISNONTEXT(crx!M251), crx!M251="?"), ROW(M251), "")</f>
        <v/>
      </c>
      <c r="N251" t="str">
        <f>IF(ISTEXT(crx!N251),ROW(N251),IF(crx!N251&lt;0,ROW(N251),""))</f>
        <v/>
      </c>
      <c r="O251" t="str">
        <f>IF(ISTEXT(crx!O251),ROW(O251),IF(crx!O251&lt;0,ROW(O251),""))</f>
        <v/>
      </c>
      <c r="P251" t="s">
        <v>7</v>
      </c>
      <c r="Q251">
        <f t="shared" si="3"/>
        <v>0</v>
      </c>
    </row>
    <row r="252" spans="1:17" x14ac:dyDescent="0.25">
      <c r="A252" t="str">
        <f>IF(OR(ISNONTEXT(crx!A252), crx!A252="?"), ROW(A252), "")</f>
        <v/>
      </c>
      <c r="B252" t="str">
        <f>IF(ISTEXT(crx!B252), ROW(B252), IF(crx!B252&lt;0, ROW(B252), ""))</f>
        <v/>
      </c>
      <c r="C252" t="str">
        <f>IF(ISTEXT(crx!C252), ROW(C252), IF(crx!C252&lt;0, ROW(C252), ""))</f>
        <v/>
      </c>
      <c r="D252" t="str">
        <f>IF(ISNONTEXT(crx!D252), ROW(D252), "")</f>
        <v/>
      </c>
      <c r="E252" t="str">
        <f>IF(OR(ISNONTEXT(crx!E252),crx!E252="?"), ROW(E252), "")</f>
        <v/>
      </c>
      <c r="F252" t="str">
        <f>IF(OR(ISNONTEXT(crx!F252),crx!F252="?"), ROW(F252), "")</f>
        <v/>
      </c>
      <c r="G252" t="str">
        <f>IF(OR(ISNONTEXT(crx!G252),crx!G252="?"), ROW(G252), "")</f>
        <v/>
      </c>
      <c r="H252" t="str">
        <f>IF(ISTEXT(crx!H252), ROW(H252), IF(crx!H252&lt;0, ROW(H252), ""))</f>
        <v/>
      </c>
      <c r="I252" t="str">
        <f>IF(OR(ISNONTEXT(crx!I252), crx!I252="?"),ROW(I252),"")</f>
        <v/>
      </c>
      <c r="J252" t="str">
        <f>IF(OR(ISNONTEXT(crx!J252),crx!J252="?"),ROW(J252),"")</f>
        <v/>
      </c>
      <c r="K252" t="str">
        <f>IF(ISTEXT(crx!K252), ROW(K252),IF(crx!K252&lt;0,ROW(K252),""))</f>
        <v/>
      </c>
      <c r="L252" t="str">
        <f>IF(OR(ISNONTEXT(crx!L252), crx!L252="?"), ROW(L252), "")</f>
        <v/>
      </c>
      <c r="M252" t="str">
        <f>IF(OR(ISNONTEXT(crx!M252), crx!M252="?"), ROW(M252), "")</f>
        <v/>
      </c>
      <c r="N252" t="str">
        <f>IF(ISTEXT(crx!N252),ROW(N252),IF(crx!N252&lt;0,ROW(N252),""))</f>
        <v/>
      </c>
      <c r="O252" t="str">
        <f>IF(ISTEXT(crx!O252),ROW(O252),IF(crx!O252&lt;0,ROW(O252),""))</f>
        <v/>
      </c>
      <c r="P252" t="s">
        <v>7</v>
      </c>
      <c r="Q252">
        <f t="shared" si="3"/>
        <v>0</v>
      </c>
    </row>
    <row r="253" spans="1:17" x14ac:dyDescent="0.25">
      <c r="A253" t="str">
        <f>IF(OR(ISNONTEXT(crx!A253), crx!A253="?"), ROW(A253), "")</f>
        <v/>
      </c>
      <c r="B253" t="str">
        <f>IF(ISTEXT(crx!B253), ROW(B253), IF(crx!B253&lt;0, ROW(B253), ""))</f>
        <v/>
      </c>
      <c r="C253" t="str">
        <f>IF(ISTEXT(crx!C253), ROW(C253), IF(crx!C253&lt;0, ROW(C253), ""))</f>
        <v/>
      </c>
      <c r="D253" t="str">
        <f>IF(ISNONTEXT(crx!D253), ROW(D253), "")</f>
        <v/>
      </c>
      <c r="E253" t="str">
        <f>IF(OR(ISNONTEXT(crx!E253),crx!E253="?"), ROW(E253), "")</f>
        <v/>
      </c>
      <c r="F253" t="str">
        <f>IF(OR(ISNONTEXT(crx!F253),crx!F253="?"), ROW(F253), "")</f>
        <v/>
      </c>
      <c r="G253" t="str">
        <f>IF(OR(ISNONTEXT(crx!G253),crx!G253="?"), ROW(G253), "")</f>
        <v/>
      </c>
      <c r="H253" t="str">
        <f>IF(ISTEXT(crx!H253), ROW(H253), IF(crx!H253&lt;0, ROW(H253), ""))</f>
        <v/>
      </c>
      <c r="I253" t="str">
        <f>IF(OR(ISNONTEXT(crx!I253), crx!I253="?"),ROW(I253),"")</f>
        <v/>
      </c>
      <c r="J253" t="str">
        <f>IF(OR(ISNONTEXT(crx!J253),crx!J253="?"),ROW(J253),"")</f>
        <v/>
      </c>
      <c r="K253" t="str">
        <f>IF(ISTEXT(crx!K253), ROW(K253),IF(crx!K253&lt;0,ROW(K253),""))</f>
        <v/>
      </c>
      <c r="L253" t="str">
        <f>IF(OR(ISNONTEXT(crx!L253), crx!L253="?"), ROW(L253), "")</f>
        <v/>
      </c>
      <c r="M253" t="str">
        <f>IF(OR(ISNONTEXT(crx!M253), crx!M253="?"), ROW(M253), "")</f>
        <v/>
      </c>
      <c r="N253" t="str">
        <f>IF(ISTEXT(crx!N253),ROW(N253),IF(crx!N253&lt;0,ROW(N253),""))</f>
        <v/>
      </c>
      <c r="O253" t="str">
        <f>IF(ISTEXT(crx!O253),ROW(O253),IF(crx!O253&lt;0,ROW(O253),""))</f>
        <v/>
      </c>
      <c r="P253" t="s">
        <v>7</v>
      </c>
      <c r="Q253">
        <f t="shared" si="3"/>
        <v>0</v>
      </c>
    </row>
    <row r="254" spans="1:17" x14ac:dyDescent="0.25">
      <c r="A254" t="str">
        <f>IF(OR(ISNONTEXT(crx!A254), crx!A254="?"), ROW(A254), "")</f>
        <v/>
      </c>
      <c r="B254" t="str">
        <f>IF(ISTEXT(crx!B254), ROW(B254), IF(crx!B254&lt;0, ROW(B254), ""))</f>
        <v/>
      </c>
      <c r="C254" t="str">
        <f>IF(ISTEXT(crx!C254), ROW(C254), IF(crx!C254&lt;0, ROW(C254), ""))</f>
        <v/>
      </c>
      <c r="D254" t="str">
        <f>IF(ISNONTEXT(crx!D254), ROW(D254), "")</f>
        <v/>
      </c>
      <c r="E254" t="str">
        <f>IF(OR(ISNONTEXT(crx!E254),crx!E254="?"), ROW(E254), "")</f>
        <v/>
      </c>
      <c r="F254" t="str">
        <f>IF(OR(ISNONTEXT(crx!F254),crx!F254="?"), ROW(F254), "")</f>
        <v/>
      </c>
      <c r="G254" t="str">
        <f>IF(OR(ISNONTEXT(crx!G254),crx!G254="?"), ROW(G254), "")</f>
        <v/>
      </c>
      <c r="H254" t="str">
        <f>IF(ISTEXT(crx!H254), ROW(H254), IF(crx!H254&lt;0, ROW(H254), ""))</f>
        <v/>
      </c>
      <c r="I254" t="str">
        <f>IF(OR(ISNONTEXT(crx!I254), crx!I254="?"),ROW(I254),"")</f>
        <v/>
      </c>
      <c r="J254" t="str">
        <f>IF(OR(ISNONTEXT(crx!J254),crx!J254="?"),ROW(J254),"")</f>
        <v/>
      </c>
      <c r="K254" t="str">
        <f>IF(ISTEXT(crx!K254), ROW(K254),IF(crx!K254&lt;0,ROW(K254),""))</f>
        <v/>
      </c>
      <c r="L254" t="str">
        <f>IF(OR(ISNONTEXT(crx!L254), crx!L254="?"), ROW(L254), "")</f>
        <v/>
      </c>
      <c r="M254" t="str">
        <f>IF(OR(ISNONTEXT(crx!M254), crx!M254="?"), ROW(M254), "")</f>
        <v/>
      </c>
      <c r="N254" t="str">
        <f>IF(ISTEXT(crx!N254),ROW(N254),IF(crx!N254&lt;0,ROW(N254),""))</f>
        <v/>
      </c>
      <c r="O254" t="str">
        <f>IF(ISTEXT(crx!O254),ROW(O254),IF(crx!O254&lt;0,ROW(O254),""))</f>
        <v/>
      </c>
      <c r="P254" t="s">
        <v>7</v>
      </c>
      <c r="Q254">
        <f t="shared" si="3"/>
        <v>0</v>
      </c>
    </row>
    <row r="255" spans="1:17" x14ac:dyDescent="0.25">
      <c r="A255" t="str">
        <f>IF(OR(ISNONTEXT(crx!A255), crx!A255="?"), ROW(A255), "")</f>
        <v/>
      </c>
      <c r="B255" t="str">
        <f>IF(ISTEXT(crx!B255), ROW(B255), IF(crx!B255&lt;0, ROW(B255), ""))</f>
        <v/>
      </c>
      <c r="C255" t="str">
        <f>IF(ISTEXT(crx!C255), ROW(C255), IF(crx!C255&lt;0, ROW(C255), ""))</f>
        <v/>
      </c>
      <c r="D255" t="str">
        <f>IF(ISNONTEXT(crx!D255), ROW(D255), "")</f>
        <v/>
      </c>
      <c r="E255" t="str">
        <f>IF(OR(ISNONTEXT(crx!E255),crx!E255="?"), ROW(E255), "")</f>
        <v/>
      </c>
      <c r="F255" t="str">
        <f>IF(OR(ISNONTEXT(crx!F255),crx!F255="?"), ROW(F255), "")</f>
        <v/>
      </c>
      <c r="G255" t="str">
        <f>IF(OR(ISNONTEXT(crx!G255),crx!G255="?"), ROW(G255), "")</f>
        <v/>
      </c>
      <c r="H255" t="str">
        <f>IF(ISTEXT(crx!H255), ROW(H255), IF(crx!H255&lt;0, ROW(H255), ""))</f>
        <v/>
      </c>
      <c r="I255" t="str">
        <f>IF(OR(ISNONTEXT(crx!I255), crx!I255="?"),ROW(I255),"")</f>
        <v/>
      </c>
      <c r="J255" t="str">
        <f>IF(OR(ISNONTEXT(crx!J255),crx!J255="?"),ROW(J255),"")</f>
        <v/>
      </c>
      <c r="K255" t="str">
        <f>IF(ISTEXT(crx!K255), ROW(K255),IF(crx!K255&lt;0,ROW(K255),""))</f>
        <v/>
      </c>
      <c r="L255" t="str">
        <f>IF(OR(ISNONTEXT(crx!L255), crx!L255="?"), ROW(L255), "")</f>
        <v/>
      </c>
      <c r="M255" t="str">
        <f>IF(OR(ISNONTEXT(crx!M255), crx!M255="?"), ROW(M255), "")</f>
        <v/>
      </c>
      <c r="N255" t="str">
        <f>IF(ISTEXT(crx!N255),ROW(N255),IF(crx!N255&lt;0,ROW(N255),""))</f>
        <v/>
      </c>
      <c r="O255" t="str">
        <f>IF(ISTEXT(crx!O255),ROW(O255),IF(crx!O255&lt;0,ROW(O255),""))</f>
        <v/>
      </c>
      <c r="P255" t="s">
        <v>7</v>
      </c>
      <c r="Q255">
        <f t="shared" si="3"/>
        <v>0</v>
      </c>
    </row>
    <row r="256" spans="1:17" x14ac:dyDescent="0.25">
      <c r="A256" t="str">
        <f>IF(OR(ISNONTEXT(crx!A256), crx!A256="?"), ROW(A256), "")</f>
        <v/>
      </c>
      <c r="B256">
        <f>IF(ISTEXT(crx!B256), ROW(B256), IF(crx!B256&lt;0, ROW(B256), ""))</f>
        <v>256</v>
      </c>
      <c r="C256" t="str">
        <f>IF(ISTEXT(crx!C256), ROW(C256), IF(crx!C256&lt;0, ROW(C256), ""))</f>
        <v/>
      </c>
      <c r="D256" t="str">
        <f>IF(ISNONTEXT(crx!D256), ROW(D256), "")</f>
        <v/>
      </c>
      <c r="E256" t="str">
        <f>IF(OR(ISNONTEXT(crx!E256),crx!E256="?"), ROW(E256), "")</f>
        <v/>
      </c>
      <c r="F256" t="str">
        <f>IF(OR(ISNONTEXT(crx!F256),crx!F256="?"), ROW(F256), "")</f>
        <v/>
      </c>
      <c r="G256" t="str">
        <f>IF(OR(ISNONTEXT(crx!G256),crx!G256="?"), ROW(G256), "")</f>
        <v/>
      </c>
      <c r="H256" t="str">
        <f>IF(ISTEXT(crx!H256), ROW(H256), IF(crx!H256&lt;0, ROW(H256), ""))</f>
        <v/>
      </c>
      <c r="I256" t="str">
        <f>IF(OR(ISNONTEXT(crx!I256), crx!I256="?"),ROW(I256),"")</f>
        <v/>
      </c>
      <c r="J256" t="str">
        <f>IF(OR(ISNONTEXT(crx!J256),crx!J256="?"),ROW(J256),"")</f>
        <v/>
      </c>
      <c r="K256" t="str">
        <f>IF(ISTEXT(crx!K256), ROW(K256),IF(crx!K256&lt;0,ROW(K256),""))</f>
        <v/>
      </c>
      <c r="L256" t="str">
        <f>IF(OR(ISNONTEXT(crx!L256), crx!L256="?"), ROW(L256), "")</f>
        <v/>
      </c>
      <c r="M256" t="str">
        <f>IF(OR(ISNONTEXT(crx!M256), crx!M256="?"), ROW(M256), "")</f>
        <v/>
      </c>
      <c r="N256" t="str">
        <f>IF(ISTEXT(crx!N256),ROW(N256),IF(crx!N256&lt;0,ROW(N256),""))</f>
        <v/>
      </c>
      <c r="O256" t="str">
        <f>IF(ISTEXT(crx!O256),ROW(O256),IF(crx!O256&lt;0,ROW(O256),""))</f>
        <v/>
      </c>
      <c r="P256" t="s">
        <v>26</v>
      </c>
      <c r="Q256">
        <f t="shared" si="3"/>
        <v>1</v>
      </c>
    </row>
    <row r="257" spans="1:17" x14ac:dyDescent="0.25">
      <c r="A257" t="str">
        <f>IF(OR(ISNONTEXT(crx!A257), crx!A257="?"), ROW(A257), "")</f>
        <v/>
      </c>
      <c r="B257" t="str">
        <f>IF(ISTEXT(crx!B257), ROW(B257), IF(crx!B257&lt;0, ROW(B257), ""))</f>
        <v/>
      </c>
      <c r="C257" t="str">
        <f>IF(ISTEXT(crx!C257), ROW(C257), IF(crx!C257&lt;0, ROW(C257), ""))</f>
        <v/>
      </c>
      <c r="D257" t="str">
        <f>IF(ISNONTEXT(crx!D257), ROW(D257), "")</f>
        <v/>
      </c>
      <c r="E257" t="str">
        <f>IF(OR(ISNONTEXT(crx!E257),crx!E257="?"), ROW(E257), "")</f>
        <v/>
      </c>
      <c r="F257" t="str">
        <f>IF(OR(ISNONTEXT(crx!F257),crx!F257="?"), ROW(F257), "")</f>
        <v/>
      </c>
      <c r="G257" t="str">
        <f>IF(OR(ISNONTEXT(crx!G257),crx!G257="?"), ROW(G257), "")</f>
        <v/>
      </c>
      <c r="H257" t="str">
        <f>IF(ISTEXT(crx!H257), ROW(H257), IF(crx!H257&lt;0, ROW(H257), ""))</f>
        <v/>
      </c>
      <c r="I257" t="str">
        <f>IF(OR(ISNONTEXT(crx!I257), crx!I257="?"),ROW(I257),"")</f>
        <v/>
      </c>
      <c r="J257" t="str">
        <f>IF(OR(ISNONTEXT(crx!J257),crx!J257="?"),ROW(J257),"")</f>
        <v/>
      </c>
      <c r="K257" t="str">
        <f>IF(ISTEXT(crx!K257), ROW(K257),IF(crx!K257&lt;0,ROW(K257),""))</f>
        <v/>
      </c>
      <c r="L257" t="str">
        <f>IF(OR(ISNONTEXT(crx!L257), crx!L257="?"), ROW(L257), "")</f>
        <v/>
      </c>
      <c r="M257" t="str">
        <f>IF(OR(ISNONTEXT(crx!M257), crx!M257="?"), ROW(M257), "")</f>
        <v/>
      </c>
      <c r="N257" t="str">
        <f>IF(ISTEXT(crx!N257),ROW(N257),IF(crx!N257&lt;0,ROW(N257),""))</f>
        <v/>
      </c>
      <c r="O257" t="str">
        <f>IF(ISTEXT(crx!O257),ROW(O257),IF(crx!O257&lt;0,ROW(O257),""))</f>
        <v/>
      </c>
      <c r="P257" t="s">
        <v>26</v>
      </c>
      <c r="Q257">
        <f t="shared" si="3"/>
        <v>0</v>
      </c>
    </row>
    <row r="258" spans="1:17" x14ac:dyDescent="0.25">
      <c r="A258" t="str">
        <f>IF(OR(ISNONTEXT(crx!A258), crx!A258="?"), ROW(A258), "")</f>
        <v/>
      </c>
      <c r="B258" t="str">
        <f>IF(ISTEXT(crx!B258), ROW(B258), IF(crx!B258&lt;0, ROW(B258), ""))</f>
        <v/>
      </c>
      <c r="C258" t="str">
        <f>IF(ISTEXT(crx!C258), ROW(C258), IF(crx!C258&lt;0, ROW(C258), ""))</f>
        <v/>
      </c>
      <c r="D258" t="str">
        <f>IF(ISNONTEXT(crx!D258), ROW(D258), "")</f>
        <v/>
      </c>
      <c r="E258" t="str">
        <f>IF(OR(ISNONTEXT(crx!E258),crx!E258="?"), ROW(E258), "")</f>
        <v/>
      </c>
      <c r="F258" t="str">
        <f>IF(OR(ISNONTEXT(crx!F258),crx!F258="?"), ROW(F258), "")</f>
        <v/>
      </c>
      <c r="G258" t="str">
        <f>IF(OR(ISNONTEXT(crx!G258),crx!G258="?"), ROW(G258), "")</f>
        <v/>
      </c>
      <c r="H258" t="str">
        <f>IF(ISTEXT(crx!H258), ROW(H258), IF(crx!H258&lt;0, ROW(H258), ""))</f>
        <v/>
      </c>
      <c r="I258" t="str">
        <f>IF(OR(ISNONTEXT(crx!I258), crx!I258="?"),ROW(I258),"")</f>
        <v/>
      </c>
      <c r="J258" t="str">
        <f>IF(OR(ISNONTEXT(crx!J258),crx!J258="?"),ROW(J258),"")</f>
        <v/>
      </c>
      <c r="K258" t="str">
        <f>IF(ISTEXT(crx!K258), ROW(K258),IF(crx!K258&lt;0,ROW(K258),""))</f>
        <v/>
      </c>
      <c r="L258" t="str">
        <f>IF(OR(ISNONTEXT(crx!L258), crx!L258="?"), ROW(L258), "")</f>
        <v/>
      </c>
      <c r="M258" t="str">
        <f>IF(OR(ISNONTEXT(crx!M258), crx!M258="?"), ROW(M258), "")</f>
        <v/>
      </c>
      <c r="N258" t="str">
        <f>IF(ISTEXT(crx!N258),ROW(N258),IF(crx!N258&lt;0,ROW(N258),""))</f>
        <v/>
      </c>
      <c r="O258" t="str">
        <f>IF(ISTEXT(crx!O258),ROW(O258),IF(crx!O258&lt;0,ROW(O258),""))</f>
        <v/>
      </c>
      <c r="P258" t="s">
        <v>26</v>
      </c>
      <c r="Q258">
        <f t="shared" si="3"/>
        <v>0</v>
      </c>
    </row>
    <row r="259" spans="1:17" x14ac:dyDescent="0.25">
      <c r="A259" t="str">
        <f>IF(OR(ISNONTEXT(crx!A259), crx!A259="?"), ROW(A259), "")</f>
        <v/>
      </c>
      <c r="B259" t="str">
        <f>IF(ISTEXT(crx!B259), ROW(B259), IF(crx!B259&lt;0, ROW(B259), ""))</f>
        <v/>
      </c>
      <c r="C259" t="str">
        <f>IF(ISTEXT(crx!C259), ROW(C259), IF(crx!C259&lt;0, ROW(C259), ""))</f>
        <v/>
      </c>
      <c r="D259" t="str">
        <f>IF(ISNONTEXT(crx!D259), ROW(D259), "")</f>
        <v/>
      </c>
      <c r="E259" t="str">
        <f>IF(OR(ISNONTEXT(crx!E259),crx!E259="?"), ROW(E259), "")</f>
        <v/>
      </c>
      <c r="F259" t="str">
        <f>IF(OR(ISNONTEXT(crx!F259),crx!F259="?"), ROW(F259), "")</f>
        <v/>
      </c>
      <c r="G259" t="str">
        <f>IF(OR(ISNONTEXT(crx!G259),crx!G259="?"), ROW(G259), "")</f>
        <v/>
      </c>
      <c r="H259" t="str">
        <f>IF(ISTEXT(crx!H259), ROW(H259), IF(crx!H259&lt;0, ROW(H259), ""))</f>
        <v/>
      </c>
      <c r="I259" t="str">
        <f>IF(OR(ISNONTEXT(crx!I259), crx!I259="?"),ROW(I259),"")</f>
        <v/>
      </c>
      <c r="J259" t="str">
        <f>IF(OR(ISNONTEXT(crx!J259),crx!J259="?"),ROW(J259),"")</f>
        <v/>
      </c>
      <c r="K259" t="str">
        <f>IF(ISTEXT(crx!K259), ROW(K259),IF(crx!K259&lt;0,ROW(K259),""))</f>
        <v/>
      </c>
      <c r="L259" t="str">
        <f>IF(OR(ISNONTEXT(crx!L259), crx!L259="?"), ROW(L259), "")</f>
        <v/>
      </c>
      <c r="M259" t="str">
        <f>IF(OR(ISNONTEXT(crx!M259), crx!M259="?"), ROW(M259), "")</f>
        <v/>
      </c>
      <c r="N259" t="str">
        <f>IF(ISTEXT(crx!N259),ROW(N259),IF(crx!N259&lt;0,ROW(N259),""))</f>
        <v/>
      </c>
      <c r="O259" t="str">
        <f>IF(ISTEXT(crx!O259),ROW(O259),IF(crx!O259&lt;0,ROW(O259),""))</f>
        <v/>
      </c>
      <c r="P259" t="s">
        <v>26</v>
      </c>
      <c r="Q259">
        <f t="shared" ref="Q259:Q322" si="4">IF(SUM(A259:O259)&gt;0, 1, 0)</f>
        <v>0</v>
      </c>
    </row>
    <row r="260" spans="1:17" x14ac:dyDescent="0.25">
      <c r="A260" t="str">
        <f>IF(OR(ISNONTEXT(crx!A260), crx!A260="?"), ROW(A260), "")</f>
        <v/>
      </c>
      <c r="B260" t="str">
        <f>IF(ISTEXT(crx!B260), ROW(B260), IF(crx!B260&lt;0, ROW(B260), ""))</f>
        <v/>
      </c>
      <c r="C260" t="str">
        <f>IF(ISTEXT(crx!C260), ROW(C260), IF(crx!C260&lt;0, ROW(C260), ""))</f>
        <v/>
      </c>
      <c r="D260" t="str">
        <f>IF(ISNONTEXT(crx!D260), ROW(D260), "")</f>
        <v/>
      </c>
      <c r="E260" t="str">
        <f>IF(OR(ISNONTEXT(crx!E260),crx!E260="?"), ROW(E260), "")</f>
        <v/>
      </c>
      <c r="F260" t="str">
        <f>IF(OR(ISNONTEXT(crx!F260),crx!F260="?"), ROW(F260), "")</f>
        <v/>
      </c>
      <c r="G260" t="str">
        <f>IF(OR(ISNONTEXT(crx!G260),crx!G260="?"), ROW(G260), "")</f>
        <v/>
      </c>
      <c r="H260" t="str">
        <f>IF(ISTEXT(crx!H260), ROW(H260), IF(crx!H260&lt;0, ROW(H260), ""))</f>
        <v/>
      </c>
      <c r="I260" t="str">
        <f>IF(OR(ISNONTEXT(crx!I260), crx!I260="?"),ROW(I260),"")</f>
        <v/>
      </c>
      <c r="J260" t="str">
        <f>IF(OR(ISNONTEXT(crx!J260),crx!J260="?"),ROW(J260),"")</f>
        <v/>
      </c>
      <c r="K260" t="str">
        <f>IF(ISTEXT(crx!K260), ROW(K260),IF(crx!K260&lt;0,ROW(K260),""))</f>
        <v/>
      </c>
      <c r="L260" t="str">
        <f>IF(OR(ISNONTEXT(crx!L260), crx!L260="?"), ROW(L260), "")</f>
        <v/>
      </c>
      <c r="M260" t="str">
        <f>IF(OR(ISNONTEXT(crx!M260), crx!M260="?"), ROW(M260), "")</f>
        <v/>
      </c>
      <c r="N260" t="str">
        <f>IF(ISTEXT(crx!N260),ROW(N260),IF(crx!N260&lt;0,ROW(N260),""))</f>
        <v/>
      </c>
      <c r="O260" t="str">
        <f>IF(ISTEXT(crx!O260),ROW(O260),IF(crx!O260&lt;0,ROW(O260),""))</f>
        <v/>
      </c>
      <c r="P260" t="s">
        <v>26</v>
      </c>
      <c r="Q260">
        <f t="shared" si="4"/>
        <v>0</v>
      </c>
    </row>
    <row r="261" spans="1:17" x14ac:dyDescent="0.25">
      <c r="A261" t="str">
        <f>IF(OR(ISNONTEXT(crx!A261), crx!A261="?"), ROW(A261), "")</f>
        <v/>
      </c>
      <c r="B261" t="str">
        <f>IF(ISTEXT(crx!B261), ROW(B261), IF(crx!B261&lt;0, ROW(B261), ""))</f>
        <v/>
      </c>
      <c r="C261" t="str">
        <f>IF(ISTEXT(crx!C261), ROW(C261), IF(crx!C261&lt;0, ROW(C261), ""))</f>
        <v/>
      </c>
      <c r="D261" t="str">
        <f>IF(ISNONTEXT(crx!D261), ROW(D261), "")</f>
        <v/>
      </c>
      <c r="E261" t="str">
        <f>IF(OR(ISNONTEXT(crx!E261),crx!E261="?"), ROW(E261), "")</f>
        <v/>
      </c>
      <c r="F261" t="str">
        <f>IF(OR(ISNONTEXT(crx!F261),crx!F261="?"), ROW(F261), "")</f>
        <v/>
      </c>
      <c r="G261" t="str">
        <f>IF(OR(ISNONTEXT(crx!G261),crx!G261="?"), ROW(G261), "")</f>
        <v/>
      </c>
      <c r="H261" t="str">
        <f>IF(ISTEXT(crx!H261), ROW(H261), IF(crx!H261&lt;0, ROW(H261), ""))</f>
        <v/>
      </c>
      <c r="I261" t="str">
        <f>IF(OR(ISNONTEXT(crx!I261), crx!I261="?"),ROW(I261),"")</f>
        <v/>
      </c>
      <c r="J261" t="str">
        <f>IF(OR(ISNONTEXT(crx!J261),crx!J261="?"),ROW(J261),"")</f>
        <v/>
      </c>
      <c r="K261" t="str">
        <f>IF(ISTEXT(crx!K261), ROW(K261),IF(crx!K261&lt;0,ROW(K261),""))</f>
        <v/>
      </c>
      <c r="L261" t="str">
        <f>IF(OR(ISNONTEXT(crx!L261), crx!L261="?"), ROW(L261), "")</f>
        <v/>
      </c>
      <c r="M261" t="str">
        <f>IF(OR(ISNONTEXT(crx!M261), crx!M261="?"), ROW(M261), "")</f>
        <v/>
      </c>
      <c r="N261" t="str">
        <f>IF(ISTEXT(crx!N261),ROW(N261),IF(crx!N261&lt;0,ROW(N261),""))</f>
        <v/>
      </c>
      <c r="O261" t="str">
        <f>IF(ISTEXT(crx!O261),ROW(O261),IF(crx!O261&lt;0,ROW(O261),""))</f>
        <v/>
      </c>
      <c r="P261" t="s">
        <v>26</v>
      </c>
      <c r="Q261">
        <f t="shared" si="4"/>
        <v>0</v>
      </c>
    </row>
    <row r="262" spans="1:17" x14ac:dyDescent="0.25">
      <c r="A262" t="str">
        <f>IF(OR(ISNONTEXT(crx!A262), crx!A262="?"), ROW(A262), "")</f>
        <v/>
      </c>
      <c r="B262" t="str">
        <f>IF(ISTEXT(crx!B262), ROW(B262), IF(crx!B262&lt;0, ROW(B262), ""))</f>
        <v/>
      </c>
      <c r="C262" t="str">
        <f>IF(ISTEXT(crx!C262), ROW(C262), IF(crx!C262&lt;0, ROW(C262), ""))</f>
        <v/>
      </c>
      <c r="D262" t="str">
        <f>IF(ISNONTEXT(crx!D262), ROW(D262), "")</f>
        <v/>
      </c>
      <c r="E262" t="str">
        <f>IF(OR(ISNONTEXT(crx!E262),crx!E262="?"), ROW(E262), "")</f>
        <v/>
      </c>
      <c r="F262" t="str">
        <f>IF(OR(ISNONTEXT(crx!F262),crx!F262="?"), ROW(F262), "")</f>
        <v/>
      </c>
      <c r="G262" t="str">
        <f>IF(OR(ISNONTEXT(crx!G262),crx!G262="?"), ROW(G262), "")</f>
        <v/>
      </c>
      <c r="H262" t="str">
        <f>IF(ISTEXT(crx!H262), ROW(H262), IF(crx!H262&lt;0, ROW(H262), ""))</f>
        <v/>
      </c>
      <c r="I262" t="str">
        <f>IF(OR(ISNONTEXT(crx!I262), crx!I262="?"),ROW(I262),"")</f>
        <v/>
      </c>
      <c r="J262" t="str">
        <f>IF(OR(ISNONTEXT(crx!J262),crx!J262="?"),ROW(J262),"")</f>
        <v/>
      </c>
      <c r="K262" t="str">
        <f>IF(ISTEXT(crx!K262), ROW(K262),IF(crx!K262&lt;0,ROW(K262),""))</f>
        <v/>
      </c>
      <c r="L262" t="str">
        <f>IF(OR(ISNONTEXT(crx!L262), crx!L262="?"), ROW(L262), "")</f>
        <v/>
      </c>
      <c r="M262" t="str">
        <f>IF(OR(ISNONTEXT(crx!M262), crx!M262="?"), ROW(M262), "")</f>
        <v/>
      </c>
      <c r="N262" t="str">
        <f>IF(ISTEXT(crx!N262),ROW(N262),IF(crx!N262&lt;0,ROW(N262),""))</f>
        <v/>
      </c>
      <c r="O262" t="str">
        <f>IF(ISTEXT(crx!O262),ROW(O262),IF(crx!O262&lt;0,ROW(O262),""))</f>
        <v/>
      </c>
      <c r="P262" t="s">
        <v>26</v>
      </c>
      <c r="Q262">
        <f t="shared" si="4"/>
        <v>0</v>
      </c>
    </row>
    <row r="263" spans="1:17" x14ac:dyDescent="0.25">
      <c r="A263" t="str">
        <f>IF(OR(ISNONTEXT(crx!A263), crx!A263="?"), ROW(A263), "")</f>
        <v/>
      </c>
      <c r="B263" t="str">
        <f>IF(ISTEXT(crx!B263), ROW(B263), IF(crx!B263&lt;0, ROW(B263), ""))</f>
        <v/>
      </c>
      <c r="C263" t="str">
        <f>IF(ISTEXT(crx!C263), ROW(C263), IF(crx!C263&lt;0, ROW(C263), ""))</f>
        <v/>
      </c>
      <c r="D263" t="str">
        <f>IF(ISNONTEXT(crx!D263), ROW(D263), "")</f>
        <v/>
      </c>
      <c r="E263" t="str">
        <f>IF(OR(ISNONTEXT(crx!E263),crx!E263="?"), ROW(E263), "")</f>
        <v/>
      </c>
      <c r="F263" t="str">
        <f>IF(OR(ISNONTEXT(crx!F263),crx!F263="?"), ROW(F263), "")</f>
        <v/>
      </c>
      <c r="G263" t="str">
        <f>IF(OR(ISNONTEXT(crx!G263),crx!G263="?"), ROW(G263), "")</f>
        <v/>
      </c>
      <c r="H263" t="str">
        <f>IF(ISTEXT(crx!H263), ROW(H263), IF(crx!H263&lt;0, ROW(H263), ""))</f>
        <v/>
      </c>
      <c r="I263" t="str">
        <f>IF(OR(ISNONTEXT(crx!I263), crx!I263="?"),ROW(I263),"")</f>
        <v/>
      </c>
      <c r="J263" t="str">
        <f>IF(OR(ISNONTEXT(crx!J263),crx!J263="?"),ROW(J263),"")</f>
        <v/>
      </c>
      <c r="K263" t="str">
        <f>IF(ISTEXT(crx!K263), ROW(K263),IF(crx!K263&lt;0,ROW(K263),""))</f>
        <v/>
      </c>
      <c r="L263" t="str">
        <f>IF(OR(ISNONTEXT(crx!L263), crx!L263="?"), ROW(L263), "")</f>
        <v/>
      </c>
      <c r="M263" t="str">
        <f>IF(OR(ISNONTEXT(crx!M263), crx!M263="?"), ROW(M263), "")</f>
        <v/>
      </c>
      <c r="N263" t="str">
        <f>IF(ISTEXT(crx!N263),ROW(N263),IF(crx!N263&lt;0,ROW(N263),""))</f>
        <v/>
      </c>
      <c r="O263" t="str">
        <f>IF(ISTEXT(crx!O263),ROW(O263),IF(crx!O263&lt;0,ROW(O263),""))</f>
        <v/>
      </c>
      <c r="P263" t="s">
        <v>26</v>
      </c>
      <c r="Q263">
        <f t="shared" si="4"/>
        <v>0</v>
      </c>
    </row>
    <row r="264" spans="1:17" x14ac:dyDescent="0.25">
      <c r="A264" t="str">
        <f>IF(OR(ISNONTEXT(crx!A264), crx!A264="?"), ROW(A264), "")</f>
        <v/>
      </c>
      <c r="B264" t="str">
        <f>IF(ISTEXT(crx!B264), ROW(B264), IF(crx!B264&lt;0, ROW(B264), ""))</f>
        <v/>
      </c>
      <c r="C264" t="str">
        <f>IF(ISTEXT(crx!C264), ROW(C264), IF(crx!C264&lt;0, ROW(C264), ""))</f>
        <v/>
      </c>
      <c r="D264" t="str">
        <f>IF(ISNONTEXT(crx!D264), ROW(D264), "")</f>
        <v/>
      </c>
      <c r="E264" t="str">
        <f>IF(OR(ISNONTEXT(crx!E264),crx!E264="?"), ROW(E264), "")</f>
        <v/>
      </c>
      <c r="F264" t="str">
        <f>IF(OR(ISNONTEXT(crx!F264),crx!F264="?"), ROW(F264), "")</f>
        <v/>
      </c>
      <c r="G264" t="str">
        <f>IF(OR(ISNONTEXT(crx!G264),crx!G264="?"), ROW(G264), "")</f>
        <v/>
      </c>
      <c r="H264" t="str">
        <f>IF(ISTEXT(crx!H264), ROW(H264), IF(crx!H264&lt;0, ROW(H264), ""))</f>
        <v/>
      </c>
      <c r="I264" t="str">
        <f>IF(OR(ISNONTEXT(crx!I264), crx!I264="?"),ROW(I264),"")</f>
        <v/>
      </c>
      <c r="J264" t="str">
        <f>IF(OR(ISNONTEXT(crx!J264),crx!J264="?"),ROW(J264),"")</f>
        <v/>
      </c>
      <c r="K264" t="str">
        <f>IF(ISTEXT(crx!K264), ROW(K264),IF(crx!K264&lt;0,ROW(K264),""))</f>
        <v/>
      </c>
      <c r="L264" t="str">
        <f>IF(OR(ISNONTEXT(crx!L264), crx!L264="?"), ROW(L264), "")</f>
        <v/>
      </c>
      <c r="M264" t="str">
        <f>IF(OR(ISNONTEXT(crx!M264), crx!M264="?"), ROW(M264), "")</f>
        <v/>
      </c>
      <c r="N264" t="str">
        <f>IF(ISTEXT(crx!N264),ROW(N264),IF(crx!N264&lt;0,ROW(N264),""))</f>
        <v/>
      </c>
      <c r="O264" t="str">
        <f>IF(ISTEXT(crx!O264),ROW(O264),IF(crx!O264&lt;0,ROW(O264),""))</f>
        <v/>
      </c>
      <c r="P264" t="s">
        <v>26</v>
      </c>
      <c r="Q264">
        <f t="shared" si="4"/>
        <v>0</v>
      </c>
    </row>
    <row r="265" spans="1:17" x14ac:dyDescent="0.25">
      <c r="A265" t="str">
        <f>IF(OR(ISNONTEXT(crx!A265), crx!A265="?"), ROW(A265), "")</f>
        <v/>
      </c>
      <c r="B265" t="str">
        <f>IF(ISTEXT(crx!B265), ROW(B265), IF(crx!B265&lt;0, ROW(B265), ""))</f>
        <v/>
      </c>
      <c r="C265" t="str">
        <f>IF(ISTEXT(crx!C265), ROW(C265), IF(crx!C265&lt;0, ROW(C265), ""))</f>
        <v/>
      </c>
      <c r="D265" t="str">
        <f>IF(ISNONTEXT(crx!D265), ROW(D265), "")</f>
        <v/>
      </c>
      <c r="E265" t="str">
        <f>IF(OR(ISNONTEXT(crx!E265),crx!E265="?"), ROW(E265), "")</f>
        <v/>
      </c>
      <c r="F265" t="str">
        <f>IF(OR(ISNONTEXT(crx!F265),crx!F265="?"), ROW(F265), "")</f>
        <v/>
      </c>
      <c r="G265" t="str">
        <f>IF(OR(ISNONTEXT(crx!G265),crx!G265="?"), ROW(G265), "")</f>
        <v/>
      </c>
      <c r="H265" t="str">
        <f>IF(ISTEXT(crx!H265), ROW(H265), IF(crx!H265&lt;0, ROW(H265), ""))</f>
        <v/>
      </c>
      <c r="I265" t="str">
        <f>IF(OR(ISNONTEXT(crx!I265), crx!I265="?"),ROW(I265),"")</f>
        <v/>
      </c>
      <c r="J265" t="str">
        <f>IF(OR(ISNONTEXT(crx!J265),crx!J265="?"),ROW(J265),"")</f>
        <v/>
      </c>
      <c r="K265" t="str">
        <f>IF(ISTEXT(crx!K265), ROW(K265),IF(crx!K265&lt;0,ROW(K265),""))</f>
        <v/>
      </c>
      <c r="L265" t="str">
        <f>IF(OR(ISNONTEXT(crx!L265), crx!L265="?"), ROW(L265), "")</f>
        <v/>
      </c>
      <c r="M265" t="str">
        <f>IF(OR(ISNONTEXT(crx!M265), crx!M265="?"), ROW(M265), "")</f>
        <v/>
      </c>
      <c r="N265" t="str">
        <f>IF(ISTEXT(crx!N265),ROW(N265),IF(crx!N265&lt;0,ROW(N265),""))</f>
        <v/>
      </c>
      <c r="O265" t="str">
        <f>IF(ISTEXT(crx!O265),ROW(O265),IF(crx!O265&lt;0,ROW(O265),""))</f>
        <v/>
      </c>
      <c r="P265" t="s">
        <v>26</v>
      </c>
      <c r="Q265">
        <f t="shared" si="4"/>
        <v>0</v>
      </c>
    </row>
    <row r="266" spans="1:17" x14ac:dyDescent="0.25">
      <c r="A266" t="str">
        <f>IF(OR(ISNONTEXT(crx!A266), crx!A266="?"), ROW(A266), "")</f>
        <v/>
      </c>
      <c r="B266" t="str">
        <f>IF(ISTEXT(crx!B266), ROW(B266), IF(crx!B266&lt;0, ROW(B266), ""))</f>
        <v/>
      </c>
      <c r="C266" t="str">
        <f>IF(ISTEXT(crx!C266), ROW(C266), IF(crx!C266&lt;0, ROW(C266), ""))</f>
        <v/>
      </c>
      <c r="D266" t="str">
        <f>IF(ISNONTEXT(crx!D266), ROW(D266), "")</f>
        <v/>
      </c>
      <c r="E266" t="str">
        <f>IF(OR(ISNONTEXT(crx!E266),crx!E266="?"), ROW(E266), "")</f>
        <v/>
      </c>
      <c r="F266" t="str">
        <f>IF(OR(ISNONTEXT(crx!F266),crx!F266="?"), ROW(F266), "")</f>
        <v/>
      </c>
      <c r="G266" t="str">
        <f>IF(OR(ISNONTEXT(crx!G266),crx!G266="?"), ROW(G266), "")</f>
        <v/>
      </c>
      <c r="H266" t="str">
        <f>IF(ISTEXT(crx!H266), ROW(H266), IF(crx!H266&lt;0, ROW(H266), ""))</f>
        <v/>
      </c>
      <c r="I266" t="str">
        <f>IF(OR(ISNONTEXT(crx!I266), crx!I266="?"),ROW(I266),"")</f>
        <v/>
      </c>
      <c r="J266" t="str">
        <f>IF(OR(ISNONTEXT(crx!J266),crx!J266="?"),ROW(J266),"")</f>
        <v/>
      </c>
      <c r="K266" t="str">
        <f>IF(ISTEXT(crx!K266), ROW(K266),IF(crx!K266&lt;0,ROW(K266),""))</f>
        <v/>
      </c>
      <c r="L266" t="str">
        <f>IF(OR(ISNONTEXT(crx!L266), crx!L266="?"), ROW(L266), "")</f>
        <v/>
      </c>
      <c r="M266" t="str">
        <f>IF(OR(ISNONTEXT(crx!M266), crx!M266="?"), ROW(M266), "")</f>
        <v/>
      </c>
      <c r="N266" t="str">
        <f>IF(ISTEXT(crx!N266),ROW(N266),IF(crx!N266&lt;0,ROW(N266),""))</f>
        <v/>
      </c>
      <c r="O266" t="str">
        <f>IF(ISTEXT(crx!O266),ROW(O266),IF(crx!O266&lt;0,ROW(O266),""))</f>
        <v/>
      </c>
      <c r="P266" t="s">
        <v>26</v>
      </c>
      <c r="Q266">
        <f t="shared" si="4"/>
        <v>0</v>
      </c>
    </row>
    <row r="267" spans="1:17" x14ac:dyDescent="0.25">
      <c r="A267" t="str">
        <f>IF(OR(ISNONTEXT(crx!A267), crx!A267="?"), ROW(A267), "")</f>
        <v/>
      </c>
      <c r="B267" t="str">
        <f>IF(ISTEXT(crx!B267), ROW(B267), IF(crx!B267&lt;0, ROW(B267), ""))</f>
        <v/>
      </c>
      <c r="C267" t="str">
        <f>IF(ISTEXT(crx!C267), ROW(C267), IF(crx!C267&lt;0, ROW(C267), ""))</f>
        <v/>
      </c>
      <c r="D267" t="str">
        <f>IF(ISNONTEXT(crx!D267), ROW(D267), "")</f>
        <v/>
      </c>
      <c r="E267" t="str">
        <f>IF(OR(ISNONTEXT(crx!E267),crx!E267="?"), ROW(E267), "")</f>
        <v/>
      </c>
      <c r="F267" t="str">
        <f>IF(OR(ISNONTEXT(crx!F267),crx!F267="?"), ROW(F267), "")</f>
        <v/>
      </c>
      <c r="G267" t="str">
        <f>IF(OR(ISNONTEXT(crx!G267),crx!G267="?"), ROW(G267), "")</f>
        <v/>
      </c>
      <c r="H267" t="str">
        <f>IF(ISTEXT(crx!H267), ROW(H267), IF(crx!H267&lt;0, ROW(H267), ""))</f>
        <v/>
      </c>
      <c r="I267" t="str">
        <f>IF(OR(ISNONTEXT(crx!I267), crx!I267="?"),ROW(I267),"")</f>
        <v/>
      </c>
      <c r="J267" t="str">
        <f>IF(OR(ISNONTEXT(crx!J267),crx!J267="?"),ROW(J267),"")</f>
        <v/>
      </c>
      <c r="K267" t="str">
        <f>IF(ISTEXT(crx!K267), ROW(K267),IF(crx!K267&lt;0,ROW(K267),""))</f>
        <v/>
      </c>
      <c r="L267" t="str">
        <f>IF(OR(ISNONTEXT(crx!L267), crx!L267="?"), ROW(L267), "")</f>
        <v/>
      </c>
      <c r="M267" t="str">
        <f>IF(OR(ISNONTEXT(crx!M267), crx!M267="?"), ROW(M267), "")</f>
        <v/>
      </c>
      <c r="N267" t="str">
        <f>IF(ISTEXT(crx!N267),ROW(N267),IF(crx!N267&lt;0,ROW(N267),""))</f>
        <v/>
      </c>
      <c r="O267" t="str">
        <f>IF(ISTEXT(crx!O267),ROW(O267),IF(crx!O267&lt;0,ROW(O267),""))</f>
        <v/>
      </c>
      <c r="P267" t="s">
        <v>26</v>
      </c>
      <c r="Q267">
        <f t="shared" si="4"/>
        <v>0</v>
      </c>
    </row>
    <row r="268" spans="1:17" x14ac:dyDescent="0.25">
      <c r="A268" t="str">
        <f>IF(OR(ISNONTEXT(crx!A268), crx!A268="?"), ROW(A268), "")</f>
        <v/>
      </c>
      <c r="B268" t="str">
        <f>IF(ISTEXT(crx!B268), ROW(B268), IF(crx!B268&lt;0, ROW(B268), ""))</f>
        <v/>
      </c>
      <c r="C268" t="str">
        <f>IF(ISTEXT(crx!C268), ROW(C268), IF(crx!C268&lt;0, ROW(C268), ""))</f>
        <v/>
      </c>
      <c r="D268" t="str">
        <f>IF(ISNONTEXT(crx!D268), ROW(D268), "")</f>
        <v/>
      </c>
      <c r="E268" t="str">
        <f>IF(OR(ISNONTEXT(crx!E268),crx!E268="?"), ROW(E268), "")</f>
        <v/>
      </c>
      <c r="F268" t="str">
        <f>IF(OR(ISNONTEXT(crx!F268),crx!F268="?"), ROW(F268), "")</f>
        <v/>
      </c>
      <c r="G268" t="str">
        <f>IF(OR(ISNONTEXT(crx!G268),crx!G268="?"), ROW(G268), "")</f>
        <v/>
      </c>
      <c r="H268" t="str">
        <f>IF(ISTEXT(crx!H268), ROW(H268), IF(crx!H268&lt;0, ROW(H268), ""))</f>
        <v/>
      </c>
      <c r="I268" t="str">
        <f>IF(OR(ISNONTEXT(crx!I268), crx!I268="?"),ROW(I268),"")</f>
        <v/>
      </c>
      <c r="J268" t="str">
        <f>IF(OR(ISNONTEXT(crx!J268),crx!J268="?"),ROW(J268),"")</f>
        <v/>
      </c>
      <c r="K268" t="str">
        <f>IF(ISTEXT(crx!K268), ROW(K268),IF(crx!K268&lt;0,ROW(K268),""))</f>
        <v/>
      </c>
      <c r="L268" t="str">
        <f>IF(OR(ISNONTEXT(crx!L268), crx!L268="?"), ROW(L268), "")</f>
        <v/>
      </c>
      <c r="M268" t="str">
        <f>IF(OR(ISNONTEXT(crx!M268), crx!M268="?"), ROW(M268), "")</f>
        <v/>
      </c>
      <c r="N268" t="str">
        <f>IF(ISTEXT(crx!N268),ROW(N268),IF(crx!N268&lt;0,ROW(N268),""))</f>
        <v/>
      </c>
      <c r="O268" t="str">
        <f>IF(ISTEXT(crx!O268),ROW(O268),IF(crx!O268&lt;0,ROW(O268),""))</f>
        <v/>
      </c>
      <c r="P268" t="s">
        <v>26</v>
      </c>
      <c r="Q268">
        <f t="shared" si="4"/>
        <v>0</v>
      </c>
    </row>
    <row r="269" spans="1:17" x14ac:dyDescent="0.25">
      <c r="A269" t="str">
        <f>IF(OR(ISNONTEXT(crx!A269), crx!A269="?"), ROW(A269), "")</f>
        <v/>
      </c>
      <c r="B269" t="str">
        <f>IF(ISTEXT(crx!B269), ROW(B269), IF(crx!B269&lt;0, ROW(B269), ""))</f>
        <v/>
      </c>
      <c r="C269" t="str">
        <f>IF(ISTEXT(crx!C269), ROW(C269), IF(crx!C269&lt;0, ROW(C269), ""))</f>
        <v/>
      </c>
      <c r="D269" t="str">
        <f>IF(ISNONTEXT(crx!D269), ROW(D269), "")</f>
        <v/>
      </c>
      <c r="E269" t="str">
        <f>IF(OR(ISNONTEXT(crx!E269),crx!E269="?"), ROW(E269), "")</f>
        <v/>
      </c>
      <c r="F269" t="str">
        <f>IF(OR(ISNONTEXT(crx!F269),crx!F269="?"), ROW(F269), "")</f>
        <v/>
      </c>
      <c r="G269" t="str">
        <f>IF(OR(ISNONTEXT(crx!G269),crx!G269="?"), ROW(G269), "")</f>
        <v/>
      </c>
      <c r="H269" t="str">
        <f>IF(ISTEXT(crx!H269), ROW(H269), IF(crx!H269&lt;0, ROW(H269), ""))</f>
        <v/>
      </c>
      <c r="I269" t="str">
        <f>IF(OR(ISNONTEXT(crx!I269), crx!I269="?"),ROW(I269),"")</f>
        <v/>
      </c>
      <c r="J269" t="str">
        <f>IF(OR(ISNONTEXT(crx!J269),crx!J269="?"),ROW(J269),"")</f>
        <v/>
      </c>
      <c r="K269" t="str">
        <f>IF(ISTEXT(crx!K269), ROW(K269),IF(crx!K269&lt;0,ROW(K269),""))</f>
        <v/>
      </c>
      <c r="L269" t="str">
        <f>IF(OR(ISNONTEXT(crx!L269), crx!L269="?"), ROW(L269), "")</f>
        <v/>
      </c>
      <c r="M269" t="str">
        <f>IF(OR(ISNONTEXT(crx!M269), crx!M269="?"), ROW(M269), "")</f>
        <v/>
      </c>
      <c r="N269" t="str">
        <f>IF(ISTEXT(crx!N269),ROW(N269),IF(crx!N269&lt;0,ROW(N269),""))</f>
        <v/>
      </c>
      <c r="O269" t="str">
        <f>IF(ISTEXT(crx!O269),ROW(O269),IF(crx!O269&lt;0,ROW(O269),""))</f>
        <v/>
      </c>
      <c r="P269" t="s">
        <v>26</v>
      </c>
      <c r="Q269">
        <f t="shared" si="4"/>
        <v>0</v>
      </c>
    </row>
    <row r="270" spans="1:17" x14ac:dyDescent="0.25">
      <c r="A270" t="str">
        <f>IF(OR(ISNONTEXT(crx!A270), crx!A270="?"), ROW(A270), "")</f>
        <v/>
      </c>
      <c r="B270" t="str">
        <f>IF(ISTEXT(crx!B270), ROW(B270), IF(crx!B270&lt;0, ROW(B270), ""))</f>
        <v/>
      </c>
      <c r="C270" t="str">
        <f>IF(ISTEXT(crx!C270), ROW(C270), IF(crx!C270&lt;0, ROW(C270), ""))</f>
        <v/>
      </c>
      <c r="D270" t="str">
        <f>IF(ISNONTEXT(crx!D270), ROW(D270), "")</f>
        <v/>
      </c>
      <c r="E270" t="str">
        <f>IF(OR(ISNONTEXT(crx!E270),crx!E270="?"), ROW(E270), "")</f>
        <v/>
      </c>
      <c r="F270" t="str">
        <f>IF(OR(ISNONTEXT(crx!F270),crx!F270="?"), ROW(F270), "")</f>
        <v/>
      </c>
      <c r="G270" t="str">
        <f>IF(OR(ISNONTEXT(crx!G270),crx!G270="?"), ROW(G270), "")</f>
        <v/>
      </c>
      <c r="H270" t="str">
        <f>IF(ISTEXT(crx!H270), ROW(H270), IF(crx!H270&lt;0, ROW(H270), ""))</f>
        <v/>
      </c>
      <c r="I270" t="str">
        <f>IF(OR(ISNONTEXT(crx!I270), crx!I270="?"),ROW(I270),"")</f>
        <v/>
      </c>
      <c r="J270" t="str">
        <f>IF(OR(ISNONTEXT(crx!J270),crx!J270="?"),ROW(J270),"")</f>
        <v/>
      </c>
      <c r="K270" t="str">
        <f>IF(ISTEXT(crx!K270), ROW(K270),IF(crx!K270&lt;0,ROW(K270),""))</f>
        <v/>
      </c>
      <c r="L270" t="str">
        <f>IF(OR(ISNONTEXT(crx!L270), crx!L270="?"), ROW(L270), "")</f>
        <v/>
      </c>
      <c r="M270" t="str">
        <f>IF(OR(ISNONTEXT(crx!M270), crx!M270="?"), ROW(M270), "")</f>
        <v/>
      </c>
      <c r="N270" t="str">
        <f>IF(ISTEXT(crx!N270),ROW(N270),IF(crx!N270&lt;0,ROW(N270),""))</f>
        <v/>
      </c>
      <c r="O270" t="str">
        <f>IF(ISTEXT(crx!O270),ROW(O270),IF(crx!O270&lt;0,ROW(O270),""))</f>
        <v/>
      </c>
      <c r="P270" t="s">
        <v>7</v>
      </c>
      <c r="Q270">
        <f t="shared" si="4"/>
        <v>0</v>
      </c>
    </row>
    <row r="271" spans="1:17" x14ac:dyDescent="0.25">
      <c r="A271" t="str">
        <f>IF(OR(ISNONTEXT(crx!A271), crx!A271="?"), ROW(A271), "")</f>
        <v/>
      </c>
      <c r="B271" t="str">
        <f>IF(ISTEXT(crx!B271), ROW(B271), IF(crx!B271&lt;0, ROW(B271), ""))</f>
        <v/>
      </c>
      <c r="C271" t="str">
        <f>IF(ISTEXT(crx!C271), ROW(C271), IF(crx!C271&lt;0, ROW(C271), ""))</f>
        <v/>
      </c>
      <c r="D271" t="str">
        <f>IF(ISNONTEXT(crx!D271), ROW(D271), "")</f>
        <v/>
      </c>
      <c r="E271" t="str">
        <f>IF(OR(ISNONTEXT(crx!E271),crx!E271="?"), ROW(E271), "")</f>
        <v/>
      </c>
      <c r="F271" t="str">
        <f>IF(OR(ISNONTEXT(crx!F271),crx!F271="?"), ROW(F271), "")</f>
        <v/>
      </c>
      <c r="G271" t="str">
        <f>IF(OR(ISNONTEXT(crx!G271),crx!G271="?"), ROW(G271), "")</f>
        <v/>
      </c>
      <c r="H271" t="str">
        <f>IF(ISTEXT(crx!H271), ROW(H271), IF(crx!H271&lt;0, ROW(H271), ""))</f>
        <v/>
      </c>
      <c r="I271" t="str">
        <f>IF(OR(ISNONTEXT(crx!I271), crx!I271="?"),ROW(I271),"")</f>
        <v/>
      </c>
      <c r="J271" t="str">
        <f>IF(OR(ISNONTEXT(crx!J271),crx!J271="?"),ROW(J271),"")</f>
        <v/>
      </c>
      <c r="K271" t="str">
        <f>IF(ISTEXT(crx!K271), ROW(K271),IF(crx!K271&lt;0,ROW(K271),""))</f>
        <v/>
      </c>
      <c r="L271" t="str">
        <f>IF(OR(ISNONTEXT(crx!L271), crx!L271="?"), ROW(L271), "")</f>
        <v/>
      </c>
      <c r="M271" t="str">
        <f>IF(OR(ISNONTEXT(crx!M271), crx!M271="?"), ROW(M271), "")</f>
        <v/>
      </c>
      <c r="N271" t="str">
        <f>IF(ISTEXT(crx!N271),ROW(N271),IF(crx!N271&lt;0,ROW(N271),""))</f>
        <v/>
      </c>
      <c r="O271" t="str">
        <f>IF(ISTEXT(crx!O271),ROW(O271),IF(crx!O271&lt;0,ROW(O271),""))</f>
        <v/>
      </c>
      <c r="P271" t="s">
        <v>7</v>
      </c>
      <c r="Q271">
        <f t="shared" si="4"/>
        <v>0</v>
      </c>
    </row>
    <row r="272" spans="1:17" x14ac:dyDescent="0.25">
      <c r="A272" t="str">
        <f>IF(OR(ISNONTEXT(crx!A272), crx!A272="?"), ROW(A272), "")</f>
        <v/>
      </c>
      <c r="B272" t="str">
        <f>IF(ISTEXT(crx!B272), ROW(B272), IF(crx!B272&lt;0, ROW(B272), ""))</f>
        <v/>
      </c>
      <c r="C272" t="str">
        <f>IF(ISTEXT(crx!C272), ROW(C272), IF(crx!C272&lt;0, ROW(C272), ""))</f>
        <v/>
      </c>
      <c r="D272" t="str">
        <f>IF(ISNONTEXT(crx!D272), ROW(D272), "")</f>
        <v/>
      </c>
      <c r="E272">
        <f>IF(OR(ISNONTEXT(crx!E272),crx!E272="?"), ROW(E272), "")</f>
        <v>272</v>
      </c>
      <c r="F272">
        <f>IF(OR(ISNONTEXT(crx!F272),crx!F272="?"), ROW(F272), "")</f>
        <v>272</v>
      </c>
      <c r="G272">
        <f>IF(OR(ISNONTEXT(crx!G272),crx!G272="?"), ROW(G272), "")</f>
        <v>272</v>
      </c>
      <c r="H272" t="str">
        <f>IF(ISTEXT(crx!H272), ROW(H272), IF(crx!H272&lt;0, ROW(H272), ""))</f>
        <v/>
      </c>
      <c r="I272" t="str">
        <f>IF(OR(ISNONTEXT(crx!I272), crx!I272="?"),ROW(I272),"")</f>
        <v/>
      </c>
      <c r="J272" t="str">
        <f>IF(OR(ISNONTEXT(crx!J272),crx!J272="?"),ROW(J272),"")</f>
        <v/>
      </c>
      <c r="K272" t="str">
        <f>IF(ISTEXT(crx!K272), ROW(K272),IF(crx!K272&lt;0,ROW(K272),""))</f>
        <v/>
      </c>
      <c r="L272" t="str">
        <f>IF(OR(ISNONTEXT(crx!L272), crx!L272="?"), ROW(L272), "")</f>
        <v/>
      </c>
      <c r="M272" t="str">
        <f>IF(OR(ISNONTEXT(crx!M272), crx!M272="?"), ROW(M272), "")</f>
        <v/>
      </c>
      <c r="N272">
        <f>IF(ISTEXT(crx!N272),ROW(N272),IF(crx!N272&lt;0,ROW(N272),""))</f>
        <v>272</v>
      </c>
      <c r="O272" t="str">
        <f>IF(ISTEXT(crx!O272),ROW(O272),IF(crx!O272&lt;0,ROW(O272),""))</f>
        <v/>
      </c>
      <c r="P272" t="s">
        <v>7</v>
      </c>
      <c r="Q272">
        <f t="shared" si="4"/>
        <v>1</v>
      </c>
    </row>
    <row r="273" spans="1:17" x14ac:dyDescent="0.25">
      <c r="A273" t="str">
        <f>IF(OR(ISNONTEXT(crx!A273), crx!A273="?"), ROW(A273), "")</f>
        <v/>
      </c>
      <c r="B273" t="str">
        <f>IF(ISTEXT(crx!B273), ROW(B273), IF(crx!B273&lt;0, ROW(B273), ""))</f>
        <v/>
      </c>
      <c r="C273" t="str">
        <f>IF(ISTEXT(crx!C273), ROW(C273), IF(crx!C273&lt;0, ROW(C273), ""))</f>
        <v/>
      </c>
      <c r="D273" t="str">
        <f>IF(ISNONTEXT(crx!D273), ROW(D273), "")</f>
        <v/>
      </c>
      <c r="E273" t="str">
        <f>IF(OR(ISNONTEXT(crx!E273),crx!E273="?"), ROW(E273), "")</f>
        <v/>
      </c>
      <c r="F273" t="str">
        <f>IF(OR(ISNONTEXT(crx!F273),crx!F273="?"), ROW(F273), "")</f>
        <v/>
      </c>
      <c r="G273" t="str">
        <f>IF(OR(ISNONTEXT(crx!G273),crx!G273="?"), ROW(G273), "")</f>
        <v/>
      </c>
      <c r="H273" t="str">
        <f>IF(ISTEXT(crx!H273), ROW(H273), IF(crx!H273&lt;0, ROW(H273), ""))</f>
        <v/>
      </c>
      <c r="I273" t="str">
        <f>IF(OR(ISNONTEXT(crx!I273), crx!I273="?"),ROW(I273),"")</f>
        <v/>
      </c>
      <c r="J273" t="str">
        <f>IF(OR(ISNONTEXT(crx!J273),crx!J273="?"),ROW(J273),"")</f>
        <v/>
      </c>
      <c r="K273" t="str">
        <f>IF(ISTEXT(crx!K273), ROW(K273),IF(crx!K273&lt;0,ROW(K273),""))</f>
        <v/>
      </c>
      <c r="L273" t="str">
        <f>IF(OR(ISNONTEXT(crx!L273), crx!L273="?"), ROW(L273), "")</f>
        <v/>
      </c>
      <c r="M273" t="str">
        <f>IF(OR(ISNONTEXT(crx!M273), crx!M273="?"), ROW(M273), "")</f>
        <v/>
      </c>
      <c r="N273" t="str">
        <f>IF(ISTEXT(crx!N273),ROW(N273),IF(crx!N273&lt;0,ROW(N273),""))</f>
        <v/>
      </c>
      <c r="O273" t="str">
        <f>IF(ISTEXT(crx!O273),ROW(O273),IF(crx!O273&lt;0,ROW(O273),""))</f>
        <v/>
      </c>
      <c r="P273" t="s">
        <v>26</v>
      </c>
      <c r="Q273">
        <f t="shared" si="4"/>
        <v>0</v>
      </c>
    </row>
    <row r="274" spans="1:17" x14ac:dyDescent="0.25">
      <c r="A274" t="str">
        <f>IF(OR(ISNONTEXT(crx!A274), crx!A274="?"), ROW(A274), "")</f>
        <v/>
      </c>
      <c r="B274" t="str">
        <f>IF(ISTEXT(crx!B274), ROW(B274), IF(crx!B274&lt;0, ROW(B274), ""))</f>
        <v/>
      </c>
      <c r="C274" t="str">
        <f>IF(ISTEXT(crx!C274), ROW(C274), IF(crx!C274&lt;0, ROW(C274), ""))</f>
        <v/>
      </c>
      <c r="D274" t="str">
        <f>IF(ISNONTEXT(crx!D274), ROW(D274), "")</f>
        <v/>
      </c>
      <c r="E274" t="str">
        <f>IF(OR(ISNONTEXT(crx!E274),crx!E274="?"), ROW(E274), "")</f>
        <v/>
      </c>
      <c r="F274" t="str">
        <f>IF(OR(ISNONTEXT(crx!F274),crx!F274="?"), ROW(F274), "")</f>
        <v/>
      </c>
      <c r="G274" t="str">
        <f>IF(OR(ISNONTEXT(crx!G274),crx!G274="?"), ROW(G274), "")</f>
        <v/>
      </c>
      <c r="H274" t="str">
        <f>IF(ISTEXT(crx!H274), ROW(H274), IF(crx!H274&lt;0, ROW(H274), ""))</f>
        <v/>
      </c>
      <c r="I274" t="str">
        <f>IF(OR(ISNONTEXT(crx!I274), crx!I274="?"),ROW(I274),"")</f>
        <v/>
      </c>
      <c r="J274" t="str">
        <f>IF(OR(ISNONTEXT(crx!J274),crx!J274="?"),ROW(J274),"")</f>
        <v/>
      </c>
      <c r="K274" t="str">
        <f>IF(ISTEXT(crx!K274), ROW(K274),IF(crx!K274&lt;0,ROW(K274),""))</f>
        <v/>
      </c>
      <c r="L274" t="str">
        <f>IF(OR(ISNONTEXT(crx!L274), crx!L274="?"), ROW(L274), "")</f>
        <v/>
      </c>
      <c r="M274" t="str">
        <f>IF(OR(ISNONTEXT(crx!M274), crx!M274="?"), ROW(M274), "")</f>
        <v/>
      </c>
      <c r="N274" t="str">
        <f>IF(ISTEXT(crx!N274),ROW(N274),IF(crx!N274&lt;0,ROW(N274),""))</f>
        <v/>
      </c>
      <c r="O274" t="str">
        <f>IF(ISTEXT(crx!O274),ROW(O274),IF(crx!O274&lt;0,ROW(O274),""))</f>
        <v/>
      </c>
      <c r="P274" t="s">
        <v>26</v>
      </c>
      <c r="Q274">
        <f t="shared" si="4"/>
        <v>0</v>
      </c>
    </row>
    <row r="275" spans="1:17" x14ac:dyDescent="0.25">
      <c r="A275" t="str">
        <f>IF(OR(ISNONTEXT(crx!A275), crx!A275="?"), ROW(A275), "")</f>
        <v/>
      </c>
      <c r="B275" t="str">
        <f>IF(ISTEXT(crx!B275), ROW(B275), IF(crx!B275&lt;0, ROW(B275), ""))</f>
        <v/>
      </c>
      <c r="C275" t="str">
        <f>IF(ISTEXT(crx!C275), ROW(C275), IF(crx!C275&lt;0, ROW(C275), ""))</f>
        <v/>
      </c>
      <c r="D275" t="str">
        <f>IF(ISNONTEXT(crx!D275), ROW(D275), "")</f>
        <v/>
      </c>
      <c r="E275" t="str">
        <f>IF(OR(ISNONTEXT(crx!E275),crx!E275="?"), ROW(E275), "")</f>
        <v/>
      </c>
      <c r="F275" t="str">
        <f>IF(OR(ISNONTEXT(crx!F275),crx!F275="?"), ROW(F275), "")</f>
        <v/>
      </c>
      <c r="G275" t="str">
        <f>IF(OR(ISNONTEXT(crx!G275),crx!G275="?"), ROW(G275), "")</f>
        <v/>
      </c>
      <c r="H275" t="str">
        <f>IF(ISTEXT(crx!H275), ROW(H275), IF(crx!H275&lt;0, ROW(H275), ""))</f>
        <v/>
      </c>
      <c r="I275" t="str">
        <f>IF(OR(ISNONTEXT(crx!I275), crx!I275="?"),ROW(I275),"")</f>
        <v/>
      </c>
      <c r="J275" t="str">
        <f>IF(OR(ISNONTEXT(crx!J275),crx!J275="?"),ROW(J275),"")</f>
        <v/>
      </c>
      <c r="K275" t="str">
        <f>IF(ISTEXT(crx!K275), ROW(K275),IF(crx!K275&lt;0,ROW(K275),""))</f>
        <v/>
      </c>
      <c r="L275" t="str">
        <f>IF(OR(ISNONTEXT(crx!L275), crx!L275="?"), ROW(L275), "")</f>
        <v/>
      </c>
      <c r="M275" t="str">
        <f>IF(OR(ISNONTEXT(crx!M275), crx!M275="?"), ROW(M275), "")</f>
        <v/>
      </c>
      <c r="N275" t="str">
        <f>IF(ISTEXT(crx!N275),ROW(N275),IF(crx!N275&lt;0,ROW(N275),""))</f>
        <v/>
      </c>
      <c r="O275" t="str">
        <f>IF(ISTEXT(crx!O275),ROW(O275),IF(crx!O275&lt;0,ROW(O275),""))</f>
        <v/>
      </c>
      <c r="P275" t="s">
        <v>26</v>
      </c>
      <c r="Q275">
        <f t="shared" si="4"/>
        <v>0</v>
      </c>
    </row>
    <row r="276" spans="1:17" x14ac:dyDescent="0.25">
      <c r="A276" t="str">
        <f>IF(OR(ISNONTEXT(crx!A276), crx!A276="?"), ROW(A276), "")</f>
        <v/>
      </c>
      <c r="B276" t="str">
        <f>IF(ISTEXT(crx!B276), ROW(B276), IF(crx!B276&lt;0, ROW(B276), ""))</f>
        <v/>
      </c>
      <c r="C276" t="str">
        <f>IF(ISTEXT(crx!C276), ROW(C276), IF(crx!C276&lt;0, ROW(C276), ""))</f>
        <v/>
      </c>
      <c r="D276" t="str">
        <f>IF(ISNONTEXT(crx!D276), ROW(D276), "")</f>
        <v/>
      </c>
      <c r="E276" t="str">
        <f>IF(OR(ISNONTEXT(crx!E276),crx!E276="?"), ROW(E276), "")</f>
        <v/>
      </c>
      <c r="F276" t="str">
        <f>IF(OR(ISNONTEXT(crx!F276),crx!F276="?"), ROW(F276), "")</f>
        <v/>
      </c>
      <c r="G276" t="str">
        <f>IF(OR(ISNONTEXT(crx!G276),crx!G276="?"), ROW(G276), "")</f>
        <v/>
      </c>
      <c r="H276" t="str">
        <f>IF(ISTEXT(crx!H276), ROW(H276), IF(crx!H276&lt;0, ROW(H276), ""))</f>
        <v/>
      </c>
      <c r="I276" t="str">
        <f>IF(OR(ISNONTEXT(crx!I276), crx!I276="?"),ROW(I276),"")</f>
        <v/>
      </c>
      <c r="J276" t="str">
        <f>IF(OR(ISNONTEXT(crx!J276),crx!J276="?"),ROW(J276),"")</f>
        <v/>
      </c>
      <c r="K276" t="str">
        <f>IF(ISTEXT(crx!K276), ROW(K276),IF(crx!K276&lt;0,ROW(K276),""))</f>
        <v/>
      </c>
      <c r="L276" t="str">
        <f>IF(OR(ISNONTEXT(crx!L276), crx!L276="?"), ROW(L276), "")</f>
        <v/>
      </c>
      <c r="M276" t="str">
        <f>IF(OR(ISNONTEXT(crx!M276), crx!M276="?"), ROW(M276), "")</f>
        <v/>
      </c>
      <c r="N276" t="str">
        <f>IF(ISTEXT(crx!N276),ROW(N276),IF(crx!N276&lt;0,ROW(N276),""))</f>
        <v/>
      </c>
      <c r="O276" t="str">
        <f>IF(ISTEXT(crx!O276),ROW(O276),IF(crx!O276&lt;0,ROW(O276),""))</f>
        <v/>
      </c>
      <c r="P276" t="s">
        <v>26</v>
      </c>
      <c r="Q276">
        <f t="shared" si="4"/>
        <v>0</v>
      </c>
    </row>
    <row r="277" spans="1:17" x14ac:dyDescent="0.25">
      <c r="A277" t="str">
        <f>IF(OR(ISNONTEXT(crx!A277), crx!A277="?"), ROW(A277), "")</f>
        <v/>
      </c>
      <c r="B277" t="str">
        <f>IF(ISTEXT(crx!B277), ROW(B277), IF(crx!B277&lt;0, ROW(B277), ""))</f>
        <v/>
      </c>
      <c r="C277" t="str">
        <f>IF(ISTEXT(crx!C277), ROW(C277), IF(crx!C277&lt;0, ROW(C277), ""))</f>
        <v/>
      </c>
      <c r="D277" t="str">
        <f>IF(ISNONTEXT(crx!D277), ROW(D277), "")</f>
        <v/>
      </c>
      <c r="E277" t="str">
        <f>IF(OR(ISNONTEXT(crx!E277),crx!E277="?"), ROW(E277), "")</f>
        <v/>
      </c>
      <c r="F277" t="str">
        <f>IF(OR(ISNONTEXT(crx!F277),crx!F277="?"), ROW(F277), "")</f>
        <v/>
      </c>
      <c r="G277" t="str">
        <f>IF(OR(ISNONTEXT(crx!G277),crx!G277="?"), ROW(G277), "")</f>
        <v/>
      </c>
      <c r="H277" t="str">
        <f>IF(ISTEXT(crx!H277), ROW(H277), IF(crx!H277&lt;0, ROW(H277), ""))</f>
        <v/>
      </c>
      <c r="I277" t="str">
        <f>IF(OR(ISNONTEXT(crx!I277), crx!I277="?"),ROW(I277),"")</f>
        <v/>
      </c>
      <c r="J277" t="str">
        <f>IF(OR(ISNONTEXT(crx!J277),crx!J277="?"),ROW(J277),"")</f>
        <v/>
      </c>
      <c r="K277" t="str">
        <f>IF(ISTEXT(crx!K277), ROW(K277),IF(crx!K277&lt;0,ROW(K277),""))</f>
        <v/>
      </c>
      <c r="L277" t="str">
        <f>IF(OR(ISNONTEXT(crx!L277), crx!L277="?"), ROW(L277), "")</f>
        <v/>
      </c>
      <c r="M277" t="str">
        <f>IF(OR(ISNONTEXT(crx!M277), crx!M277="?"), ROW(M277), "")</f>
        <v/>
      </c>
      <c r="N277" t="str">
        <f>IF(ISTEXT(crx!N277),ROW(N277),IF(crx!N277&lt;0,ROW(N277),""))</f>
        <v/>
      </c>
      <c r="O277" t="str">
        <f>IF(ISTEXT(crx!O277),ROW(O277),IF(crx!O277&lt;0,ROW(O277),""))</f>
        <v/>
      </c>
      <c r="P277" t="s">
        <v>26</v>
      </c>
      <c r="Q277">
        <f t="shared" si="4"/>
        <v>0</v>
      </c>
    </row>
    <row r="278" spans="1:17" x14ac:dyDescent="0.25">
      <c r="A278" t="str">
        <f>IF(OR(ISNONTEXT(crx!A278), crx!A278="?"), ROW(A278), "")</f>
        <v/>
      </c>
      <c r="B278" t="str">
        <f>IF(ISTEXT(crx!B278), ROW(B278), IF(crx!B278&lt;0, ROW(B278), ""))</f>
        <v/>
      </c>
      <c r="C278" t="str">
        <f>IF(ISTEXT(crx!C278), ROW(C278), IF(crx!C278&lt;0, ROW(C278), ""))</f>
        <v/>
      </c>
      <c r="D278" t="str">
        <f>IF(ISNONTEXT(crx!D278), ROW(D278), "")</f>
        <v/>
      </c>
      <c r="E278" t="str">
        <f>IF(OR(ISNONTEXT(crx!E278),crx!E278="?"), ROW(E278), "")</f>
        <v/>
      </c>
      <c r="F278" t="str">
        <f>IF(OR(ISNONTEXT(crx!F278),crx!F278="?"), ROW(F278), "")</f>
        <v/>
      </c>
      <c r="G278" t="str">
        <f>IF(OR(ISNONTEXT(crx!G278),crx!G278="?"), ROW(G278), "")</f>
        <v/>
      </c>
      <c r="H278" t="str">
        <f>IF(ISTEXT(crx!H278), ROW(H278), IF(crx!H278&lt;0, ROW(H278), ""))</f>
        <v/>
      </c>
      <c r="I278" t="str">
        <f>IF(OR(ISNONTEXT(crx!I278), crx!I278="?"),ROW(I278),"")</f>
        <v/>
      </c>
      <c r="J278" t="str">
        <f>IF(OR(ISNONTEXT(crx!J278),crx!J278="?"),ROW(J278),"")</f>
        <v/>
      </c>
      <c r="K278" t="str">
        <f>IF(ISTEXT(crx!K278), ROW(K278),IF(crx!K278&lt;0,ROW(K278),""))</f>
        <v/>
      </c>
      <c r="L278" t="str">
        <f>IF(OR(ISNONTEXT(crx!L278), crx!L278="?"), ROW(L278), "")</f>
        <v/>
      </c>
      <c r="M278" t="str">
        <f>IF(OR(ISNONTEXT(crx!M278), crx!M278="?"), ROW(M278), "")</f>
        <v/>
      </c>
      <c r="N278" t="str">
        <f>IF(ISTEXT(crx!N278),ROW(N278),IF(crx!N278&lt;0,ROW(N278),""))</f>
        <v/>
      </c>
      <c r="O278" t="str">
        <f>IF(ISTEXT(crx!O278),ROW(O278),IF(crx!O278&lt;0,ROW(O278),""))</f>
        <v/>
      </c>
      <c r="P278" t="s">
        <v>26</v>
      </c>
      <c r="Q278">
        <f t="shared" si="4"/>
        <v>0</v>
      </c>
    </row>
    <row r="279" spans="1:17" x14ac:dyDescent="0.25">
      <c r="A279" t="str">
        <f>IF(OR(ISNONTEXT(crx!A279), crx!A279="?"), ROW(A279), "")</f>
        <v/>
      </c>
      <c r="B279" t="str">
        <f>IF(ISTEXT(crx!B279), ROW(B279), IF(crx!B279&lt;0, ROW(B279), ""))</f>
        <v/>
      </c>
      <c r="C279" t="str">
        <f>IF(ISTEXT(crx!C279), ROW(C279), IF(crx!C279&lt;0, ROW(C279), ""))</f>
        <v/>
      </c>
      <c r="D279" t="str">
        <f>IF(ISNONTEXT(crx!D279), ROW(D279), "")</f>
        <v/>
      </c>
      <c r="E279" t="str">
        <f>IF(OR(ISNONTEXT(crx!E279),crx!E279="?"), ROW(E279), "")</f>
        <v/>
      </c>
      <c r="F279" t="str">
        <f>IF(OR(ISNONTEXT(crx!F279),crx!F279="?"), ROW(F279), "")</f>
        <v/>
      </c>
      <c r="G279" t="str">
        <f>IF(OR(ISNONTEXT(crx!G279),crx!G279="?"), ROW(G279), "")</f>
        <v/>
      </c>
      <c r="H279" t="str">
        <f>IF(ISTEXT(crx!H279), ROW(H279), IF(crx!H279&lt;0, ROW(H279), ""))</f>
        <v/>
      </c>
      <c r="I279" t="str">
        <f>IF(OR(ISNONTEXT(crx!I279), crx!I279="?"),ROW(I279),"")</f>
        <v/>
      </c>
      <c r="J279" t="str">
        <f>IF(OR(ISNONTEXT(crx!J279),crx!J279="?"),ROW(J279),"")</f>
        <v/>
      </c>
      <c r="K279" t="str">
        <f>IF(ISTEXT(crx!K279), ROW(K279),IF(crx!K279&lt;0,ROW(K279),""))</f>
        <v/>
      </c>
      <c r="L279" t="str">
        <f>IF(OR(ISNONTEXT(crx!L279), crx!L279="?"), ROW(L279), "")</f>
        <v/>
      </c>
      <c r="M279" t="str">
        <f>IF(OR(ISNONTEXT(crx!M279), crx!M279="?"), ROW(M279), "")</f>
        <v/>
      </c>
      <c r="N279" t="str">
        <f>IF(ISTEXT(crx!N279),ROW(N279),IF(crx!N279&lt;0,ROW(N279),""))</f>
        <v/>
      </c>
      <c r="O279" t="str">
        <f>IF(ISTEXT(crx!O279),ROW(O279),IF(crx!O279&lt;0,ROW(O279),""))</f>
        <v/>
      </c>
      <c r="P279" t="s">
        <v>26</v>
      </c>
      <c r="Q279">
        <f t="shared" si="4"/>
        <v>0</v>
      </c>
    </row>
    <row r="280" spans="1:17" x14ac:dyDescent="0.25">
      <c r="A280" t="str">
        <f>IF(OR(ISNONTEXT(crx!A280), crx!A280="?"), ROW(A280), "")</f>
        <v/>
      </c>
      <c r="B280" t="str">
        <f>IF(ISTEXT(crx!B280), ROW(B280), IF(crx!B280&lt;0, ROW(B280), ""))</f>
        <v/>
      </c>
      <c r="C280" t="str">
        <f>IF(ISTEXT(crx!C280), ROW(C280), IF(crx!C280&lt;0, ROW(C280), ""))</f>
        <v/>
      </c>
      <c r="D280" t="str">
        <f>IF(ISNONTEXT(crx!D280), ROW(D280), "")</f>
        <v/>
      </c>
      <c r="E280" t="str">
        <f>IF(OR(ISNONTEXT(crx!E280),crx!E280="?"), ROW(E280), "")</f>
        <v/>
      </c>
      <c r="F280" t="str">
        <f>IF(OR(ISNONTEXT(crx!F280),crx!F280="?"), ROW(F280), "")</f>
        <v/>
      </c>
      <c r="G280" t="str">
        <f>IF(OR(ISNONTEXT(crx!G280),crx!G280="?"), ROW(G280), "")</f>
        <v/>
      </c>
      <c r="H280" t="str">
        <f>IF(ISTEXT(crx!H280), ROW(H280), IF(crx!H280&lt;0, ROW(H280), ""))</f>
        <v/>
      </c>
      <c r="I280" t="str">
        <f>IF(OR(ISNONTEXT(crx!I280), crx!I280="?"),ROW(I280),"")</f>
        <v/>
      </c>
      <c r="J280" t="str">
        <f>IF(OR(ISNONTEXT(crx!J280),crx!J280="?"),ROW(J280),"")</f>
        <v/>
      </c>
      <c r="K280" t="str">
        <f>IF(ISTEXT(crx!K280), ROW(K280),IF(crx!K280&lt;0,ROW(K280),""))</f>
        <v/>
      </c>
      <c r="L280" t="str">
        <f>IF(OR(ISNONTEXT(crx!L280), crx!L280="?"), ROW(L280), "")</f>
        <v/>
      </c>
      <c r="M280" t="str">
        <f>IF(OR(ISNONTEXT(crx!M280), crx!M280="?"), ROW(M280), "")</f>
        <v/>
      </c>
      <c r="N280">
        <f>IF(ISTEXT(crx!N280),ROW(N280),IF(crx!N280&lt;0,ROW(N280),""))</f>
        <v>280</v>
      </c>
      <c r="O280" t="str">
        <f>IF(ISTEXT(crx!O280),ROW(O280),IF(crx!O280&lt;0,ROW(O280),""))</f>
        <v/>
      </c>
      <c r="P280" t="s">
        <v>26</v>
      </c>
      <c r="Q280">
        <f t="shared" si="4"/>
        <v>1</v>
      </c>
    </row>
    <row r="281" spans="1:17" x14ac:dyDescent="0.25">
      <c r="A281" t="str">
        <f>IF(OR(ISNONTEXT(crx!A281), crx!A281="?"), ROW(A281), "")</f>
        <v/>
      </c>
      <c r="B281" t="str">
        <f>IF(ISTEXT(crx!B281), ROW(B281), IF(crx!B281&lt;0, ROW(B281), ""))</f>
        <v/>
      </c>
      <c r="C281" t="str">
        <f>IF(ISTEXT(crx!C281), ROW(C281), IF(crx!C281&lt;0, ROW(C281), ""))</f>
        <v/>
      </c>
      <c r="D281" t="str">
        <f>IF(ISNONTEXT(crx!D281), ROW(D281), "")</f>
        <v/>
      </c>
      <c r="E281" t="str">
        <f>IF(OR(ISNONTEXT(crx!E281),crx!E281="?"), ROW(E281), "")</f>
        <v/>
      </c>
      <c r="F281" t="str">
        <f>IF(OR(ISNONTEXT(crx!F281),crx!F281="?"), ROW(F281), "")</f>
        <v/>
      </c>
      <c r="G281" t="str">
        <f>IF(OR(ISNONTEXT(crx!G281),crx!G281="?"), ROW(G281), "")</f>
        <v/>
      </c>
      <c r="H281" t="str">
        <f>IF(ISTEXT(crx!H281), ROW(H281), IF(crx!H281&lt;0, ROW(H281), ""))</f>
        <v/>
      </c>
      <c r="I281" t="str">
        <f>IF(OR(ISNONTEXT(crx!I281), crx!I281="?"),ROW(I281),"")</f>
        <v/>
      </c>
      <c r="J281" t="str">
        <f>IF(OR(ISNONTEXT(crx!J281),crx!J281="?"),ROW(J281),"")</f>
        <v/>
      </c>
      <c r="K281" t="str">
        <f>IF(ISTEXT(crx!K281), ROW(K281),IF(crx!K281&lt;0,ROW(K281),""))</f>
        <v/>
      </c>
      <c r="L281" t="str">
        <f>IF(OR(ISNONTEXT(crx!L281), crx!L281="?"), ROW(L281), "")</f>
        <v/>
      </c>
      <c r="M281" t="str">
        <f>IF(OR(ISNONTEXT(crx!M281), crx!M281="?"), ROW(M281), "")</f>
        <v/>
      </c>
      <c r="N281" t="str">
        <f>IF(ISTEXT(crx!N281),ROW(N281),IF(crx!N281&lt;0,ROW(N281),""))</f>
        <v/>
      </c>
      <c r="O281" t="str">
        <f>IF(ISTEXT(crx!O281),ROW(O281),IF(crx!O281&lt;0,ROW(O281),""))</f>
        <v/>
      </c>
      <c r="P281" t="s">
        <v>26</v>
      </c>
      <c r="Q281">
        <f t="shared" si="4"/>
        <v>0</v>
      </c>
    </row>
    <row r="282" spans="1:17" x14ac:dyDescent="0.25">
      <c r="A282" t="str">
        <f>IF(OR(ISNONTEXT(crx!A282), crx!A282="?"), ROW(A282), "")</f>
        <v/>
      </c>
      <c r="B282" t="str">
        <f>IF(ISTEXT(crx!B282), ROW(B282), IF(crx!B282&lt;0, ROW(B282), ""))</f>
        <v/>
      </c>
      <c r="C282" t="str">
        <f>IF(ISTEXT(crx!C282), ROW(C282), IF(crx!C282&lt;0, ROW(C282), ""))</f>
        <v/>
      </c>
      <c r="D282" t="str">
        <f>IF(ISNONTEXT(crx!D282), ROW(D282), "")</f>
        <v/>
      </c>
      <c r="E282" t="str">
        <f>IF(OR(ISNONTEXT(crx!E282),crx!E282="?"), ROW(E282), "")</f>
        <v/>
      </c>
      <c r="F282" t="str">
        <f>IF(OR(ISNONTEXT(crx!F282),crx!F282="?"), ROW(F282), "")</f>
        <v/>
      </c>
      <c r="G282" t="str">
        <f>IF(OR(ISNONTEXT(crx!G282),crx!G282="?"), ROW(G282), "")</f>
        <v/>
      </c>
      <c r="H282" t="str">
        <f>IF(ISTEXT(crx!H282), ROW(H282), IF(crx!H282&lt;0, ROW(H282), ""))</f>
        <v/>
      </c>
      <c r="I282" t="str">
        <f>IF(OR(ISNONTEXT(crx!I282), crx!I282="?"),ROW(I282),"")</f>
        <v/>
      </c>
      <c r="J282" t="str">
        <f>IF(OR(ISNONTEXT(crx!J282),crx!J282="?"),ROW(J282),"")</f>
        <v/>
      </c>
      <c r="K282" t="str">
        <f>IF(ISTEXT(crx!K282), ROW(K282),IF(crx!K282&lt;0,ROW(K282),""))</f>
        <v/>
      </c>
      <c r="L282" t="str">
        <f>IF(OR(ISNONTEXT(crx!L282), crx!L282="?"), ROW(L282), "")</f>
        <v/>
      </c>
      <c r="M282" t="str">
        <f>IF(OR(ISNONTEXT(crx!M282), crx!M282="?"), ROW(M282), "")</f>
        <v/>
      </c>
      <c r="N282" t="str">
        <f>IF(ISTEXT(crx!N282),ROW(N282),IF(crx!N282&lt;0,ROW(N282),""))</f>
        <v/>
      </c>
      <c r="O282" t="str">
        <f>IF(ISTEXT(crx!O282),ROW(O282),IF(crx!O282&lt;0,ROW(O282),""))</f>
        <v/>
      </c>
      <c r="P282" t="s">
        <v>26</v>
      </c>
      <c r="Q282">
        <f t="shared" si="4"/>
        <v>0</v>
      </c>
    </row>
    <row r="283" spans="1:17" x14ac:dyDescent="0.25">
      <c r="A283" t="str">
        <f>IF(OR(ISNONTEXT(crx!A283), crx!A283="?"), ROW(A283), "")</f>
        <v/>
      </c>
      <c r="B283" t="str">
        <f>IF(ISTEXT(crx!B283), ROW(B283), IF(crx!B283&lt;0, ROW(B283), ""))</f>
        <v/>
      </c>
      <c r="C283" t="str">
        <f>IF(ISTEXT(crx!C283), ROW(C283), IF(crx!C283&lt;0, ROW(C283), ""))</f>
        <v/>
      </c>
      <c r="D283" t="str">
        <f>IF(ISNONTEXT(crx!D283), ROW(D283), "")</f>
        <v/>
      </c>
      <c r="E283" t="str">
        <f>IF(OR(ISNONTEXT(crx!E283),crx!E283="?"), ROW(E283), "")</f>
        <v/>
      </c>
      <c r="F283" t="str">
        <f>IF(OR(ISNONTEXT(crx!F283),crx!F283="?"), ROW(F283), "")</f>
        <v/>
      </c>
      <c r="G283" t="str">
        <f>IF(OR(ISNONTEXT(crx!G283),crx!G283="?"), ROW(G283), "")</f>
        <v/>
      </c>
      <c r="H283" t="str">
        <f>IF(ISTEXT(crx!H283), ROW(H283), IF(crx!H283&lt;0, ROW(H283), ""))</f>
        <v/>
      </c>
      <c r="I283" t="str">
        <f>IF(OR(ISNONTEXT(crx!I283), crx!I283="?"),ROW(I283),"")</f>
        <v/>
      </c>
      <c r="J283" t="str">
        <f>IF(OR(ISNONTEXT(crx!J283),crx!J283="?"),ROW(J283),"")</f>
        <v/>
      </c>
      <c r="K283" t="str">
        <f>IF(ISTEXT(crx!K283), ROW(K283),IF(crx!K283&lt;0,ROW(K283),""))</f>
        <v/>
      </c>
      <c r="L283" t="str">
        <f>IF(OR(ISNONTEXT(crx!L283), crx!L283="?"), ROW(L283), "")</f>
        <v/>
      </c>
      <c r="M283" t="str">
        <f>IF(OR(ISNONTEXT(crx!M283), crx!M283="?"), ROW(M283), "")</f>
        <v/>
      </c>
      <c r="N283" t="str">
        <f>IF(ISTEXT(crx!N283),ROW(N283),IF(crx!N283&lt;0,ROW(N283),""))</f>
        <v/>
      </c>
      <c r="O283" t="str">
        <f>IF(ISTEXT(crx!O283),ROW(O283),IF(crx!O283&lt;0,ROW(O283),""))</f>
        <v/>
      </c>
      <c r="P283" t="s">
        <v>26</v>
      </c>
      <c r="Q283">
        <f t="shared" si="4"/>
        <v>0</v>
      </c>
    </row>
    <row r="284" spans="1:17" x14ac:dyDescent="0.25">
      <c r="A284" t="str">
        <f>IF(OR(ISNONTEXT(crx!A284), crx!A284="?"), ROW(A284), "")</f>
        <v/>
      </c>
      <c r="B284" t="str">
        <f>IF(ISTEXT(crx!B284), ROW(B284), IF(crx!B284&lt;0, ROW(B284), ""))</f>
        <v/>
      </c>
      <c r="C284" t="str">
        <f>IF(ISTEXT(crx!C284), ROW(C284), IF(crx!C284&lt;0, ROW(C284), ""))</f>
        <v/>
      </c>
      <c r="D284" t="str">
        <f>IF(ISNONTEXT(crx!D284), ROW(D284), "")</f>
        <v/>
      </c>
      <c r="E284" t="str">
        <f>IF(OR(ISNONTEXT(crx!E284),crx!E284="?"), ROW(E284), "")</f>
        <v/>
      </c>
      <c r="F284" t="str">
        <f>IF(OR(ISNONTEXT(crx!F284),crx!F284="?"), ROW(F284), "")</f>
        <v/>
      </c>
      <c r="G284" t="str">
        <f>IF(OR(ISNONTEXT(crx!G284),crx!G284="?"), ROW(G284), "")</f>
        <v/>
      </c>
      <c r="H284" t="str">
        <f>IF(ISTEXT(crx!H284), ROW(H284), IF(crx!H284&lt;0, ROW(H284), ""))</f>
        <v/>
      </c>
      <c r="I284" t="str">
        <f>IF(OR(ISNONTEXT(crx!I284), crx!I284="?"),ROW(I284),"")</f>
        <v/>
      </c>
      <c r="J284" t="str">
        <f>IF(OR(ISNONTEXT(crx!J284),crx!J284="?"),ROW(J284),"")</f>
        <v/>
      </c>
      <c r="K284" t="str">
        <f>IF(ISTEXT(crx!K284), ROW(K284),IF(crx!K284&lt;0,ROW(K284),""))</f>
        <v/>
      </c>
      <c r="L284" t="str">
        <f>IF(OR(ISNONTEXT(crx!L284), crx!L284="?"), ROW(L284), "")</f>
        <v/>
      </c>
      <c r="M284" t="str">
        <f>IF(OR(ISNONTEXT(crx!M284), crx!M284="?"), ROW(M284), "")</f>
        <v/>
      </c>
      <c r="N284" t="str">
        <f>IF(ISTEXT(crx!N284),ROW(N284),IF(crx!N284&lt;0,ROW(N284),""))</f>
        <v/>
      </c>
      <c r="O284" t="str">
        <f>IF(ISTEXT(crx!O284),ROW(O284),IF(crx!O284&lt;0,ROW(O284),""))</f>
        <v/>
      </c>
      <c r="P284" t="s">
        <v>26</v>
      </c>
      <c r="Q284">
        <f t="shared" si="4"/>
        <v>0</v>
      </c>
    </row>
    <row r="285" spans="1:17" x14ac:dyDescent="0.25">
      <c r="A285" t="str">
        <f>IF(OR(ISNONTEXT(crx!A285), crx!A285="?"), ROW(A285), "")</f>
        <v/>
      </c>
      <c r="B285" t="str">
        <f>IF(ISTEXT(crx!B285), ROW(B285), IF(crx!B285&lt;0, ROW(B285), ""))</f>
        <v/>
      </c>
      <c r="C285" t="str">
        <f>IF(ISTEXT(crx!C285), ROW(C285), IF(crx!C285&lt;0, ROW(C285), ""))</f>
        <v/>
      </c>
      <c r="D285" t="str">
        <f>IF(ISNONTEXT(crx!D285), ROW(D285), "")</f>
        <v/>
      </c>
      <c r="E285" t="str">
        <f>IF(OR(ISNONTEXT(crx!E285),crx!E285="?"), ROW(E285), "")</f>
        <v/>
      </c>
      <c r="F285" t="str">
        <f>IF(OR(ISNONTEXT(crx!F285),crx!F285="?"), ROW(F285), "")</f>
        <v/>
      </c>
      <c r="G285" t="str">
        <f>IF(OR(ISNONTEXT(crx!G285),crx!G285="?"), ROW(G285), "")</f>
        <v/>
      </c>
      <c r="H285" t="str">
        <f>IF(ISTEXT(crx!H285), ROW(H285), IF(crx!H285&lt;0, ROW(H285), ""))</f>
        <v/>
      </c>
      <c r="I285" t="str">
        <f>IF(OR(ISNONTEXT(crx!I285), crx!I285="?"),ROW(I285),"")</f>
        <v/>
      </c>
      <c r="J285" t="str">
        <f>IF(OR(ISNONTEXT(crx!J285),crx!J285="?"),ROW(J285),"")</f>
        <v/>
      </c>
      <c r="K285" t="str">
        <f>IF(ISTEXT(crx!K285), ROW(K285),IF(crx!K285&lt;0,ROW(K285),""))</f>
        <v/>
      </c>
      <c r="L285" t="str">
        <f>IF(OR(ISNONTEXT(crx!L285), crx!L285="?"), ROW(L285), "")</f>
        <v/>
      </c>
      <c r="M285" t="str">
        <f>IF(OR(ISNONTEXT(crx!M285), crx!M285="?"), ROW(M285), "")</f>
        <v/>
      </c>
      <c r="N285" t="str">
        <f>IF(ISTEXT(crx!N285),ROW(N285),IF(crx!N285&lt;0,ROW(N285),""))</f>
        <v/>
      </c>
      <c r="O285" t="str">
        <f>IF(ISTEXT(crx!O285),ROW(O285),IF(crx!O285&lt;0,ROW(O285),""))</f>
        <v/>
      </c>
      <c r="P285" t="s">
        <v>26</v>
      </c>
      <c r="Q285">
        <f t="shared" si="4"/>
        <v>0</v>
      </c>
    </row>
    <row r="286" spans="1:17" x14ac:dyDescent="0.25">
      <c r="A286" t="str">
        <f>IF(OR(ISNONTEXT(crx!A286), crx!A286="?"), ROW(A286), "")</f>
        <v/>
      </c>
      <c r="B286" t="str">
        <f>IF(ISTEXT(crx!B286), ROW(B286), IF(crx!B286&lt;0, ROW(B286), ""))</f>
        <v/>
      </c>
      <c r="C286" t="str">
        <f>IF(ISTEXT(crx!C286), ROW(C286), IF(crx!C286&lt;0, ROW(C286), ""))</f>
        <v/>
      </c>
      <c r="D286" t="str">
        <f>IF(ISNONTEXT(crx!D286), ROW(D286), "")</f>
        <v/>
      </c>
      <c r="E286" t="str">
        <f>IF(OR(ISNONTEXT(crx!E286),crx!E286="?"), ROW(E286), "")</f>
        <v/>
      </c>
      <c r="F286" t="str">
        <f>IF(OR(ISNONTEXT(crx!F286),crx!F286="?"), ROW(F286), "")</f>
        <v/>
      </c>
      <c r="G286" t="str">
        <f>IF(OR(ISNONTEXT(crx!G286),crx!G286="?"), ROW(G286), "")</f>
        <v/>
      </c>
      <c r="H286" t="str">
        <f>IF(ISTEXT(crx!H286), ROW(H286), IF(crx!H286&lt;0, ROW(H286), ""))</f>
        <v/>
      </c>
      <c r="I286" t="str">
        <f>IF(OR(ISNONTEXT(crx!I286), crx!I286="?"),ROW(I286),"")</f>
        <v/>
      </c>
      <c r="J286" t="str">
        <f>IF(OR(ISNONTEXT(crx!J286),crx!J286="?"),ROW(J286),"")</f>
        <v/>
      </c>
      <c r="K286" t="str">
        <f>IF(ISTEXT(crx!K286), ROW(K286),IF(crx!K286&lt;0,ROW(K286),""))</f>
        <v/>
      </c>
      <c r="L286" t="str">
        <f>IF(OR(ISNONTEXT(crx!L286), crx!L286="?"), ROW(L286), "")</f>
        <v/>
      </c>
      <c r="M286" t="str">
        <f>IF(OR(ISNONTEXT(crx!M286), crx!M286="?"), ROW(M286), "")</f>
        <v/>
      </c>
      <c r="N286" t="str">
        <f>IF(ISTEXT(crx!N286),ROW(N286),IF(crx!N286&lt;0,ROW(N286),""))</f>
        <v/>
      </c>
      <c r="O286" t="str">
        <f>IF(ISTEXT(crx!O286),ROW(O286),IF(crx!O286&lt;0,ROW(O286),""))</f>
        <v/>
      </c>
      <c r="P286" t="s">
        <v>26</v>
      </c>
      <c r="Q286">
        <f t="shared" si="4"/>
        <v>0</v>
      </c>
    </row>
    <row r="287" spans="1:17" x14ac:dyDescent="0.25">
      <c r="A287" t="str">
        <f>IF(OR(ISNONTEXT(crx!A287), crx!A287="?"), ROW(A287), "")</f>
        <v/>
      </c>
      <c r="B287" t="str">
        <f>IF(ISTEXT(crx!B287), ROW(B287), IF(crx!B287&lt;0, ROW(B287), ""))</f>
        <v/>
      </c>
      <c r="C287" t="str">
        <f>IF(ISTEXT(crx!C287), ROW(C287), IF(crx!C287&lt;0, ROW(C287), ""))</f>
        <v/>
      </c>
      <c r="D287" t="str">
        <f>IF(ISNONTEXT(crx!D287), ROW(D287), "")</f>
        <v/>
      </c>
      <c r="E287" t="str">
        <f>IF(OR(ISNONTEXT(crx!E287),crx!E287="?"), ROW(E287), "")</f>
        <v/>
      </c>
      <c r="F287" t="str">
        <f>IF(OR(ISNONTEXT(crx!F287),crx!F287="?"), ROW(F287), "")</f>
        <v/>
      </c>
      <c r="G287" t="str">
        <f>IF(OR(ISNONTEXT(crx!G287),crx!G287="?"), ROW(G287), "")</f>
        <v/>
      </c>
      <c r="H287" t="str">
        <f>IF(ISTEXT(crx!H287), ROW(H287), IF(crx!H287&lt;0, ROW(H287), ""))</f>
        <v/>
      </c>
      <c r="I287" t="str">
        <f>IF(OR(ISNONTEXT(crx!I287), crx!I287="?"),ROW(I287),"")</f>
        <v/>
      </c>
      <c r="J287" t="str">
        <f>IF(OR(ISNONTEXT(crx!J287),crx!J287="?"),ROW(J287),"")</f>
        <v/>
      </c>
      <c r="K287" t="str">
        <f>IF(ISTEXT(crx!K287), ROW(K287),IF(crx!K287&lt;0,ROW(K287),""))</f>
        <v/>
      </c>
      <c r="L287" t="str">
        <f>IF(OR(ISNONTEXT(crx!L287), crx!L287="?"), ROW(L287), "")</f>
        <v/>
      </c>
      <c r="M287" t="str">
        <f>IF(OR(ISNONTEXT(crx!M287), crx!M287="?"), ROW(M287), "")</f>
        <v/>
      </c>
      <c r="N287" t="str">
        <f>IF(ISTEXT(crx!N287),ROW(N287),IF(crx!N287&lt;0,ROW(N287),""))</f>
        <v/>
      </c>
      <c r="O287" t="str">
        <f>IF(ISTEXT(crx!O287),ROW(O287),IF(crx!O287&lt;0,ROW(O287),""))</f>
        <v/>
      </c>
      <c r="P287" t="s">
        <v>26</v>
      </c>
      <c r="Q287">
        <f t="shared" si="4"/>
        <v>0</v>
      </c>
    </row>
    <row r="288" spans="1:17" x14ac:dyDescent="0.25">
      <c r="A288" t="str">
        <f>IF(OR(ISNONTEXT(crx!A288), crx!A288="?"), ROW(A288), "")</f>
        <v/>
      </c>
      <c r="B288">
        <f>IF(ISTEXT(crx!B288), ROW(B288), IF(crx!B288&lt;0, ROW(B288), ""))</f>
        <v>288</v>
      </c>
      <c r="C288" t="str">
        <f>IF(ISTEXT(crx!C288), ROW(C288), IF(crx!C288&lt;0, ROW(C288), ""))</f>
        <v/>
      </c>
      <c r="D288" t="str">
        <f>IF(ISNONTEXT(crx!D288), ROW(D288), "")</f>
        <v/>
      </c>
      <c r="E288" t="str">
        <f>IF(OR(ISNONTEXT(crx!E288),crx!E288="?"), ROW(E288), "")</f>
        <v/>
      </c>
      <c r="F288" t="str">
        <f>IF(OR(ISNONTEXT(crx!F288),crx!F288="?"), ROW(F288), "")</f>
        <v/>
      </c>
      <c r="G288" t="str">
        <f>IF(OR(ISNONTEXT(crx!G288),crx!G288="?"), ROW(G288), "")</f>
        <v/>
      </c>
      <c r="H288" t="str">
        <f>IF(ISTEXT(crx!H288), ROW(H288), IF(crx!H288&lt;0, ROW(H288), ""))</f>
        <v/>
      </c>
      <c r="I288" t="str">
        <f>IF(OR(ISNONTEXT(crx!I288), crx!I288="?"),ROW(I288),"")</f>
        <v/>
      </c>
      <c r="J288" t="str">
        <f>IF(OR(ISNONTEXT(crx!J288),crx!J288="?"),ROW(J288),"")</f>
        <v/>
      </c>
      <c r="K288" t="str">
        <f>IF(ISTEXT(crx!K288), ROW(K288),IF(crx!K288&lt;0,ROW(K288),""))</f>
        <v/>
      </c>
      <c r="L288" t="str">
        <f>IF(OR(ISNONTEXT(crx!L288), crx!L288="?"), ROW(L288), "")</f>
        <v/>
      </c>
      <c r="M288" t="str">
        <f>IF(OR(ISNONTEXT(crx!M288), crx!M288="?"), ROW(M288), "")</f>
        <v/>
      </c>
      <c r="N288" t="str">
        <f>IF(ISTEXT(crx!N288),ROW(N288),IF(crx!N288&lt;0,ROW(N288),""))</f>
        <v/>
      </c>
      <c r="O288" t="str">
        <f>IF(ISTEXT(crx!O288),ROW(O288),IF(crx!O288&lt;0,ROW(O288),""))</f>
        <v/>
      </c>
      <c r="P288" t="s">
        <v>26</v>
      </c>
      <c r="Q288">
        <f t="shared" si="4"/>
        <v>1</v>
      </c>
    </row>
    <row r="289" spans="1:17" x14ac:dyDescent="0.25">
      <c r="A289" t="str">
        <f>IF(OR(ISNONTEXT(crx!A289), crx!A289="?"), ROW(A289), "")</f>
        <v/>
      </c>
      <c r="B289" t="str">
        <f>IF(ISTEXT(crx!B289), ROW(B289), IF(crx!B289&lt;0, ROW(B289), ""))</f>
        <v/>
      </c>
      <c r="C289" t="str">
        <f>IF(ISTEXT(crx!C289), ROW(C289), IF(crx!C289&lt;0, ROW(C289), ""))</f>
        <v/>
      </c>
      <c r="D289" t="str">
        <f>IF(ISNONTEXT(crx!D289), ROW(D289), "")</f>
        <v/>
      </c>
      <c r="E289" t="str">
        <f>IF(OR(ISNONTEXT(crx!E289),crx!E289="?"), ROW(E289), "")</f>
        <v/>
      </c>
      <c r="F289" t="str">
        <f>IF(OR(ISNONTEXT(crx!F289),crx!F289="?"), ROW(F289), "")</f>
        <v/>
      </c>
      <c r="G289" t="str">
        <f>IF(OR(ISNONTEXT(crx!G289),crx!G289="?"), ROW(G289), "")</f>
        <v/>
      </c>
      <c r="H289" t="str">
        <f>IF(ISTEXT(crx!H289), ROW(H289), IF(crx!H289&lt;0, ROW(H289), ""))</f>
        <v/>
      </c>
      <c r="I289" t="str">
        <f>IF(OR(ISNONTEXT(crx!I289), crx!I289="?"),ROW(I289),"")</f>
        <v/>
      </c>
      <c r="J289" t="str">
        <f>IF(OR(ISNONTEXT(crx!J289),crx!J289="?"),ROW(J289),"")</f>
        <v/>
      </c>
      <c r="K289" t="str">
        <f>IF(ISTEXT(crx!K289), ROW(K289),IF(crx!K289&lt;0,ROW(K289),""))</f>
        <v/>
      </c>
      <c r="L289" t="str">
        <f>IF(OR(ISNONTEXT(crx!L289), crx!L289="?"), ROW(L289), "")</f>
        <v/>
      </c>
      <c r="M289" t="str">
        <f>IF(OR(ISNONTEXT(crx!M289), crx!M289="?"), ROW(M289), "")</f>
        <v/>
      </c>
      <c r="N289" t="str">
        <f>IF(ISTEXT(crx!N289),ROW(N289),IF(crx!N289&lt;0,ROW(N289),""))</f>
        <v/>
      </c>
      <c r="O289" t="str">
        <f>IF(ISTEXT(crx!O289),ROW(O289),IF(crx!O289&lt;0,ROW(O289),""))</f>
        <v/>
      </c>
      <c r="P289" t="s">
        <v>26</v>
      </c>
      <c r="Q289">
        <f t="shared" si="4"/>
        <v>0</v>
      </c>
    </row>
    <row r="290" spans="1:17" x14ac:dyDescent="0.25">
      <c r="A290" t="str">
        <f>IF(OR(ISNONTEXT(crx!A290), crx!A290="?"), ROW(A290), "")</f>
        <v/>
      </c>
      <c r="B290" t="str">
        <f>IF(ISTEXT(crx!B290), ROW(B290), IF(crx!B290&lt;0, ROW(B290), ""))</f>
        <v/>
      </c>
      <c r="C290" t="str">
        <f>IF(ISTEXT(crx!C290), ROW(C290), IF(crx!C290&lt;0, ROW(C290), ""))</f>
        <v/>
      </c>
      <c r="D290" t="str">
        <f>IF(ISNONTEXT(crx!D290), ROW(D290), "")</f>
        <v/>
      </c>
      <c r="E290" t="str">
        <f>IF(OR(ISNONTEXT(crx!E290),crx!E290="?"), ROW(E290), "")</f>
        <v/>
      </c>
      <c r="F290" t="str">
        <f>IF(OR(ISNONTEXT(crx!F290),crx!F290="?"), ROW(F290), "")</f>
        <v/>
      </c>
      <c r="G290" t="str">
        <f>IF(OR(ISNONTEXT(crx!G290),crx!G290="?"), ROW(G290), "")</f>
        <v/>
      </c>
      <c r="H290" t="str">
        <f>IF(ISTEXT(crx!H290), ROW(H290), IF(crx!H290&lt;0, ROW(H290), ""))</f>
        <v/>
      </c>
      <c r="I290" t="str">
        <f>IF(OR(ISNONTEXT(crx!I290), crx!I290="?"),ROW(I290),"")</f>
        <v/>
      </c>
      <c r="J290" t="str">
        <f>IF(OR(ISNONTEXT(crx!J290),crx!J290="?"),ROW(J290),"")</f>
        <v/>
      </c>
      <c r="K290" t="str">
        <f>IF(ISTEXT(crx!K290), ROW(K290),IF(crx!K290&lt;0,ROW(K290),""))</f>
        <v/>
      </c>
      <c r="L290" t="str">
        <f>IF(OR(ISNONTEXT(crx!L290), crx!L290="?"), ROW(L290), "")</f>
        <v/>
      </c>
      <c r="M290" t="str">
        <f>IF(OR(ISNONTEXT(crx!M290), crx!M290="?"), ROW(M290), "")</f>
        <v/>
      </c>
      <c r="N290" t="str">
        <f>IF(ISTEXT(crx!N290),ROW(N290),IF(crx!N290&lt;0,ROW(N290),""))</f>
        <v/>
      </c>
      <c r="O290" t="str">
        <f>IF(ISTEXT(crx!O290),ROW(O290),IF(crx!O290&lt;0,ROW(O290),""))</f>
        <v/>
      </c>
      <c r="P290" t="s">
        <v>26</v>
      </c>
      <c r="Q290">
        <f t="shared" si="4"/>
        <v>0</v>
      </c>
    </row>
    <row r="291" spans="1:17" x14ac:dyDescent="0.25">
      <c r="A291" t="str">
        <f>IF(OR(ISNONTEXT(crx!A291), crx!A291="?"), ROW(A291), "")</f>
        <v/>
      </c>
      <c r="B291" t="str">
        <f>IF(ISTEXT(crx!B291), ROW(B291), IF(crx!B291&lt;0, ROW(B291), ""))</f>
        <v/>
      </c>
      <c r="C291" t="str">
        <f>IF(ISTEXT(crx!C291), ROW(C291), IF(crx!C291&lt;0, ROW(C291), ""))</f>
        <v/>
      </c>
      <c r="D291" t="str">
        <f>IF(ISNONTEXT(crx!D291), ROW(D291), "")</f>
        <v/>
      </c>
      <c r="E291" t="str">
        <f>IF(OR(ISNONTEXT(crx!E291),crx!E291="?"), ROW(E291), "")</f>
        <v/>
      </c>
      <c r="F291" t="str">
        <f>IF(OR(ISNONTEXT(crx!F291),crx!F291="?"), ROW(F291), "")</f>
        <v/>
      </c>
      <c r="G291" t="str">
        <f>IF(OR(ISNONTEXT(crx!G291),crx!G291="?"), ROW(G291), "")</f>
        <v/>
      </c>
      <c r="H291" t="str">
        <f>IF(ISTEXT(crx!H291), ROW(H291), IF(crx!H291&lt;0, ROW(H291), ""))</f>
        <v/>
      </c>
      <c r="I291" t="str">
        <f>IF(OR(ISNONTEXT(crx!I291), crx!I291="?"),ROW(I291),"")</f>
        <v/>
      </c>
      <c r="J291" t="str">
        <f>IF(OR(ISNONTEXT(crx!J291),crx!J291="?"),ROW(J291),"")</f>
        <v/>
      </c>
      <c r="K291" t="str">
        <f>IF(ISTEXT(crx!K291), ROW(K291),IF(crx!K291&lt;0,ROW(K291),""))</f>
        <v/>
      </c>
      <c r="L291" t="str">
        <f>IF(OR(ISNONTEXT(crx!L291), crx!L291="?"), ROW(L291), "")</f>
        <v/>
      </c>
      <c r="M291" t="str">
        <f>IF(OR(ISNONTEXT(crx!M291), crx!M291="?"), ROW(M291), "")</f>
        <v/>
      </c>
      <c r="N291" t="str">
        <f>IF(ISTEXT(crx!N291),ROW(N291),IF(crx!N291&lt;0,ROW(N291),""))</f>
        <v/>
      </c>
      <c r="O291" t="str">
        <f>IF(ISTEXT(crx!O291),ROW(O291),IF(crx!O291&lt;0,ROW(O291),""))</f>
        <v/>
      </c>
      <c r="P291" t="s">
        <v>26</v>
      </c>
      <c r="Q291">
        <f t="shared" si="4"/>
        <v>0</v>
      </c>
    </row>
    <row r="292" spans="1:17" x14ac:dyDescent="0.25">
      <c r="A292" t="str">
        <f>IF(OR(ISNONTEXT(crx!A292), crx!A292="?"), ROW(A292), "")</f>
        <v/>
      </c>
      <c r="B292" t="str">
        <f>IF(ISTEXT(crx!B292), ROW(B292), IF(crx!B292&lt;0, ROW(B292), ""))</f>
        <v/>
      </c>
      <c r="C292" t="str">
        <f>IF(ISTEXT(crx!C292), ROW(C292), IF(crx!C292&lt;0, ROW(C292), ""))</f>
        <v/>
      </c>
      <c r="D292" t="str">
        <f>IF(ISNONTEXT(crx!D292), ROW(D292), "")</f>
        <v/>
      </c>
      <c r="E292" t="str">
        <f>IF(OR(ISNONTEXT(crx!E292),crx!E292="?"), ROW(E292), "")</f>
        <v/>
      </c>
      <c r="F292" t="str">
        <f>IF(OR(ISNONTEXT(crx!F292),crx!F292="?"), ROW(F292), "")</f>
        <v/>
      </c>
      <c r="G292" t="str">
        <f>IF(OR(ISNONTEXT(crx!G292),crx!G292="?"), ROW(G292), "")</f>
        <v/>
      </c>
      <c r="H292" t="str">
        <f>IF(ISTEXT(crx!H292), ROW(H292), IF(crx!H292&lt;0, ROW(H292), ""))</f>
        <v/>
      </c>
      <c r="I292" t="str">
        <f>IF(OR(ISNONTEXT(crx!I292), crx!I292="?"),ROW(I292),"")</f>
        <v/>
      </c>
      <c r="J292" t="str">
        <f>IF(OR(ISNONTEXT(crx!J292),crx!J292="?"),ROW(J292),"")</f>
        <v/>
      </c>
      <c r="K292" t="str">
        <f>IF(ISTEXT(crx!K292), ROW(K292),IF(crx!K292&lt;0,ROW(K292),""))</f>
        <v/>
      </c>
      <c r="L292" t="str">
        <f>IF(OR(ISNONTEXT(crx!L292), crx!L292="?"), ROW(L292), "")</f>
        <v/>
      </c>
      <c r="M292" t="str">
        <f>IF(OR(ISNONTEXT(crx!M292), crx!M292="?"), ROW(M292), "")</f>
        <v/>
      </c>
      <c r="N292" t="str">
        <f>IF(ISTEXT(crx!N292),ROW(N292),IF(crx!N292&lt;0,ROW(N292),""))</f>
        <v/>
      </c>
      <c r="O292" t="str">
        <f>IF(ISTEXT(crx!O292),ROW(O292),IF(crx!O292&lt;0,ROW(O292),""))</f>
        <v/>
      </c>
      <c r="P292" t="s">
        <v>26</v>
      </c>
      <c r="Q292">
        <f t="shared" si="4"/>
        <v>0</v>
      </c>
    </row>
    <row r="293" spans="1:17" x14ac:dyDescent="0.25">
      <c r="A293" t="str">
        <f>IF(OR(ISNONTEXT(crx!A293), crx!A293="?"), ROW(A293), "")</f>
        <v/>
      </c>
      <c r="B293" t="str">
        <f>IF(ISTEXT(crx!B293), ROW(B293), IF(crx!B293&lt;0, ROW(B293), ""))</f>
        <v/>
      </c>
      <c r="C293" t="str">
        <f>IF(ISTEXT(crx!C293), ROW(C293), IF(crx!C293&lt;0, ROW(C293), ""))</f>
        <v/>
      </c>
      <c r="D293" t="str">
        <f>IF(ISNONTEXT(crx!D293), ROW(D293), "")</f>
        <v/>
      </c>
      <c r="E293" t="str">
        <f>IF(OR(ISNONTEXT(crx!E293),crx!E293="?"), ROW(E293), "")</f>
        <v/>
      </c>
      <c r="F293" t="str">
        <f>IF(OR(ISNONTEXT(crx!F293),crx!F293="?"), ROW(F293), "")</f>
        <v/>
      </c>
      <c r="G293" t="str">
        <f>IF(OR(ISNONTEXT(crx!G293),crx!G293="?"), ROW(G293), "")</f>
        <v/>
      </c>
      <c r="H293" t="str">
        <f>IF(ISTEXT(crx!H293), ROW(H293), IF(crx!H293&lt;0, ROW(H293), ""))</f>
        <v/>
      </c>
      <c r="I293" t="str">
        <f>IF(OR(ISNONTEXT(crx!I293), crx!I293="?"),ROW(I293),"")</f>
        <v/>
      </c>
      <c r="J293" t="str">
        <f>IF(OR(ISNONTEXT(crx!J293),crx!J293="?"),ROW(J293),"")</f>
        <v/>
      </c>
      <c r="K293" t="str">
        <f>IF(ISTEXT(crx!K293), ROW(K293),IF(crx!K293&lt;0,ROW(K293),""))</f>
        <v/>
      </c>
      <c r="L293" t="str">
        <f>IF(OR(ISNONTEXT(crx!L293), crx!L293="?"), ROW(L293), "")</f>
        <v/>
      </c>
      <c r="M293" t="str">
        <f>IF(OR(ISNONTEXT(crx!M293), crx!M293="?"), ROW(M293), "")</f>
        <v/>
      </c>
      <c r="N293" t="str">
        <f>IF(ISTEXT(crx!N293),ROW(N293),IF(crx!N293&lt;0,ROW(N293),""))</f>
        <v/>
      </c>
      <c r="O293" t="str">
        <f>IF(ISTEXT(crx!O293),ROW(O293),IF(crx!O293&lt;0,ROW(O293),""))</f>
        <v/>
      </c>
      <c r="P293" t="s">
        <v>26</v>
      </c>
      <c r="Q293">
        <f t="shared" si="4"/>
        <v>0</v>
      </c>
    </row>
    <row r="294" spans="1:17" x14ac:dyDescent="0.25">
      <c r="A294" t="str">
        <f>IF(OR(ISNONTEXT(crx!A294), crx!A294="?"), ROW(A294), "")</f>
        <v/>
      </c>
      <c r="B294" t="str">
        <f>IF(ISTEXT(crx!B294), ROW(B294), IF(crx!B294&lt;0, ROW(B294), ""))</f>
        <v/>
      </c>
      <c r="C294" t="str">
        <f>IF(ISTEXT(crx!C294), ROW(C294), IF(crx!C294&lt;0, ROW(C294), ""))</f>
        <v/>
      </c>
      <c r="D294" t="str">
        <f>IF(ISNONTEXT(crx!D294), ROW(D294), "")</f>
        <v/>
      </c>
      <c r="E294" t="str">
        <f>IF(OR(ISNONTEXT(crx!E294),crx!E294="?"), ROW(E294), "")</f>
        <v/>
      </c>
      <c r="F294" t="str">
        <f>IF(OR(ISNONTEXT(crx!F294),crx!F294="?"), ROW(F294), "")</f>
        <v/>
      </c>
      <c r="G294" t="str">
        <f>IF(OR(ISNONTEXT(crx!G294),crx!G294="?"), ROW(G294), "")</f>
        <v/>
      </c>
      <c r="H294" t="str">
        <f>IF(ISTEXT(crx!H294), ROW(H294), IF(crx!H294&lt;0, ROW(H294), ""))</f>
        <v/>
      </c>
      <c r="I294" t="str">
        <f>IF(OR(ISNONTEXT(crx!I294), crx!I294="?"),ROW(I294),"")</f>
        <v/>
      </c>
      <c r="J294" t="str">
        <f>IF(OR(ISNONTEXT(crx!J294),crx!J294="?"),ROW(J294),"")</f>
        <v/>
      </c>
      <c r="K294" t="str">
        <f>IF(ISTEXT(crx!K294), ROW(K294),IF(crx!K294&lt;0,ROW(K294),""))</f>
        <v/>
      </c>
      <c r="L294" t="str">
        <f>IF(OR(ISNONTEXT(crx!L294), crx!L294="?"), ROW(L294), "")</f>
        <v/>
      </c>
      <c r="M294" t="str">
        <f>IF(OR(ISNONTEXT(crx!M294), crx!M294="?"), ROW(M294), "")</f>
        <v/>
      </c>
      <c r="N294" t="str">
        <f>IF(ISTEXT(crx!N294),ROW(N294),IF(crx!N294&lt;0,ROW(N294),""))</f>
        <v/>
      </c>
      <c r="O294" t="str">
        <f>IF(ISTEXT(crx!O294),ROW(O294),IF(crx!O294&lt;0,ROW(O294),""))</f>
        <v/>
      </c>
      <c r="P294" t="s">
        <v>26</v>
      </c>
      <c r="Q294">
        <f t="shared" si="4"/>
        <v>0</v>
      </c>
    </row>
    <row r="295" spans="1:17" x14ac:dyDescent="0.25">
      <c r="A295" t="str">
        <f>IF(OR(ISNONTEXT(crx!A295), crx!A295="?"), ROW(A295), "")</f>
        <v/>
      </c>
      <c r="B295" t="str">
        <f>IF(ISTEXT(crx!B295), ROW(B295), IF(crx!B295&lt;0, ROW(B295), ""))</f>
        <v/>
      </c>
      <c r="C295" t="str">
        <f>IF(ISTEXT(crx!C295), ROW(C295), IF(crx!C295&lt;0, ROW(C295), ""))</f>
        <v/>
      </c>
      <c r="D295" t="str">
        <f>IF(ISNONTEXT(crx!D295), ROW(D295), "")</f>
        <v/>
      </c>
      <c r="E295" t="str">
        <f>IF(OR(ISNONTEXT(crx!E295),crx!E295="?"), ROW(E295), "")</f>
        <v/>
      </c>
      <c r="F295" t="str">
        <f>IF(OR(ISNONTEXT(crx!F295),crx!F295="?"), ROW(F295), "")</f>
        <v/>
      </c>
      <c r="G295" t="str">
        <f>IF(OR(ISNONTEXT(crx!G295),crx!G295="?"), ROW(G295), "")</f>
        <v/>
      </c>
      <c r="H295" t="str">
        <f>IF(ISTEXT(crx!H295), ROW(H295), IF(crx!H295&lt;0, ROW(H295), ""))</f>
        <v/>
      </c>
      <c r="I295" t="str">
        <f>IF(OR(ISNONTEXT(crx!I295), crx!I295="?"),ROW(I295),"")</f>
        <v/>
      </c>
      <c r="J295" t="str">
        <f>IF(OR(ISNONTEXT(crx!J295),crx!J295="?"),ROW(J295),"")</f>
        <v/>
      </c>
      <c r="K295" t="str">
        <f>IF(ISTEXT(crx!K295), ROW(K295),IF(crx!K295&lt;0,ROW(K295),""))</f>
        <v/>
      </c>
      <c r="L295" t="str">
        <f>IF(OR(ISNONTEXT(crx!L295), crx!L295="?"), ROW(L295), "")</f>
        <v/>
      </c>
      <c r="M295" t="str">
        <f>IF(OR(ISNONTEXT(crx!M295), crx!M295="?"), ROW(M295), "")</f>
        <v/>
      </c>
      <c r="N295" t="str">
        <f>IF(ISTEXT(crx!N295),ROW(N295),IF(crx!N295&lt;0,ROW(N295),""))</f>
        <v/>
      </c>
      <c r="O295" t="str">
        <f>IF(ISTEXT(crx!O295),ROW(O295),IF(crx!O295&lt;0,ROW(O295),""))</f>
        <v/>
      </c>
      <c r="P295" t="s">
        <v>26</v>
      </c>
      <c r="Q295">
        <f t="shared" si="4"/>
        <v>0</v>
      </c>
    </row>
    <row r="296" spans="1:17" x14ac:dyDescent="0.25">
      <c r="A296" t="str">
        <f>IF(OR(ISNONTEXT(crx!A296), crx!A296="?"), ROW(A296), "")</f>
        <v/>
      </c>
      <c r="B296" t="str">
        <f>IF(ISTEXT(crx!B296), ROW(B296), IF(crx!B296&lt;0, ROW(B296), ""))</f>
        <v/>
      </c>
      <c r="C296" t="str">
        <f>IF(ISTEXT(crx!C296), ROW(C296), IF(crx!C296&lt;0, ROW(C296), ""))</f>
        <v/>
      </c>
      <c r="D296" t="str">
        <f>IF(ISNONTEXT(crx!D296), ROW(D296), "")</f>
        <v/>
      </c>
      <c r="E296" t="str">
        <f>IF(OR(ISNONTEXT(crx!E296),crx!E296="?"), ROW(E296), "")</f>
        <v/>
      </c>
      <c r="F296" t="str">
        <f>IF(OR(ISNONTEXT(crx!F296),crx!F296="?"), ROW(F296), "")</f>
        <v/>
      </c>
      <c r="G296" t="str">
        <f>IF(OR(ISNONTEXT(crx!G296),crx!G296="?"), ROW(G296), "")</f>
        <v/>
      </c>
      <c r="H296" t="str">
        <f>IF(ISTEXT(crx!H296), ROW(H296), IF(crx!H296&lt;0, ROW(H296), ""))</f>
        <v/>
      </c>
      <c r="I296" t="str">
        <f>IF(OR(ISNONTEXT(crx!I296), crx!I296="?"),ROW(I296),"")</f>
        <v/>
      </c>
      <c r="J296" t="str">
        <f>IF(OR(ISNONTEXT(crx!J296),crx!J296="?"),ROW(J296),"")</f>
        <v/>
      </c>
      <c r="K296" t="str">
        <f>IF(ISTEXT(crx!K296), ROW(K296),IF(crx!K296&lt;0,ROW(K296),""))</f>
        <v/>
      </c>
      <c r="L296" t="str">
        <f>IF(OR(ISNONTEXT(crx!L296), crx!L296="?"), ROW(L296), "")</f>
        <v/>
      </c>
      <c r="M296" t="str">
        <f>IF(OR(ISNONTEXT(crx!M296), crx!M296="?"), ROW(M296), "")</f>
        <v/>
      </c>
      <c r="N296" t="str">
        <f>IF(ISTEXT(crx!N296),ROW(N296),IF(crx!N296&lt;0,ROW(N296),""))</f>
        <v/>
      </c>
      <c r="O296" t="str">
        <f>IF(ISTEXT(crx!O296),ROW(O296),IF(crx!O296&lt;0,ROW(O296),""))</f>
        <v/>
      </c>
      <c r="P296" t="s">
        <v>26</v>
      </c>
      <c r="Q296">
        <f t="shared" si="4"/>
        <v>0</v>
      </c>
    </row>
    <row r="297" spans="1:17" x14ac:dyDescent="0.25">
      <c r="A297" t="str">
        <f>IF(OR(ISNONTEXT(crx!A297), crx!A297="?"), ROW(A297), "")</f>
        <v/>
      </c>
      <c r="B297" t="str">
        <f>IF(ISTEXT(crx!B297), ROW(B297), IF(crx!B297&lt;0, ROW(B297), ""))</f>
        <v/>
      </c>
      <c r="C297" t="str">
        <f>IF(ISTEXT(crx!C297), ROW(C297), IF(crx!C297&lt;0, ROW(C297), ""))</f>
        <v/>
      </c>
      <c r="D297" t="str">
        <f>IF(ISNONTEXT(crx!D297), ROW(D297), "")</f>
        <v/>
      </c>
      <c r="E297" t="str">
        <f>IF(OR(ISNONTEXT(crx!E297),crx!E297="?"), ROW(E297), "")</f>
        <v/>
      </c>
      <c r="F297" t="str">
        <f>IF(OR(ISNONTEXT(crx!F297),crx!F297="?"), ROW(F297), "")</f>
        <v/>
      </c>
      <c r="G297" t="str">
        <f>IF(OR(ISNONTEXT(crx!G297),crx!G297="?"), ROW(G297), "")</f>
        <v/>
      </c>
      <c r="H297" t="str">
        <f>IF(ISTEXT(crx!H297), ROW(H297), IF(crx!H297&lt;0, ROW(H297), ""))</f>
        <v/>
      </c>
      <c r="I297" t="str">
        <f>IF(OR(ISNONTEXT(crx!I297), crx!I297="?"),ROW(I297),"")</f>
        <v/>
      </c>
      <c r="J297" t="str">
        <f>IF(OR(ISNONTEXT(crx!J297),crx!J297="?"),ROW(J297),"")</f>
        <v/>
      </c>
      <c r="K297" t="str">
        <f>IF(ISTEXT(crx!K297), ROW(K297),IF(crx!K297&lt;0,ROW(K297),""))</f>
        <v/>
      </c>
      <c r="L297" t="str">
        <f>IF(OR(ISNONTEXT(crx!L297), crx!L297="?"), ROW(L297), "")</f>
        <v/>
      </c>
      <c r="M297" t="str">
        <f>IF(OR(ISNONTEXT(crx!M297), crx!M297="?"), ROW(M297), "")</f>
        <v/>
      </c>
      <c r="N297" t="str">
        <f>IF(ISTEXT(crx!N297),ROW(N297),IF(crx!N297&lt;0,ROW(N297),""))</f>
        <v/>
      </c>
      <c r="O297" t="str">
        <f>IF(ISTEXT(crx!O297),ROW(O297),IF(crx!O297&lt;0,ROW(O297),""))</f>
        <v/>
      </c>
      <c r="P297" t="s">
        <v>26</v>
      </c>
      <c r="Q297">
        <f t="shared" si="4"/>
        <v>0</v>
      </c>
    </row>
    <row r="298" spans="1:17" x14ac:dyDescent="0.25">
      <c r="A298" t="str">
        <f>IF(OR(ISNONTEXT(crx!A298), crx!A298="?"), ROW(A298), "")</f>
        <v/>
      </c>
      <c r="B298" t="str">
        <f>IF(ISTEXT(crx!B298), ROW(B298), IF(crx!B298&lt;0, ROW(B298), ""))</f>
        <v/>
      </c>
      <c r="C298" t="str">
        <f>IF(ISTEXT(crx!C298), ROW(C298), IF(crx!C298&lt;0, ROW(C298), ""))</f>
        <v/>
      </c>
      <c r="D298" t="str">
        <f>IF(ISNONTEXT(crx!D298), ROW(D298), "")</f>
        <v/>
      </c>
      <c r="E298" t="str">
        <f>IF(OR(ISNONTEXT(crx!E298),crx!E298="?"), ROW(E298), "")</f>
        <v/>
      </c>
      <c r="F298" t="str">
        <f>IF(OR(ISNONTEXT(crx!F298),crx!F298="?"), ROW(F298), "")</f>
        <v/>
      </c>
      <c r="G298" t="str">
        <f>IF(OR(ISNONTEXT(crx!G298),crx!G298="?"), ROW(G298), "")</f>
        <v/>
      </c>
      <c r="H298" t="str">
        <f>IF(ISTEXT(crx!H298), ROW(H298), IF(crx!H298&lt;0, ROW(H298), ""))</f>
        <v/>
      </c>
      <c r="I298" t="str">
        <f>IF(OR(ISNONTEXT(crx!I298), crx!I298="?"),ROW(I298),"")</f>
        <v/>
      </c>
      <c r="J298" t="str">
        <f>IF(OR(ISNONTEXT(crx!J298),crx!J298="?"),ROW(J298),"")</f>
        <v/>
      </c>
      <c r="K298" t="str">
        <f>IF(ISTEXT(crx!K298), ROW(K298),IF(crx!K298&lt;0,ROW(K298),""))</f>
        <v/>
      </c>
      <c r="L298" t="str">
        <f>IF(OR(ISNONTEXT(crx!L298), crx!L298="?"), ROW(L298), "")</f>
        <v/>
      </c>
      <c r="M298" t="str">
        <f>IF(OR(ISNONTEXT(crx!M298), crx!M298="?"), ROW(M298), "")</f>
        <v/>
      </c>
      <c r="N298" t="str">
        <f>IF(ISTEXT(crx!N298),ROW(N298),IF(crx!N298&lt;0,ROW(N298),""))</f>
        <v/>
      </c>
      <c r="O298" t="str">
        <f>IF(ISTEXT(crx!O298),ROW(O298),IF(crx!O298&lt;0,ROW(O298),""))</f>
        <v/>
      </c>
      <c r="P298" t="s">
        <v>26</v>
      </c>
      <c r="Q298">
        <f t="shared" si="4"/>
        <v>0</v>
      </c>
    </row>
    <row r="299" spans="1:17" x14ac:dyDescent="0.25">
      <c r="A299" t="str">
        <f>IF(OR(ISNONTEXT(crx!A299), crx!A299="?"), ROW(A299), "")</f>
        <v/>
      </c>
      <c r="B299" t="str">
        <f>IF(ISTEXT(crx!B299), ROW(B299), IF(crx!B299&lt;0, ROW(B299), ""))</f>
        <v/>
      </c>
      <c r="C299" t="str">
        <f>IF(ISTEXT(crx!C299), ROW(C299), IF(crx!C299&lt;0, ROW(C299), ""))</f>
        <v/>
      </c>
      <c r="D299" t="str">
        <f>IF(ISNONTEXT(crx!D299), ROW(D299), "")</f>
        <v/>
      </c>
      <c r="E299" t="str">
        <f>IF(OR(ISNONTEXT(crx!E299),crx!E299="?"), ROW(E299), "")</f>
        <v/>
      </c>
      <c r="F299" t="str">
        <f>IF(OR(ISNONTEXT(crx!F299),crx!F299="?"), ROW(F299), "")</f>
        <v/>
      </c>
      <c r="G299" t="str">
        <f>IF(OR(ISNONTEXT(crx!G299),crx!G299="?"), ROW(G299), "")</f>
        <v/>
      </c>
      <c r="H299" t="str">
        <f>IF(ISTEXT(crx!H299), ROW(H299), IF(crx!H299&lt;0, ROW(H299), ""))</f>
        <v/>
      </c>
      <c r="I299" t="str">
        <f>IF(OR(ISNONTEXT(crx!I299), crx!I299="?"),ROW(I299),"")</f>
        <v/>
      </c>
      <c r="J299" t="str">
        <f>IF(OR(ISNONTEXT(crx!J299),crx!J299="?"),ROW(J299),"")</f>
        <v/>
      </c>
      <c r="K299" t="str">
        <f>IF(ISTEXT(crx!K299), ROW(K299),IF(crx!K299&lt;0,ROW(K299),""))</f>
        <v/>
      </c>
      <c r="L299" t="str">
        <f>IF(OR(ISNONTEXT(crx!L299), crx!L299="?"), ROW(L299), "")</f>
        <v/>
      </c>
      <c r="M299" t="str">
        <f>IF(OR(ISNONTEXT(crx!M299), crx!M299="?"), ROW(M299), "")</f>
        <v/>
      </c>
      <c r="N299" t="str">
        <f>IF(ISTEXT(crx!N299),ROW(N299),IF(crx!N299&lt;0,ROW(N299),""))</f>
        <v/>
      </c>
      <c r="O299" t="str">
        <f>IF(ISTEXT(crx!O299),ROW(O299),IF(crx!O299&lt;0,ROW(O299),""))</f>
        <v/>
      </c>
      <c r="P299" t="s">
        <v>26</v>
      </c>
      <c r="Q299">
        <f t="shared" si="4"/>
        <v>0</v>
      </c>
    </row>
    <row r="300" spans="1:17" x14ac:dyDescent="0.25">
      <c r="A300" t="str">
        <f>IF(OR(ISNONTEXT(crx!A300), crx!A300="?"), ROW(A300), "")</f>
        <v/>
      </c>
      <c r="B300" t="str">
        <f>IF(ISTEXT(crx!B300), ROW(B300), IF(crx!B300&lt;0, ROW(B300), ""))</f>
        <v/>
      </c>
      <c r="C300" t="str">
        <f>IF(ISTEXT(crx!C300), ROW(C300), IF(crx!C300&lt;0, ROW(C300), ""))</f>
        <v/>
      </c>
      <c r="D300" t="str">
        <f>IF(ISNONTEXT(crx!D300), ROW(D300), "")</f>
        <v/>
      </c>
      <c r="E300" t="str">
        <f>IF(OR(ISNONTEXT(crx!E300),crx!E300="?"), ROW(E300), "")</f>
        <v/>
      </c>
      <c r="F300" t="str">
        <f>IF(OR(ISNONTEXT(crx!F300),crx!F300="?"), ROW(F300), "")</f>
        <v/>
      </c>
      <c r="G300" t="str">
        <f>IF(OR(ISNONTEXT(crx!G300),crx!G300="?"), ROW(G300), "")</f>
        <v/>
      </c>
      <c r="H300" t="str">
        <f>IF(ISTEXT(crx!H300), ROW(H300), IF(crx!H300&lt;0, ROW(H300), ""))</f>
        <v/>
      </c>
      <c r="I300" t="str">
        <f>IF(OR(ISNONTEXT(crx!I300), crx!I300="?"),ROW(I300),"")</f>
        <v/>
      </c>
      <c r="J300" t="str">
        <f>IF(OR(ISNONTEXT(crx!J300),crx!J300="?"),ROW(J300),"")</f>
        <v/>
      </c>
      <c r="K300" t="str">
        <f>IF(ISTEXT(crx!K300), ROW(K300),IF(crx!K300&lt;0,ROW(K300),""))</f>
        <v/>
      </c>
      <c r="L300" t="str">
        <f>IF(OR(ISNONTEXT(crx!L300), crx!L300="?"), ROW(L300), "")</f>
        <v/>
      </c>
      <c r="M300" t="str">
        <f>IF(OR(ISNONTEXT(crx!M300), crx!M300="?"), ROW(M300), "")</f>
        <v/>
      </c>
      <c r="N300" t="str">
        <f>IF(ISTEXT(crx!N300),ROW(N300),IF(crx!N300&lt;0,ROW(N300),""))</f>
        <v/>
      </c>
      <c r="O300" t="str">
        <f>IF(ISTEXT(crx!O300),ROW(O300),IF(crx!O300&lt;0,ROW(O300),""))</f>
        <v/>
      </c>
      <c r="P300" t="s">
        <v>26</v>
      </c>
      <c r="Q300">
        <f t="shared" si="4"/>
        <v>0</v>
      </c>
    </row>
    <row r="301" spans="1:17" x14ac:dyDescent="0.25">
      <c r="A301" t="str">
        <f>IF(OR(ISNONTEXT(crx!A301), crx!A301="?"), ROW(A301), "")</f>
        <v/>
      </c>
      <c r="B301" t="str">
        <f>IF(ISTEXT(crx!B301), ROW(B301), IF(crx!B301&lt;0, ROW(B301), ""))</f>
        <v/>
      </c>
      <c r="C301" t="str">
        <f>IF(ISTEXT(crx!C301), ROW(C301), IF(crx!C301&lt;0, ROW(C301), ""))</f>
        <v/>
      </c>
      <c r="D301" t="str">
        <f>IF(ISNONTEXT(crx!D301), ROW(D301), "")</f>
        <v/>
      </c>
      <c r="E301" t="str">
        <f>IF(OR(ISNONTEXT(crx!E301),crx!E301="?"), ROW(E301), "")</f>
        <v/>
      </c>
      <c r="F301" t="str">
        <f>IF(OR(ISNONTEXT(crx!F301),crx!F301="?"), ROW(F301), "")</f>
        <v/>
      </c>
      <c r="G301" t="str">
        <f>IF(OR(ISNONTEXT(crx!G301),crx!G301="?"), ROW(G301), "")</f>
        <v/>
      </c>
      <c r="H301" t="str">
        <f>IF(ISTEXT(crx!H301), ROW(H301), IF(crx!H301&lt;0, ROW(H301), ""))</f>
        <v/>
      </c>
      <c r="I301" t="str">
        <f>IF(OR(ISNONTEXT(crx!I301), crx!I301="?"),ROW(I301),"")</f>
        <v/>
      </c>
      <c r="J301" t="str">
        <f>IF(OR(ISNONTEXT(crx!J301),crx!J301="?"),ROW(J301),"")</f>
        <v/>
      </c>
      <c r="K301" t="str">
        <f>IF(ISTEXT(crx!K301), ROW(K301),IF(crx!K301&lt;0,ROW(K301),""))</f>
        <v/>
      </c>
      <c r="L301" t="str">
        <f>IF(OR(ISNONTEXT(crx!L301), crx!L301="?"), ROW(L301), "")</f>
        <v/>
      </c>
      <c r="M301" t="str">
        <f>IF(OR(ISNONTEXT(crx!M301), crx!M301="?"), ROW(M301), "")</f>
        <v/>
      </c>
      <c r="N301" t="str">
        <f>IF(ISTEXT(crx!N301),ROW(N301),IF(crx!N301&lt;0,ROW(N301),""))</f>
        <v/>
      </c>
      <c r="O301" t="str">
        <f>IF(ISTEXT(crx!O301),ROW(O301),IF(crx!O301&lt;0,ROW(O301),""))</f>
        <v/>
      </c>
      <c r="P301" t="s">
        <v>26</v>
      </c>
      <c r="Q301">
        <f t="shared" si="4"/>
        <v>0</v>
      </c>
    </row>
    <row r="302" spans="1:17" x14ac:dyDescent="0.25">
      <c r="A302" t="str">
        <f>IF(OR(ISNONTEXT(crx!A302), crx!A302="?"), ROW(A302), "")</f>
        <v/>
      </c>
      <c r="B302" t="str">
        <f>IF(ISTEXT(crx!B302), ROW(B302), IF(crx!B302&lt;0, ROW(B302), ""))</f>
        <v/>
      </c>
      <c r="C302" t="str">
        <f>IF(ISTEXT(crx!C302), ROW(C302), IF(crx!C302&lt;0, ROW(C302), ""))</f>
        <v/>
      </c>
      <c r="D302" t="str">
        <f>IF(ISNONTEXT(crx!D302), ROW(D302), "")</f>
        <v/>
      </c>
      <c r="E302" t="str">
        <f>IF(OR(ISNONTEXT(crx!E302),crx!E302="?"), ROW(E302), "")</f>
        <v/>
      </c>
      <c r="F302" t="str">
        <f>IF(OR(ISNONTEXT(crx!F302),crx!F302="?"), ROW(F302), "")</f>
        <v/>
      </c>
      <c r="G302" t="str">
        <f>IF(OR(ISNONTEXT(crx!G302),crx!G302="?"), ROW(G302), "")</f>
        <v/>
      </c>
      <c r="H302" t="str">
        <f>IF(ISTEXT(crx!H302), ROW(H302), IF(crx!H302&lt;0, ROW(H302), ""))</f>
        <v/>
      </c>
      <c r="I302" t="str">
        <f>IF(OR(ISNONTEXT(crx!I302), crx!I302="?"),ROW(I302),"")</f>
        <v/>
      </c>
      <c r="J302" t="str">
        <f>IF(OR(ISNONTEXT(crx!J302),crx!J302="?"),ROW(J302),"")</f>
        <v/>
      </c>
      <c r="K302" t="str">
        <f>IF(ISTEXT(crx!K302), ROW(K302),IF(crx!K302&lt;0,ROW(K302),""))</f>
        <v/>
      </c>
      <c r="L302" t="str">
        <f>IF(OR(ISNONTEXT(crx!L302), crx!L302="?"), ROW(L302), "")</f>
        <v/>
      </c>
      <c r="M302" t="str">
        <f>IF(OR(ISNONTEXT(crx!M302), crx!M302="?"), ROW(M302), "")</f>
        <v/>
      </c>
      <c r="N302" t="str">
        <f>IF(ISTEXT(crx!N302),ROW(N302),IF(crx!N302&lt;0,ROW(N302),""))</f>
        <v/>
      </c>
      <c r="O302" t="str">
        <f>IF(ISTEXT(crx!O302),ROW(O302),IF(crx!O302&lt;0,ROW(O302),""))</f>
        <v/>
      </c>
      <c r="P302" t="s">
        <v>26</v>
      </c>
      <c r="Q302">
        <f t="shared" si="4"/>
        <v>0</v>
      </c>
    </row>
    <row r="303" spans="1:17" x14ac:dyDescent="0.25">
      <c r="A303" t="str">
        <f>IF(OR(ISNONTEXT(crx!A303), crx!A303="?"), ROW(A303), "")</f>
        <v/>
      </c>
      <c r="B303" t="str">
        <f>IF(ISTEXT(crx!B303), ROW(B303), IF(crx!B303&lt;0, ROW(B303), ""))</f>
        <v/>
      </c>
      <c r="C303" t="str">
        <f>IF(ISTEXT(crx!C303), ROW(C303), IF(crx!C303&lt;0, ROW(C303), ""))</f>
        <v/>
      </c>
      <c r="D303" t="str">
        <f>IF(ISNONTEXT(crx!D303), ROW(D303), "")</f>
        <v/>
      </c>
      <c r="E303" t="str">
        <f>IF(OR(ISNONTEXT(crx!E303),crx!E303="?"), ROW(E303), "")</f>
        <v/>
      </c>
      <c r="F303" t="str">
        <f>IF(OR(ISNONTEXT(crx!F303),crx!F303="?"), ROW(F303), "")</f>
        <v/>
      </c>
      <c r="G303" t="str">
        <f>IF(OR(ISNONTEXT(crx!G303),crx!G303="?"), ROW(G303), "")</f>
        <v/>
      </c>
      <c r="H303" t="str">
        <f>IF(ISTEXT(crx!H303), ROW(H303), IF(crx!H303&lt;0, ROW(H303), ""))</f>
        <v/>
      </c>
      <c r="I303" t="str">
        <f>IF(OR(ISNONTEXT(crx!I303), crx!I303="?"),ROW(I303),"")</f>
        <v/>
      </c>
      <c r="J303" t="str">
        <f>IF(OR(ISNONTEXT(crx!J303),crx!J303="?"),ROW(J303),"")</f>
        <v/>
      </c>
      <c r="K303" t="str">
        <f>IF(ISTEXT(crx!K303), ROW(K303),IF(crx!K303&lt;0,ROW(K303),""))</f>
        <v/>
      </c>
      <c r="L303" t="str">
        <f>IF(OR(ISNONTEXT(crx!L303), crx!L303="?"), ROW(L303), "")</f>
        <v/>
      </c>
      <c r="M303" t="str">
        <f>IF(OR(ISNONTEXT(crx!M303), crx!M303="?"), ROW(M303), "")</f>
        <v/>
      </c>
      <c r="N303" t="str">
        <f>IF(ISTEXT(crx!N303),ROW(N303),IF(crx!N303&lt;0,ROW(N303),""))</f>
        <v/>
      </c>
      <c r="O303" t="str">
        <f>IF(ISTEXT(crx!O303),ROW(O303),IF(crx!O303&lt;0,ROW(O303),""))</f>
        <v/>
      </c>
      <c r="P303" t="s">
        <v>26</v>
      </c>
      <c r="Q303">
        <f t="shared" si="4"/>
        <v>0</v>
      </c>
    </row>
    <row r="304" spans="1:17" x14ac:dyDescent="0.25">
      <c r="A304" t="str">
        <f>IF(OR(ISNONTEXT(crx!A304), crx!A304="?"), ROW(A304), "")</f>
        <v/>
      </c>
      <c r="B304" t="str">
        <f>IF(ISTEXT(crx!B304), ROW(B304), IF(crx!B304&lt;0, ROW(B304), ""))</f>
        <v/>
      </c>
      <c r="C304" t="str">
        <f>IF(ISTEXT(crx!C304), ROW(C304), IF(crx!C304&lt;0, ROW(C304), ""))</f>
        <v/>
      </c>
      <c r="D304" t="str">
        <f>IF(ISNONTEXT(crx!D304), ROW(D304), "")</f>
        <v/>
      </c>
      <c r="E304" t="str">
        <f>IF(OR(ISNONTEXT(crx!E304),crx!E304="?"), ROW(E304), "")</f>
        <v/>
      </c>
      <c r="F304" t="str">
        <f>IF(OR(ISNONTEXT(crx!F304),crx!F304="?"), ROW(F304), "")</f>
        <v/>
      </c>
      <c r="G304" t="str">
        <f>IF(OR(ISNONTEXT(crx!G304),crx!G304="?"), ROW(G304), "")</f>
        <v/>
      </c>
      <c r="H304" t="str">
        <f>IF(ISTEXT(crx!H304), ROW(H304), IF(crx!H304&lt;0, ROW(H304), ""))</f>
        <v/>
      </c>
      <c r="I304" t="str">
        <f>IF(OR(ISNONTEXT(crx!I304), crx!I304="?"),ROW(I304),"")</f>
        <v/>
      </c>
      <c r="J304" t="str">
        <f>IF(OR(ISNONTEXT(crx!J304),crx!J304="?"),ROW(J304),"")</f>
        <v/>
      </c>
      <c r="K304" t="str">
        <f>IF(ISTEXT(crx!K304), ROW(K304),IF(crx!K304&lt;0,ROW(K304),""))</f>
        <v/>
      </c>
      <c r="L304" t="str">
        <f>IF(OR(ISNONTEXT(crx!L304), crx!L304="?"), ROW(L304), "")</f>
        <v/>
      </c>
      <c r="M304" t="str">
        <f>IF(OR(ISNONTEXT(crx!M304), crx!M304="?"), ROW(M304), "")</f>
        <v/>
      </c>
      <c r="N304" t="str">
        <f>IF(ISTEXT(crx!N304),ROW(N304),IF(crx!N304&lt;0,ROW(N304),""))</f>
        <v/>
      </c>
      <c r="O304" t="str">
        <f>IF(ISTEXT(crx!O304),ROW(O304),IF(crx!O304&lt;0,ROW(O304),""))</f>
        <v/>
      </c>
      <c r="P304" t="s">
        <v>26</v>
      </c>
      <c r="Q304">
        <f t="shared" si="4"/>
        <v>0</v>
      </c>
    </row>
    <row r="305" spans="1:17" x14ac:dyDescent="0.25">
      <c r="A305" t="str">
        <f>IF(OR(ISNONTEXT(crx!A305), crx!A305="?"), ROW(A305), "")</f>
        <v/>
      </c>
      <c r="B305" t="str">
        <f>IF(ISTEXT(crx!B305), ROW(B305), IF(crx!B305&lt;0, ROW(B305), ""))</f>
        <v/>
      </c>
      <c r="C305" t="str">
        <f>IF(ISTEXT(crx!C305), ROW(C305), IF(crx!C305&lt;0, ROW(C305), ""))</f>
        <v/>
      </c>
      <c r="D305" t="str">
        <f>IF(ISNONTEXT(crx!D305), ROW(D305), "")</f>
        <v/>
      </c>
      <c r="E305" t="str">
        <f>IF(OR(ISNONTEXT(crx!E305),crx!E305="?"), ROW(E305), "")</f>
        <v/>
      </c>
      <c r="F305" t="str">
        <f>IF(OR(ISNONTEXT(crx!F305),crx!F305="?"), ROW(F305), "")</f>
        <v/>
      </c>
      <c r="G305" t="str">
        <f>IF(OR(ISNONTEXT(crx!G305),crx!G305="?"), ROW(G305), "")</f>
        <v/>
      </c>
      <c r="H305" t="str">
        <f>IF(ISTEXT(crx!H305), ROW(H305), IF(crx!H305&lt;0, ROW(H305), ""))</f>
        <v/>
      </c>
      <c r="I305" t="str">
        <f>IF(OR(ISNONTEXT(crx!I305), crx!I305="?"),ROW(I305),"")</f>
        <v/>
      </c>
      <c r="J305" t="str">
        <f>IF(OR(ISNONTEXT(crx!J305),crx!J305="?"),ROW(J305),"")</f>
        <v/>
      </c>
      <c r="K305" t="str">
        <f>IF(ISTEXT(crx!K305), ROW(K305),IF(crx!K305&lt;0,ROW(K305),""))</f>
        <v/>
      </c>
      <c r="L305" t="str">
        <f>IF(OR(ISNONTEXT(crx!L305), crx!L305="?"), ROW(L305), "")</f>
        <v/>
      </c>
      <c r="M305" t="str">
        <f>IF(OR(ISNONTEXT(crx!M305), crx!M305="?"), ROW(M305), "")</f>
        <v/>
      </c>
      <c r="N305" t="str">
        <f>IF(ISTEXT(crx!N305),ROW(N305),IF(crx!N305&lt;0,ROW(N305),""))</f>
        <v/>
      </c>
      <c r="O305" t="str">
        <f>IF(ISTEXT(crx!O305),ROW(O305),IF(crx!O305&lt;0,ROW(O305),""))</f>
        <v/>
      </c>
      <c r="P305" t="s">
        <v>26</v>
      </c>
      <c r="Q305">
        <f t="shared" si="4"/>
        <v>0</v>
      </c>
    </row>
    <row r="306" spans="1:17" x14ac:dyDescent="0.25">
      <c r="A306" t="str">
        <f>IF(OR(ISNONTEXT(crx!A306), crx!A306="?"), ROW(A306), "")</f>
        <v/>
      </c>
      <c r="B306" t="str">
        <f>IF(ISTEXT(crx!B306), ROW(B306), IF(crx!B306&lt;0, ROW(B306), ""))</f>
        <v/>
      </c>
      <c r="C306" t="str">
        <f>IF(ISTEXT(crx!C306), ROW(C306), IF(crx!C306&lt;0, ROW(C306), ""))</f>
        <v/>
      </c>
      <c r="D306" t="str">
        <f>IF(ISNONTEXT(crx!D306), ROW(D306), "")</f>
        <v/>
      </c>
      <c r="E306" t="str">
        <f>IF(OR(ISNONTEXT(crx!E306),crx!E306="?"), ROW(E306), "")</f>
        <v/>
      </c>
      <c r="F306" t="str">
        <f>IF(OR(ISNONTEXT(crx!F306),crx!F306="?"), ROW(F306), "")</f>
        <v/>
      </c>
      <c r="G306" t="str">
        <f>IF(OR(ISNONTEXT(crx!G306),crx!G306="?"), ROW(G306), "")</f>
        <v/>
      </c>
      <c r="H306" t="str">
        <f>IF(ISTEXT(crx!H306), ROW(H306), IF(crx!H306&lt;0, ROW(H306), ""))</f>
        <v/>
      </c>
      <c r="I306" t="str">
        <f>IF(OR(ISNONTEXT(crx!I306), crx!I306="?"),ROW(I306),"")</f>
        <v/>
      </c>
      <c r="J306" t="str">
        <f>IF(OR(ISNONTEXT(crx!J306),crx!J306="?"),ROW(J306),"")</f>
        <v/>
      </c>
      <c r="K306" t="str">
        <f>IF(ISTEXT(crx!K306), ROW(K306),IF(crx!K306&lt;0,ROW(K306),""))</f>
        <v/>
      </c>
      <c r="L306" t="str">
        <f>IF(OR(ISNONTEXT(crx!L306), crx!L306="?"), ROW(L306), "")</f>
        <v/>
      </c>
      <c r="M306" t="str">
        <f>IF(OR(ISNONTEXT(crx!M306), crx!M306="?"), ROW(M306), "")</f>
        <v/>
      </c>
      <c r="N306" t="str">
        <f>IF(ISTEXT(crx!N306),ROW(N306),IF(crx!N306&lt;0,ROW(N306),""))</f>
        <v/>
      </c>
      <c r="O306" t="str">
        <f>IF(ISTEXT(crx!O306),ROW(O306),IF(crx!O306&lt;0,ROW(O306),""))</f>
        <v/>
      </c>
      <c r="P306" t="s">
        <v>26</v>
      </c>
      <c r="Q306">
        <f t="shared" si="4"/>
        <v>0</v>
      </c>
    </row>
    <row r="307" spans="1:17" x14ac:dyDescent="0.25">
      <c r="A307" t="str">
        <f>IF(OR(ISNONTEXT(crx!A307), crx!A307="?"), ROW(A307), "")</f>
        <v/>
      </c>
      <c r="B307" t="str">
        <f>IF(ISTEXT(crx!B307), ROW(B307), IF(crx!B307&lt;0, ROW(B307), ""))</f>
        <v/>
      </c>
      <c r="C307" t="str">
        <f>IF(ISTEXT(crx!C307), ROW(C307), IF(crx!C307&lt;0, ROW(C307), ""))</f>
        <v/>
      </c>
      <c r="D307" t="str">
        <f>IF(ISNONTEXT(crx!D307), ROW(D307), "")</f>
        <v/>
      </c>
      <c r="E307" t="str">
        <f>IF(OR(ISNONTEXT(crx!E307),crx!E307="?"), ROW(E307), "")</f>
        <v/>
      </c>
      <c r="F307" t="str">
        <f>IF(OR(ISNONTEXT(crx!F307),crx!F307="?"), ROW(F307), "")</f>
        <v/>
      </c>
      <c r="G307" t="str">
        <f>IF(OR(ISNONTEXT(crx!G307),crx!G307="?"), ROW(G307), "")</f>
        <v/>
      </c>
      <c r="H307" t="str">
        <f>IF(ISTEXT(crx!H307), ROW(H307), IF(crx!H307&lt;0, ROW(H307), ""))</f>
        <v/>
      </c>
      <c r="I307" t="str">
        <f>IF(OR(ISNONTEXT(crx!I307), crx!I307="?"),ROW(I307),"")</f>
        <v/>
      </c>
      <c r="J307" t="str">
        <f>IF(OR(ISNONTEXT(crx!J307),crx!J307="?"),ROW(J307),"")</f>
        <v/>
      </c>
      <c r="K307" t="str">
        <f>IF(ISTEXT(crx!K307), ROW(K307),IF(crx!K307&lt;0,ROW(K307),""))</f>
        <v/>
      </c>
      <c r="L307" t="str">
        <f>IF(OR(ISNONTEXT(crx!L307), crx!L307="?"), ROW(L307), "")</f>
        <v/>
      </c>
      <c r="M307" t="str">
        <f>IF(OR(ISNONTEXT(crx!M307), crx!M307="?"), ROW(M307), "")</f>
        <v/>
      </c>
      <c r="N307" t="str">
        <f>IF(ISTEXT(crx!N307),ROW(N307),IF(crx!N307&lt;0,ROW(N307),""))</f>
        <v/>
      </c>
      <c r="O307" t="str">
        <f>IF(ISTEXT(crx!O307),ROW(O307),IF(crx!O307&lt;0,ROW(O307),""))</f>
        <v/>
      </c>
      <c r="P307" t="s">
        <v>26</v>
      </c>
      <c r="Q307">
        <f t="shared" si="4"/>
        <v>0</v>
      </c>
    </row>
    <row r="308" spans="1:17" x14ac:dyDescent="0.25">
      <c r="A308" t="str">
        <f>IF(OR(ISNONTEXT(crx!A308), crx!A308="?"), ROW(A308), "")</f>
        <v/>
      </c>
      <c r="B308" t="str">
        <f>IF(ISTEXT(crx!B308), ROW(B308), IF(crx!B308&lt;0, ROW(B308), ""))</f>
        <v/>
      </c>
      <c r="C308" t="str">
        <f>IF(ISTEXT(crx!C308), ROW(C308), IF(crx!C308&lt;0, ROW(C308), ""))</f>
        <v/>
      </c>
      <c r="D308" t="str">
        <f>IF(ISNONTEXT(crx!D308), ROW(D308), "")</f>
        <v/>
      </c>
      <c r="E308" t="str">
        <f>IF(OR(ISNONTEXT(crx!E308),crx!E308="?"), ROW(E308), "")</f>
        <v/>
      </c>
      <c r="F308" t="str">
        <f>IF(OR(ISNONTEXT(crx!F308),crx!F308="?"), ROW(F308), "")</f>
        <v/>
      </c>
      <c r="G308" t="str">
        <f>IF(OR(ISNONTEXT(crx!G308),crx!G308="?"), ROW(G308), "")</f>
        <v/>
      </c>
      <c r="H308" t="str">
        <f>IF(ISTEXT(crx!H308), ROW(H308), IF(crx!H308&lt;0, ROW(H308), ""))</f>
        <v/>
      </c>
      <c r="I308" t="str">
        <f>IF(OR(ISNONTEXT(crx!I308), crx!I308="?"),ROW(I308),"")</f>
        <v/>
      </c>
      <c r="J308" t="str">
        <f>IF(OR(ISNONTEXT(crx!J308),crx!J308="?"),ROW(J308),"")</f>
        <v/>
      </c>
      <c r="K308" t="str">
        <f>IF(ISTEXT(crx!K308), ROW(K308),IF(crx!K308&lt;0,ROW(K308),""))</f>
        <v/>
      </c>
      <c r="L308" t="str">
        <f>IF(OR(ISNONTEXT(crx!L308), crx!L308="?"), ROW(L308), "")</f>
        <v/>
      </c>
      <c r="M308" t="str">
        <f>IF(OR(ISNONTEXT(crx!M308), crx!M308="?"), ROW(M308), "")</f>
        <v/>
      </c>
      <c r="N308" t="str">
        <f>IF(ISTEXT(crx!N308),ROW(N308),IF(crx!N308&lt;0,ROW(N308),""))</f>
        <v/>
      </c>
      <c r="O308" t="str">
        <f>IF(ISTEXT(crx!O308),ROW(O308),IF(crx!O308&lt;0,ROW(O308),""))</f>
        <v/>
      </c>
      <c r="P308" t="s">
        <v>26</v>
      </c>
      <c r="Q308">
        <f t="shared" si="4"/>
        <v>0</v>
      </c>
    </row>
    <row r="309" spans="1:17" x14ac:dyDescent="0.25">
      <c r="A309" t="str">
        <f>IF(OR(ISNONTEXT(crx!A309), crx!A309="?"), ROW(A309), "")</f>
        <v/>
      </c>
      <c r="B309" t="str">
        <f>IF(ISTEXT(crx!B309), ROW(B309), IF(crx!B309&lt;0, ROW(B309), ""))</f>
        <v/>
      </c>
      <c r="C309" t="str">
        <f>IF(ISTEXT(crx!C309), ROW(C309), IF(crx!C309&lt;0, ROW(C309), ""))</f>
        <v/>
      </c>
      <c r="D309" t="str">
        <f>IF(ISNONTEXT(crx!D309), ROW(D309), "")</f>
        <v/>
      </c>
      <c r="E309" t="str">
        <f>IF(OR(ISNONTEXT(crx!E309),crx!E309="?"), ROW(E309), "")</f>
        <v/>
      </c>
      <c r="F309" t="str">
        <f>IF(OR(ISNONTEXT(crx!F309),crx!F309="?"), ROW(F309), "")</f>
        <v/>
      </c>
      <c r="G309" t="str">
        <f>IF(OR(ISNONTEXT(crx!G309),crx!G309="?"), ROW(G309), "")</f>
        <v/>
      </c>
      <c r="H309" t="str">
        <f>IF(ISTEXT(crx!H309), ROW(H309), IF(crx!H309&lt;0, ROW(H309), ""))</f>
        <v/>
      </c>
      <c r="I309" t="str">
        <f>IF(OR(ISNONTEXT(crx!I309), crx!I309="?"),ROW(I309),"")</f>
        <v/>
      </c>
      <c r="J309" t="str">
        <f>IF(OR(ISNONTEXT(crx!J309),crx!J309="?"),ROW(J309),"")</f>
        <v/>
      </c>
      <c r="K309" t="str">
        <f>IF(ISTEXT(crx!K309), ROW(K309),IF(crx!K309&lt;0,ROW(K309),""))</f>
        <v/>
      </c>
      <c r="L309" t="str">
        <f>IF(OR(ISNONTEXT(crx!L309), crx!L309="?"), ROW(L309), "")</f>
        <v/>
      </c>
      <c r="M309" t="str">
        <f>IF(OR(ISNONTEXT(crx!M309), crx!M309="?"), ROW(M309), "")</f>
        <v/>
      </c>
      <c r="N309" t="str">
        <f>IF(ISTEXT(crx!N309),ROW(N309),IF(crx!N309&lt;0,ROW(N309),""))</f>
        <v/>
      </c>
      <c r="O309" t="str">
        <f>IF(ISTEXT(crx!O309),ROW(O309),IF(crx!O309&lt;0,ROW(O309),""))</f>
        <v/>
      </c>
      <c r="P309" t="s">
        <v>26</v>
      </c>
      <c r="Q309">
        <f t="shared" si="4"/>
        <v>0</v>
      </c>
    </row>
    <row r="310" spans="1:17" x14ac:dyDescent="0.25">
      <c r="A310" t="str">
        <f>IF(OR(ISNONTEXT(crx!A310), crx!A310="?"), ROW(A310), "")</f>
        <v/>
      </c>
      <c r="B310" t="str">
        <f>IF(ISTEXT(crx!B310), ROW(B310), IF(crx!B310&lt;0, ROW(B310), ""))</f>
        <v/>
      </c>
      <c r="C310" t="str">
        <f>IF(ISTEXT(crx!C310), ROW(C310), IF(crx!C310&lt;0, ROW(C310), ""))</f>
        <v/>
      </c>
      <c r="D310" t="str">
        <f>IF(ISNONTEXT(crx!D310), ROW(D310), "")</f>
        <v/>
      </c>
      <c r="E310" t="str">
        <f>IF(OR(ISNONTEXT(crx!E310),crx!E310="?"), ROW(E310), "")</f>
        <v/>
      </c>
      <c r="F310" t="str">
        <f>IF(OR(ISNONTEXT(crx!F310),crx!F310="?"), ROW(F310), "")</f>
        <v/>
      </c>
      <c r="G310" t="str">
        <f>IF(OR(ISNONTEXT(crx!G310),crx!G310="?"), ROW(G310), "")</f>
        <v/>
      </c>
      <c r="H310" t="str">
        <f>IF(ISTEXT(crx!H310), ROW(H310), IF(crx!H310&lt;0, ROW(H310), ""))</f>
        <v/>
      </c>
      <c r="I310" t="str">
        <f>IF(OR(ISNONTEXT(crx!I310), crx!I310="?"),ROW(I310),"")</f>
        <v/>
      </c>
      <c r="J310" t="str">
        <f>IF(OR(ISNONTEXT(crx!J310),crx!J310="?"),ROW(J310),"")</f>
        <v/>
      </c>
      <c r="K310" t="str">
        <f>IF(ISTEXT(crx!K310), ROW(K310),IF(crx!K310&lt;0,ROW(K310),""))</f>
        <v/>
      </c>
      <c r="L310" t="str">
        <f>IF(OR(ISNONTEXT(crx!L310), crx!L310="?"), ROW(L310), "")</f>
        <v/>
      </c>
      <c r="M310" t="str">
        <f>IF(OR(ISNONTEXT(crx!M310), crx!M310="?"), ROW(M310), "")</f>
        <v/>
      </c>
      <c r="N310" t="str">
        <f>IF(ISTEXT(crx!N310),ROW(N310),IF(crx!N310&lt;0,ROW(N310),""))</f>
        <v/>
      </c>
      <c r="O310" t="str">
        <f>IF(ISTEXT(crx!O310),ROW(O310),IF(crx!O310&lt;0,ROW(O310),""))</f>
        <v/>
      </c>
      <c r="P310" t="s">
        <v>26</v>
      </c>
      <c r="Q310">
        <f t="shared" si="4"/>
        <v>0</v>
      </c>
    </row>
    <row r="311" spans="1:17" x14ac:dyDescent="0.25">
      <c r="A311" t="str">
        <f>IF(OR(ISNONTEXT(crx!A311), crx!A311="?"), ROW(A311), "")</f>
        <v/>
      </c>
      <c r="B311" t="str">
        <f>IF(ISTEXT(crx!B311), ROW(B311), IF(crx!B311&lt;0, ROW(B311), ""))</f>
        <v/>
      </c>
      <c r="C311" t="str">
        <f>IF(ISTEXT(crx!C311), ROW(C311), IF(crx!C311&lt;0, ROW(C311), ""))</f>
        <v/>
      </c>
      <c r="D311" t="str">
        <f>IF(ISNONTEXT(crx!D311), ROW(D311), "")</f>
        <v/>
      </c>
      <c r="E311" t="str">
        <f>IF(OR(ISNONTEXT(crx!E311),crx!E311="?"), ROW(E311), "")</f>
        <v/>
      </c>
      <c r="F311" t="str">
        <f>IF(OR(ISNONTEXT(crx!F311),crx!F311="?"), ROW(F311), "")</f>
        <v/>
      </c>
      <c r="G311" t="str">
        <f>IF(OR(ISNONTEXT(crx!G311),crx!G311="?"), ROW(G311), "")</f>
        <v/>
      </c>
      <c r="H311" t="str">
        <f>IF(ISTEXT(crx!H311), ROW(H311), IF(crx!H311&lt;0, ROW(H311), ""))</f>
        <v/>
      </c>
      <c r="I311" t="str">
        <f>IF(OR(ISNONTEXT(crx!I311), crx!I311="?"),ROW(I311),"")</f>
        <v/>
      </c>
      <c r="J311" t="str">
        <f>IF(OR(ISNONTEXT(crx!J311),crx!J311="?"),ROW(J311),"")</f>
        <v/>
      </c>
      <c r="K311" t="str">
        <f>IF(ISTEXT(crx!K311), ROW(K311),IF(crx!K311&lt;0,ROW(K311),""))</f>
        <v/>
      </c>
      <c r="L311" t="str">
        <f>IF(OR(ISNONTEXT(crx!L311), crx!L311="?"), ROW(L311), "")</f>
        <v/>
      </c>
      <c r="M311" t="str">
        <f>IF(OR(ISNONTEXT(crx!M311), crx!M311="?"), ROW(M311), "")</f>
        <v/>
      </c>
      <c r="N311" t="str">
        <f>IF(ISTEXT(crx!N311),ROW(N311),IF(crx!N311&lt;0,ROW(N311),""))</f>
        <v/>
      </c>
      <c r="O311" t="str">
        <f>IF(ISTEXT(crx!O311),ROW(O311),IF(crx!O311&lt;0,ROW(O311),""))</f>
        <v/>
      </c>
      <c r="P311" t="s">
        <v>26</v>
      </c>
      <c r="Q311">
        <f t="shared" si="4"/>
        <v>0</v>
      </c>
    </row>
    <row r="312" spans="1:17" x14ac:dyDescent="0.25">
      <c r="A312" t="str">
        <f>IF(OR(ISNONTEXT(crx!A312), crx!A312="?"), ROW(A312), "")</f>
        <v/>
      </c>
      <c r="B312" t="str">
        <f>IF(ISTEXT(crx!B312), ROW(B312), IF(crx!B312&lt;0, ROW(B312), ""))</f>
        <v/>
      </c>
      <c r="C312" t="str">
        <f>IF(ISTEXT(crx!C312), ROW(C312), IF(crx!C312&lt;0, ROW(C312), ""))</f>
        <v/>
      </c>
      <c r="D312" t="str">
        <f>IF(ISNONTEXT(crx!D312), ROW(D312), "")</f>
        <v/>
      </c>
      <c r="E312" t="str">
        <f>IF(OR(ISNONTEXT(crx!E312),crx!E312="?"), ROW(E312), "")</f>
        <v/>
      </c>
      <c r="F312" t="str">
        <f>IF(OR(ISNONTEXT(crx!F312),crx!F312="?"), ROW(F312), "")</f>
        <v/>
      </c>
      <c r="G312" t="str">
        <f>IF(OR(ISNONTEXT(crx!G312),crx!G312="?"), ROW(G312), "")</f>
        <v/>
      </c>
      <c r="H312" t="str">
        <f>IF(ISTEXT(crx!H312), ROW(H312), IF(crx!H312&lt;0, ROW(H312), ""))</f>
        <v/>
      </c>
      <c r="I312" t="str">
        <f>IF(OR(ISNONTEXT(crx!I312), crx!I312="?"),ROW(I312),"")</f>
        <v/>
      </c>
      <c r="J312" t="str">
        <f>IF(OR(ISNONTEXT(crx!J312),crx!J312="?"),ROW(J312),"")</f>
        <v/>
      </c>
      <c r="K312" t="str">
        <f>IF(ISTEXT(crx!K312), ROW(K312),IF(crx!K312&lt;0,ROW(K312),""))</f>
        <v/>
      </c>
      <c r="L312" t="str">
        <f>IF(OR(ISNONTEXT(crx!L312), crx!L312="?"), ROW(L312), "")</f>
        <v/>
      </c>
      <c r="M312" t="str">
        <f>IF(OR(ISNONTEXT(crx!M312), crx!M312="?"), ROW(M312), "")</f>
        <v/>
      </c>
      <c r="N312" t="str">
        <f>IF(ISTEXT(crx!N312),ROW(N312),IF(crx!N312&lt;0,ROW(N312),""))</f>
        <v/>
      </c>
      <c r="O312" t="str">
        <f>IF(ISTEXT(crx!O312),ROW(O312),IF(crx!O312&lt;0,ROW(O312),""))</f>
        <v/>
      </c>
      <c r="P312" t="s">
        <v>26</v>
      </c>
      <c r="Q312">
        <f t="shared" si="4"/>
        <v>0</v>
      </c>
    </row>
    <row r="313" spans="1:17" x14ac:dyDescent="0.25">
      <c r="A313" t="str">
        <f>IF(OR(ISNONTEXT(crx!A313), crx!A313="?"), ROW(A313), "")</f>
        <v/>
      </c>
      <c r="B313" t="str">
        <f>IF(ISTEXT(crx!B313), ROW(B313), IF(crx!B313&lt;0, ROW(B313), ""))</f>
        <v/>
      </c>
      <c r="C313" t="str">
        <f>IF(ISTEXT(crx!C313), ROW(C313), IF(crx!C313&lt;0, ROW(C313), ""))</f>
        <v/>
      </c>
      <c r="D313" t="str">
        <f>IF(ISNONTEXT(crx!D313), ROW(D313), "")</f>
        <v/>
      </c>
      <c r="E313" t="str">
        <f>IF(OR(ISNONTEXT(crx!E313),crx!E313="?"), ROW(E313), "")</f>
        <v/>
      </c>
      <c r="F313" t="str">
        <f>IF(OR(ISNONTEXT(crx!F313),crx!F313="?"), ROW(F313), "")</f>
        <v/>
      </c>
      <c r="G313" t="str">
        <f>IF(OR(ISNONTEXT(crx!G313),crx!G313="?"), ROW(G313), "")</f>
        <v/>
      </c>
      <c r="H313" t="str">
        <f>IF(ISTEXT(crx!H313), ROW(H313), IF(crx!H313&lt;0, ROW(H313), ""))</f>
        <v/>
      </c>
      <c r="I313" t="str">
        <f>IF(OR(ISNONTEXT(crx!I313), crx!I313="?"),ROW(I313),"")</f>
        <v/>
      </c>
      <c r="J313" t="str">
        <f>IF(OR(ISNONTEXT(crx!J313),crx!J313="?"),ROW(J313),"")</f>
        <v/>
      </c>
      <c r="K313" t="str">
        <f>IF(ISTEXT(crx!K313), ROW(K313),IF(crx!K313&lt;0,ROW(K313),""))</f>
        <v/>
      </c>
      <c r="L313" t="str">
        <f>IF(OR(ISNONTEXT(crx!L313), crx!L313="?"), ROW(L313), "")</f>
        <v/>
      </c>
      <c r="M313" t="str">
        <f>IF(OR(ISNONTEXT(crx!M313), crx!M313="?"), ROW(M313), "")</f>
        <v/>
      </c>
      <c r="N313" t="str">
        <f>IF(ISTEXT(crx!N313),ROW(N313),IF(crx!N313&lt;0,ROW(N313),""))</f>
        <v/>
      </c>
      <c r="O313" t="str">
        <f>IF(ISTEXT(crx!O313),ROW(O313),IF(crx!O313&lt;0,ROW(O313),""))</f>
        <v/>
      </c>
      <c r="P313" t="s">
        <v>26</v>
      </c>
      <c r="Q313">
        <f t="shared" si="4"/>
        <v>0</v>
      </c>
    </row>
    <row r="314" spans="1:17" x14ac:dyDescent="0.25">
      <c r="A314" t="str">
        <f>IF(OR(ISNONTEXT(crx!A314), crx!A314="?"), ROW(A314), "")</f>
        <v/>
      </c>
      <c r="B314" t="str">
        <f>IF(ISTEXT(crx!B314), ROW(B314), IF(crx!B314&lt;0, ROW(B314), ""))</f>
        <v/>
      </c>
      <c r="C314" t="str">
        <f>IF(ISTEXT(crx!C314), ROW(C314), IF(crx!C314&lt;0, ROW(C314), ""))</f>
        <v/>
      </c>
      <c r="D314" t="str">
        <f>IF(ISNONTEXT(crx!D314), ROW(D314), "")</f>
        <v/>
      </c>
      <c r="E314" t="str">
        <f>IF(OR(ISNONTEXT(crx!E314),crx!E314="?"), ROW(E314), "")</f>
        <v/>
      </c>
      <c r="F314" t="str">
        <f>IF(OR(ISNONTEXT(crx!F314),crx!F314="?"), ROW(F314), "")</f>
        <v/>
      </c>
      <c r="G314" t="str">
        <f>IF(OR(ISNONTEXT(crx!G314),crx!G314="?"), ROW(G314), "")</f>
        <v/>
      </c>
      <c r="H314" t="str">
        <f>IF(ISTEXT(crx!H314), ROW(H314), IF(crx!H314&lt;0, ROW(H314), ""))</f>
        <v/>
      </c>
      <c r="I314" t="str">
        <f>IF(OR(ISNONTEXT(crx!I314), crx!I314="?"),ROW(I314),"")</f>
        <v/>
      </c>
      <c r="J314" t="str">
        <f>IF(OR(ISNONTEXT(crx!J314),crx!J314="?"),ROW(J314),"")</f>
        <v/>
      </c>
      <c r="K314" t="str">
        <f>IF(ISTEXT(crx!K314), ROW(K314),IF(crx!K314&lt;0,ROW(K314),""))</f>
        <v/>
      </c>
      <c r="L314" t="str">
        <f>IF(OR(ISNONTEXT(crx!L314), crx!L314="?"), ROW(L314), "")</f>
        <v/>
      </c>
      <c r="M314" t="str">
        <f>IF(OR(ISNONTEXT(crx!M314), crx!M314="?"), ROW(M314), "")</f>
        <v/>
      </c>
      <c r="N314" t="str">
        <f>IF(ISTEXT(crx!N314),ROW(N314),IF(crx!N314&lt;0,ROW(N314),""))</f>
        <v/>
      </c>
      <c r="O314" t="str">
        <f>IF(ISTEXT(crx!O314),ROW(O314),IF(crx!O314&lt;0,ROW(O314),""))</f>
        <v/>
      </c>
      <c r="P314" t="s">
        <v>26</v>
      </c>
      <c r="Q314">
        <f t="shared" si="4"/>
        <v>0</v>
      </c>
    </row>
    <row r="315" spans="1:17" x14ac:dyDescent="0.25">
      <c r="A315" t="str">
        <f>IF(OR(ISNONTEXT(crx!A315), crx!A315="?"), ROW(A315), "")</f>
        <v/>
      </c>
      <c r="B315" t="str">
        <f>IF(ISTEXT(crx!B315), ROW(B315), IF(crx!B315&lt;0, ROW(B315), ""))</f>
        <v/>
      </c>
      <c r="C315" t="str">
        <f>IF(ISTEXT(crx!C315), ROW(C315), IF(crx!C315&lt;0, ROW(C315), ""))</f>
        <v/>
      </c>
      <c r="D315" t="str">
        <f>IF(ISNONTEXT(crx!D315), ROW(D315), "")</f>
        <v/>
      </c>
      <c r="E315" t="str">
        <f>IF(OR(ISNONTEXT(crx!E315),crx!E315="?"), ROW(E315), "")</f>
        <v/>
      </c>
      <c r="F315" t="str">
        <f>IF(OR(ISNONTEXT(crx!F315),crx!F315="?"), ROW(F315), "")</f>
        <v/>
      </c>
      <c r="G315" t="str">
        <f>IF(OR(ISNONTEXT(crx!G315),crx!G315="?"), ROW(G315), "")</f>
        <v/>
      </c>
      <c r="H315" t="str">
        <f>IF(ISTEXT(crx!H315), ROW(H315), IF(crx!H315&lt;0, ROW(H315), ""))</f>
        <v/>
      </c>
      <c r="I315" t="str">
        <f>IF(OR(ISNONTEXT(crx!I315), crx!I315="?"),ROW(I315),"")</f>
        <v/>
      </c>
      <c r="J315" t="str">
        <f>IF(OR(ISNONTEXT(crx!J315),crx!J315="?"),ROW(J315),"")</f>
        <v/>
      </c>
      <c r="K315" t="str">
        <f>IF(ISTEXT(crx!K315), ROW(K315),IF(crx!K315&lt;0,ROW(K315),""))</f>
        <v/>
      </c>
      <c r="L315" t="str">
        <f>IF(OR(ISNONTEXT(crx!L315), crx!L315="?"), ROW(L315), "")</f>
        <v/>
      </c>
      <c r="M315" t="str">
        <f>IF(OR(ISNONTEXT(crx!M315), crx!M315="?"), ROW(M315), "")</f>
        <v/>
      </c>
      <c r="N315" t="str">
        <f>IF(ISTEXT(crx!N315),ROW(N315),IF(crx!N315&lt;0,ROW(N315),""))</f>
        <v/>
      </c>
      <c r="O315" t="str">
        <f>IF(ISTEXT(crx!O315),ROW(O315),IF(crx!O315&lt;0,ROW(O315),""))</f>
        <v/>
      </c>
      <c r="P315" t="s">
        <v>26</v>
      </c>
      <c r="Q315">
        <f t="shared" si="4"/>
        <v>0</v>
      </c>
    </row>
    <row r="316" spans="1:17" x14ac:dyDescent="0.25">
      <c r="A316" t="str">
        <f>IF(OR(ISNONTEXT(crx!A316), crx!A316="?"), ROW(A316), "")</f>
        <v/>
      </c>
      <c r="B316" t="str">
        <f>IF(ISTEXT(crx!B316), ROW(B316), IF(crx!B316&lt;0, ROW(B316), ""))</f>
        <v/>
      </c>
      <c r="C316" t="str">
        <f>IF(ISTEXT(crx!C316), ROW(C316), IF(crx!C316&lt;0, ROW(C316), ""))</f>
        <v/>
      </c>
      <c r="D316" t="str">
        <f>IF(ISNONTEXT(crx!D316), ROW(D316), "")</f>
        <v/>
      </c>
      <c r="E316" t="str">
        <f>IF(OR(ISNONTEXT(crx!E316),crx!E316="?"), ROW(E316), "")</f>
        <v/>
      </c>
      <c r="F316" t="str">
        <f>IF(OR(ISNONTEXT(crx!F316),crx!F316="?"), ROW(F316), "")</f>
        <v/>
      </c>
      <c r="G316" t="str">
        <f>IF(OR(ISNONTEXT(crx!G316),crx!G316="?"), ROW(G316), "")</f>
        <v/>
      </c>
      <c r="H316" t="str">
        <f>IF(ISTEXT(crx!H316), ROW(H316), IF(crx!H316&lt;0, ROW(H316), ""))</f>
        <v/>
      </c>
      <c r="I316" t="str">
        <f>IF(OR(ISNONTEXT(crx!I316), crx!I316="?"),ROW(I316),"")</f>
        <v/>
      </c>
      <c r="J316" t="str">
        <f>IF(OR(ISNONTEXT(crx!J316),crx!J316="?"),ROW(J316),"")</f>
        <v/>
      </c>
      <c r="K316" t="str">
        <f>IF(ISTEXT(crx!K316), ROW(K316),IF(crx!K316&lt;0,ROW(K316),""))</f>
        <v/>
      </c>
      <c r="L316" t="str">
        <f>IF(OR(ISNONTEXT(crx!L316), crx!L316="?"), ROW(L316), "")</f>
        <v/>
      </c>
      <c r="M316" t="str">
        <f>IF(OR(ISNONTEXT(crx!M316), crx!M316="?"), ROW(M316), "")</f>
        <v/>
      </c>
      <c r="N316" t="str">
        <f>IF(ISTEXT(crx!N316),ROW(N316),IF(crx!N316&lt;0,ROW(N316),""))</f>
        <v/>
      </c>
      <c r="O316" t="str">
        <f>IF(ISTEXT(crx!O316),ROW(O316),IF(crx!O316&lt;0,ROW(O316),""))</f>
        <v/>
      </c>
      <c r="P316" t="s">
        <v>26</v>
      </c>
      <c r="Q316">
        <f t="shared" si="4"/>
        <v>0</v>
      </c>
    </row>
    <row r="317" spans="1:17" x14ac:dyDescent="0.25">
      <c r="A317" t="str">
        <f>IF(OR(ISNONTEXT(crx!A317), crx!A317="?"), ROW(A317), "")</f>
        <v/>
      </c>
      <c r="B317" t="str">
        <f>IF(ISTEXT(crx!B317), ROW(B317), IF(crx!B317&lt;0, ROW(B317), ""))</f>
        <v/>
      </c>
      <c r="C317" t="str">
        <f>IF(ISTEXT(crx!C317), ROW(C317), IF(crx!C317&lt;0, ROW(C317), ""))</f>
        <v/>
      </c>
      <c r="D317" t="str">
        <f>IF(ISNONTEXT(crx!D317), ROW(D317), "")</f>
        <v/>
      </c>
      <c r="E317" t="str">
        <f>IF(OR(ISNONTEXT(crx!E317),crx!E317="?"), ROW(E317), "")</f>
        <v/>
      </c>
      <c r="F317" t="str">
        <f>IF(OR(ISNONTEXT(crx!F317),crx!F317="?"), ROW(F317), "")</f>
        <v/>
      </c>
      <c r="G317" t="str">
        <f>IF(OR(ISNONTEXT(crx!G317),crx!G317="?"), ROW(G317), "")</f>
        <v/>
      </c>
      <c r="H317" t="str">
        <f>IF(ISTEXT(crx!H317), ROW(H317), IF(crx!H317&lt;0, ROW(H317), ""))</f>
        <v/>
      </c>
      <c r="I317" t="str">
        <f>IF(OR(ISNONTEXT(crx!I317), crx!I317="?"),ROW(I317),"")</f>
        <v/>
      </c>
      <c r="J317" t="str">
        <f>IF(OR(ISNONTEXT(crx!J317),crx!J317="?"),ROW(J317),"")</f>
        <v/>
      </c>
      <c r="K317" t="str">
        <f>IF(ISTEXT(crx!K317), ROW(K317),IF(crx!K317&lt;0,ROW(K317),""))</f>
        <v/>
      </c>
      <c r="L317" t="str">
        <f>IF(OR(ISNONTEXT(crx!L317), crx!L317="?"), ROW(L317), "")</f>
        <v/>
      </c>
      <c r="M317" t="str">
        <f>IF(OR(ISNONTEXT(crx!M317), crx!M317="?"), ROW(M317), "")</f>
        <v/>
      </c>
      <c r="N317" t="str">
        <f>IF(ISTEXT(crx!N317),ROW(N317),IF(crx!N317&lt;0,ROW(N317),""))</f>
        <v/>
      </c>
      <c r="O317" t="str">
        <f>IF(ISTEXT(crx!O317),ROW(O317),IF(crx!O317&lt;0,ROW(O317),""))</f>
        <v/>
      </c>
      <c r="P317" t="s">
        <v>26</v>
      </c>
      <c r="Q317">
        <f t="shared" si="4"/>
        <v>0</v>
      </c>
    </row>
    <row r="318" spans="1:17" x14ac:dyDescent="0.25">
      <c r="A318" t="str">
        <f>IF(OR(ISNONTEXT(crx!A318), crx!A318="?"), ROW(A318), "")</f>
        <v/>
      </c>
      <c r="B318" t="str">
        <f>IF(ISTEXT(crx!B318), ROW(B318), IF(crx!B318&lt;0, ROW(B318), ""))</f>
        <v/>
      </c>
      <c r="C318" t="str">
        <f>IF(ISTEXT(crx!C318), ROW(C318), IF(crx!C318&lt;0, ROW(C318), ""))</f>
        <v/>
      </c>
      <c r="D318" t="str">
        <f>IF(ISNONTEXT(crx!D318), ROW(D318), "")</f>
        <v/>
      </c>
      <c r="E318" t="str">
        <f>IF(OR(ISNONTEXT(crx!E318),crx!E318="?"), ROW(E318), "")</f>
        <v/>
      </c>
      <c r="F318" t="str">
        <f>IF(OR(ISNONTEXT(crx!F318),crx!F318="?"), ROW(F318), "")</f>
        <v/>
      </c>
      <c r="G318" t="str">
        <f>IF(OR(ISNONTEXT(crx!G318),crx!G318="?"), ROW(G318), "")</f>
        <v/>
      </c>
      <c r="H318" t="str">
        <f>IF(ISTEXT(crx!H318), ROW(H318), IF(crx!H318&lt;0, ROW(H318), ""))</f>
        <v/>
      </c>
      <c r="I318" t="str">
        <f>IF(OR(ISNONTEXT(crx!I318), crx!I318="?"),ROW(I318),"")</f>
        <v/>
      </c>
      <c r="J318" t="str">
        <f>IF(OR(ISNONTEXT(crx!J318),crx!J318="?"),ROW(J318),"")</f>
        <v/>
      </c>
      <c r="K318" t="str">
        <f>IF(ISTEXT(crx!K318), ROW(K318),IF(crx!K318&lt;0,ROW(K318),""))</f>
        <v/>
      </c>
      <c r="L318" t="str">
        <f>IF(OR(ISNONTEXT(crx!L318), crx!L318="?"), ROW(L318), "")</f>
        <v/>
      </c>
      <c r="M318" t="str">
        <f>IF(OR(ISNONTEXT(crx!M318), crx!M318="?"), ROW(M318), "")</f>
        <v/>
      </c>
      <c r="N318" t="str">
        <f>IF(ISTEXT(crx!N318),ROW(N318),IF(crx!N318&lt;0,ROW(N318),""))</f>
        <v/>
      </c>
      <c r="O318" t="str">
        <f>IF(ISTEXT(crx!O318),ROW(O318),IF(crx!O318&lt;0,ROW(O318),""))</f>
        <v/>
      </c>
      <c r="P318" t="s">
        <v>26</v>
      </c>
      <c r="Q318">
        <f t="shared" si="4"/>
        <v>0</v>
      </c>
    </row>
    <row r="319" spans="1:17" x14ac:dyDescent="0.25">
      <c r="A319" t="str">
        <f>IF(OR(ISNONTEXT(crx!A319), crx!A319="?"), ROW(A319), "")</f>
        <v/>
      </c>
      <c r="B319" t="str">
        <f>IF(ISTEXT(crx!B319), ROW(B319), IF(crx!B319&lt;0, ROW(B319), ""))</f>
        <v/>
      </c>
      <c r="C319" t="str">
        <f>IF(ISTEXT(crx!C319), ROW(C319), IF(crx!C319&lt;0, ROW(C319), ""))</f>
        <v/>
      </c>
      <c r="D319" t="str">
        <f>IF(ISNONTEXT(crx!D319), ROW(D319), "")</f>
        <v/>
      </c>
      <c r="E319" t="str">
        <f>IF(OR(ISNONTEXT(crx!E319),crx!E319="?"), ROW(E319), "")</f>
        <v/>
      </c>
      <c r="F319" t="str">
        <f>IF(OR(ISNONTEXT(crx!F319),crx!F319="?"), ROW(F319), "")</f>
        <v/>
      </c>
      <c r="G319" t="str">
        <f>IF(OR(ISNONTEXT(crx!G319),crx!G319="?"), ROW(G319), "")</f>
        <v/>
      </c>
      <c r="H319" t="str">
        <f>IF(ISTEXT(crx!H319), ROW(H319), IF(crx!H319&lt;0, ROW(H319), ""))</f>
        <v/>
      </c>
      <c r="I319" t="str">
        <f>IF(OR(ISNONTEXT(crx!I319), crx!I319="?"),ROW(I319),"")</f>
        <v/>
      </c>
      <c r="J319" t="str">
        <f>IF(OR(ISNONTEXT(crx!J319),crx!J319="?"),ROW(J319),"")</f>
        <v/>
      </c>
      <c r="K319" t="str">
        <f>IF(ISTEXT(crx!K319), ROW(K319),IF(crx!K319&lt;0,ROW(K319),""))</f>
        <v/>
      </c>
      <c r="L319" t="str">
        <f>IF(OR(ISNONTEXT(crx!L319), crx!L319="?"), ROW(L319), "")</f>
        <v/>
      </c>
      <c r="M319" t="str">
        <f>IF(OR(ISNONTEXT(crx!M319), crx!M319="?"), ROW(M319), "")</f>
        <v/>
      </c>
      <c r="N319" t="str">
        <f>IF(ISTEXT(crx!N319),ROW(N319),IF(crx!N319&lt;0,ROW(N319),""))</f>
        <v/>
      </c>
      <c r="O319" t="str">
        <f>IF(ISTEXT(crx!O319),ROW(O319),IF(crx!O319&lt;0,ROW(O319),""))</f>
        <v/>
      </c>
      <c r="P319" t="s">
        <v>7</v>
      </c>
      <c r="Q319">
        <f t="shared" si="4"/>
        <v>0</v>
      </c>
    </row>
    <row r="320" spans="1:17" x14ac:dyDescent="0.25">
      <c r="A320" t="str">
        <f>IF(OR(ISNONTEXT(crx!A320), crx!A320="?"), ROW(A320), "")</f>
        <v/>
      </c>
      <c r="B320" t="str">
        <f>IF(ISTEXT(crx!B320), ROW(B320), IF(crx!B320&lt;0, ROW(B320), ""))</f>
        <v/>
      </c>
      <c r="C320" t="str">
        <f>IF(ISTEXT(crx!C320), ROW(C320), IF(crx!C320&lt;0, ROW(C320), ""))</f>
        <v/>
      </c>
      <c r="D320" t="str">
        <f>IF(ISNONTEXT(crx!D320), ROW(D320), "")</f>
        <v/>
      </c>
      <c r="E320" t="str">
        <f>IF(OR(ISNONTEXT(crx!E320),crx!E320="?"), ROW(E320), "")</f>
        <v/>
      </c>
      <c r="F320" t="str">
        <f>IF(OR(ISNONTEXT(crx!F320),crx!F320="?"), ROW(F320), "")</f>
        <v/>
      </c>
      <c r="G320" t="str">
        <f>IF(OR(ISNONTEXT(crx!G320),crx!G320="?"), ROW(G320), "")</f>
        <v/>
      </c>
      <c r="H320" t="str">
        <f>IF(ISTEXT(crx!H320), ROW(H320), IF(crx!H320&lt;0, ROW(H320), ""))</f>
        <v/>
      </c>
      <c r="I320" t="str">
        <f>IF(OR(ISNONTEXT(crx!I320), crx!I320="?"),ROW(I320),"")</f>
        <v/>
      </c>
      <c r="J320" t="str">
        <f>IF(OR(ISNONTEXT(crx!J320),crx!J320="?"),ROW(J320),"")</f>
        <v/>
      </c>
      <c r="K320" t="str">
        <f>IF(ISTEXT(crx!K320), ROW(K320),IF(crx!K320&lt;0,ROW(K320),""))</f>
        <v/>
      </c>
      <c r="L320" t="str">
        <f>IF(OR(ISNONTEXT(crx!L320), crx!L320="?"), ROW(L320), "")</f>
        <v/>
      </c>
      <c r="M320" t="str">
        <f>IF(OR(ISNONTEXT(crx!M320), crx!M320="?"), ROW(M320), "")</f>
        <v/>
      </c>
      <c r="N320" t="str">
        <f>IF(ISTEXT(crx!N320),ROW(N320),IF(crx!N320&lt;0,ROW(N320),""))</f>
        <v/>
      </c>
      <c r="O320" t="str">
        <f>IF(ISTEXT(crx!O320),ROW(O320),IF(crx!O320&lt;0,ROW(O320),""))</f>
        <v/>
      </c>
      <c r="P320" t="s">
        <v>7</v>
      </c>
      <c r="Q320">
        <f t="shared" si="4"/>
        <v>0</v>
      </c>
    </row>
    <row r="321" spans="1:17" x14ac:dyDescent="0.25">
      <c r="A321" t="str">
        <f>IF(OR(ISNONTEXT(crx!A321), crx!A321="?"), ROW(A321), "")</f>
        <v/>
      </c>
      <c r="B321" t="str">
        <f>IF(ISTEXT(crx!B321), ROW(B321), IF(crx!B321&lt;0, ROW(B321), ""))</f>
        <v/>
      </c>
      <c r="C321" t="str">
        <f>IF(ISTEXT(crx!C321), ROW(C321), IF(crx!C321&lt;0, ROW(C321), ""))</f>
        <v/>
      </c>
      <c r="D321" t="str">
        <f>IF(ISNONTEXT(crx!D321), ROW(D321), "")</f>
        <v/>
      </c>
      <c r="E321" t="str">
        <f>IF(OR(ISNONTEXT(crx!E321),crx!E321="?"), ROW(E321), "")</f>
        <v/>
      </c>
      <c r="F321" t="str">
        <f>IF(OR(ISNONTEXT(crx!F321),crx!F321="?"), ROW(F321), "")</f>
        <v/>
      </c>
      <c r="G321" t="str">
        <f>IF(OR(ISNONTEXT(crx!G321),crx!G321="?"), ROW(G321), "")</f>
        <v/>
      </c>
      <c r="H321" t="str">
        <f>IF(ISTEXT(crx!H321), ROW(H321), IF(crx!H321&lt;0, ROW(H321), ""))</f>
        <v/>
      </c>
      <c r="I321" t="str">
        <f>IF(OR(ISNONTEXT(crx!I321), crx!I321="?"),ROW(I321),"")</f>
        <v/>
      </c>
      <c r="J321" t="str">
        <f>IF(OR(ISNONTEXT(crx!J321),crx!J321="?"),ROW(J321),"")</f>
        <v/>
      </c>
      <c r="K321" t="str">
        <f>IF(ISTEXT(crx!K321), ROW(K321),IF(crx!K321&lt;0,ROW(K321),""))</f>
        <v/>
      </c>
      <c r="L321" t="str">
        <f>IF(OR(ISNONTEXT(crx!L321), crx!L321="?"), ROW(L321), "")</f>
        <v/>
      </c>
      <c r="M321" t="str">
        <f>IF(OR(ISNONTEXT(crx!M321), crx!M321="?"), ROW(M321), "")</f>
        <v/>
      </c>
      <c r="N321" t="str">
        <f>IF(ISTEXT(crx!N321),ROW(N321),IF(crx!N321&lt;0,ROW(N321),""))</f>
        <v/>
      </c>
      <c r="O321" t="str">
        <f>IF(ISTEXT(crx!O321),ROW(O321),IF(crx!O321&lt;0,ROW(O321),""))</f>
        <v/>
      </c>
      <c r="P321" t="s">
        <v>7</v>
      </c>
      <c r="Q321">
        <f t="shared" si="4"/>
        <v>0</v>
      </c>
    </row>
    <row r="322" spans="1:17" x14ac:dyDescent="0.25">
      <c r="A322" t="str">
        <f>IF(OR(ISNONTEXT(crx!A322), crx!A322="?"), ROW(A322), "")</f>
        <v/>
      </c>
      <c r="B322" t="str">
        <f>IF(ISTEXT(crx!B322), ROW(B322), IF(crx!B322&lt;0, ROW(B322), ""))</f>
        <v/>
      </c>
      <c r="C322" t="str">
        <f>IF(ISTEXT(crx!C322), ROW(C322), IF(crx!C322&lt;0, ROW(C322), ""))</f>
        <v/>
      </c>
      <c r="D322" t="str">
        <f>IF(ISNONTEXT(crx!D322), ROW(D322), "")</f>
        <v/>
      </c>
      <c r="E322" t="str">
        <f>IF(OR(ISNONTEXT(crx!E322),crx!E322="?"), ROW(E322), "")</f>
        <v/>
      </c>
      <c r="F322" t="str">
        <f>IF(OR(ISNONTEXT(crx!F322),crx!F322="?"), ROW(F322), "")</f>
        <v/>
      </c>
      <c r="G322" t="str">
        <f>IF(OR(ISNONTEXT(crx!G322),crx!G322="?"), ROW(G322), "")</f>
        <v/>
      </c>
      <c r="H322" t="str">
        <f>IF(ISTEXT(crx!H322), ROW(H322), IF(crx!H322&lt;0, ROW(H322), ""))</f>
        <v/>
      </c>
      <c r="I322" t="str">
        <f>IF(OR(ISNONTEXT(crx!I322), crx!I322="?"),ROW(I322),"")</f>
        <v/>
      </c>
      <c r="J322" t="str">
        <f>IF(OR(ISNONTEXT(crx!J322),crx!J322="?"),ROW(J322),"")</f>
        <v/>
      </c>
      <c r="K322" t="str">
        <f>IF(ISTEXT(crx!K322), ROW(K322),IF(crx!K322&lt;0,ROW(K322),""))</f>
        <v/>
      </c>
      <c r="L322" t="str">
        <f>IF(OR(ISNONTEXT(crx!L322), crx!L322="?"), ROW(L322), "")</f>
        <v/>
      </c>
      <c r="M322" t="str">
        <f>IF(OR(ISNONTEXT(crx!M322), crx!M322="?"), ROW(M322), "")</f>
        <v/>
      </c>
      <c r="N322" t="str">
        <f>IF(ISTEXT(crx!N322),ROW(N322),IF(crx!N322&lt;0,ROW(N322),""))</f>
        <v/>
      </c>
      <c r="O322" t="str">
        <f>IF(ISTEXT(crx!O322),ROW(O322),IF(crx!O322&lt;0,ROW(O322),""))</f>
        <v/>
      </c>
      <c r="P322" t="s">
        <v>7</v>
      </c>
      <c r="Q322">
        <f t="shared" si="4"/>
        <v>0</v>
      </c>
    </row>
    <row r="323" spans="1:17" x14ac:dyDescent="0.25">
      <c r="A323" t="str">
        <f>IF(OR(ISNONTEXT(crx!A323), crx!A323="?"), ROW(A323), "")</f>
        <v/>
      </c>
      <c r="B323" t="str">
        <f>IF(ISTEXT(crx!B323), ROW(B323), IF(crx!B323&lt;0, ROW(B323), ""))</f>
        <v/>
      </c>
      <c r="C323" t="str">
        <f>IF(ISTEXT(crx!C323), ROW(C323), IF(crx!C323&lt;0, ROW(C323), ""))</f>
        <v/>
      </c>
      <c r="D323" t="str">
        <f>IF(ISNONTEXT(crx!D323), ROW(D323), "")</f>
        <v/>
      </c>
      <c r="E323" t="str">
        <f>IF(OR(ISNONTEXT(crx!E323),crx!E323="?"), ROW(E323), "")</f>
        <v/>
      </c>
      <c r="F323" t="str">
        <f>IF(OR(ISNONTEXT(crx!F323),crx!F323="?"), ROW(F323), "")</f>
        <v/>
      </c>
      <c r="G323" t="str">
        <f>IF(OR(ISNONTEXT(crx!G323),crx!G323="?"), ROW(G323), "")</f>
        <v/>
      </c>
      <c r="H323" t="str">
        <f>IF(ISTEXT(crx!H323), ROW(H323), IF(crx!H323&lt;0, ROW(H323), ""))</f>
        <v/>
      </c>
      <c r="I323" t="str">
        <f>IF(OR(ISNONTEXT(crx!I323), crx!I323="?"),ROW(I323),"")</f>
        <v/>
      </c>
      <c r="J323" t="str">
        <f>IF(OR(ISNONTEXT(crx!J323),crx!J323="?"),ROW(J323),"")</f>
        <v/>
      </c>
      <c r="K323" t="str">
        <f>IF(ISTEXT(crx!K323), ROW(K323),IF(crx!K323&lt;0,ROW(K323),""))</f>
        <v/>
      </c>
      <c r="L323" t="str">
        <f>IF(OR(ISNONTEXT(crx!L323), crx!L323="?"), ROW(L323), "")</f>
        <v/>
      </c>
      <c r="M323" t="str">
        <f>IF(OR(ISNONTEXT(crx!M323), crx!M323="?"), ROW(M323), "")</f>
        <v/>
      </c>
      <c r="N323" t="str">
        <f>IF(ISTEXT(crx!N323),ROW(N323),IF(crx!N323&lt;0,ROW(N323),""))</f>
        <v/>
      </c>
      <c r="O323" t="str">
        <f>IF(ISTEXT(crx!O323),ROW(O323),IF(crx!O323&lt;0,ROW(O323),""))</f>
        <v/>
      </c>
      <c r="P323" t="s">
        <v>7</v>
      </c>
      <c r="Q323">
        <f t="shared" ref="Q323:Q386" si="5">IF(SUM(A323:O323)&gt;0, 1, 0)</f>
        <v>0</v>
      </c>
    </row>
    <row r="324" spans="1:17" x14ac:dyDescent="0.25">
      <c r="A324" t="str">
        <f>IF(OR(ISNONTEXT(crx!A324), crx!A324="?"), ROW(A324), "")</f>
        <v/>
      </c>
      <c r="B324" t="str">
        <f>IF(ISTEXT(crx!B324), ROW(B324), IF(crx!B324&lt;0, ROW(B324), ""))</f>
        <v/>
      </c>
      <c r="C324" t="str">
        <f>IF(ISTEXT(crx!C324), ROW(C324), IF(crx!C324&lt;0, ROW(C324), ""))</f>
        <v/>
      </c>
      <c r="D324" t="str">
        <f>IF(ISNONTEXT(crx!D324), ROW(D324), "")</f>
        <v/>
      </c>
      <c r="E324" t="str">
        <f>IF(OR(ISNONTEXT(crx!E324),crx!E324="?"), ROW(E324), "")</f>
        <v/>
      </c>
      <c r="F324" t="str">
        <f>IF(OR(ISNONTEXT(crx!F324),crx!F324="?"), ROW(F324), "")</f>
        <v/>
      </c>
      <c r="G324" t="str">
        <f>IF(OR(ISNONTEXT(crx!G324),crx!G324="?"), ROW(G324), "")</f>
        <v/>
      </c>
      <c r="H324" t="str">
        <f>IF(ISTEXT(crx!H324), ROW(H324), IF(crx!H324&lt;0, ROW(H324), ""))</f>
        <v/>
      </c>
      <c r="I324" t="str">
        <f>IF(OR(ISNONTEXT(crx!I324), crx!I324="?"),ROW(I324),"")</f>
        <v/>
      </c>
      <c r="J324" t="str">
        <f>IF(OR(ISNONTEXT(crx!J324),crx!J324="?"),ROW(J324),"")</f>
        <v/>
      </c>
      <c r="K324" t="str">
        <f>IF(ISTEXT(crx!K324), ROW(K324),IF(crx!K324&lt;0,ROW(K324),""))</f>
        <v/>
      </c>
      <c r="L324" t="str">
        <f>IF(OR(ISNONTEXT(crx!L324), crx!L324="?"), ROW(L324), "")</f>
        <v/>
      </c>
      <c r="M324" t="str">
        <f>IF(OR(ISNONTEXT(crx!M324), crx!M324="?"), ROW(M324), "")</f>
        <v/>
      </c>
      <c r="N324" t="str">
        <f>IF(ISTEXT(crx!N324),ROW(N324),IF(crx!N324&lt;0,ROW(N324),""))</f>
        <v/>
      </c>
      <c r="O324" t="str">
        <f>IF(ISTEXT(crx!O324),ROW(O324),IF(crx!O324&lt;0,ROW(O324),""))</f>
        <v/>
      </c>
      <c r="P324" t="s">
        <v>7</v>
      </c>
      <c r="Q324">
        <f t="shared" si="5"/>
        <v>0</v>
      </c>
    </row>
    <row r="325" spans="1:17" x14ac:dyDescent="0.25">
      <c r="A325" t="str">
        <f>IF(OR(ISNONTEXT(crx!A325), crx!A325="?"), ROW(A325), "")</f>
        <v/>
      </c>
      <c r="B325" t="str">
        <f>IF(ISTEXT(crx!B325), ROW(B325), IF(crx!B325&lt;0, ROW(B325), ""))</f>
        <v/>
      </c>
      <c r="C325" t="str">
        <f>IF(ISTEXT(crx!C325), ROW(C325), IF(crx!C325&lt;0, ROW(C325), ""))</f>
        <v/>
      </c>
      <c r="D325" t="str">
        <f>IF(ISNONTEXT(crx!D325), ROW(D325), "")</f>
        <v/>
      </c>
      <c r="E325" t="str">
        <f>IF(OR(ISNONTEXT(crx!E325),crx!E325="?"), ROW(E325), "")</f>
        <v/>
      </c>
      <c r="F325" t="str">
        <f>IF(OR(ISNONTEXT(crx!F325),crx!F325="?"), ROW(F325), "")</f>
        <v/>
      </c>
      <c r="G325" t="str">
        <f>IF(OR(ISNONTEXT(crx!G325),crx!G325="?"), ROW(G325), "")</f>
        <v/>
      </c>
      <c r="H325" t="str">
        <f>IF(ISTEXT(crx!H325), ROW(H325), IF(crx!H325&lt;0, ROW(H325), ""))</f>
        <v/>
      </c>
      <c r="I325" t="str">
        <f>IF(OR(ISNONTEXT(crx!I325), crx!I325="?"),ROW(I325),"")</f>
        <v/>
      </c>
      <c r="J325" t="str">
        <f>IF(OR(ISNONTEXT(crx!J325),crx!J325="?"),ROW(J325),"")</f>
        <v/>
      </c>
      <c r="K325" t="str">
        <f>IF(ISTEXT(crx!K325), ROW(K325),IF(crx!K325&lt;0,ROW(K325),""))</f>
        <v/>
      </c>
      <c r="L325" t="str">
        <f>IF(OR(ISNONTEXT(crx!L325), crx!L325="?"), ROW(L325), "")</f>
        <v/>
      </c>
      <c r="M325" t="str">
        <f>IF(OR(ISNONTEXT(crx!M325), crx!M325="?"), ROW(M325), "")</f>
        <v/>
      </c>
      <c r="N325" t="str">
        <f>IF(ISTEXT(crx!N325),ROW(N325),IF(crx!N325&lt;0,ROW(N325),""))</f>
        <v/>
      </c>
      <c r="O325" t="str">
        <f>IF(ISTEXT(crx!O325),ROW(O325),IF(crx!O325&lt;0,ROW(O325),""))</f>
        <v/>
      </c>
      <c r="P325" t="s">
        <v>7</v>
      </c>
      <c r="Q325">
        <f t="shared" si="5"/>
        <v>0</v>
      </c>
    </row>
    <row r="326" spans="1:17" x14ac:dyDescent="0.25">
      <c r="A326" t="str">
        <f>IF(OR(ISNONTEXT(crx!A326), crx!A326="?"), ROW(A326), "")</f>
        <v/>
      </c>
      <c r="B326" t="str">
        <f>IF(ISTEXT(crx!B326), ROW(B326), IF(crx!B326&lt;0, ROW(B326), ""))</f>
        <v/>
      </c>
      <c r="C326" t="str">
        <f>IF(ISTEXT(crx!C326), ROW(C326), IF(crx!C326&lt;0, ROW(C326), ""))</f>
        <v/>
      </c>
      <c r="D326" t="str">
        <f>IF(ISNONTEXT(crx!D326), ROW(D326), "")</f>
        <v/>
      </c>
      <c r="E326" t="str">
        <f>IF(OR(ISNONTEXT(crx!E326),crx!E326="?"), ROW(E326), "")</f>
        <v/>
      </c>
      <c r="F326" t="str">
        <f>IF(OR(ISNONTEXT(crx!F326),crx!F326="?"), ROW(F326), "")</f>
        <v/>
      </c>
      <c r="G326" t="str">
        <f>IF(OR(ISNONTEXT(crx!G326),crx!G326="?"), ROW(G326), "")</f>
        <v/>
      </c>
      <c r="H326" t="str">
        <f>IF(ISTEXT(crx!H326), ROW(H326), IF(crx!H326&lt;0, ROW(H326), ""))</f>
        <v/>
      </c>
      <c r="I326" t="str">
        <f>IF(OR(ISNONTEXT(crx!I326), crx!I326="?"),ROW(I326),"")</f>
        <v/>
      </c>
      <c r="J326" t="str">
        <f>IF(OR(ISNONTEXT(crx!J326),crx!J326="?"),ROW(J326),"")</f>
        <v/>
      </c>
      <c r="K326" t="str">
        <f>IF(ISTEXT(crx!K326), ROW(K326),IF(crx!K326&lt;0,ROW(K326),""))</f>
        <v/>
      </c>
      <c r="L326" t="str">
        <f>IF(OR(ISNONTEXT(crx!L326), crx!L326="?"), ROW(L326), "")</f>
        <v/>
      </c>
      <c r="M326" t="str">
        <f>IF(OR(ISNONTEXT(crx!M326), crx!M326="?"), ROW(M326), "")</f>
        <v/>
      </c>
      <c r="N326" t="str">
        <f>IF(ISTEXT(crx!N326),ROW(N326),IF(crx!N326&lt;0,ROW(N326),""))</f>
        <v/>
      </c>
      <c r="O326" t="str">
        <f>IF(ISTEXT(crx!O326),ROW(O326),IF(crx!O326&lt;0,ROW(O326),""))</f>
        <v/>
      </c>
      <c r="P326" t="s">
        <v>26</v>
      </c>
      <c r="Q326">
        <f t="shared" si="5"/>
        <v>0</v>
      </c>
    </row>
    <row r="327" spans="1:17" x14ac:dyDescent="0.25">
      <c r="A327" t="str">
        <f>IF(OR(ISNONTEXT(crx!A327), crx!A327="?"), ROW(A327), "")</f>
        <v/>
      </c>
      <c r="B327" t="str">
        <f>IF(ISTEXT(crx!B327), ROW(B327), IF(crx!B327&lt;0, ROW(B327), ""))</f>
        <v/>
      </c>
      <c r="C327" t="str">
        <f>IF(ISTEXT(crx!C327), ROW(C327), IF(crx!C327&lt;0, ROW(C327), ""))</f>
        <v/>
      </c>
      <c r="D327" t="str">
        <f>IF(ISNONTEXT(crx!D327), ROW(D327), "")</f>
        <v/>
      </c>
      <c r="E327" t="str">
        <f>IF(OR(ISNONTEXT(crx!E327),crx!E327="?"), ROW(E327), "")</f>
        <v/>
      </c>
      <c r="F327" t="str">
        <f>IF(OR(ISNONTEXT(crx!F327),crx!F327="?"), ROW(F327), "")</f>
        <v/>
      </c>
      <c r="G327" t="str">
        <f>IF(OR(ISNONTEXT(crx!G327),crx!G327="?"), ROW(G327), "")</f>
        <v/>
      </c>
      <c r="H327" t="str">
        <f>IF(ISTEXT(crx!H327), ROW(H327), IF(crx!H327&lt;0, ROW(H327), ""))</f>
        <v/>
      </c>
      <c r="I327" t="str">
        <f>IF(OR(ISNONTEXT(crx!I327), crx!I327="?"),ROW(I327),"")</f>
        <v/>
      </c>
      <c r="J327" t="str">
        <f>IF(OR(ISNONTEXT(crx!J327),crx!J327="?"),ROW(J327),"")</f>
        <v/>
      </c>
      <c r="K327" t="str">
        <f>IF(ISTEXT(crx!K327), ROW(K327),IF(crx!K327&lt;0,ROW(K327),""))</f>
        <v/>
      </c>
      <c r="L327" t="str">
        <f>IF(OR(ISNONTEXT(crx!L327), crx!L327="?"), ROW(L327), "")</f>
        <v/>
      </c>
      <c r="M327" t="str">
        <f>IF(OR(ISNONTEXT(crx!M327), crx!M327="?"), ROW(M327), "")</f>
        <v/>
      </c>
      <c r="N327" t="str">
        <f>IF(ISTEXT(crx!N327),ROW(N327),IF(crx!N327&lt;0,ROW(N327),""))</f>
        <v/>
      </c>
      <c r="O327" t="str">
        <f>IF(ISTEXT(crx!O327),ROW(O327),IF(crx!O327&lt;0,ROW(O327),""))</f>
        <v/>
      </c>
      <c r="P327" t="s">
        <v>26</v>
      </c>
      <c r="Q327">
        <f t="shared" si="5"/>
        <v>0</v>
      </c>
    </row>
    <row r="328" spans="1:17" x14ac:dyDescent="0.25">
      <c r="A328" t="str">
        <f>IF(OR(ISNONTEXT(crx!A328), crx!A328="?"), ROW(A328), "")</f>
        <v/>
      </c>
      <c r="B328" t="str">
        <f>IF(ISTEXT(crx!B328), ROW(B328), IF(crx!B328&lt;0, ROW(B328), ""))</f>
        <v/>
      </c>
      <c r="C328" t="str">
        <f>IF(ISTEXT(crx!C328), ROW(C328), IF(crx!C328&lt;0, ROW(C328), ""))</f>
        <v/>
      </c>
      <c r="D328" t="str">
        <f>IF(ISNONTEXT(crx!D328), ROW(D328), "")</f>
        <v/>
      </c>
      <c r="E328" t="str">
        <f>IF(OR(ISNONTEXT(crx!E328),crx!E328="?"), ROW(E328), "")</f>
        <v/>
      </c>
      <c r="F328" t="str">
        <f>IF(OR(ISNONTEXT(crx!F328),crx!F328="?"), ROW(F328), "")</f>
        <v/>
      </c>
      <c r="G328" t="str">
        <f>IF(OR(ISNONTEXT(crx!G328),crx!G328="?"), ROW(G328), "")</f>
        <v/>
      </c>
      <c r="H328" t="str">
        <f>IF(ISTEXT(crx!H328), ROW(H328), IF(crx!H328&lt;0, ROW(H328), ""))</f>
        <v/>
      </c>
      <c r="I328" t="str">
        <f>IF(OR(ISNONTEXT(crx!I328), crx!I328="?"),ROW(I328),"")</f>
        <v/>
      </c>
      <c r="J328" t="str">
        <f>IF(OR(ISNONTEXT(crx!J328),crx!J328="?"),ROW(J328),"")</f>
        <v/>
      </c>
      <c r="K328" t="str">
        <f>IF(ISTEXT(crx!K328), ROW(K328),IF(crx!K328&lt;0,ROW(K328),""))</f>
        <v/>
      </c>
      <c r="L328" t="str">
        <f>IF(OR(ISNONTEXT(crx!L328), crx!L328="?"), ROW(L328), "")</f>
        <v/>
      </c>
      <c r="M328" t="str">
        <f>IF(OR(ISNONTEXT(crx!M328), crx!M328="?"), ROW(M328), "")</f>
        <v/>
      </c>
      <c r="N328" t="str">
        <f>IF(ISTEXT(crx!N328),ROW(N328),IF(crx!N328&lt;0,ROW(N328),""))</f>
        <v/>
      </c>
      <c r="O328" t="str">
        <f>IF(ISTEXT(crx!O328),ROW(O328),IF(crx!O328&lt;0,ROW(O328),""))</f>
        <v/>
      </c>
      <c r="P328" t="s">
        <v>26</v>
      </c>
      <c r="Q328">
        <f t="shared" si="5"/>
        <v>0</v>
      </c>
    </row>
    <row r="329" spans="1:17" x14ac:dyDescent="0.25">
      <c r="A329">
        <f>IF(OR(ISNONTEXT(crx!A329), crx!A329="?"), ROW(A329), "")</f>
        <v>329</v>
      </c>
      <c r="B329" t="str">
        <f>IF(ISTEXT(crx!B329), ROW(B329), IF(crx!B329&lt;0, ROW(B329), ""))</f>
        <v/>
      </c>
      <c r="C329" t="str">
        <f>IF(ISTEXT(crx!C329), ROW(C329), IF(crx!C329&lt;0, ROW(C329), ""))</f>
        <v/>
      </c>
      <c r="D329" t="str">
        <f>IF(ISNONTEXT(crx!D329), ROW(D329), "")</f>
        <v/>
      </c>
      <c r="E329" t="str">
        <f>IF(OR(ISNONTEXT(crx!E329),crx!E329="?"), ROW(E329), "")</f>
        <v/>
      </c>
      <c r="F329" t="str">
        <f>IF(OR(ISNONTEXT(crx!F329),crx!F329="?"), ROW(F329), "")</f>
        <v/>
      </c>
      <c r="G329" t="str">
        <f>IF(OR(ISNONTEXT(crx!G329),crx!G329="?"), ROW(G329), "")</f>
        <v/>
      </c>
      <c r="H329" t="str">
        <f>IF(ISTEXT(crx!H329), ROW(H329), IF(crx!H329&lt;0, ROW(H329), ""))</f>
        <v/>
      </c>
      <c r="I329" t="str">
        <f>IF(OR(ISNONTEXT(crx!I329), crx!I329="?"),ROW(I329),"")</f>
        <v/>
      </c>
      <c r="J329" t="str">
        <f>IF(OR(ISNONTEXT(crx!J329),crx!J329="?"),ROW(J329),"")</f>
        <v/>
      </c>
      <c r="K329" t="str">
        <f>IF(ISTEXT(crx!K329), ROW(K329),IF(crx!K329&lt;0,ROW(K329),""))</f>
        <v/>
      </c>
      <c r="L329" t="str">
        <f>IF(OR(ISNONTEXT(crx!L329), crx!L329="?"), ROW(L329), "")</f>
        <v/>
      </c>
      <c r="M329" t="str">
        <f>IF(OR(ISNONTEXT(crx!M329), crx!M329="?"), ROW(M329), "")</f>
        <v/>
      </c>
      <c r="N329" t="str">
        <f>IF(ISTEXT(crx!N329),ROW(N329),IF(crx!N329&lt;0,ROW(N329),""))</f>
        <v/>
      </c>
      <c r="O329" t="str">
        <f>IF(ISTEXT(crx!O329),ROW(O329),IF(crx!O329&lt;0,ROW(O329),""))</f>
        <v/>
      </c>
      <c r="P329" t="s">
        <v>26</v>
      </c>
      <c r="Q329">
        <f t="shared" si="5"/>
        <v>1</v>
      </c>
    </row>
    <row r="330" spans="1:17" x14ac:dyDescent="0.25">
      <c r="A330" t="str">
        <f>IF(OR(ISNONTEXT(crx!A330), crx!A330="?"), ROW(A330), "")</f>
        <v/>
      </c>
      <c r="B330" t="str">
        <f>IF(ISTEXT(crx!B330), ROW(B330), IF(crx!B330&lt;0, ROW(B330), ""))</f>
        <v/>
      </c>
      <c r="C330" t="str">
        <f>IF(ISTEXT(crx!C330), ROW(C330), IF(crx!C330&lt;0, ROW(C330), ""))</f>
        <v/>
      </c>
      <c r="D330" t="str">
        <f>IF(ISNONTEXT(crx!D330), ROW(D330), "")</f>
        <v/>
      </c>
      <c r="E330" t="str">
        <f>IF(OR(ISNONTEXT(crx!E330),crx!E330="?"), ROW(E330), "")</f>
        <v/>
      </c>
      <c r="F330" t="str">
        <f>IF(OR(ISNONTEXT(crx!F330),crx!F330="?"), ROW(F330), "")</f>
        <v/>
      </c>
      <c r="G330" t="str">
        <f>IF(OR(ISNONTEXT(crx!G330),crx!G330="?"), ROW(G330), "")</f>
        <v/>
      </c>
      <c r="H330" t="str">
        <f>IF(ISTEXT(crx!H330), ROW(H330), IF(crx!H330&lt;0, ROW(H330), ""))</f>
        <v/>
      </c>
      <c r="I330" t="str">
        <f>IF(OR(ISNONTEXT(crx!I330), crx!I330="?"),ROW(I330),"")</f>
        <v/>
      </c>
      <c r="J330" t="str">
        <f>IF(OR(ISNONTEXT(crx!J330),crx!J330="?"),ROW(J330),"")</f>
        <v/>
      </c>
      <c r="K330" t="str">
        <f>IF(ISTEXT(crx!K330), ROW(K330),IF(crx!K330&lt;0,ROW(K330),""))</f>
        <v/>
      </c>
      <c r="L330" t="str">
        <f>IF(OR(ISNONTEXT(crx!L330), crx!L330="?"), ROW(L330), "")</f>
        <v/>
      </c>
      <c r="M330" t="str">
        <f>IF(OR(ISNONTEXT(crx!M330), crx!M330="?"), ROW(M330), "")</f>
        <v/>
      </c>
      <c r="N330" t="str">
        <f>IF(ISTEXT(crx!N330),ROW(N330),IF(crx!N330&lt;0,ROW(N330),""))</f>
        <v/>
      </c>
      <c r="O330" t="str">
        <f>IF(ISTEXT(crx!O330),ROW(O330),IF(crx!O330&lt;0,ROW(O330),""))</f>
        <v/>
      </c>
      <c r="P330" t="s">
        <v>26</v>
      </c>
      <c r="Q330">
        <f t="shared" si="5"/>
        <v>0</v>
      </c>
    </row>
    <row r="331" spans="1:17" x14ac:dyDescent="0.25">
      <c r="A331" t="str">
        <f>IF(OR(ISNONTEXT(crx!A331), crx!A331="?"), ROW(A331), "")</f>
        <v/>
      </c>
      <c r="B331">
        <f>IF(ISTEXT(crx!B331), ROW(B331), IF(crx!B331&lt;0, ROW(B331), ""))</f>
        <v>331</v>
      </c>
      <c r="C331" t="str">
        <f>IF(ISTEXT(crx!C331), ROW(C331), IF(crx!C331&lt;0, ROW(C331), ""))</f>
        <v/>
      </c>
      <c r="D331" t="str">
        <f>IF(ISNONTEXT(crx!D331), ROW(D331), "")</f>
        <v/>
      </c>
      <c r="E331" t="str">
        <f>IF(OR(ISNONTEXT(crx!E331),crx!E331="?"), ROW(E331), "")</f>
        <v/>
      </c>
      <c r="F331" t="str">
        <f>IF(OR(ISNONTEXT(crx!F331),crx!F331="?"), ROW(F331), "")</f>
        <v/>
      </c>
      <c r="G331" t="str">
        <f>IF(OR(ISNONTEXT(crx!G331),crx!G331="?"), ROW(G331), "")</f>
        <v/>
      </c>
      <c r="H331" t="str">
        <f>IF(ISTEXT(crx!H331), ROW(H331), IF(crx!H331&lt;0, ROW(H331), ""))</f>
        <v/>
      </c>
      <c r="I331" t="str">
        <f>IF(OR(ISNONTEXT(crx!I331), crx!I331="?"),ROW(I331),"")</f>
        <v/>
      </c>
      <c r="J331" t="str">
        <f>IF(OR(ISNONTEXT(crx!J331),crx!J331="?"),ROW(J331),"")</f>
        <v/>
      </c>
      <c r="K331" t="str">
        <f>IF(ISTEXT(crx!K331), ROW(K331),IF(crx!K331&lt;0,ROW(K331),""))</f>
        <v/>
      </c>
      <c r="L331" t="str">
        <f>IF(OR(ISNONTEXT(crx!L331), crx!L331="?"), ROW(L331), "")</f>
        <v/>
      </c>
      <c r="M331" t="str">
        <f>IF(OR(ISNONTEXT(crx!M331), crx!M331="?"), ROW(M331), "")</f>
        <v/>
      </c>
      <c r="N331" t="str">
        <f>IF(ISTEXT(crx!N331),ROW(N331),IF(crx!N331&lt;0,ROW(N331),""))</f>
        <v/>
      </c>
      <c r="O331" t="str">
        <f>IF(ISTEXT(crx!O331),ROW(O331),IF(crx!O331&lt;0,ROW(O331),""))</f>
        <v/>
      </c>
      <c r="P331" t="s">
        <v>26</v>
      </c>
      <c r="Q331">
        <f t="shared" si="5"/>
        <v>1</v>
      </c>
    </row>
    <row r="332" spans="1:17" x14ac:dyDescent="0.25">
      <c r="A332" t="str">
        <f>IF(OR(ISNONTEXT(crx!A332), crx!A332="?"), ROW(A332), "")</f>
        <v/>
      </c>
      <c r="B332" t="str">
        <f>IF(ISTEXT(crx!B332), ROW(B332), IF(crx!B332&lt;0, ROW(B332), ""))</f>
        <v/>
      </c>
      <c r="C332" t="str">
        <f>IF(ISTEXT(crx!C332), ROW(C332), IF(crx!C332&lt;0, ROW(C332), ""))</f>
        <v/>
      </c>
      <c r="D332" t="str">
        <f>IF(ISNONTEXT(crx!D332), ROW(D332), "")</f>
        <v/>
      </c>
      <c r="E332">
        <f>IF(OR(ISNONTEXT(crx!E332),crx!E332="?"), ROW(E332), "")</f>
        <v>332</v>
      </c>
      <c r="F332">
        <f>IF(OR(ISNONTEXT(crx!F332),crx!F332="?"), ROW(F332), "")</f>
        <v>332</v>
      </c>
      <c r="G332">
        <f>IF(OR(ISNONTEXT(crx!G332),crx!G332="?"), ROW(G332), "")</f>
        <v>332</v>
      </c>
      <c r="H332" t="str">
        <f>IF(ISTEXT(crx!H332), ROW(H332), IF(crx!H332&lt;0, ROW(H332), ""))</f>
        <v/>
      </c>
      <c r="I332" t="str">
        <f>IF(OR(ISNONTEXT(crx!I332), crx!I332="?"),ROW(I332),"")</f>
        <v/>
      </c>
      <c r="J332" t="str">
        <f>IF(OR(ISNONTEXT(crx!J332),crx!J332="?"),ROW(J332),"")</f>
        <v/>
      </c>
      <c r="K332" t="str">
        <f>IF(ISTEXT(crx!K332), ROW(K332),IF(crx!K332&lt;0,ROW(K332),""))</f>
        <v/>
      </c>
      <c r="L332" t="str">
        <f>IF(OR(ISNONTEXT(crx!L332), crx!L332="?"), ROW(L332), "")</f>
        <v/>
      </c>
      <c r="M332" t="str">
        <f>IF(OR(ISNONTEXT(crx!M332), crx!M332="?"), ROW(M332), "")</f>
        <v/>
      </c>
      <c r="N332">
        <f>IF(ISTEXT(crx!N332),ROW(N332),IF(crx!N332&lt;0,ROW(N332),""))</f>
        <v>332</v>
      </c>
      <c r="O332" t="str">
        <f>IF(ISTEXT(crx!O332),ROW(O332),IF(crx!O332&lt;0,ROW(O332),""))</f>
        <v/>
      </c>
      <c r="P332" t="s">
        <v>26</v>
      </c>
      <c r="Q332">
        <f t="shared" si="5"/>
        <v>1</v>
      </c>
    </row>
    <row r="333" spans="1:17" x14ac:dyDescent="0.25">
      <c r="A333" t="str">
        <f>IF(OR(ISNONTEXT(crx!A333), crx!A333="?"), ROW(A333), "")</f>
        <v/>
      </c>
      <c r="B333" t="str">
        <f>IF(ISTEXT(crx!B333), ROW(B333), IF(crx!B333&lt;0, ROW(B333), ""))</f>
        <v/>
      </c>
      <c r="C333" t="str">
        <f>IF(ISTEXT(crx!C333), ROW(C333), IF(crx!C333&lt;0, ROW(C333), ""))</f>
        <v/>
      </c>
      <c r="D333" t="str">
        <f>IF(ISNONTEXT(crx!D333), ROW(D333), "")</f>
        <v/>
      </c>
      <c r="E333" t="str">
        <f>IF(OR(ISNONTEXT(crx!E333),crx!E333="?"), ROW(E333), "")</f>
        <v/>
      </c>
      <c r="F333" t="str">
        <f>IF(OR(ISNONTEXT(crx!F333),crx!F333="?"), ROW(F333), "")</f>
        <v/>
      </c>
      <c r="G333" t="str">
        <f>IF(OR(ISNONTEXT(crx!G333),crx!G333="?"), ROW(G333), "")</f>
        <v/>
      </c>
      <c r="H333" t="str">
        <f>IF(ISTEXT(crx!H333), ROW(H333), IF(crx!H333&lt;0, ROW(H333), ""))</f>
        <v/>
      </c>
      <c r="I333" t="str">
        <f>IF(OR(ISNONTEXT(crx!I333), crx!I333="?"),ROW(I333),"")</f>
        <v/>
      </c>
      <c r="J333" t="str">
        <f>IF(OR(ISNONTEXT(crx!J333),crx!J333="?"),ROW(J333),"")</f>
        <v/>
      </c>
      <c r="K333" t="str">
        <f>IF(ISTEXT(crx!K333), ROW(K333),IF(crx!K333&lt;0,ROW(K333),""))</f>
        <v/>
      </c>
      <c r="L333" t="str">
        <f>IF(OR(ISNONTEXT(crx!L333), crx!L333="?"), ROW(L333), "")</f>
        <v/>
      </c>
      <c r="M333" t="str">
        <f>IF(OR(ISNONTEXT(crx!M333), crx!M333="?"), ROW(M333), "")</f>
        <v/>
      </c>
      <c r="N333" t="str">
        <f>IF(ISTEXT(crx!N333),ROW(N333),IF(crx!N333&lt;0,ROW(N333),""))</f>
        <v/>
      </c>
      <c r="O333" t="str">
        <f>IF(ISTEXT(crx!O333),ROW(O333),IF(crx!O333&lt;0,ROW(O333),""))</f>
        <v/>
      </c>
      <c r="P333" t="s">
        <v>26</v>
      </c>
      <c r="Q333">
        <f t="shared" si="5"/>
        <v>0</v>
      </c>
    </row>
    <row r="334" spans="1:17" x14ac:dyDescent="0.25">
      <c r="A334" t="str">
        <f>IF(OR(ISNONTEXT(crx!A334), crx!A334="?"), ROW(A334), "")</f>
        <v/>
      </c>
      <c r="B334" t="str">
        <f>IF(ISTEXT(crx!B334), ROW(B334), IF(crx!B334&lt;0, ROW(B334), ""))</f>
        <v/>
      </c>
      <c r="C334" t="str">
        <f>IF(ISTEXT(crx!C334), ROW(C334), IF(crx!C334&lt;0, ROW(C334), ""))</f>
        <v/>
      </c>
      <c r="D334" t="str">
        <f>IF(ISNONTEXT(crx!D334), ROW(D334), "")</f>
        <v/>
      </c>
      <c r="E334" t="str">
        <f>IF(OR(ISNONTEXT(crx!E334),crx!E334="?"), ROW(E334), "")</f>
        <v/>
      </c>
      <c r="F334" t="str">
        <f>IF(OR(ISNONTEXT(crx!F334),crx!F334="?"), ROW(F334), "")</f>
        <v/>
      </c>
      <c r="G334" t="str">
        <f>IF(OR(ISNONTEXT(crx!G334),crx!G334="?"), ROW(G334), "")</f>
        <v/>
      </c>
      <c r="H334" t="str">
        <f>IF(ISTEXT(crx!H334), ROW(H334), IF(crx!H334&lt;0, ROW(H334), ""))</f>
        <v/>
      </c>
      <c r="I334" t="str">
        <f>IF(OR(ISNONTEXT(crx!I334), crx!I334="?"),ROW(I334),"")</f>
        <v/>
      </c>
      <c r="J334" t="str">
        <f>IF(OR(ISNONTEXT(crx!J334),crx!J334="?"),ROW(J334),"")</f>
        <v/>
      </c>
      <c r="K334" t="str">
        <f>IF(ISTEXT(crx!K334), ROW(K334),IF(crx!K334&lt;0,ROW(K334),""))</f>
        <v/>
      </c>
      <c r="L334" t="str">
        <f>IF(OR(ISNONTEXT(crx!L334), crx!L334="?"), ROW(L334), "")</f>
        <v/>
      </c>
      <c r="M334" t="str">
        <f>IF(OR(ISNONTEXT(crx!M334), crx!M334="?"), ROW(M334), "")</f>
        <v/>
      </c>
      <c r="N334" t="str">
        <f>IF(ISTEXT(crx!N334),ROW(N334),IF(crx!N334&lt;0,ROW(N334),""))</f>
        <v/>
      </c>
      <c r="O334" t="str">
        <f>IF(ISTEXT(crx!O334),ROW(O334),IF(crx!O334&lt;0,ROW(O334),""))</f>
        <v/>
      </c>
      <c r="P334" t="s">
        <v>26</v>
      </c>
      <c r="Q334">
        <f t="shared" si="5"/>
        <v>0</v>
      </c>
    </row>
    <row r="335" spans="1:17" x14ac:dyDescent="0.25">
      <c r="A335" t="str">
        <f>IF(OR(ISNONTEXT(crx!A335), crx!A335="?"), ROW(A335), "")</f>
        <v/>
      </c>
      <c r="B335" t="str">
        <f>IF(ISTEXT(crx!B335), ROW(B335), IF(crx!B335&lt;0, ROW(B335), ""))</f>
        <v/>
      </c>
      <c r="C335" t="str">
        <f>IF(ISTEXT(crx!C335), ROW(C335), IF(crx!C335&lt;0, ROW(C335), ""))</f>
        <v/>
      </c>
      <c r="D335" t="str">
        <f>IF(ISNONTEXT(crx!D335), ROW(D335), "")</f>
        <v/>
      </c>
      <c r="E335" t="str">
        <f>IF(OR(ISNONTEXT(crx!E335),crx!E335="?"), ROW(E335), "")</f>
        <v/>
      </c>
      <c r="F335" t="str">
        <f>IF(OR(ISNONTEXT(crx!F335),crx!F335="?"), ROW(F335), "")</f>
        <v/>
      </c>
      <c r="G335" t="str">
        <f>IF(OR(ISNONTEXT(crx!G335),crx!G335="?"), ROW(G335), "")</f>
        <v/>
      </c>
      <c r="H335" t="str">
        <f>IF(ISTEXT(crx!H335), ROW(H335), IF(crx!H335&lt;0, ROW(H335), ""))</f>
        <v/>
      </c>
      <c r="I335" t="str">
        <f>IF(OR(ISNONTEXT(crx!I335), crx!I335="?"),ROW(I335),"")</f>
        <v/>
      </c>
      <c r="J335" t="str">
        <f>IF(OR(ISNONTEXT(crx!J335),crx!J335="?"),ROW(J335),"")</f>
        <v/>
      </c>
      <c r="K335" t="str">
        <f>IF(ISTEXT(crx!K335), ROW(K335),IF(crx!K335&lt;0,ROW(K335),""))</f>
        <v/>
      </c>
      <c r="L335" t="str">
        <f>IF(OR(ISNONTEXT(crx!L335), crx!L335="?"), ROW(L335), "")</f>
        <v/>
      </c>
      <c r="M335" t="str">
        <f>IF(OR(ISNONTEXT(crx!M335), crx!M335="?"), ROW(M335), "")</f>
        <v/>
      </c>
      <c r="N335" t="str">
        <f>IF(ISTEXT(crx!N335),ROW(N335),IF(crx!N335&lt;0,ROW(N335),""))</f>
        <v/>
      </c>
      <c r="O335" t="str">
        <f>IF(ISTEXT(crx!O335),ROW(O335),IF(crx!O335&lt;0,ROW(O335),""))</f>
        <v/>
      </c>
      <c r="P335" t="s">
        <v>26</v>
      </c>
      <c r="Q335">
        <f t="shared" si="5"/>
        <v>0</v>
      </c>
    </row>
    <row r="336" spans="1:17" x14ac:dyDescent="0.25">
      <c r="A336" t="str">
        <f>IF(OR(ISNONTEXT(crx!A336), crx!A336="?"), ROW(A336), "")</f>
        <v/>
      </c>
      <c r="B336" t="str">
        <f>IF(ISTEXT(crx!B336), ROW(B336), IF(crx!B336&lt;0, ROW(B336), ""))</f>
        <v/>
      </c>
      <c r="C336" t="str">
        <f>IF(ISTEXT(crx!C336), ROW(C336), IF(crx!C336&lt;0, ROW(C336), ""))</f>
        <v/>
      </c>
      <c r="D336" t="str">
        <f>IF(ISNONTEXT(crx!D336), ROW(D336), "")</f>
        <v/>
      </c>
      <c r="E336" t="str">
        <f>IF(OR(ISNONTEXT(crx!E336),crx!E336="?"), ROW(E336), "")</f>
        <v/>
      </c>
      <c r="F336" t="str">
        <f>IF(OR(ISNONTEXT(crx!F336),crx!F336="?"), ROW(F336), "")</f>
        <v/>
      </c>
      <c r="G336" t="str">
        <f>IF(OR(ISNONTEXT(crx!G336),crx!G336="?"), ROW(G336), "")</f>
        <v/>
      </c>
      <c r="H336" t="str">
        <f>IF(ISTEXT(crx!H336), ROW(H336), IF(crx!H336&lt;0, ROW(H336), ""))</f>
        <v/>
      </c>
      <c r="I336" t="str">
        <f>IF(OR(ISNONTEXT(crx!I336), crx!I336="?"),ROW(I336),"")</f>
        <v/>
      </c>
      <c r="J336" t="str">
        <f>IF(OR(ISNONTEXT(crx!J336),crx!J336="?"),ROW(J336),"")</f>
        <v/>
      </c>
      <c r="K336" t="str">
        <f>IF(ISTEXT(crx!K336), ROW(K336),IF(crx!K336&lt;0,ROW(K336),""))</f>
        <v/>
      </c>
      <c r="L336" t="str">
        <f>IF(OR(ISNONTEXT(crx!L336), crx!L336="?"), ROW(L336), "")</f>
        <v/>
      </c>
      <c r="M336" t="str">
        <f>IF(OR(ISNONTEXT(crx!M336), crx!M336="?"), ROW(M336), "")</f>
        <v/>
      </c>
      <c r="N336" t="str">
        <f>IF(ISTEXT(crx!N336),ROW(N336),IF(crx!N336&lt;0,ROW(N336),""))</f>
        <v/>
      </c>
      <c r="O336" t="str">
        <f>IF(ISTEXT(crx!O336),ROW(O336),IF(crx!O336&lt;0,ROW(O336),""))</f>
        <v/>
      </c>
      <c r="P336" t="s">
        <v>26</v>
      </c>
      <c r="Q336">
        <f t="shared" si="5"/>
        <v>0</v>
      </c>
    </row>
    <row r="337" spans="1:17" x14ac:dyDescent="0.25">
      <c r="A337" t="str">
        <f>IF(OR(ISNONTEXT(crx!A337), crx!A337="?"), ROW(A337), "")</f>
        <v/>
      </c>
      <c r="B337" t="str">
        <f>IF(ISTEXT(crx!B337), ROW(B337), IF(crx!B337&lt;0, ROW(B337), ""))</f>
        <v/>
      </c>
      <c r="C337" t="str">
        <f>IF(ISTEXT(crx!C337), ROW(C337), IF(crx!C337&lt;0, ROW(C337), ""))</f>
        <v/>
      </c>
      <c r="D337" t="str">
        <f>IF(ISNONTEXT(crx!D337), ROW(D337), "")</f>
        <v/>
      </c>
      <c r="E337" t="str">
        <f>IF(OR(ISNONTEXT(crx!E337),crx!E337="?"), ROW(E337), "")</f>
        <v/>
      </c>
      <c r="F337" t="str">
        <f>IF(OR(ISNONTEXT(crx!F337),crx!F337="?"), ROW(F337), "")</f>
        <v/>
      </c>
      <c r="G337" t="str">
        <f>IF(OR(ISNONTEXT(crx!G337),crx!G337="?"), ROW(G337), "")</f>
        <v/>
      </c>
      <c r="H337" t="str">
        <f>IF(ISTEXT(crx!H337), ROW(H337), IF(crx!H337&lt;0, ROW(H337), ""))</f>
        <v/>
      </c>
      <c r="I337" t="str">
        <f>IF(OR(ISNONTEXT(crx!I337), crx!I337="?"),ROW(I337),"")</f>
        <v/>
      </c>
      <c r="J337" t="str">
        <f>IF(OR(ISNONTEXT(crx!J337),crx!J337="?"),ROW(J337),"")</f>
        <v/>
      </c>
      <c r="K337" t="str">
        <f>IF(ISTEXT(crx!K337), ROW(K337),IF(crx!K337&lt;0,ROW(K337),""))</f>
        <v/>
      </c>
      <c r="L337" t="str">
        <f>IF(OR(ISNONTEXT(crx!L337), crx!L337="?"), ROW(L337), "")</f>
        <v/>
      </c>
      <c r="M337" t="str">
        <f>IF(OR(ISNONTEXT(crx!M337), crx!M337="?"), ROW(M337), "")</f>
        <v/>
      </c>
      <c r="N337" t="str">
        <f>IF(ISTEXT(crx!N337),ROW(N337),IF(crx!N337&lt;0,ROW(N337),""))</f>
        <v/>
      </c>
      <c r="O337" t="str">
        <f>IF(ISTEXT(crx!O337),ROW(O337),IF(crx!O337&lt;0,ROW(O337),""))</f>
        <v/>
      </c>
      <c r="P337" t="s">
        <v>26</v>
      </c>
      <c r="Q337">
        <f t="shared" si="5"/>
        <v>0</v>
      </c>
    </row>
    <row r="338" spans="1:17" x14ac:dyDescent="0.25">
      <c r="A338" t="str">
        <f>IF(OR(ISNONTEXT(crx!A338), crx!A338="?"), ROW(A338), "")</f>
        <v/>
      </c>
      <c r="B338" t="str">
        <f>IF(ISTEXT(crx!B338), ROW(B338), IF(crx!B338&lt;0, ROW(B338), ""))</f>
        <v/>
      </c>
      <c r="C338" t="str">
        <f>IF(ISTEXT(crx!C338), ROW(C338), IF(crx!C338&lt;0, ROW(C338), ""))</f>
        <v/>
      </c>
      <c r="D338" t="str">
        <f>IF(ISNONTEXT(crx!D338), ROW(D338), "")</f>
        <v/>
      </c>
      <c r="E338" t="str">
        <f>IF(OR(ISNONTEXT(crx!E338),crx!E338="?"), ROW(E338), "")</f>
        <v/>
      </c>
      <c r="F338" t="str">
        <f>IF(OR(ISNONTEXT(crx!F338),crx!F338="?"), ROW(F338), "")</f>
        <v/>
      </c>
      <c r="G338" t="str">
        <f>IF(OR(ISNONTEXT(crx!G338),crx!G338="?"), ROW(G338), "")</f>
        <v/>
      </c>
      <c r="H338" t="str">
        <f>IF(ISTEXT(crx!H338), ROW(H338), IF(crx!H338&lt;0, ROW(H338), ""))</f>
        <v/>
      </c>
      <c r="I338" t="str">
        <f>IF(OR(ISNONTEXT(crx!I338), crx!I338="?"),ROW(I338),"")</f>
        <v/>
      </c>
      <c r="J338" t="str">
        <f>IF(OR(ISNONTEXT(crx!J338),crx!J338="?"),ROW(J338),"")</f>
        <v/>
      </c>
      <c r="K338" t="str">
        <f>IF(ISTEXT(crx!K338), ROW(K338),IF(crx!K338&lt;0,ROW(K338),""))</f>
        <v/>
      </c>
      <c r="L338" t="str">
        <f>IF(OR(ISNONTEXT(crx!L338), crx!L338="?"), ROW(L338), "")</f>
        <v/>
      </c>
      <c r="M338" t="str">
        <f>IF(OR(ISNONTEXT(crx!M338), crx!M338="?"), ROW(M338), "")</f>
        <v/>
      </c>
      <c r="N338" t="str">
        <f>IF(ISTEXT(crx!N338),ROW(N338),IF(crx!N338&lt;0,ROW(N338),""))</f>
        <v/>
      </c>
      <c r="O338" t="str">
        <f>IF(ISTEXT(crx!O338),ROW(O338),IF(crx!O338&lt;0,ROW(O338),""))</f>
        <v/>
      </c>
      <c r="P338" t="s">
        <v>26</v>
      </c>
      <c r="Q338">
        <f t="shared" si="5"/>
        <v>0</v>
      </c>
    </row>
    <row r="339" spans="1:17" x14ac:dyDescent="0.25">
      <c r="A339" t="str">
        <f>IF(OR(ISNONTEXT(crx!A339), crx!A339="?"), ROW(A339), "")</f>
        <v/>
      </c>
      <c r="B339" t="str">
        <f>IF(ISTEXT(crx!B339), ROW(B339), IF(crx!B339&lt;0, ROW(B339), ""))</f>
        <v/>
      </c>
      <c r="C339" t="str">
        <f>IF(ISTEXT(crx!C339), ROW(C339), IF(crx!C339&lt;0, ROW(C339), ""))</f>
        <v/>
      </c>
      <c r="D339" t="str">
        <f>IF(ISNONTEXT(crx!D339), ROW(D339), "")</f>
        <v/>
      </c>
      <c r="E339" t="str">
        <f>IF(OR(ISNONTEXT(crx!E339),crx!E339="?"), ROW(E339), "")</f>
        <v/>
      </c>
      <c r="F339" t="str">
        <f>IF(OR(ISNONTEXT(crx!F339),crx!F339="?"), ROW(F339), "")</f>
        <v/>
      </c>
      <c r="G339" t="str">
        <f>IF(OR(ISNONTEXT(crx!G339),crx!G339="?"), ROW(G339), "")</f>
        <v/>
      </c>
      <c r="H339" t="str">
        <f>IF(ISTEXT(crx!H339), ROW(H339), IF(crx!H339&lt;0, ROW(H339), ""))</f>
        <v/>
      </c>
      <c r="I339" t="str">
        <f>IF(OR(ISNONTEXT(crx!I339), crx!I339="?"),ROW(I339),"")</f>
        <v/>
      </c>
      <c r="J339" t="str">
        <f>IF(OR(ISNONTEXT(crx!J339),crx!J339="?"),ROW(J339),"")</f>
        <v/>
      </c>
      <c r="K339" t="str">
        <f>IF(ISTEXT(crx!K339), ROW(K339),IF(crx!K339&lt;0,ROW(K339),""))</f>
        <v/>
      </c>
      <c r="L339" t="str">
        <f>IF(OR(ISNONTEXT(crx!L339), crx!L339="?"), ROW(L339), "")</f>
        <v/>
      </c>
      <c r="M339" t="str">
        <f>IF(OR(ISNONTEXT(crx!M339), crx!M339="?"), ROW(M339), "")</f>
        <v/>
      </c>
      <c r="N339" t="str">
        <f>IF(ISTEXT(crx!N339),ROW(N339),IF(crx!N339&lt;0,ROW(N339),""))</f>
        <v/>
      </c>
      <c r="O339" t="str">
        <f>IF(ISTEXT(crx!O339),ROW(O339),IF(crx!O339&lt;0,ROW(O339),""))</f>
        <v/>
      </c>
      <c r="P339" t="s">
        <v>26</v>
      </c>
      <c r="Q339">
        <f t="shared" si="5"/>
        <v>0</v>
      </c>
    </row>
    <row r="340" spans="1:17" x14ac:dyDescent="0.25">
      <c r="A340" t="str">
        <f>IF(OR(ISNONTEXT(crx!A340), crx!A340="?"), ROW(A340), "")</f>
        <v/>
      </c>
      <c r="B340" t="str">
        <f>IF(ISTEXT(crx!B340), ROW(B340), IF(crx!B340&lt;0, ROW(B340), ""))</f>
        <v/>
      </c>
      <c r="C340" t="str">
        <f>IF(ISTEXT(crx!C340), ROW(C340), IF(crx!C340&lt;0, ROW(C340), ""))</f>
        <v/>
      </c>
      <c r="D340" t="str">
        <f>IF(ISNONTEXT(crx!D340), ROW(D340), "")</f>
        <v/>
      </c>
      <c r="E340" t="str">
        <f>IF(OR(ISNONTEXT(crx!E340),crx!E340="?"), ROW(E340), "")</f>
        <v/>
      </c>
      <c r="F340" t="str">
        <f>IF(OR(ISNONTEXT(crx!F340),crx!F340="?"), ROW(F340), "")</f>
        <v/>
      </c>
      <c r="G340" t="str">
        <f>IF(OR(ISNONTEXT(crx!G340),crx!G340="?"), ROW(G340), "")</f>
        <v/>
      </c>
      <c r="H340" t="str">
        <f>IF(ISTEXT(crx!H340), ROW(H340), IF(crx!H340&lt;0, ROW(H340), ""))</f>
        <v/>
      </c>
      <c r="I340" t="str">
        <f>IF(OR(ISNONTEXT(crx!I340), crx!I340="?"),ROW(I340),"")</f>
        <v/>
      </c>
      <c r="J340" t="str">
        <f>IF(OR(ISNONTEXT(crx!J340),crx!J340="?"),ROW(J340),"")</f>
        <v/>
      </c>
      <c r="K340" t="str">
        <f>IF(ISTEXT(crx!K340), ROW(K340),IF(crx!K340&lt;0,ROW(K340),""))</f>
        <v/>
      </c>
      <c r="L340" t="str">
        <f>IF(OR(ISNONTEXT(crx!L340), crx!L340="?"), ROW(L340), "")</f>
        <v/>
      </c>
      <c r="M340" t="str">
        <f>IF(OR(ISNONTEXT(crx!M340), crx!M340="?"), ROW(M340), "")</f>
        <v/>
      </c>
      <c r="N340" t="str">
        <f>IF(ISTEXT(crx!N340),ROW(N340),IF(crx!N340&lt;0,ROW(N340),""))</f>
        <v/>
      </c>
      <c r="O340" t="str">
        <f>IF(ISTEXT(crx!O340),ROW(O340),IF(crx!O340&lt;0,ROW(O340),""))</f>
        <v/>
      </c>
      <c r="P340" t="s">
        <v>26</v>
      </c>
      <c r="Q340">
        <f t="shared" si="5"/>
        <v>0</v>
      </c>
    </row>
    <row r="341" spans="1:17" x14ac:dyDescent="0.25">
      <c r="A341" t="str">
        <f>IF(OR(ISNONTEXT(crx!A341), crx!A341="?"), ROW(A341), "")</f>
        <v/>
      </c>
      <c r="B341" t="str">
        <f>IF(ISTEXT(crx!B341), ROW(B341), IF(crx!B341&lt;0, ROW(B341), ""))</f>
        <v/>
      </c>
      <c r="C341" t="str">
        <f>IF(ISTEXT(crx!C341), ROW(C341), IF(crx!C341&lt;0, ROW(C341), ""))</f>
        <v/>
      </c>
      <c r="D341" t="str">
        <f>IF(ISNONTEXT(crx!D341), ROW(D341), "")</f>
        <v/>
      </c>
      <c r="E341" t="str">
        <f>IF(OR(ISNONTEXT(crx!E341),crx!E341="?"), ROW(E341), "")</f>
        <v/>
      </c>
      <c r="F341" t="str">
        <f>IF(OR(ISNONTEXT(crx!F341),crx!F341="?"), ROW(F341), "")</f>
        <v/>
      </c>
      <c r="G341" t="str">
        <f>IF(OR(ISNONTEXT(crx!G341),crx!G341="?"), ROW(G341), "")</f>
        <v/>
      </c>
      <c r="H341" t="str">
        <f>IF(ISTEXT(crx!H341), ROW(H341), IF(crx!H341&lt;0, ROW(H341), ""))</f>
        <v/>
      </c>
      <c r="I341" t="str">
        <f>IF(OR(ISNONTEXT(crx!I341), crx!I341="?"),ROW(I341),"")</f>
        <v/>
      </c>
      <c r="J341" t="str">
        <f>IF(OR(ISNONTEXT(crx!J341),crx!J341="?"),ROW(J341),"")</f>
        <v/>
      </c>
      <c r="K341" t="str">
        <f>IF(ISTEXT(crx!K341), ROW(K341),IF(crx!K341&lt;0,ROW(K341),""))</f>
        <v/>
      </c>
      <c r="L341" t="str">
        <f>IF(OR(ISNONTEXT(crx!L341), crx!L341="?"), ROW(L341), "")</f>
        <v/>
      </c>
      <c r="M341" t="str">
        <f>IF(OR(ISNONTEXT(crx!M341), crx!M341="?"), ROW(M341), "")</f>
        <v/>
      </c>
      <c r="N341" t="str">
        <f>IF(ISTEXT(crx!N341),ROW(N341),IF(crx!N341&lt;0,ROW(N341),""))</f>
        <v/>
      </c>
      <c r="O341" t="str">
        <f>IF(ISTEXT(crx!O341),ROW(O341),IF(crx!O341&lt;0,ROW(O341),""))</f>
        <v/>
      </c>
      <c r="P341" t="s">
        <v>26</v>
      </c>
      <c r="Q341">
        <f t="shared" si="5"/>
        <v>0</v>
      </c>
    </row>
    <row r="342" spans="1:17" x14ac:dyDescent="0.25">
      <c r="A342" t="str">
        <f>IF(OR(ISNONTEXT(crx!A342), crx!A342="?"), ROW(A342), "")</f>
        <v/>
      </c>
      <c r="B342" t="str">
        <f>IF(ISTEXT(crx!B342), ROW(B342), IF(crx!B342&lt;0, ROW(B342), ""))</f>
        <v/>
      </c>
      <c r="C342" t="str">
        <f>IF(ISTEXT(crx!C342), ROW(C342), IF(crx!C342&lt;0, ROW(C342), ""))</f>
        <v/>
      </c>
      <c r="D342" t="str">
        <f>IF(ISNONTEXT(crx!D342), ROW(D342), "")</f>
        <v/>
      </c>
      <c r="E342" t="str">
        <f>IF(OR(ISNONTEXT(crx!E342),crx!E342="?"), ROW(E342), "")</f>
        <v/>
      </c>
      <c r="F342" t="str">
        <f>IF(OR(ISNONTEXT(crx!F342),crx!F342="?"), ROW(F342), "")</f>
        <v/>
      </c>
      <c r="G342" t="str">
        <f>IF(OR(ISNONTEXT(crx!G342),crx!G342="?"), ROW(G342), "")</f>
        <v/>
      </c>
      <c r="H342" t="str">
        <f>IF(ISTEXT(crx!H342), ROW(H342), IF(crx!H342&lt;0, ROW(H342), ""))</f>
        <v/>
      </c>
      <c r="I342" t="str">
        <f>IF(OR(ISNONTEXT(crx!I342), crx!I342="?"),ROW(I342),"")</f>
        <v/>
      </c>
      <c r="J342" t="str">
        <f>IF(OR(ISNONTEXT(crx!J342),crx!J342="?"),ROW(J342),"")</f>
        <v/>
      </c>
      <c r="K342" t="str">
        <f>IF(ISTEXT(crx!K342), ROW(K342),IF(crx!K342&lt;0,ROW(K342),""))</f>
        <v/>
      </c>
      <c r="L342" t="str">
        <f>IF(OR(ISNONTEXT(crx!L342), crx!L342="?"), ROW(L342), "")</f>
        <v/>
      </c>
      <c r="M342" t="str">
        <f>IF(OR(ISNONTEXT(crx!M342), crx!M342="?"), ROW(M342), "")</f>
        <v/>
      </c>
      <c r="N342" t="str">
        <f>IF(ISTEXT(crx!N342),ROW(N342),IF(crx!N342&lt;0,ROW(N342),""))</f>
        <v/>
      </c>
      <c r="O342" t="str">
        <f>IF(ISTEXT(crx!O342),ROW(O342),IF(crx!O342&lt;0,ROW(O342),""))</f>
        <v/>
      </c>
      <c r="P342" t="s">
        <v>26</v>
      </c>
      <c r="Q342">
        <f t="shared" si="5"/>
        <v>0</v>
      </c>
    </row>
    <row r="343" spans="1:17" x14ac:dyDescent="0.25">
      <c r="A343" t="str">
        <f>IF(OR(ISNONTEXT(crx!A343), crx!A343="?"), ROW(A343), "")</f>
        <v/>
      </c>
      <c r="B343" t="str">
        <f>IF(ISTEXT(crx!B343), ROW(B343), IF(crx!B343&lt;0, ROW(B343), ""))</f>
        <v/>
      </c>
      <c r="C343" t="str">
        <f>IF(ISTEXT(crx!C343), ROW(C343), IF(crx!C343&lt;0, ROW(C343), ""))</f>
        <v/>
      </c>
      <c r="D343" t="str">
        <f>IF(ISNONTEXT(crx!D343), ROW(D343), "")</f>
        <v/>
      </c>
      <c r="E343" t="str">
        <f>IF(OR(ISNONTEXT(crx!E343),crx!E343="?"), ROW(E343), "")</f>
        <v/>
      </c>
      <c r="F343" t="str">
        <f>IF(OR(ISNONTEXT(crx!F343),crx!F343="?"), ROW(F343), "")</f>
        <v/>
      </c>
      <c r="G343" t="str">
        <f>IF(OR(ISNONTEXT(crx!G343),crx!G343="?"), ROW(G343), "")</f>
        <v/>
      </c>
      <c r="H343" t="str">
        <f>IF(ISTEXT(crx!H343), ROW(H343), IF(crx!H343&lt;0, ROW(H343), ""))</f>
        <v/>
      </c>
      <c r="I343" t="str">
        <f>IF(OR(ISNONTEXT(crx!I343), crx!I343="?"),ROW(I343),"")</f>
        <v/>
      </c>
      <c r="J343" t="str">
        <f>IF(OR(ISNONTEXT(crx!J343),crx!J343="?"),ROW(J343),"")</f>
        <v/>
      </c>
      <c r="K343" t="str">
        <f>IF(ISTEXT(crx!K343), ROW(K343),IF(crx!K343&lt;0,ROW(K343),""))</f>
        <v/>
      </c>
      <c r="L343" t="str">
        <f>IF(OR(ISNONTEXT(crx!L343), crx!L343="?"), ROW(L343), "")</f>
        <v/>
      </c>
      <c r="M343" t="str">
        <f>IF(OR(ISNONTEXT(crx!M343), crx!M343="?"), ROW(M343), "")</f>
        <v/>
      </c>
      <c r="N343" t="str">
        <f>IF(ISTEXT(crx!N343),ROW(N343),IF(crx!N343&lt;0,ROW(N343),""))</f>
        <v/>
      </c>
      <c r="O343" t="str">
        <f>IF(ISTEXT(crx!O343),ROW(O343),IF(crx!O343&lt;0,ROW(O343),""))</f>
        <v/>
      </c>
      <c r="P343" t="s">
        <v>26</v>
      </c>
      <c r="Q343">
        <f t="shared" si="5"/>
        <v>0</v>
      </c>
    </row>
    <row r="344" spans="1:17" x14ac:dyDescent="0.25">
      <c r="A344" t="str">
        <f>IF(OR(ISNONTEXT(crx!A344), crx!A344="?"), ROW(A344), "")</f>
        <v/>
      </c>
      <c r="B344" t="str">
        <f>IF(ISTEXT(crx!B344), ROW(B344), IF(crx!B344&lt;0, ROW(B344), ""))</f>
        <v/>
      </c>
      <c r="C344" t="str">
        <f>IF(ISTEXT(crx!C344), ROW(C344), IF(crx!C344&lt;0, ROW(C344), ""))</f>
        <v/>
      </c>
      <c r="D344" t="str">
        <f>IF(ISNONTEXT(crx!D344), ROW(D344), "")</f>
        <v/>
      </c>
      <c r="E344" t="str">
        <f>IF(OR(ISNONTEXT(crx!E344),crx!E344="?"), ROW(E344), "")</f>
        <v/>
      </c>
      <c r="F344" t="str">
        <f>IF(OR(ISNONTEXT(crx!F344),crx!F344="?"), ROW(F344), "")</f>
        <v/>
      </c>
      <c r="G344" t="str">
        <f>IF(OR(ISNONTEXT(crx!G344),crx!G344="?"), ROW(G344), "")</f>
        <v/>
      </c>
      <c r="H344" t="str">
        <f>IF(ISTEXT(crx!H344), ROW(H344), IF(crx!H344&lt;0, ROW(H344), ""))</f>
        <v/>
      </c>
      <c r="I344" t="str">
        <f>IF(OR(ISNONTEXT(crx!I344), crx!I344="?"),ROW(I344),"")</f>
        <v/>
      </c>
      <c r="J344" t="str">
        <f>IF(OR(ISNONTEXT(crx!J344),crx!J344="?"),ROW(J344),"")</f>
        <v/>
      </c>
      <c r="K344" t="str">
        <f>IF(ISTEXT(crx!K344), ROW(K344),IF(crx!K344&lt;0,ROW(K344),""))</f>
        <v/>
      </c>
      <c r="L344" t="str">
        <f>IF(OR(ISNONTEXT(crx!L344), crx!L344="?"), ROW(L344), "")</f>
        <v/>
      </c>
      <c r="M344" t="str">
        <f>IF(OR(ISNONTEXT(crx!M344), crx!M344="?"), ROW(M344), "")</f>
        <v/>
      </c>
      <c r="N344" t="str">
        <f>IF(ISTEXT(crx!N344),ROW(N344),IF(crx!N344&lt;0,ROW(N344),""))</f>
        <v/>
      </c>
      <c r="O344" t="str">
        <f>IF(ISTEXT(crx!O344),ROW(O344),IF(crx!O344&lt;0,ROW(O344),""))</f>
        <v/>
      </c>
      <c r="P344" t="s">
        <v>26</v>
      </c>
      <c r="Q344">
        <f t="shared" si="5"/>
        <v>0</v>
      </c>
    </row>
    <row r="345" spans="1:17" x14ac:dyDescent="0.25">
      <c r="A345" t="str">
        <f>IF(OR(ISNONTEXT(crx!A345), crx!A345="?"), ROW(A345), "")</f>
        <v/>
      </c>
      <c r="B345" t="str">
        <f>IF(ISTEXT(crx!B345), ROW(B345), IF(crx!B345&lt;0, ROW(B345), ""))</f>
        <v/>
      </c>
      <c r="C345" t="str">
        <f>IF(ISTEXT(crx!C345), ROW(C345), IF(crx!C345&lt;0, ROW(C345), ""))</f>
        <v/>
      </c>
      <c r="D345" t="str">
        <f>IF(ISNONTEXT(crx!D345), ROW(D345), "")</f>
        <v/>
      </c>
      <c r="E345" t="str">
        <f>IF(OR(ISNONTEXT(crx!E345),crx!E345="?"), ROW(E345), "")</f>
        <v/>
      </c>
      <c r="F345" t="str">
        <f>IF(OR(ISNONTEXT(crx!F345),crx!F345="?"), ROW(F345), "")</f>
        <v/>
      </c>
      <c r="G345" t="str">
        <f>IF(OR(ISNONTEXT(crx!G345),crx!G345="?"), ROW(G345), "")</f>
        <v/>
      </c>
      <c r="H345" t="str">
        <f>IF(ISTEXT(crx!H345), ROW(H345), IF(crx!H345&lt;0, ROW(H345), ""))</f>
        <v/>
      </c>
      <c r="I345" t="str">
        <f>IF(OR(ISNONTEXT(crx!I345), crx!I345="?"),ROW(I345),"")</f>
        <v/>
      </c>
      <c r="J345" t="str">
        <f>IF(OR(ISNONTEXT(crx!J345),crx!J345="?"),ROW(J345),"")</f>
        <v/>
      </c>
      <c r="K345" t="str">
        <f>IF(ISTEXT(crx!K345), ROW(K345),IF(crx!K345&lt;0,ROW(K345),""))</f>
        <v/>
      </c>
      <c r="L345" t="str">
        <f>IF(OR(ISNONTEXT(crx!L345), crx!L345="?"), ROW(L345), "")</f>
        <v/>
      </c>
      <c r="M345" t="str">
        <f>IF(OR(ISNONTEXT(crx!M345), crx!M345="?"), ROW(M345), "")</f>
        <v/>
      </c>
      <c r="N345" t="str">
        <f>IF(ISTEXT(crx!N345),ROW(N345),IF(crx!N345&lt;0,ROW(N345),""))</f>
        <v/>
      </c>
      <c r="O345" t="str">
        <f>IF(ISTEXT(crx!O345),ROW(O345),IF(crx!O345&lt;0,ROW(O345),""))</f>
        <v/>
      </c>
      <c r="P345" t="s">
        <v>26</v>
      </c>
      <c r="Q345">
        <f t="shared" si="5"/>
        <v>0</v>
      </c>
    </row>
    <row r="346" spans="1:17" x14ac:dyDescent="0.25">
      <c r="A346" t="str">
        <f>IF(OR(ISNONTEXT(crx!A346), crx!A346="?"), ROW(A346), "")</f>
        <v/>
      </c>
      <c r="B346" t="str">
        <f>IF(ISTEXT(crx!B346), ROW(B346), IF(crx!B346&lt;0, ROW(B346), ""))</f>
        <v/>
      </c>
      <c r="C346" t="str">
        <f>IF(ISTEXT(crx!C346), ROW(C346), IF(crx!C346&lt;0, ROW(C346), ""))</f>
        <v/>
      </c>
      <c r="D346" t="str">
        <f>IF(ISNONTEXT(crx!D346), ROW(D346), "")</f>
        <v/>
      </c>
      <c r="E346" t="str">
        <f>IF(OR(ISNONTEXT(crx!E346),crx!E346="?"), ROW(E346), "")</f>
        <v/>
      </c>
      <c r="F346" t="str">
        <f>IF(OR(ISNONTEXT(crx!F346),crx!F346="?"), ROW(F346), "")</f>
        <v/>
      </c>
      <c r="G346" t="str">
        <f>IF(OR(ISNONTEXT(crx!G346),crx!G346="?"), ROW(G346), "")</f>
        <v/>
      </c>
      <c r="H346" t="str">
        <f>IF(ISTEXT(crx!H346), ROW(H346), IF(crx!H346&lt;0, ROW(H346), ""))</f>
        <v/>
      </c>
      <c r="I346" t="str">
        <f>IF(OR(ISNONTEXT(crx!I346), crx!I346="?"),ROW(I346),"")</f>
        <v/>
      </c>
      <c r="J346" t="str">
        <f>IF(OR(ISNONTEXT(crx!J346),crx!J346="?"),ROW(J346),"")</f>
        <v/>
      </c>
      <c r="K346" t="str">
        <f>IF(ISTEXT(crx!K346), ROW(K346),IF(crx!K346&lt;0,ROW(K346),""))</f>
        <v/>
      </c>
      <c r="L346" t="str">
        <f>IF(OR(ISNONTEXT(crx!L346), crx!L346="?"), ROW(L346), "")</f>
        <v/>
      </c>
      <c r="M346" t="str">
        <f>IF(OR(ISNONTEXT(crx!M346), crx!M346="?"), ROW(M346), "")</f>
        <v/>
      </c>
      <c r="N346" t="str">
        <f>IF(ISTEXT(crx!N346),ROW(N346),IF(crx!N346&lt;0,ROW(N346),""))</f>
        <v/>
      </c>
      <c r="O346" t="str">
        <f>IF(ISTEXT(crx!O346),ROW(O346),IF(crx!O346&lt;0,ROW(O346),""))</f>
        <v/>
      </c>
      <c r="P346" t="s">
        <v>26</v>
      </c>
      <c r="Q346">
        <f t="shared" si="5"/>
        <v>0</v>
      </c>
    </row>
    <row r="347" spans="1:17" x14ac:dyDescent="0.25">
      <c r="A347" t="str">
        <f>IF(OR(ISNONTEXT(crx!A347), crx!A347="?"), ROW(A347), "")</f>
        <v/>
      </c>
      <c r="B347" t="str">
        <f>IF(ISTEXT(crx!B347), ROW(B347), IF(crx!B347&lt;0, ROW(B347), ""))</f>
        <v/>
      </c>
      <c r="C347" t="str">
        <f>IF(ISTEXT(crx!C347), ROW(C347), IF(crx!C347&lt;0, ROW(C347), ""))</f>
        <v/>
      </c>
      <c r="D347" t="str">
        <f>IF(ISNONTEXT(crx!D347), ROW(D347), "")</f>
        <v/>
      </c>
      <c r="E347" t="str">
        <f>IF(OR(ISNONTEXT(crx!E347),crx!E347="?"), ROW(E347), "")</f>
        <v/>
      </c>
      <c r="F347" t="str">
        <f>IF(OR(ISNONTEXT(crx!F347),crx!F347="?"), ROW(F347), "")</f>
        <v/>
      </c>
      <c r="G347" t="str">
        <f>IF(OR(ISNONTEXT(crx!G347),crx!G347="?"), ROW(G347), "")</f>
        <v/>
      </c>
      <c r="H347" t="str">
        <f>IF(ISTEXT(crx!H347), ROW(H347), IF(crx!H347&lt;0, ROW(H347), ""))</f>
        <v/>
      </c>
      <c r="I347" t="str">
        <f>IF(OR(ISNONTEXT(crx!I347), crx!I347="?"),ROW(I347),"")</f>
        <v/>
      </c>
      <c r="J347" t="str">
        <f>IF(OR(ISNONTEXT(crx!J347),crx!J347="?"),ROW(J347),"")</f>
        <v/>
      </c>
      <c r="K347" t="str">
        <f>IF(ISTEXT(crx!K347), ROW(K347),IF(crx!K347&lt;0,ROW(K347),""))</f>
        <v/>
      </c>
      <c r="L347" t="str">
        <f>IF(OR(ISNONTEXT(crx!L347), crx!L347="?"), ROW(L347), "")</f>
        <v/>
      </c>
      <c r="M347" t="str">
        <f>IF(OR(ISNONTEXT(crx!M347), crx!M347="?"), ROW(M347), "")</f>
        <v/>
      </c>
      <c r="N347" t="str">
        <f>IF(ISTEXT(crx!N347),ROW(N347),IF(crx!N347&lt;0,ROW(N347),""))</f>
        <v/>
      </c>
      <c r="O347" t="str">
        <f>IF(ISTEXT(crx!O347),ROW(O347),IF(crx!O347&lt;0,ROW(O347),""))</f>
        <v/>
      </c>
      <c r="P347" t="s">
        <v>26</v>
      </c>
      <c r="Q347">
        <f t="shared" si="5"/>
        <v>0</v>
      </c>
    </row>
    <row r="348" spans="1:17" x14ac:dyDescent="0.25">
      <c r="A348">
        <f>IF(OR(ISNONTEXT(crx!A348), crx!A348="?"), ROW(A348), "")</f>
        <v>348</v>
      </c>
      <c r="B348" t="str">
        <f>IF(ISTEXT(crx!B348), ROW(B348), IF(crx!B348&lt;0, ROW(B348), ""))</f>
        <v/>
      </c>
      <c r="C348" t="str">
        <f>IF(ISTEXT(crx!C348), ROW(C348), IF(crx!C348&lt;0, ROW(C348), ""))</f>
        <v/>
      </c>
      <c r="D348" t="str">
        <f>IF(ISNONTEXT(crx!D348), ROW(D348), "")</f>
        <v/>
      </c>
      <c r="E348" t="str">
        <f>IF(OR(ISNONTEXT(crx!E348),crx!E348="?"), ROW(E348), "")</f>
        <v/>
      </c>
      <c r="F348" t="str">
        <f>IF(OR(ISNONTEXT(crx!F348),crx!F348="?"), ROW(F348), "")</f>
        <v/>
      </c>
      <c r="G348" t="str">
        <f>IF(OR(ISNONTEXT(crx!G348),crx!G348="?"), ROW(G348), "")</f>
        <v/>
      </c>
      <c r="H348" t="str">
        <f>IF(ISTEXT(crx!H348), ROW(H348), IF(crx!H348&lt;0, ROW(H348), ""))</f>
        <v/>
      </c>
      <c r="I348" t="str">
        <f>IF(OR(ISNONTEXT(crx!I348), crx!I348="?"),ROW(I348),"")</f>
        <v/>
      </c>
      <c r="J348" t="str">
        <f>IF(OR(ISNONTEXT(crx!J348),crx!J348="?"),ROW(J348),"")</f>
        <v/>
      </c>
      <c r="K348" t="str">
        <f>IF(ISTEXT(crx!K348), ROW(K348),IF(crx!K348&lt;0,ROW(K348),""))</f>
        <v/>
      </c>
      <c r="L348" t="str">
        <f>IF(OR(ISNONTEXT(crx!L348), crx!L348="?"), ROW(L348), "")</f>
        <v/>
      </c>
      <c r="M348" t="str">
        <f>IF(OR(ISNONTEXT(crx!M348), crx!M348="?"), ROW(M348), "")</f>
        <v/>
      </c>
      <c r="N348" t="str">
        <f>IF(ISTEXT(crx!N348),ROW(N348),IF(crx!N348&lt;0,ROW(N348),""))</f>
        <v/>
      </c>
      <c r="O348" t="str">
        <f>IF(ISTEXT(crx!O348),ROW(O348),IF(crx!O348&lt;0,ROW(O348),""))</f>
        <v/>
      </c>
      <c r="P348" t="s">
        <v>26</v>
      </c>
      <c r="Q348">
        <f t="shared" si="5"/>
        <v>1</v>
      </c>
    </row>
    <row r="349" spans="1:17" x14ac:dyDescent="0.25">
      <c r="A349" t="str">
        <f>IF(OR(ISNONTEXT(crx!A349), crx!A349="?"), ROW(A349), "")</f>
        <v/>
      </c>
      <c r="B349" t="str">
        <f>IF(ISTEXT(crx!B349), ROW(B349), IF(crx!B349&lt;0, ROW(B349), ""))</f>
        <v/>
      </c>
      <c r="C349" t="str">
        <f>IF(ISTEXT(crx!C349), ROW(C349), IF(crx!C349&lt;0, ROW(C349), ""))</f>
        <v/>
      </c>
      <c r="D349" t="str">
        <f>IF(ISNONTEXT(crx!D349), ROW(D349), "")</f>
        <v/>
      </c>
      <c r="E349" t="str">
        <f>IF(OR(ISNONTEXT(crx!E349),crx!E349="?"), ROW(E349), "")</f>
        <v/>
      </c>
      <c r="F349" t="str">
        <f>IF(OR(ISNONTEXT(crx!F349),crx!F349="?"), ROW(F349), "")</f>
        <v/>
      </c>
      <c r="G349" t="str">
        <f>IF(OR(ISNONTEXT(crx!G349),crx!G349="?"), ROW(G349), "")</f>
        <v/>
      </c>
      <c r="H349" t="str">
        <f>IF(ISTEXT(crx!H349), ROW(H349), IF(crx!H349&lt;0, ROW(H349), ""))</f>
        <v/>
      </c>
      <c r="I349" t="str">
        <f>IF(OR(ISNONTEXT(crx!I349), crx!I349="?"),ROW(I349),"")</f>
        <v/>
      </c>
      <c r="J349" t="str">
        <f>IF(OR(ISNONTEXT(crx!J349),crx!J349="?"),ROW(J349),"")</f>
        <v/>
      </c>
      <c r="K349" t="str">
        <f>IF(ISTEXT(crx!K349), ROW(K349),IF(crx!K349&lt;0,ROW(K349),""))</f>
        <v/>
      </c>
      <c r="L349" t="str">
        <f>IF(OR(ISNONTEXT(crx!L349), crx!L349="?"), ROW(L349), "")</f>
        <v/>
      </c>
      <c r="M349" t="str">
        <f>IF(OR(ISNONTEXT(crx!M349), crx!M349="?"), ROW(M349), "")</f>
        <v/>
      </c>
      <c r="N349" t="str">
        <f>IF(ISTEXT(crx!N349),ROW(N349),IF(crx!N349&lt;0,ROW(N349),""))</f>
        <v/>
      </c>
      <c r="O349" t="str">
        <f>IF(ISTEXT(crx!O349),ROW(O349),IF(crx!O349&lt;0,ROW(O349),""))</f>
        <v/>
      </c>
      <c r="P349" t="s">
        <v>26</v>
      </c>
      <c r="Q349">
        <f t="shared" si="5"/>
        <v>0</v>
      </c>
    </row>
    <row r="350" spans="1:17" x14ac:dyDescent="0.25">
      <c r="A350" t="str">
        <f>IF(OR(ISNONTEXT(crx!A350), crx!A350="?"), ROW(A350), "")</f>
        <v/>
      </c>
      <c r="B350" t="str">
        <f>IF(ISTEXT(crx!B350), ROW(B350), IF(crx!B350&lt;0, ROW(B350), ""))</f>
        <v/>
      </c>
      <c r="C350" t="str">
        <f>IF(ISTEXT(crx!C350), ROW(C350), IF(crx!C350&lt;0, ROW(C350), ""))</f>
        <v/>
      </c>
      <c r="D350" t="str">
        <f>IF(ISNONTEXT(crx!D350), ROW(D350), "")</f>
        <v/>
      </c>
      <c r="E350" t="str">
        <f>IF(OR(ISNONTEXT(crx!E350),crx!E350="?"), ROW(E350), "")</f>
        <v/>
      </c>
      <c r="F350" t="str">
        <f>IF(OR(ISNONTEXT(crx!F350),crx!F350="?"), ROW(F350), "")</f>
        <v/>
      </c>
      <c r="G350" t="str">
        <f>IF(OR(ISNONTEXT(crx!G350),crx!G350="?"), ROW(G350), "")</f>
        <v/>
      </c>
      <c r="H350" t="str">
        <f>IF(ISTEXT(crx!H350), ROW(H350), IF(crx!H350&lt;0, ROW(H350), ""))</f>
        <v/>
      </c>
      <c r="I350" t="str">
        <f>IF(OR(ISNONTEXT(crx!I350), crx!I350="?"),ROW(I350),"")</f>
        <v/>
      </c>
      <c r="J350" t="str">
        <f>IF(OR(ISNONTEXT(crx!J350),crx!J350="?"),ROW(J350),"")</f>
        <v/>
      </c>
      <c r="K350" t="str">
        <f>IF(ISTEXT(crx!K350), ROW(K350),IF(crx!K350&lt;0,ROW(K350),""))</f>
        <v/>
      </c>
      <c r="L350" t="str">
        <f>IF(OR(ISNONTEXT(crx!L350), crx!L350="?"), ROW(L350), "")</f>
        <v/>
      </c>
      <c r="M350" t="str">
        <f>IF(OR(ISNONTEXT(crx!M350), crx!M350="?"), ROW(M350), "")</f>
        <v/>
      </c>
      <c r="N350" t="str">
        <f>IF(ISTEXT(crx!N350),ROW(N350),IF(crx!N350&lt;0,ROW(N350),""))</f>
        <v/>
      </c>
      <c r="O350" t="str">
        <f>IF(ISTEXT(crx!O350),ROW(O350),IF(crx!O350&lt;0,ROW(O350),""))</f>
        <v/>
      </c>
      <c r="P350" t="s">
        <v>26</v>
      </c>
      <c r="Q350">
        <f t="shared" si="5"/>
        <v>0</v>
      </c>
    </row>
    <row r="351" spans="1:17" x14ac:dyDescent="0.25">
      <c r="A351" t="str">
        <f>IF(OR(ISNONTEXT(crx!A351), crx!A351="?"), ROW(A351), "")</f>
        <v/>
      </c>
      <c r="B351" t="str">
        <f>IF(ISTEXT(crx!B351), ROW(B351), IF(crx!B351&lt;0, ROW(B351), ""))</f>
        <v/>
      </c>
      <c r="C351" t="str">
        <f>IF(ISTEXT(crx!C351), ROW(C351), IF(crx!C351&lt;0, ROW(C351), ""))</f>
        <v/>
      </c>
      <c r="D351" t="str">
        <f>IF(ISNONTEXT(crx!D351), ROW(D351), "")</f>
        <v/>
      </c>
      <c r="E351" t="str">
        <f>IF(OR(ISNONTEXT(crx!E351),crx!E351="?"), ROW(E351), "")</f>
        <v/>
      </c>
      <c r="F351" t="str">
        <f>IF(OR(ISNONTEXT(crx!F351),crx!F351="?"), ROW(F351), "")</f>
        <v/>
      </c>
      <c r="G351" t="str">
        <f>IF(OR(ISNONTEXT(crx!G351),crx!G351="?"), ROW(G351), "")</f>
        <v/>
      </c>
      <c r="H351" t="str">
        <f>IF(ISTEXT(crx!H351), ROW(H351), IF(crx!H351&lt;0, ROW(H351), ""))</f>
        <v/>
      </c>
      <c r="I351" t="str">
        <f>IF(OR(ISNONTEXT(crx!I351), crx!I351="?"),ROW(I351),"")</f>
        <v/>
      </c>
      <c r="J351" t="str">
        <f>IF(OR(ISNONTEXT(crx!J351),crx!J351="?"),ROW(J351),"")</f>
        <v/>
      </c>
      <c r="K351" t="str">
        <f>IF(ISTEXT(crx!K351), ROW(K351),IF(crx!K351&lt;0,ROW(K351),""))</f>
        <v/>
      </c>
      <c r="L351" t="str">
        <f>IF(OR(ISNONTEXT(crx!L351), crx!L351="?"), ROW(L351), "")</f>
        <v/>
      </c>
      <c r="M351" t="str">
        <f>IF(OR(ISNONTEXT(crx!M351), crx!M351="?"), ROW(M351), "")</f>
        <v/>
      </c>
      <c r="N351" t="str">
        <f>IF(ISTEXT(crx!N351),ROW(N351),IF(crx!N351&lt;0,ROW(N351),""))</f>
        <v/>
      </c>
      <c r="O351" t="str">
        <f>IF(ISTEXT(crx!O351),ROW(O351),IF(crx!O351&lt;0,ROW(O351),""))</f>
        <v/>
      </c>
      <c r="P351" t="s">
        <v>26</v>
      </c>
      <c r="Q351">
        <f t="shared" si="5"/>
        <v>0</v>
      </c>
    </row>
    <row r="352" spans="1:17" x14ac:dyDescent="0.25">
      <c r="A352" t="str">
        <f>IF(OR(ISNONTEXT(crx!A352), crx!A352="?"), ROW(A352), "")</f>
        <v/>
      </c>
      <c r="B352" t="str">
        <f>IF(ISTEXT(crx!B352), ROW(B352), IF(crx!B352&lt;0, ROW(B352), ""))</f>
        <v/>
      </c>
      <c r="C352" t="str">
        <f>IF(ISTEXT(crx!C352), ROW(C352), IF(crx!C352&lt;0, ROW(C352), ""))</f>
        <v/>
      </c>
      <c r="D352" t="str">
        <f>IF(ISNONTEXT(crx!D352), ROW(D352), "")</f>
        <v/>
      </c>
      <c r="E352" t="str">
        <f>IF(OR(ISNONTEXT(crx!E352),crx!E352="?"), ROW(E352), "")</f>
        <v/>
      </c>
      <c r="F352" t="str">
        <f>IF(OR(ISNONTEXT(crx!F352),crx!F352="?"), ROW(F352), "")</f>
        <v/>
      </c>
      <c r="G352" t="str">
        <f>IF(OR(ISNONTEXT(crx!G352),crx!G352="?"), ROW(G352), "")</f>
        <v/>
      </c>
      <c r="H352" t="str">
        <f>IF(ISTEXT(crx!H352), ROW(H352), IF(crx!H352&lt;0, ROW(H352), ""))</f>
        <v/>
      </c>
      <c r="I352" t="str">
        <f>IF(OR(ISNONTEXT(crx!I352), crx!I352="?"),ROW(I352),"")</f>
        <v/>
      </c>
      <c r="J352" t="str">
        <f>IF(OR(ISNONTEXT(crx!J352),crx!J352="?"),ROW(J352),"")</f>
        <v/>
      </c>
      <c r="K352" t="str">
        <f>IF(ISTEXT(crx!K352), ROW(K352),IF(crx!K352&lt;0,ROW(K352),""))</f>
        <v/>
      </c>
      <c r="L352" t="str">
        <f>IF(OR(ISNONTEXT(crx!L352), crx!L352="?"), ROW(L352), "")</f>
        <v/>
      </c>
      <c r="M352" t="str">
        <f>IF(OR(ISNONTEXT(crx!M352), crx!M352="?"), ROW(M352), "")</f>
        <v/>
      </c>
      <c r="N352" t="str">
        <f>IF(ISTEXT(crx!N352),ROW(N352),IF(crx!N352&lt;0,ROW(N352),""))</f>
        <v/>
      </c>
      <c r="O352" t="str">
        <f>IF(ISTEXT(crx!O352),ROW(O352),IF(crx!O352&lt;0,ROW(O352),""))</f>
        <v/>
      </c>
      <c r="P352" t="s">
        <v>26</v>
      </c>
      <c r="Q352">
        <f t="shared" si="5"/>
        <v>0</v>
      </c>
    </row>
    <row r="353" spans="1:17" x14ac:dyDescent="0.25">
      <c r="A353" t="str">
        <f>IF(OR(ISNONTEXT(crx!A353), crx!A353="?"), ROW(A353), "")</f>
        <v/>
      </c>
      <c r="B353" t="str">
        <f>IF(ISTEXT(crx!B353), ROW(B353), IF(crx!B353&lt;0, ROW(B353), ""))</f>
        <v/>
      </c>
      <c r="C353" t="str">
        <f>IF(ISTEXT(crx!C353), ROW(C353), IF(crx!C353&lt;0, ROW(C353), ""))</f>
        <v/>
      </c>
      <c r="D353" t="str">
        <f>IF(ISNONTEXT(crx!D353), ROW(D353), "")</f>
        <v/>
      </c>
      <c r="E353" t="str">
        <f>IF(OR(ISNONTEXT(crx!E353),crx!E353="?"), ROW(E353), "")</f>
        <v/>
      </c>
      <c r="F353" t="str">
        <f>IF(OR(ISNONTEXT(crx!F353),crx!F353="?"), ROW(F353), "")</f>
        <v/>
      </c>
      <c r="G353" t="str">
        <f>IF(OR(ISNONTEXT(crx!G353),crx!G353="?"), ROW(G353), "")</f>
        <v/>
      </c>
      <c r="H353" t="str">
        <f>IF(ISTEXT(crx!H353), ROW(H353), IF(crx!H353&lt;0, ROW(H353), ""))</f>
        <v/>
      </c>
      <c r="I353" t="str">
        <f>IF(OR(ISNONTEXT(crx!I353), crx!I353="?"),ROW(I353),"")</f>
        <v/>
      </c>
      <c r="J353" t="str">
        <f>IF(OR(ISNONTEXT(crx!J353),crx!J353="?"),ROW(J353),"")</f>
        <v/>
      </c>
      <c r="K353" t="str">
        <f>IF(ISTEXT(crx!K353), ROW(K353),IF(crx!K353&lt;0,ROW(K353),""))</f>
        <v/>
      </c>
      <c r="L353" t="str">
        <f>IF(OR(ISNONTEXT(crx!L353), crx!L353="?"), ROW(L353), "")</f>
        <v/>
      </c>
      <c r="M353" t="str">
        <f>IF(OR(ISNONTEXT(crx!M353), crx!M353="?"), ROW(M353), "")</f>
        <v/>
      </c>
      <c r="N353" t="str">
        <f>IF(ISTEXT(crx!N353),ROW(N353),IF(crx!N353&lt;0,ROW(N353),""))</f>
        <v/>
      </c>
      <c r="O353" t="str">
        <f>IF(ISTEXT(crx!O353),ROW(O353),IF(crx!O353&lt;0,ROW(O353),""))</f>
        <v/>
      </c>
      <c r="P353" t="s">
        <v>26</v>
      </c>
      <c r="Q353">
        <f t="shared" si="5"/>
        <v>0</v>
      </c>
    </row>
    <row r="354" spans="1:17" x14ac:dyDescent="0.25">
      <c r="A354" t="str">
        <f>IF(OR(ISNONTEXT(crx!A354), crx!A354="?"), ROW(A354), "")</f>
        <v/>
      </c>
      <c r="B354" t="str">
        <f>IF(ISTEXT(crx!B354), ROW(B354), IF(crx!B354&lt;0, ROW(B354), ""))</f>
        <v/>
      </c>
      <c r="C354" t="str">
        <f>IF(ISTEXT(crx!C354), ROW(C354), IF(crx!C354&lt;0, ROW(C354), ""))</f>
        <v/>
      </c>
      <c r="D354" t="str">
        <f>IF(ISNONTEXT(crx!D354), ROW(D354), "")</f>
        <v/>
      </c>
      <c r="E354" t="str">
        <f>IF(OR(ISNONTEXT(crx!E354),crx!E354="?"), ROW(E354), "")</f>
        <v/>
      </c>
      <c r="F354" t="str">
        <f>IF(OR(ISNONTEXT(crx!F354),crx!F354="?"), ROW(F354), "")</f>
        <v/>
      </c>
      <c r="G354" t="str">
        <f>IF(OR(ISNONTEXT(crx!G354),crx!G354="?"), ROW(G354), "")</f>
        <v/>
      </c>
      <c r="H354" t="str">
        <f>IF(ISTEXT(crx!H354), ROW(H354), IF(crx!H354&lt;0, ROW(H354), ""))</f>
        <v/>
      </c>
      <c r="I354" t="str">
        <f>IF(OR(ISNONTEXT(crx!I354), crx!I354="?"),ROW(I354),"")</f>
        <v/>
      </c>
      <c r="J354" t="str">
        <f>IF(OR(ISNONTEXT(crx!J354),crx!J354="?"),ROW(J354),"")</f>
        <v/>
      </c>
      <c r="K354" t="str">
        <f>IF(ISTEXT(crx!K354), ROW(K354),IF(crx!K354&lt;0,ROW(K354),""))</f>
        <v/>
      </c>
      <c r="L354" t="str">
        <f>IF(OR(ISNONTEXT(crx!L354), crx!L354="?"), ROW(L354), "")</f>
        <v/>
      </c>
      <c r="M354" t="str">
        <f>IF(OR(ISNONTEXT(crx!M354), crx!M354="?"), ROW(M354), "")</f>
        <v/>
      </c>
      <c r="N354" t="str">
        <f>IF(ISTEXT(crx!N354),ROW(N354),IF(crx!N354&lt;0,ROW(N354),""))</f>
        <v/>
      </c>
      <c r="O354" t="str">
        <f>IF(ISTEXT(crx!O354),ROW(O354),IF(crx!O354&lt;0,ROW(O354),""))</f>
        <v/>
      </c>
      <c r="P354" t="s">
        <v>26</v>
      </c>
      <c r="Q354">
        <f t="shared" si="5"/>
        <v>0</v>
      </c>
    </row>
    <row r="355" spans="1:17" x14ac:dyDescent="0.25">
      <c r="A355" t="str">
        <f>IF(OR(ISNONTEXT(crx!A355), crx!A355="?"), ROW(A355), "")</f>
        <v/>
      </c>
      <c r="B355" t="str">
        <f>IF(ISTEXT(crx!B355), ROW(B355), IF(crx!B355&lt;0, ROW(B355), ""))</f>
        <v/>
      </c>
      <c r="C355" t="str">
        <f>IF(ISTEXT(crx!C355), ROW(C355), IF(crx!C355&lt;0, ROW(C355), ""))</f>
        <v/>
      </c>
      <c r="D355" t="str">
        <f>IF(ISNONTEXT(crx!D355), ROW(D355), "")</f>
        <v/>
      </c>
      <c r="E355" t="str">
        <f>IF(OR(ISNONTEXT(crx!E355),crx!E355="?"), ROW(E355), "")</f>
        <v/>
      </c>
      <c r="F355" t="str">
        <f>IF(OR(ISNONTEXT(crx!F355),crx!F355="?"), ROW(F355), "")</f>
        <v/>
      </c>
      <c r="G355" t="str">
        <f>IF(OR(ISNONTEXT(crx!G355),crx!G355="?"), ROW(G355), "")</f>
        <v/>
      </c>
      <c r="H355" t="str">
        <f>IF(ISTEXT(crx!H355), ROW(H355), IF(crx!H355&lt;0, ROW(H355), ""))</f>
        <v/>
      </c>
      <c r="I355" t="str">
        <f>IF(OR(ISNONTEXT(crx!I355), crx!I355="?"),ROW(I355),"")</f>
        <v/>
      </c>
      <c r="J355" t="str">
        <f>IF(OR(ISNONTEXT(crx!J355),crx!J355="?"),ROW(J355),"")</f>
        <v/>
      </c>
      <c r="K355" t="str">
        <f>IF(ISTEXT(crx!K355), ROW(K355),IF(crx!K355&lt;0,ROW(K355),""))</f>
        <v/>
      </c>
      <c r="L355" t="str">
        <f>IF(OR(ISNONTEXT(crx!L355), crx!L355="?"), ROW(L355), "")</f>
        <v/>
      </c>
      <c r="M355" t="str">
        <f>IF(OR(ISNONTEXT(crx!M355), crx!M355="?"), ROW(M355), "")</f>
        <v/>
      </c>
      <c r="N355" t="str">
        <f>IF(ISTEXT(crx!N355),ROW(N355),IF(crx!N355&lt;0,ROW(N355),""))</f>
        <v/>
      </c>
      <c r="O355" t="str">
        <f>IF(ISTEXT(crx!O355),ROW(O355),IF(crx!O355&lt;0,ROW(O355),""))</f>
        <v/>
      </c>
      <c r="P355" t="s">
        <v>26</v>
      </c>
      <c r="Q355">
        <f t="shared" si="5"/>
        <v>0</v>
      </c>
    </row>
    <row r="356" spans="1:17" x14ac:dyDescent="0.25">
      <c r="A356" t="str">
        <f>IF(OR(ISNONTEXT(crx!A356), crx!A356="?"), ROW(A356), "")</f>
        <v/>
      </c>
      <c r="B356" t="str">
        <f>IF(ISTEXT(crx!B356), ROW(B356), IF(crx!B356&lt;0, ROW(B356), ""))</f>
        <v/>
      </c>
      <c r="C356" t="str">
        <f>IF(ISTEXT(crx!C356), ROW(C356), IF(crx!C356&lt;0, ROW(C356), ""))</f>
        <v/>
      </c>
      <c r="D356" t="str">
        <f>IF(ISNONTEXT(crx!D356), ROW(D356), "")</f>
        <v/>
      </c>
      <c r="E356" t="str">
        <f>IF(OR(ISNONTEXT(crx!E356),crx!E356="?"), ROW(E356), "")</f>
        <v/>
      </c>
      <c r="F356" t="str">
        <f>IF(OR(ISNONTEXT(crx!F356),crx!F356="?"), ROW(F356), "")</f>
        <v/>
      </c>
      <c r="G356" t="str">
        <f>IF(OR(ISNONTEXT(crx!G356),crx!G356="?"), ROW(G356), "")</f>
        <v/>
      </c>
      <c r="H356" t="str">
        <f>IF(ISTEXT(crx!H356), ROW(H356), IF(crx!H356&lt;0, ROW(H356), ""))</f>
        <v/>
      </c>
      <c r="I356" t="str">
        <f>IF(OR(ISNONTEXT(crx!I356), crx!I356="?"),ROW(I356),"")</f>
        <v/>
      </c>
      <c r="J356" t="str">
        <f>IF(OR(ISNONTEXT(crx!J356),crx!J356="?"),ROW(J356),"")</f>
        <v/>
      </c>
      <c r="K356" t="str">
        <f>IF(ISTEXT(crx!K356), ROW(K356),IF(crx!K356&lt;0,ROW(K356),""))</f>
        <v/>
      </c>
      <c r="L356" t="str">
        <f>IF(OR(ISNONTEXT(crx!L356), crx!L356="?"), ROW(L356), "")</f>
        <v/>
      </c>
      <c r="M356" t="str">
        <f>IF(OR(ISNONTEXT(crx!M356), crx!M356="?"), ROW(M356), "")</f>
        <v/>
      </c>
      <c r="N356" t="str">
        <f>IF(ISTEXT(crx!N356),ROW(N356),IF(crx!N356&lt;0,ROW(N356),""))</f>
        <v/>
      </c>
      <c r="O356" t="str">
        <f>IF(ISTEXT(crx!O356),ROW(O356),IF(crx!O356&lt;0,ROW(O356),""))</f>
        <v/>
      </c>
      <c r="P356" t="s">
        <v>26</v>
      </c>
      <c r="Q356">
        <f t="shared" si="5"/>
        <v>0</v>
      </c>
    </row>
    <row r="357" spans="1:17" x14ac:dyDescent="0.25">
      <c r="A357" t="str">
        <f>IF(OR(ISNONTEXT(crx!A357), crx!A357="?"), ROW(A357), "")</f>
        <v/>
      </c>
      <c r="B357" t="str">
        <f>IF(ISTEXT(crx!B357), ROW(B357), IF(crx!B357&lt;0, ROW(B357), ""))</f>
        <v/>
      </c>
      <c r="C357" t="str">
        <f>IF(ISTEXT(crx!C357), ROW(C357), IF(crx!C357&lt;0, ROW(C357), ""))</f>
        <v/>
      </c>
      <c r="D357" t="str">
        <f>IF(ISNONTEXT(crx!D357), ROW(D357), "")</f>
        <v/>
      </c>
      <c r="E357" t="str">
        <f>IF(OR(ISNONTEXT(crx!E357),crx!E357="?"), ROW(E357), "")</f>
        <v/>
      </c>
      <c r="F357" t="str">
        <f>IF(OR(ISNONTEXT(crx!F357),crx!F357="?"), ROW(F357), "")</f>
        <v/>
      </c>
      <c r="G357" t="str">
        <f>IF(OR(ISNONTEXT(crx!G357),crx!G357="?"), ROW(G357), "")</f>
        <v/>
      </c>
      <c r="H357" t="str">
        <f>IF(ISTEXT(crx!H357), ROW(H357), IF(crx!H357&lt;0, ROW(H357), ""))</f>
        <v/>
      </c>
      <c r="I357" t="str">
        <f>IF(OR(ISNONTEXT(crx!I357), crx!I357="?"),ROW(I357),"")</f>
        <v/>
      </c>
      <c r="J357" t="str">
        <f>IF(OR(ISNONTEXT(crx!J357),crx!J357="?"),ROW(J357),"")</f>
        <v/>
      </c>
      <c r="K357" t="str">
        <f>IF(ISTEXT(crx!K357), ROW(K357),IF(crx!K357&lt;0,ROW(K357),""))</f>
        <v/>
      </c>
      <c r="L357" t="str">
        <f>IF(OR(ISNONTEXT(crx!L357), crx!L357="?"), ROW(L357), "")</f>
        <v/>
      </c>
      <c r="M357" t="str">
        <f>IF(OR(ISNONTEXT(crx!M357), crx!M357="?"), ROW(M357), "")</f>
        <v/>
      </c>
      <c r="N357" t="str">
        <f>IF(ISTEXT(crx!N357),ROW(N357),IF(crx!N357&lt;0,ROW(N357),""))</f>
        <v/>
      </c>
      <c r="O357" t="str">
        <f>IF(ISTEXT(crx!O357),ROW(O357),IF(crx!O357&lt;0,ROW(O357),""))</f>
        <v/>
      </c>
      <c r="P357" t="s">
        <v>26</v>
      </c>
      <c r="Q357">
        <f t="shared" si="5"/>
        <v>0</v>
      </c>
    </row>
    <row r="358" spans="1:17" x14ac:dyDescent="0.25">
      <c r="A358" t="str">
        <f>IF(OR(ISNONTEXT(crx!A358), crx!A358="?"), ROW(A358), "")</f>
        <v/>
      </c>
      <c r="B358" t="str">
        <f>IF(ISTEXT(crx!B358), ROW(B358), IF(crx!B358&lt;0, ROW(B358), ""))</f>
        <v/>
      </c>
      <c r="C358" t="str">
        <f>IF(ISTEXT(crx!C358), ROW(C358), IF(crx!C358&lt;0, ROW(C358), ""))</f>
        <v/>
      </c>
      <c r="D358" t="str">
        <f>IF(ISNONTEXT(crx!D358), ROW(D358), "")</f>
        <v/>
      </c>
      <c r="E358" t="str">
        <f>IF(OR(ISNONTEXT(crx!E358),crx!E358="?"), ROW(E358), "")</f>
        <v/>
      </c>
      <c r="F358" t="str">
        <f>IF(OR(ISNONTEXT(crx!F358),crx!F358="?"), ROW(F358), "")</f>
        <v/>
      </c>
      <c r="G358" t="str">
        <f>IF(OR(ISNONTEXT(crx!G358),crx!G358="?"), ROW(G358), "")</f>
        <v/>
      </c>
      <c r="H358" t="str">
        <f>IF(ISTEXT(crx!H358), ROW(H358), IF(crx!H358&lt;0, ROW(H358), ""))</f>
        <v/>
      </c>
      <c r="I358" t="str">
        <f>IF(OR(ISNONTEXT(crx!I358), crx!I358="?"),ROW(I358),"")</f>
        <v/>
      </c>
      <c r="J358" t="str">
        <f>IF(OR(ISNONTEXT(crx!J358),crx!J358="?"),ROW(J358),"")</f>
        <v/>
      </c>
      <c r="K358" t="str">
        <f>IF(ISTEXT(crx!K358), ROW(K358),IF(crx!K358&lt;0,ROW(K358),""))</f>
        <v/>
      </c>
      <c r="L358" t="str">
        <f>IF(OR(ISNONTEXT(crx!L358), crx!L358="?"), ROW(L358), "")</f>
        <v/>
      </c>
      <c r="M358" t="str">
        <f>IF(OR(ISNONTEXT(crx!M358), crx!M358="?"), ROW(M358), "")</f>
        <v/>
      </c>
      <c r="N358" t="str">
        <f>IF(ISTEXT(crx!N358),ROW(N358),IF(crx!N358&lt;0,ROW(N358),""))</f>
        <v/>
      </c>
      <c r="O358" t="str">
        <f>IF(ISTEXT(crx!O358),ROW(O358),IF(crx!O358&lt;0,ROW(O358),""))</f>
        <v/>
      </c>
      <c r="P358" t="s">
        <v>26</v>
      </c>
      <c r="Q358">
        <f t="shared" si="5"/>
        <v>0</v>
      </c>
    </row>
    <row r="359" spans="1:17" x14ac:dyDescent="0.25">
      <c r="A359" t="str">
        <f>IF(OR(ISNONTEXT(crx!A359), crx!A359="?"), ROW(A359), "")</f>
        <v/>
      </c>
      <c r="B359" t="str">
        <f>IF(ISTEXT(crx!B359), ROW(B359), IF(crx!B359&lt;0, ROW(B359), ""))</f>
        <v/>
      </c>
      <c r="C359" t="str">
        <f>IF(ISTEXT(crx!C359), ROW(C359), IF(crx!C359&lt;0, ROW(C359), ""))</f>
        <v/>
      </c>
      <c r="D359" t="str">
        <f>IF(ISNONTEXT(crx!D359), ROW(D359), "")</f>
        <v/>
      </c>
      <c r="E359" t="str">
        <f>IF(OR(ISNONTEXT(crx!E359),crx!E359="?"), ROW(E359), "")</f>
        <v/>
      </c>
      <c r="F359" t="str">
        <f>IF(OR(ISNONTEXT(crx!F359),crx!F359="?"), ROW(F359), "")</f>
        <v/>
      </c>
      <c r="G359" t="str">
        <f>IF(OR(ISNONTEXT(crx!G359),crx!G359="?"), ROW(G359), "")</f>
        <v/>
      </c>
      <c r="H359" t="str">
        <f>IF(ISTEXT(crx!H359), ROW(H359), IF(crx!H359&lt;0, ROW(H359), ""))</f>
        <v/>
      </c>
      <c r="I359" t="str">
        <f>IF(OR(ISNONTEXT(crx!I359), crx!I359="?"),ROW(I359),"")</f>
        <v/>
      </c>
      <c r="J359" t="str">
        <f>IF(OR(ISNONTEXT(crx!J359),crx!J359="?"),ROW(J359),"")</f>
        <v/>
      </c>
      <c r="K359" t="str">
        <f>IF(ISTEXT(crx!K359), ROW(K359),IF(crx!K359&lt;0,ROW(K359),""))</f>
        <v/>
      </c>
      <c r="L359" t="str">
        <f>IF(OR(ISNONTEXT(crx!L359), crx!L359="?"), ROW(L359), "")</f>
        <v/>
      </c>
      <c r="M359" t="str">
        <f>IF(OR(ISNONTEXT(crx!M359), crx!M359="?"), ROW(M359), "")</f>
        <v/>
      </c>
      <c r="N359" t="str">
        <f>IF(ISTEXT(crx!N359),ROW(N359),IF(crx!N359&lt;0,ROW(N359),""))</f>
        <v/>
      </c>
      <c r="O359" t="str">
        <f>IF(ISTEXT(crx!O359),ROW(O359),IF(crx!O359&lt;0,ROW(O359),""))</f>
        <v/>
      </c>
      <c r="P359" t="s">
        <v>26</v>
      </c>
      <c r="Q359">
        <f t="shared" si="5"/>
        <v>0</v>
      </c>
    </row>
    <row r="360" spans="1:17" x14ac:dyDescent="0.25">
      <c r="A360" t="str">
        <f>IF(OR(ISNONTEXT(crx!A360), crx!A360="?"), ROW(A360), "")</f>
        <v/>
      </c>
      <c r="B360" t="str">
        <f>IF(ISTEXT(crx!B360), ROW(B360), IF(crx!B360&lt;0, ROW(B360), ""))</f>
        <v/>
      </c>
      <c r="C360" t="str">
        <f>IF(ISTEXT(crx!C360), ROW(C360), IF(crx!C360&lt;0, ROW(C360), ""))</f>
        <v/>
      </c>
      <c r="D360" t="str">
        <f>IF(ISNONTEXT(crx!D360), ROW(D360), "")</f>
        <v/>
      </c>
      <c r="E360" t="str">
        <f>IF(OR(ISNONTEXT(crx!E360),crx!E360="?"), ROW(E360), "")</f>
        <v/>
      </c>
      <c r="F360" t="str">
        <f>IF(OR(ISNONTEXT(crx!F360),crx!F360="?"), ROW(F360), "")</f>
        <v/>
      </c>
      <c r="G360" t="str">
        <f>IF(OR(ISNONTEXT(crx!G360),crx!G360="?"), ROW(G360), "")</f>
        <v/>
      </c>
      <c r="H360" t="str">
        <f>IF(ISTEXT(crx!H360), ROW(H360), IF(crx!H360&lt;0, ROW(H360), ""))</f>
        <v/>
      </c>
      <c r="I360" t="str">
        <f>IF(OR(ISNONTEXT(crx!I360), crx!I360="?"),ROW(I360),"")</f>
        <v/>
      </c>
      <c r="J360" t="str">
        <f>IF(OR(ISNONTEXT(crx!J360),crx!J360="?"),ROW(J360),"")</f>
        <v/>
      </c>
      <c r="K360" t="str">
        <f>IF(ISTEXT(crx!K360), ROW(K360),IF(crx!K360&lt;0,ROW(K360),""))</f>
        <v/>
      </c>
      <c r="L360" t="str">
        <f>IF(OR(ISNONTEXT(crx!L360), crx!L360="?"), ROW(L360), "")</f>
        <v/>
      </c>
      <c r="M360" t="str">
        <f>IF(OR(ISNONTEXT(crx!M360), crx!M360="?"), ROW(M360), "")</f>
        <v/>
      </c>
      <c r="N360" t="str">
        <f>IF(ISTEXT(crx!N360),ROW(N360),IF(crx!N360&lt;0,ROW(N360),""))</f>
        <v/>
      </c>
      <c r="O360" t="str">
        <f>IF(ISTEXT(crx!O360),ROW(O360),IF(crx!O360&lt;0,ROW(O360),""))</f>
        <v/>
      </c>
      <c r="P360" t="s">
        <v>26</v>
      </c>
      <c r="Q360">
        <f t="shared" si="5"/>
        <v>0</v>
      </c>
    </row>
    <row r="361" spans="1:17" x14ac:dyDescent="0.25">
      <c r="A361" t="str">
        <f>IF(OR(ISNONTEXT(crx!A361), crx!A361="?"), ROW(A361), "")</f>
        <v/>
      </c>
      <c r="B361" t="str">
        <f>IF(ISTEXT(crx!B361), ROW(B361), IF(crx!B361&lt;0, ROW(B361), ""))</f>
        <v/>
      </c>
      <c r="C361" t="str">
        <f>IF(ISTEXT(crx!C361), ROW(C361), IF(crx!C361&lt;0, ROW(C361), ""))</f>
        <v/>
      </c>
      <c r="D361" t="str">
        <f>IF(ISNONTEXT(crx!D361), ROW(D361), "")</f>
        <v/>
      </c>
      <c r="E361" t="str">
        <f>IF(OR(ISNONTEXT(crx!E361),crx!E361="?"), ROW(E361), "")</f>
        <v/>
      </c>
      <c r="F361" t="str">
        <f>IF(OR(ISNONTEXT(crx!F361),crx!F361="?"), ROW(F361), "")</f>
        <v/>
      </c>
      <c r="G361" t="str">
        <f>IF(OR(ISNONTEXT(crx!G361),crx!G361="?"), ROW(G361), "")</f>
        <v/>
      </c>
      <c r="H361" t="str">
        <f>IF(ISTEXT(crx!H361), ROW(H361), IF(crx!H361&lt;0, ROW(H361), ""))</f>
        <v/>
      </c>
      <c r="I361" t="str">
        <f>IF(OR(ISNONTEXT(crx!I361), crx!I361="?"),ROW(I361),"")</f>
        <v/>
      </c>
      <c r="J361" t="str">
        <f>IF(OR(ISNONTEXT(crx!J361),crx!J361="?"),ROW(J361),"")</f>
        <v/>
      </c>
      <c r="K361" t="str">
        <f>IF(ISTEXT(crx!K361), ROW(K361),IF(crx!K361&lt;0,ROW(K361),""))</f>
        <v/>
      </c>
      <c r="L361" t="str">
        <f>IF(OR(ISNONTEXT(crx!L361), crx!L361="?"), ROW(L361), "")</f>
        <v/>
      </c>
      <c r="M361" t="str">
        <f>IF(OR(ISNONTEXT(crx!M361), crx!M361="?"), ROW(M361), "")</f>
        <v/>
      </c>
      <c r="N361" t="str">
        <f>IF(ISTEXT(crx!N361),ROW(N361),IF(crx!N361&lt;0,ROW(N361),""))</f>
        <v/>
      </c>
      <c r="O361" t="str">
        <f>IF(ISTEXT(crx!O361),ROW(O361),IF(crx!O361&lt;0,ROW(O361),""))</f>
        <v/>
      </c>
      <c r="P361" t="s">
        <v>26</v>
      </c>
      <c r="Q361">
        <f t="shared" si="5"/>
        <v>0</v>
      </c>
    </row>
    <row r="362" spans="1:17" x14ac:dyDescent="0.25">
      <c r="A362" t="str">
        <f>IF(OR(ISNONTEXT(crx!A362), crx!A362="?"), ROW(A362), "")</f>
        <v/>
      </c>
      <c r="B362" t="str">
        <f>IF(ISTEXT(crx!B362), ROW(B362), IF(crx!B362&lt;0, ROW(B362), ""))</f>
        <v/>
      </c>
      <c r="C362" t="str">
        <f>IF(ISTEXT(crx!C362), ROW(C362), IF(crx!C362&lt;0, ROW(C362), ""))</f>
        <v/>
      </c>
      <c r="D362" t="str">
        <f>IF(ISNONTEXT(crx!D362), ROW(D362), "")</f>
        <v/>
      </c>
      <c r="E362" t="str">
        <f>IF(OR(ISNONTEXT(crx!E362),crx!E362="?"), ROW(E362), "")</f>
        <v/>
      </c>
      <c r="F362" t="str">
        <f>IF(OR(ISNONTEXT(crx!F362),crx!F362="?"), ROW(F362), "")</f>
        <v/>
      </c>
      <c r="G362" t="str">
        <f>IF(OR(ISNONTEXT(crx!G362),crx!G362="?"), ROW(G362), "")</f>
        <v/>
      </c>
      <c r="H362" t="str">
        <f>IF(ISTEXT(crx!H362), ROW(H362), IF(crx!H362&lt;0, ROW(H362), ""))</f>
        <v/>
      </c>
      <c r="I362" t="str">
        <f>IF(OR(ISNONTEXT(crx!I362), crx!I362="?"),ROW(I362),"")</f>
        <v/>
      </c>
      <c r="J362" t="str">
        <f>IF(OR(ISNONTEXT(crx!J362),crx!J362="?"),ROW(J362),"")</f>
        <v/>
      </c>
      <c r="K362" t="str">
        <f>IF(ISTEXT(crx!K362), ROW(K362),IF(crx!K362&lt;0,ROW(K362),""))</f>
        <v/>
      </c>
      <c r="L362" t="str">
        <f>IF(OR(ISNONTEXT(crx!L362), crx!L362="?"), ROW(L362), "")</f>
        <v/>
      </c>
      <c r="M362" t="str">
        <f>IF(OR(ISNONTEXT(crx!M362), crx!M362="?"), ROW(M362), "")</f>
        <v/>
      </c>
      <c r="N362" t="str">
        <f>IF(ISTEXT(crx!N362),ROW(N362),IF(crx!N362&lt;0,ROW(N362),""))</f>
        <v/>
      </c>
      <c r="O362" t="str">
        <f>IF(ISTEXT(crx!O362),ROW(O362),IF(crx!O362&lt;0,ROW(O362),""))</f>
        <v/>
      </c>
      <c r="P362" t="s">
        <v>26</v>
      </c>
      <c r="Q362">
        <f t="shared" si="5"/>
        <v>0</v>
      </c>
    </row>
    <row r="363" spans="1:17" x14ac:dyDescent="0.25">
      <c r="A363" t="str">
        <f>IF(OR(ISNONTEXT(crx!A363), crx!A363="?"), ROW(A363), "")</f>
        <v/>
      </c>
      <c r="B363" t="str">
        <f>IF(ISTEXT(crx!B363), ROW(B363), IF(crx!B363&lt;0, ROW(B363), ""))</f>
        <v/>
      </c>
      <c r="C363" t="str">
        <f>IF(ISTEXT(crx!C363), ROW(C363), IF(crx!C363&lt;0, ROW(C363), ""))</f>
        <v/>
      </c>
      <c r="D363" t="str">
        <f>IF(ISNONTEXT(crx!D363), ROW(D363), "")</f>
        <v/>
      </c>
      <c r="E363" t="str">
        <f>IF(OR(ISNONTEXT(crx!E363),crx!E363="?"), ROW(E363), "")</f>
        <v/>
      </c>
      <c r="F363" t="str">
        <f>IF(OR(ISNONTEXT(crx!F363),crx!F363="?"), ROW(F363), "")</f>
        <v/>
      </c>
      <c r="G363" t="str">
        <f>IF(OR(ISNONTEXT(crx!G363),crx!G363="?"), ROW(G363), "")</f>
        <v/>
      </c>
      <c r="H363" t="str">
        <f>IF(ISTEXT(crx!H363), ROW(H363), IF(crx!H363&lt;0, ROW(H363), ""))</f>
        <v/>
      </c>
      <c r="I363" t="str">
        <f>IF(OR(ISNONTEXT(crx!I363), crx!I363="?"),ROW(I363),"")</f>
        <v/>
      </c>
      <c r="J363" t="str">
        <f>IF(OR(ISNONTEXT(crx!J363),crx!J363="?"),ROW(J363),"")</f>
        <v/>
      </c>
      <c r="K363" t="str">
        <f>IF(ISTEXT(crx!K363), ROW(K363),IF(crx!K363&lt;0,ROW(K363),""))</f>
        <v/>
      </c>
      <c r="L363" t="str">
        <f>IF(OR(ISNONTEXT(crx!L363), crx!L363="?"), ROW(L363), "")</f>
        <v/>
      </c>
      <c r="M363" t="str">
        <f>IF(OR(ISNONTEXT(crx!M363), crx!M363="?"), ROW(M363), "")</f>
        <v/>
      </c>
      <c r="N363" t="str">
        <f>IF(ISTEXT(crx!N363),ROW(N363),IF(crx!N363&lt;0,ROW(N363),""))</f>
        <v/>
      </c>
      <c r="O363" t="str">
        <f>IF(ISTEXT(crx!O363),ROW(O363),IF(crx!O363&lt;0,ROW(O363),""))</f>
        <v/>
      </c>
      <c r="P363" t="s">
        <v>26</v>
      </c>
      <c r="Q363">
        <f t="shared" si="5"/>
        <v>0</v>
      </c>
    </row>
    <row r="364" spans="1:17" x14ac:dyDescent="0.25">
      <c r="A364" t="str">
        <f>IF(OR(ISNONTEXT(crx!A364), crx!A364="?"), ROW(A364), "")</f>
        <v/>
      </c>
      <c r="B364" t="str">
        <f>IF(ISTEXT(crx!B364), ROW(B364), IF(crx!B364&lt;0, ROW(B364), ""))</f>
        <v/>
      </c>
      <c r="C364" t="str">
        <f>IF(ISTEXT(crx!C364), ROW(C364), IF(crx!C364&lt;0, ROW(C364), ""))</f>
        <v/>
      </c>
      <c r="D364" t="str">
        <f>IF(ISNONTEXT(crx!D364), ROW(D364), "")</f>
        <v/>
      </c>
      <c r="E364" t="str">
        <f>IF(OR(ISNONTEXT(crx!E364),crx!E364="?"), ROW(E364), "")</f>
        <v/>
      </c>
      <c r="F364" t="str">
        <f>IF(OR(ISNONTEXT(crx!F364),crx!F364="?"), ROW(F364), "")</f>
        <v/>
      </c>
      <c r="G364" t="str">
        <f>IF(OR(ISNONTEXT(crx!G364),crx!G364="?"), ROW(G364), "")</f>
        <v/>
      </c>
      <c r="H364" t="str">
        <f>IF(ISTEXT(crx!H364), ROW(H364), IF(crx!H364&lt;0, ROW(H364), ""))</f>
        <v/>
      </c>
      <c r="I364" t="str">
        <f>IF(OR(ISNONTEXT(crx!I364), crx!I364="?"),ROW(I364),"")</f>
        <v/>
      </c>
      <c r="J364" t="str">
        <f>IF(OR(ISNONTEXT(crx!J364),crx!J364="?"),ROW(J364),"")</f>
        <v/>
      </c>
      <c r="K364" t="str">
        <f>IF(ISTEXT(crx!K364), ROW(K364),IF(crx!K364&lt;0,ROW(K364),""))</f>
        <v/>
      </c>
      <c r="L364" t="str">
        <f>IF(OR(ISNONTEXT(crx!L364), crx!L364="?"), ROW(L364), "")</f>
        <v/>
      </c>
      <c r="M364" t="str">
        <f>IF(OR(ISNONTEXT(crx!M364), crx!M364="?"), ROW(M364), "")</f>
        <v/>
      </c>
      <c r="N364" t="str">
        <f>IF(ISTEXT(crx!N364),ROW(N364),IF(crx!N364&lt;0,ROW(N364),""))</f>
        <v/>
      </c>
      <c r="O364" t="str">
        <f>IF(ISTEXT(crx!O364),ROW(O364),IF(crx!O364&lt;0,ROW(O364),""))</f>
        <v/>
      </c>
      <c r="P364" t="s">
        <v>26</v>
      </c>
      <c r="Q364">
        <f t="shared" si="5"/>
        <v>0</v>
      </c>
    </row>
    <row r="365" spans="1:17" x14ac:dyDescent="0.25">
      <c r="A365" t="str">
        <f>IF(OR(ISNONTEXT(crx!A365), crx!A365="?"), ROW(A365), "")</f>
        <v/>
      </c>
      <c r="B365" t="str">
        <f>IF(ISTEXT(crx!B365), ROW(B365), IF(crx!B365&lt;0, ROW(B365), ""))</f>
        <v/>
      </c>
      <c r="C365" t="str">
        <f>IF(ISTEXT(crx!C365), ROW(C365), IF(crx!C365&lt;0, ROW(C365), ""))</f>
        <v/>
      </c>
      <c r="D365" t="str">
        <f>IF(ISNONTEXT(crx!D365), ROW(D365), "")</f>
        <v/>
      </c>
      <c r="E365" t="str">
        <f>IF(OR(ISNONTEXT(crx!E365),crx!E365="?"), ROW(E365), "")</f>
        <v/>
      </c>
      <c r="F365" t="str">
        <f>IF(OR(ISNONTEXT(crx!F365),crx!F365="?"), ROW(F365), "")</f>
        <v/>
      </c>
      <c r="G365" t="str">
        <f>IF(OR(ISNONTEXT(crx!G365),crx!G365="?"), ROW(G365), "")</f>
        <v/>
      </c>
      <c r="H365" t="str">
        <f>IF(ISTEXT(crx!H365), ROW(H365), IF(crx!H365&lt;0, ROW(H365), ""))</f>
        <v/>
      </c>
      <c r="I365" t="str">
        <f>IF(OR(ISNONTEXT(crx!I365), crx!I365="?"),ROW(I365),"")</f>
        <v/>
      </c>
      <c r="J365" t="str">
        <f>IF(OR(ISNONTEXT(crx!J365),crx!J365="?"),ROW(J365),"")</f>
        <v/>
      </c>
      <c r="K365" t="str">
        <f>IF(ISTEXT(crx!K365), ROW(K365),IF(crx!K365&lt;0,ROW(K365),""))</f>
        <v/>
      </c>
      <c r="L365" t="str">
        <f>IF(OR(ISNONTEXT(crx!L365), crx!L365="?"), ROW(L365), "")</f>
        <v/>
      </c>
      <c r="M365" t="str">
        <f>IF(OR(ISNONTEXT(crx!M365), crx!M365="?"), ROW(M365), "")</f>
        <v/>
      </c>
      <c r="N365" t="str">
        <f>IF(ISTEXT(crx!N365),ROW(N365),IF(crx!N365&lt;0,ROW(N365),""))</f>
        <v/>
      </c>
      <c r="O365" t="str">
        <f>IF(ISTEXT(crx!O365),ROW(O365),IF(crx!O365&lt;0,ROW(O365),""))</f>
        <v/>
      </c>
      <c r="P365" t="s">
        <v>26</v>
      </c>
      <c r="Q365">
        <f t="shared" si="5"/>
        <v>0</v>
      </c>
    </row>
    <row r="366" spans="1:17" x14ac:dyDescent="0.25">
      <c r="A366" t="str">
        <f>IF(OR(ISNONTEXT(crx!A366), crx!A366="?"), ROW(A366), "")</f>
        <v/>
      </c>
      <c r="B366" t="str">
        <f>IF(ISTEXT(crx!B366), ROW(B366), IF(crx!B366&lt;0, ROW(B366), ""))</f>
        <v/>
      </c>
      <c r="C366" t="str">
        <f>IF(ISTEXT(crx!C366), ROW(C366), IF(crx!C366&lt;0, ROW(C366), ""))</f>
        <v/>
      </c>
      <c r="D366" t="str">
        <f>IF(ISNONTEXT(crx!D366), ROW(D366), "")</f>
        <v/>
      </c>
      <c r="E366" t="str">
        <f>IF(OR(ISNONTEXT(crx!E366),crx!E366="?"), ROW(E366), "")</f>
        <v/>
      </c>
      <c r="F366" t="str">
        <f>IF(OR(ISNONTEXT(crx!F366),crx!F366="?"), ROW(F366), "")</f>
        <v/>
      </c>
      <c r="G366" t="str">
        <f>IF(OR(ISNONTEXT(crx!G366),crx!G366="?"), ROW(G366), "")</f>
        <v/>
      </c>
      <c r="H366" t="str">
        <f>IF(ISTEXT(crx!H366), ROW(H366), IF(crx!H366&lt;0, ROW(H366), ""))</f>
        <v/>
      </c>
      <c r="I366" t="str">
        <f>IF(OR(ISNONTEXT(crx!I366), crx!I366="?"),ROW(I366),"")</f>
        <v/>
      </c>
      <c r="J366" t="str">
        <f>IF(OR(ISNONTEXT(crx!J366),crx!J366="?"),ROW(J366),"")</f>
        <v/>
      </c>
      <c r="K366" t="str">
        <f>IF(ISTEXT(crx!K366), ROW(K366),IF(crx!K366&lt;0,ROW(K366),""))</f>
        <v/>
      </c>
      <c r="L366" t="str">
        <f>IF(OR(ISNONTEXT(crx!L366), crx!L366="?"), ROW(L366), "")</f>
        <v/>
      </c>
      <c r="M366" t="str">
        <f>IF(OR(ISNONTEXT(crx!M366), crx!M366="?"), ROW(M366), "")</f>
        <v/>
      </c>
      <c r="N366" t="str">
        <f>IF(ISTEXT(crx!N366),ROW(N366),IF(crx!N366&lt;0,ROW(N366),""))</f>
        <v/>
      </c>
      <c r="O366" t="str">
        <f>IF(ISTEXT(crx!O366),ROW(O366),IF(crx!O366&lt;0,ROW(O366),""))</f>
        <v/>
      </c>
      <c r="P366" t="s">
        <v>26</v>
      </c>
      <c r="Q366">
        <f t="shared" si="5"/>
        <v>0</v>
      </c>
    </row>
    <row r="367" spans="1:17" x14ac:dyDescent="0.25">
      <c r="A367" t="str">
        <f>IF(OR(ISNONTEXT(crx!A367), crx!A367="?"), ROW(A367), "")</f>
        <v/>
      </c>
      <c r="B367" t="str">
        <f>IF(ISTEXT(crx!B367), ROW(B367), IF(crx!B367&lt;0, ROW(B367), ""))</f>
        <v/>
      </c>
      <c r="C367" t="str">
        <f>IF(ISTEXT(crx!C367), ROW(C367), IF(crx!C367&lt;0, ROW(C367), ""))</f>
        <v/>
      </c>
      <c r="D367" t="str">
        <f>IF(ISNONTEXT(crx!D367), ROW(D367), "")</f>
        <v/>
      </c>
      <c r="E367" t="str">
        <f>IF(OR(ISNONTEXT(crx!E367),crx!E367="?"), ROW(E367), "")</f>
        <v/>
      </c>
      <c r="F367" t="str">
        <f>IF(OR(ISNONTEXT(crx!F367),crx!F367="?"), ROW(F367), "")</f>
        <v/>
      </c>
      <c r="G367" t="str">
        <f>IF(OR(ISNONTEXT(crx!G367),crx!G367="?"), ROW(G367), "")</f>
        <v/>
      </c>
      <c r="H367" t="str">
        <f>IF(ISTEXT(crx!H367), ROW(H367), IF(crx!H367&lt;0, ROW(H367), ""))</f>
        <v/>
      </c>
      <c r="I367" t="str">
        <f>IF(OR(ISNONTEXT(crx!I367), crx!I367="?"),ROW(I367),"")</f>
        <v/>
      </c>
      <c r="J367" t="str">
        <f>IF(OR(ISNONTEXT(crx!J367),crx!J367="?"),ROW(J367),"")</f>
        <v/>
      </c>
      <c r="K367" t="str">
        <f>IF(ISTEXT(crx!K367), ROW(K367),IF(crx!K367&lt;0,ROW(K367),""))</f>
        <v/>
      </c>
      <c r="L367" t="str">
        <f>IF(OR(ISNONTEXT(crx!L367), crx!L367="?"), ROW(L367), "")</f>
        <v/>
      </c>
      <c r="M367" t="str">
        <f>IF(OR(ISNONTEXT(crx!M367), crx!M367="?"), ROW(M367), "")</f>
        <v/>
      </c>
      <c r="N367" t="str">
        <f>IF(ISTEXT(crx!N367),ROW(N367),IF(crx!N367&lt;0,ROW(N367),""))</f>
        <v/>
      </c>
      <c r="O367" t="str">
        <f>IF(ISTEXT(crx!O367),ROW(O367),IF(crx!O367&lt;0,ROW(O367),""))</f>
        <v/>
      </c>
      <c r="P367" t="s">
        <v>26</v>
      </c>
      <c r="Q367">
        <f t="shared" si="5"/>
        <v>0</v>
      </c>
    </row>
    <row r="368" spans="1:17" x14ac:dyDescent="0.25">
      <c r="A368" t="str">
        <f>IF(OR(ISNONTEXT(crx!A368), crx!A368="?"), ROW(A368), "")</f>
        <v/>
      </c>
      <c r="B368" t="str">
        <f>IF(ISTEXT(crx!B368), ROW(B368), IF(crx!B368&lt;0, ROW(B368), ""))</f>
        <v/>
      </c>
      <c r="C368" t="str">
        <f>IF(ISTEXT(crx!C368), ROW(C368), IF(crx!C368&lt;0, ROW(C368), ""))</f>
        <v/>
      </c>
      <c r="D368" t="str">
        <f>IF(ISNONTEXT(crx!D368), ROW(D368), "")</f>
        <v/>
      </c>
      <c r="E368" t="str">
        <f>IF(OR(ISNONTEXT(crx!E368),crx!E368="?"), ROW(E368), "")</f>
        <v/>
      </c>
      <c r="F368" t="str">
        <f>IF(OR(ISNONTEXT(crx!F368),crx!F368="?"), ROW(F368), "")</f>
        <v/>
      </c>
      <c r="G368" t="str">
        <f>IF(OR(ISNONTEXT(crx!G368),crx!G368="?"), ROW(G368), "")</f>
        <v/>
      </c>
      <c r="H368" t="str">
        <f>IF(ISTEXT(crx!H368), ROW(H368), IF(crx!H368&lt;0, ROW(H368), ""))</f>
        <v/>
      </c>
      <c r="I368" t="str">
        <f>IF(OR(ISNONTEXT(crx!I368), crx!I368="?"),ROW(I368),"")</f>
        <v/>
      </c>
      <c r="J368" t="str">
        <f>IF(OR(ISNONTEXT(crx!J368),crx!J368="?"),ROW(J368),"")</f>
        <v/>
      </c>
      <c r="K368" t="str">
        <f>IF(ISTEXT(crx!K368), ROW(K368),IF(crx!K368&lt;0,ROW(K368),""))</f>
        <v/>
      </c>
      <c r="L368" t="str">
        <f>IF(OR(ISNONTEXT(crx!L368), crx!L368="?"), ROW(L368), "")</f>
        <v/>
      </c>
      <c r="M368" t="str">
        <f>IF(OR(ISNONTEXT(crx!M368), crx!M368="?"), ROW(M368), "")</f>
        <v/>
      </c>
      <c r="N368" t="str">
        <f>IF(ISTEXT(crx!N368),ROW(N368),IF(crx!N368&lt;0,ROW(N368),""))</f>
        <v/>
      </c>
      <c r="O368" t="str">
        <f>IF(ISTEXT(crx!O368),ROW(O368),IF(crx!O368&lt;0,ROW(O368),""))</f>
        <v/>
      </c>
      <c r="P368" t="s">
        <v>26</v>
      </c>
      <c r="Q368">
        <f t="shared" si="5"/>
        <v>0</v>
      </c>
    </row>
    <row r="369" spans="1:17" x14ac:dyDescent="0.25">
      <c r="A369" t="str">
        <f>IF(OR(ISNONTEXT(crx!A369), crx!A369="?"), ROW(A369), "")</f>
        <v/>
      </c>
      <c r="B369" t="str">
        <f>IF(ISTEXT(crx!B369), ROW(B369), IF(crx!B369&lt;0, ROW(B369), ""))</f>
        <v/>
      </c>
      <c r="C369" t="str">
        <f>IF(ISTEXT(crx!C369), ROW(C369), IF(crx!C369&lt;0, ROW(C369), ""))</f>
        <v/>
      </c>
      <c r="D369" t="str">
        <f>IF(ISNONTEXT(crx!D369), ROW(D369), "")</f>
        <v/>
      </c>
      <c r="E369" t="str">
        <f>IF(OR(ISNONTEXT(crx!E369),crx!E369="?"), ROW(E369), "")</f>
        <v/>
      </c>
      <c r="F369" t="str">
        <f>IF(OR(ISNONTEXT(crx!F369),crx!F369="?"), ROW(F369), "")</f>
        <v/>
      </c>
      <c r="G369" t="str">
        <f>IF(OR(ISNONTEXT(crx!G369),crx!G369="?"), ROW(G369), "")</f>
        <v/>
      </c>
      <c r="H369" t="str">
        <f>IF(ISTEXT(crx!H369), ROW(H369), IF(crx!H369&lt;0, ROW(H369), ""))</f>
        <v/>
      </c>
      <c r="I369" t="str">
        <f>IF(OR(ISNONTEXT(crx!I369), crx!I369="?"),ROW(I369),"")</f>
        <v/>
      </c>
      <c r="J369" t="str">
        <f>IF(OR(ISNONTEXT(crx!J369),crx!J369="?"),ROW(J369),"")</f>
        <v/>
      </c>
      <c r="K369" t="str">
        <f>IF(ISTEXT(crx!K369), ROW(K369),IF(crx!K369&lt;0,ROW(K369),""))</f>
        <v/>
      </c>
      <c r="L369" t="str">
        <f>IF(OR(ISNONTEXT(crx!L369), crx!L369="?"), ROW(L369), "")</f>
        <v/>
      </c>
      <c r="M369" t="str">
        <f>IF(OR(ISNONTEXT(crx!M369), crx!M369="?"), ROW(M369), "")</f>
        <v/>
      </c>
      <c r="N369" t="str">
        <f>IF(ISTEXT(crx!N369),ROW(N369),IF(crx!N369&lt;0,ROW(N369),""))</f>
        <v/>
      </c>
      <c r="O369" t="str">
        <f>IF(ISTEXT(crx!O369),ROW(O369),IF(crx!O369&lt;0,ROW(O369),""))</f>
        <v/>
      </c>
      <c r="P369" t="s">
        <v>26</v>
      </c>
      <c r="Q369">
        <f t="shared" si="5"/>
        <v>0</v>
      </c>
    </row>
    <row r="370" spans="1:17" x14ac:dyDescent="0.25">
      <c r="A370" t="str">
        <f>IF(OR(ISNONTEXT(crx!A370), crx!A370="?"), ROW(A370), "")</f>
        <v/>
      </c>
      <c r="B370" t="str">
        <f>IF(ISTEXT(crx!B370), ROW(B370), IF(crx!B370&lt;0, ROW(B370), ""))</f>
        <v/>
      </c>
      <c r="C370" t="str">
        <f>IF(ISTEXT(crx!C370), ROW(C370), IF(crx!C370&lt;0, ROW(C370), ""))</f>
        <v/>
      </c>
      <c r="D370" t="str">
        <f>IF(ISNONTEXT(crx!D370), ROW(D370), "")</f>
        <v/>
      </c>
      <c r="E370" t="str">
        <f>IF(OR(ISNONTEXT(crx!E370),crx!E370="?"), ROW(E370), "")</f>
        <v/>
      </c>
      <c r="F370" t="str">
        <f>IF(OR(ISNONTEXT(crx!F370),crx!F370="?"), ROW(F370), "")</f>
        <v/>
      </c>
      <c r="G370" t="str">
        <f>IF(OR(ISNONTEXT(crx!G370),crx!G370="?"), ROW(G370), "")</f>
        <v/>
      </c>
      <c r="H370" t="str">
        <f>IF(ISTEXT(crx!H370), ROW(H370), IF(crx!H370&lt;0, ROW(H370), ""))</f>
        <v/>
      </c>
      <c r="I370" t="str">
        <f>IF(OR(ISNONTEXT(crx!I370), crx!I370="?"),ROW(I370),"")</f>
        <v/>
      </c>
      <c r="J370" t="str">
        <f>IF(OR(ISNONTEXT(crx!J370),crx!J370="?"),ROW(J370),"")</f>
        <v/>
      </c>
      <c r="K370" t="str">
        <f>IF(ISTEXT(crx!K370), ROW(K370),IF(crx!K370&lt;0,ROW(K370),""))</f>
        <v/>
      </c>
      <c r="L370" t="str">
        <f>IF(OR(ISNONTEXT(crx!L370), crx!L370="?"), ROW(L370), "")</f>
        <v/>
      </c>
      <c r="M370" t="str">
        <f>IF(OR(ISNONTEXT(crx!M370), crx!M370="?"), ROW(M370), "")</f>
        <v/>
      </c>
      <c r="N370" t="str">
        <f>IF(ISTEXT(crx!N370),ROW(N370),IF(crx!N370&lt;0,ROW(N370),""))</f>
        <v/>
      </c>
      <c r="O370" t="str">
        <f>IF(ISTEXT(crx!O370),ROW(O370),IF(crx!O370&lt;0,ROW(O370),""))</f>
        <v/>
      </c>
      <c r="P370" t="s">
        <v>26</v>
      </c>
      <c r="Q370">
        <f t="shared" si="5"/>
        <v>0</v>
      </c>
    </row>
    <row r="371" spans="1:17" x14ac:dyDescent="0.25">
      <c r="A371" t="str">
        <f>IF(OR(ISNONTEXT(crx!A371), crx!A371="?"), ROW(A371), "")</f>
        <v/>
      </c>
      <c r="B371" t="str">
        <f>IF(ISTEXT(crx!B371), ROW(B371), IF(crx!B371&lt;0, ROW(B371), ""))</f>
        <v/>
      </c>
      <c r="C371" t="str">
        <f>IF(ISTEXT(crx!C371), ROW(C371), IF(crx!C371&lt;0, ROW(C371), ""))</f>
        <v/>
      </c>
      <c r="D371" t="str">
        <f>IF(ISNONTEXT(crx!D371), ROW(D371), "")</f>
        <v/>
      </c>
      <c r="E371" t="str">
        <f>IF(OR(ISNONTEXT(crx!E371),crx!E371="?"), ROW(E371), "")</f>
        <v/>
      </c>
      <c r="F371" t="str">
        <f>IF(OR(ISNONTEXT(crx!F371),crx!F371="?"), ROW(F371), "")</f>
        <v/>
      </c>
      <c r="G371" t="str">
        <f>IF(OR(ISNONTEXT(crx!G371),crx!G371="?"), ROW(G371), "")</f>
        <v/>
      </c>
      <c r="H371" t="str">
        <f>IF(ISTEXT(crx!H371), ROW(H371), IF(crx!H371&lt;0, ROW(H371), ""))</f>
        <v/>
      </c>
      <c r="I371" t="str">
        <f>IF(OR(ISNONTEXT(crx!I371), crx!I371="?"),ROW(I371),"")</f>
        <v/>
      </c>
      <c r="J371" t="str">
        <f>IF(OR(ISNONTEXT(crx!J371),crx!J371="?"),ROW(J371),"")</f>
        <v/>
      </c>
      <c r="K371" t="str">
        <f>IF(ISTEXT(crx!K371), ROW(K371),IF(crx!K371&lt;0,ROW(K371),""))</f>
        <v/>
      </c>
      <c r="L371" t="str">
        <f>IF(OR(ISNONTEXT(crx!L371), crx!L371="?"), ROW(L371), "")</f>
        <v/>
      </c>
      <c r="M371" t="str">
        <f>IF(OR(ISNONTEXT(crx!M371), crx!M371="?"), ROW(M371), "")</f>
        <v/>
      </c>
      <c r="N371" t="str">
        <f>IF(ISTEXT(crx!N371),ROW(N371),IF(crx!N371&lt;0,ROW(N371),""))</f>
        <v/>
      </c>
      <c r="O371" t="str">
        <f>IF(ISTEXT(crx!O371),ROW(O371),IF(crx!O371&lt;0,ROW(O371),""))</f>
        <v/>
      </c>
      <c r="P371" t="s">
        <v>26</v>
      </c>
      <c r="Q371">
        <f t="shared" si="5"/>
        <v>0</v>
      </c>
    </row>
    <row r="372" spans="1:17" x14ac:dyDescent="0.25">
      <c r="A372" t="str">
        <f>IF(OR(ISNONTEXT(crx!A372), crx!A372="?"), ROW(A372), "")</f>
        <v/>
      </c>
      <c r="B372" t="str">
        <f>IF(ISTEXT(crx!B372), ROW(B372), IF(crx!B372&lt;0, ROW(B372), ""))</f>
        <v/>
      </c>
      <c r="C372" t="str">
        <f>IF(ISTEXT(crx!C372), ROW(C372), IF(crx!C372&lt;0, ROW(C372), ""))</f>
        <v/>
      </c>
      <c r="D372" t="str">
        <f>IF(ISNONTEXT(crx!D372), ROW(D372), "")</f>
        <v/>
      </c>
      <c r="E372" t="str">
        <f>IF(OR(ISNONTEXT(crx!E372),crx!E372="?"), ROW(E372), "")</f>
        <v/>
      </c>
      <c r="F372" t="str">
        <f>IF(OR(ISNONTEXT(crx!F372),crx!F372="?"), ROW(F372), "")</f>
        <v/>
      </c>
      <c r="G372" t="str">
        <f>IF(OR(ISNONTEXT(crx!G372),crx!G372="?"), ROW(G372), "")</f>
        <v/>
      </c>
      <c r="H372" t="str">
        <f>IF(ISTEXT(crx!H372), ROW(H372), IF(crx!H372&lt;0, ROW(H372), ""))</f>
        <v/>
      </c>
      <c r="I372" t="str">
        <f>IF(OR(ISNONTEXT(crx!I372), crx!I372="?"),ROW(I372),"")</f>
        <v/>
      </c>
      <c r="J372" t="str">
        <f>IF(OR(ISNONTEXT(crx!J372),crx!J372="?"),ROW(J372),"")</f>
        <v/>
      </c>
      <c r="K372" t="str">
        <f>IF(ISTEXT(crx!K372), ROW(K372),IF(crx!K372&lt;0,ROW(K372),""))</f>
        <v/>
      </c>
      <c r="L372" t="str">
        <f>IF(OR(ISNONTEXT(crx!L372), crx!L372="?"), ROW(L372), "")</f>
        <v/>
      </c>
      <c r="M372" t="str">
        <f>IF(OR(ISNONTEXT(crx!M372), crx!M372="?"), ROW(M372), "")</f>
        <v/>
      </c>
      <c r="N372" t="str">
        <f>IF(ISTEXT(crx!N372),ROW(N372),IF(crx!N372&lt;0,ROW(N372),""))</f>
        <v/>
      </c>
      <c r="O372" t="str">
        <f>IF(ISTEXT(crx!O372),ROW(O372),IF(crx!O372&lt;0,ROW(O372),""))</f>
        <v/>
      </c>
      <c r="P372" t="s">
        <v>26</v>
      </c>
      <c r="Q372">
        <f t="shared" si="5"/>
        <v>0</v>
      </c>
    </row>
    <row r="373" spans="1:17" x14ac:dyDescent="0.25">
      <c r="A373" t="str">
        <f>IF(OR(ISNONTEXT(crx!A373), crx!A373="?"), ROW(A373), "")</f>
        <v/>
      </c>
      <c r="B373" t="str">
        <f>IF(ISTEXT(crx!B373), ROW(B373), IF(crx!B373&lt;0, ROW(B373), ""))</f>
        <v/>
      </c>
      <c r="C373" t="str">
        <f>IF(ISTEXT(crx!C373), ROW(C373), IF(crx!C373&lt;0, ROW(C373), ""))</f>
        <v/>
      </c>
      <c r="D373" t="str">
        <f>IF(ISNONTEXT(crx!D373), ROW(D373), "")</f>
        <v/>
      </c>
      <c r="E373" t="str">
        <f>IF(OR(ISNONTEXT(crx!E373),crx!E373="?"), ROW(E373), "")</f>
        <v/>
      </c>
      <c r="F373" t="str">
        <f>IF(OR(ISNONTEXT(crx!F373),crx!F373="?"), ROW(F373), "")</f>
        <v/>
      </c>
      <c r="G373" t="str">
        <f>IF(OR(ISNONTEXT(crx!G373),crx!G373="?"), ROW(G373), "")</f>
        <v/>
      </c>
      <c r="H373" t="str">
        <f>IF(ISTEXT(crx!H373), ROW(H373), IF(crx!H373&lt;0, ROW(H373), ""))</f>
        <v/>
      </c>
      <c r="I373" t="str">
        <f>IF(OR(ISNONTEXT(crx!I373), crx!I373="?"),ROW(I373),"")</f>
        <v/>
      </c>
      <c r="J373" t="str">
        <f>IF(OR(ISNONTEXT(crx!J373),crx!J373="?"),ROW(J373),"")</f>
        <v/>
      </c>
      <c r="K373" t="str">
        <f>IF(ISTEXT(crx!K373), ROW(K373),IF(crx!K373&lt;0,ROW(K373),""))</f>
        <v/>
      </c>
      <c r="L373" t="str">
        <f>IF(OR(ISNONTEXT(crx!L373), crx!L373="?"), ROW(L373), "")</f>
        <v/>
      </c>
      <c r="M373" t="str">
        <f>IF(OR(ISNONTEXT(crx!M373), crx!M373="?"), ROW(M373), "")</f>
        <v/>
      </c>
      <c r="N373" t="str">
        <f>IF(ISTEXT(crx!N373),ROW(N373),IF(crx!N373&lt;0,ROW(N373),""))</f>
        <v/>
      </c>
      <c r="O373" t="str">
        <f>IF(ISTEXT(crx!O373),ROW(O373),IF(crx!O373&lt;0,ROW(O373),""))</f>
        <v/>
      </c>
      <c r="P373" t="s">
        <v>26</v>
      </c>
      <c r="Q373">
        <f t="shared" si="5"/>
        <v>0</v>
      </c>
    </row>
    <row r="374" spans="1:17" x14ac:dyDescent="0.25">
      <c r="A374" t="str">
        <f>IF(OR(ISNONTEXT(crx!A374), crx!A374="?"), ROW(A374), "")</f>
        <v/>
      </c>
      <c r="B374" t="str">
        <f>IF(ISTEXT(crx!B374), ROW(B374), IF(crx!B374&lt;0, ROW(B374), ""))</f>
        <v/>
      </c>
      <c r="C374" t="str">
        <f>IF(ISTEXT(crx!C374), ROW(C374), IF(crx!C374&lt;0, ROW(C374), ""))</f>
        <v/>
      </c>
      <c r="D374" t="str">
        <f>IF(ISNONTEXT(crx!D374), ROW(D374), "")</f>
        <v/>
      </c>
      <c r="E374" t="str">
        <f>IF(OR(ISNONTEXT(crx!E374),crx!E374="?"), ROW(E374), "")</f>
        <v/>
      </c>
      <c r="F374" t="str">
        <f>IF(OR(ISNONTEXT(crx!F374),crx!F374="?"), ROW(F374), "")</f>
        <v/>
      </c>
      <c r="G374" t="str">
        <f>IF(OR(ISNONTEXT(crx!G374),crx!G374="?"), ROW(G374), "")</f>
        <v/>
      </c>
      <c r="H374" t="str">
        <f>IF(ISTEXT(crx!H374), ROW(H374), IF(crx!H374&lt;0, ROW(H374), ""))</f>
        <v/>
      </c>
      <c r="I374" t="str">
        <f>IF(OR(ISNONTEXT(crx!I374), crx!I374="?"),ROW(I374),"")</f>
        <v/>
      </c>
      <c r="J374" t="str">
        <f>IF(OR(ISNONTEXT(crx!J374),crx!J374="?"),ROW(J374),"")</f>
        <v/>
      </c>
      <c r="K374" t="str">
        <f>IF(ISTEXT(crx!K374), ROW(K374),IF(crx!K374&lt;0,ROW(K374),""))</f>
        <v/>
      </c>
      <c r="L374" t="str">
        <f>IF(OR(ISNONTEXT(crx!L374), crx!L374="?"), ROW(L374), "")</f>
        <v/>
      </c>
      <c r="M374" t="str">
        <f>IF(OR(ISNONTEXT(crx!M374), crx!M374="?"), ROW(M374), "")</f>
        <v/>
      </c>
      <c r="N374" t="str">
        <f>IF(ISTEXT(crx!N374),ROW(N374),IF(crx!N374&lt;0,ROW(N374),""))</f>
        <v/>
      </c>
      <c r="O374" t="str">
        <f>IF(ISTEXT(crx!O374),ROW(O374),IF(crx!O374&lt;0,ROW(O374),""))</f>
        <v/>
      </c>
      <c r="P374" t="s">
        <v>26</v>
      </c>
      <c r="Q374">
        <f t="shared" si="5"/>
        <v>0</v>
      </c>
    </row>
    <row r="375" spans="1:17" x14ac:dyDescent="0.25">
      <c r="A375" t="str">
        <f>IF(OR(ISNONTEXT(crx!A375), crx!A375="?"), ROW(A375), "")</f>
        <v/>
      </c>
      <c r="B375" t="str">
        <f>IF(ISTEXT(crx!B375), ROW(B375), IF(crx!B375&lt;0, ROW(B375), ""))</f>
        <v/>
      </c>
      <c r="C375" t="str">
        <f>IF(ISTEXT(crx!C375), ROW(C375), IF(crx!C375&lt;0, ROW(C375), ""))</f>
        <v/>
      </c>
      <c r="D375" t="str">
        <f>IF(ISNONTEXT(crx!D375), ROW(D375), "")</f>
        <v/>
      </c>
      <c r="E375" t="str">
        <f>IF(OR(ISNONTEXT(crx!E375),crx!E375="?"), ROW(E375), "")</f>
        <v/>
      </c>
      <c r="F375" t="str">
        <f>IF(OR(ISNONTEXT(crx!F375),crx!F375="?"), ROW(F375), "")</f>
        <v/>
      </c>
      <c r="G375" t="str">
        <f>IF(OR(ISNONTEXT(crx!G375),crx!G375="?"), ROW(G375), "")</f>
        <v/>
      </c>
      <c r="H375" t="str">
        <f>IF(ISTEXT(crx!H375), ROW(H375), IF(crx!H375&lt;0, ROW(H375), ""))</f>
        <v/>
      </c>
      <c r="I375" t="str">
        <f>IF(OR(ISNONTEXT(crx!I375), crx!I375="?"),ROW(I375),"")</f>
        <v/>
      </c>
      <c r="J375" t="str">
        <f>IF(OR(ISNONTEXT(crx!J375),crx!J375="?"),ROW(J375),"")</f>
        <v/>
      </c>
      <c r="K375" t="str">
        <f>IF(ISTEXT(crx!K375), ROW(K375),IF(crx!K375&lt;0,ROW(K375),""))</f>
        <v/>
      </c>
      <c r="L375" t="str">
        <f>IF(OR(ISNONTEXT(crx!L375), crx!L375="?"), ROW(L375), "")</f>
        <v/>
      </c>
      <c r="M375" t="str">
        <f>IF(OR(ISNONTEXT(crx!M375), crx!M375="?"), ROW(M375), "")</f>
        <v/>
      </c>
      <c r="N375" t="str">
        <f>IF(ISTEXT(crx!N375),ROW(N375),IF(crx!N375&lt;0,ROW(N375),""))</f>
        <v/>
      </c>
      <c r="O375" t="str">
        <f>IF(ISTEXT(crx!O375),ROW(O375),IF(crx!O375&lt;0,ROW(O375),""))</f>
        <v/>
      </c>
      <c r="P375" t="s">
        <v>26</v>
      </c>
      <c r="Q375">
        <f t="shared" si="5"/>
        <v>0</v>
      </c>
    </row>
    <row r="376" spans="1:17" x14ac:dyDescent="0.25">
      <c r="A376">
        <f>IF(OR(ISNONTEXT(crx!A376), crx!A376="?"), ROW(A376), "")</f>
        <v>376</v>
      </c>
      <c r="B376" t="str">
        <f>IF(ISTEXT(crx!B376), ROW(B376), IF(crx!B376&lt;0, ROW(B376), ""))</f>
        <v/>
      </c>
      <c r="C376" t="str">
        <f>IF(ISTEXT(crx!C376), ROW(C376), IF(crx!C376&lt;0, ROW(C376), ""))</f>
        <v/>
      </c>
      <c r="D376" t="str">
        <f>IF(ISNONTEXT(crx!D376), ROW(D376), "")</f>
        <v/>
      </c>
      <c r="E376" t="str">
        <f>IF(OR(ISNONTEXT(crx!E376),crx!E376="?"), ROW(E376), "")</f>
        <v/>
      </c>
      <c r="F376" t="str">
        <f>IF(OR(ISNONTEXT(crx!F376),crx!F376="?"), ROW(F376), "")</f>
        <v/>
      </c>
      <c r="G376" t="str">
        <f>IF(OR(ISNONTEXT(crx!G376),crx!G376="?"), ROW(G376), "")</f>
        <v/>
      </c>
      <c r="H376" t="str">
        <f>IF(ISTEXT(crx!H376), ROW(H376), IF(crx!H376&lt;0, ROW(H376), ""))</f>
        <v/>
      </c>
      <c r="I376" t="str">
        <f>IF(OR(ISNONTEXT(crx!I376), crx!I376="?"),ROW(I376),"")</f>
        <v/>
      </c>
      <c r="J376" t="str">
        <f>IF(OR(ISNONTEXT(crx!J376),crx!J376="?"),ROW(J376),"")</f>
        <v/>
      </c>
      <c r="K376" t="str">
        <f>IF(ISTEXT(crx!K376), ROW(K376),IF(crx!K376&lt;0,ROW(K376),""))</f>
        <v/>
      </c>
      <c r="L376" t="str">
        <f>IF(OR(ISNONTEXT(crx!L376), crx!L376="?"), ROW(L376), "")</f>
        <v/>
      </c>
      <c r="M376" t="str">
        <f>IF(OR(ISNONTEXT(crx!M376), crx!M376="?"), ROW(M376), "")</f>
        <v/>
      </c>
      <c r="N376" t="str">
        <f>IF(ISTEXT(crx!N376),ROW(N376),IF(crx!N376&lt;0,ROW(N376),""))</f>
        <v/>
      </c>
      <c r="O376" t="str">
        <f>IF(ISTEXT(crx!O376),ROW(O376),IF(crx!O376&lt;0,ROW(O376),""))</f>
        <v/>
      </c>
      <c r="P376" t="s">
        <v>26</v>
      </c>
      <c r="Q376">
        <f t="shared" si="5"/>
        <v>1</v>
      </c>
    </row>
    <row r="377" spans="1:17" x14ac:dyDescent="0.25">
      <c r="A377" t="str">
        <f>IF(OR(ISNONTEXT(crx!A377), crx!A377="?"), ROW(A377), "")</f>
        <v/>
      </c>
      <c r="B377" t="str">
        <f>IF(ISTEXT(crx!B377), ROW(B377), IF(crx!B377&lt;0, ROW(B377), ""))</f>
        <v/>
      </c>
      <c r="C377" t="str">
        <f>IF(ISTEXT(crx!C377), ROW(C377), IF(crx!C377&lt;0, ROW(C377), ""))</f>
        <v/>
      </c>
      <c r="D377" t="str">
        <f>IF(ISNONTEXT(crx!D377), ROW(D377), "")</f>
        <v/>
      </c>
      <c r="E377" t="str">
        <f>IF(OR(ISNONTEXT(crx!E377),crx!E377="?"), ROW(E377), "")</f>
        <v/>
      </c>
      <c r="F377" t="str">
        <f>IF(OR(ISNONTEXT(crx!F377),crx!F377="?"), ROW(F377), "")</f>
        <v/>
      </c>
      <c r="G377" t="str">
        <f>IF(OR(ISNONTEXT(crx!G377),crx!G377="?"), ROW(G377), "")</f>
        <v/>
      </c>
      <c r="H377" t="str">
        <f>IF(ISTEXT(crx!H377), ROW(H377), IF(crx!H377&lt;0, ROW(H377), ""))</f>
        <v/>
      </c>
      <c r="I377" t="str">
        <f>IF(OR(ISNONTEXT(crx!I377), crx!I377="?"),ROW(I377),"")</f>
        <v/>
      </c>
      <c r="J377" t="str">
        <f>IF(OR(ISNONTEXT(crx!J377),crx!J377="?"),ROW(J377),"")</f>
        <v/>
      </c>
      <c r="K377" t="str">
        <f>IF(ISTEXT(crx!K377), ROW(K377),IF(crx!K377&lt;0,ROW(K377),""))</f>
        <v/>
      </c>
      <c r="L377" t="str">
        <f>IF(OR(ISNONTEXT(crx!L377), crx!L377="?"), ROW(L377), "")</f>
        <v/>
      </c>
      <c r="M377" t="str">
        <f>IF(OR(ISNONTEXT(crx!M377), crx!M377="?"), ROW(M377), "")</f>
        <v/>
      </c>
      <c r="N377" t="str">
        <f>IF(ISTEXT(crx!N377),ROW(N377),IF(crx!N377&lt;0,ROW(N377),""))</f>
        <v/>
      </c>
      <c r="O377" t="str">
        <f>IF(ISTEXT(crx!O377),ROW(O377),IF(crx!O377&lt;0,ROW(O377),""))</f>
        <v/>
      </c>
      <c r="P377" t="s">
        <v>26</v>
      </c>
      <c r="Q377">
        <f t="shared" si="5"/>
        <v>0</v>
      </c>
    </row>
    <row r="378" spans="1:17" x14ac:dyDescent="0.25">
      <c r="A378" t="str">
        <f>IF(OR(ISNONTEXT(crx!A378), crx!A378="?"), ROW(A378), "")</f>
        <v/>
      </c>
      <c r="B378" t="str">
        <f>IF(ISTEXT(crx!B378), ROW(B378), IF(crx!B378&lt;0, ROW(B378), ""))</f>
        <v/>
      </c>
      <c r="C378" t="str">
        <f>IF(ISTEXT(crx!C378), ROW(C378), IF(crx!C378&lt;0, ROW(C378), ""))</f>
        <v/>
      </c>
      <c r="D378" t="str">
        <f>IF(ISNONTEXT(crx!D378), ROW(D378), "")</f>
        <v/>
      </c>
      <c r="E378" t="str">
        <f>IF(OR(ISNONTEXT(crx!E378),crx!E378="?"), ROW(E378), "")</f>
        <v/>
      </c>
      <c r="F378" t="str">
        <f>IF(OR(ISNONTEXT(crx!F378),crx!F378="?"), ROW(F378), "")</f>
        <v/>
      </c>
      <c r="G378" t="str">
        <f>IF(OR(ISNONTEXT(crx!G378),crx!G378="?"), ROW(G378), "")</f>
        <v/>
      </c>
      <c r="H378" t="str">
        <f>IF(ISTEXT(crx!H378), ROW(H378), IF(crx!H378&lt;0, ROW(H378), ""))</f>
        <v/>
      </c>
      <c r="I378" t="str">
        <f>IF(OR(ISNONTEXT(crx!I378), crx!I378="?"),ROW(I378),"")</f>
        <v/>
      </c>
      <c r="J378" t="str">
        <f>IF(OR(ISNONTEXT(crx!J378),crx!J378="?"),ROW(J378),"")</f>
        <v/>
      </c>
      <c r="K378" t="str">
        <f>IF(ISTEXT(crx!K378), ROW(K378),IF(crx!K378&lt;0,ROW(K378),""))</f>
        <v/>
      </c>
      <c r="L378" t="str">
        <f>IF(OR(ISNONTEXT(crx!L378), crx!L378="?"), ROW(L378), "")</f>
        <v/>
      </c>
      <c r="M378" t="str">
        <f>IF(OR(ISNONTEXT(crx!M378), crx!M378="?"), ROW(M378), "")</f>
        <v/>
      </c>
      <c r="N378" t="str">
        <f>IF(ISTEXT(crx!N378),ROW(N378),IF(crx!N378&lt;0,ROW(N378),""))</f>
        <v/>
      </c>
      <c r="O378" t="str">
        <f>IF(ISTEXT(crx!O378),ROW(O378),IF(crx!O378&lt;0,ROW(O378),""))</f>
        <v/>
      </c>
      <c r="P378" t="s">
        <v>26</v>
      </c>
      <c r="Q378">
        <f t="shared" si="5"/>
        <v>0</v>
      </c>
    </row>
    <row r="379" spans="1:17" x14ac:dyDescent="0.25">
      <c r="A379" t="str">
        <f>IF(OR(ISNONTEXT(crx!A379), crx!A379="?"), ROW(A379), "")</f>
        <v/>
      </c>
      <c r="B379" t="str">
        <f>IF(ISTEXT(crx!B379), ROW(B379), IF(crx!B379&lt;0, ROW(B379), ""))</f>
        <v/>
      </c>
      <c r="C379" t="str">
        <f>IF(ISTEXT(crx!C379), ROW(C379), IF(crx!C379&lt;0, ROW(C379), ""))</f>
        <v/>
      </c>
      <c r="D379" t="str">
        <f>IF(ISNONTEXT(crx!D379), ROW(D379), "")</f>
        <v/>
      </c>
      <c r="E379" t="str">
        <f>IF(OR(ISNONTEXT(crx!E379),crx!E379="?"), ROW(E379), "")</f>
        <v/>
      </c>
      <c r="F379" t="str">
        <f>IF(OR(ISNONTEXT(crx!F379),crx!F379="?"), ROW(F379), "")</f>
        <v/>
      </c>
      <c r="G379" t="str">
        <f>IF(OR(ISNONTEXT(crx!G379),crx!G379="?"), ROW(G379), "")</f>
        <v/>
      </c>
      <c r="H379" t="str">
        <f>IF(ISTEXT(crx!H379), ROW(H379), IF(crx!H379&lt;0, ROW(H379), ""))</f>
        <v/>
      </c>
      <c r="I379" t="str">
        <f>IF(OR(ISNONTEXT(crx!I379), crx!I379="?"),ROW(I379),"")</f>
        <v/>
      </c>
      <c r="J379" t="str">
        <f>IF(OR(ISNONTEXT(crx!J379),crx!J379="?"),ROW(J379),"")</f>
        <v/>
      </c>
      <c r="K379" t="str">
        <f>IF(ISTEXT(crx!K379), ROW(K379),IF(crx!K379&lt;0,ROW(K379),""))</f>
        <v/>
      </c>
      <c r="L379" t="str">
        <f>IF(OR(ISNONTEXT(crx!L379), crx!L379="?"), ROW(L379), "")</f>
        <v/>
      </c>
      <c r="M379" t="str">
        <f>IF(OR(ISNONTEXT(crx!M379), crx!M379="?"), ROW(M379), "")</f>
        <v/>
      </c>
      <c r="N379" t="str">
        <f>IF(ISTEXT(crx!N379),ROW(N379),IF(crx!N379&lt;0,ROW(N379),""))</f>
        <v/>
      </c>
      <c r="O379" t="str">
        <f>IF(ISTEXT(crx!O379),ROW(O379),IF(crx!O379&lt;0,ROW(O379),""))</f>
        <v/>
      </c>
      <c r="P379" t="s">
        <v>26</v>
      </c>
      <c r="Q379">
        <f t="shared" si="5"/>
        <v>0</v>
      </c>
    </row>
    <row r="380" spans="1:17" x14ac:dyDescent="0.25">
      <c r="A380" t="str">
        <f>IF(OR(ISNONTEXT(crx!A380), crx!A380="?"), ROW(A380), "")</f>
        <v/>
      </c>
      <c r="B380" t="str">
        <f>IF(ISTEXT(crx!B380), ROW(B380), IF(crx!B380&lt;0, ROW(B380), ""))</f>
        <v/>
      </c>
      <c r="C380" t="str">
        <f>IF(ISTEXT(crx!C380), ROW(C380), IF(crx!C380&lt;0, ROW(C380), ""))</f>
        <v/>
      </c>
      <c r="D380" t="str">
        <f>IF(ISNONTEXT(crx!D380), ROW(D380), "")</f>
        <v/>
      </c>
      <c r="E380" t="str">
        <f>IF(OR(ISNONTEXT(crx!E380),crx!E380="?"), ROW(E380), "")</f>
        <v/>
      </c>
      <c r="F380" t="str">
        <f>IF(OR(ISNONTEXT(crx!F380),crx!F380="?"), ROW(F380), "")</f>
        <v/>
      </c>
      <c r="G380" t="str">
        <f>IF(OR(ISNONTEXT(crx!G380),crx!G380="?"), ROW(G380), "")</f>
        <v/>
      </c>
      <c r="H380" t="str">
        <f>IF(ISTEXT(crx!H380), ROW(H380), IF(crx!H380&lt;0, ROW(H380), ""))</f>
        <v/>
      </c>
      <c r="I380" t="str">
        <f>IF(OR(ISNONTEXT(crx!I380), crx!I380="?"),ROW(I380),"")</f>
        <v/>
      </c>
      <c r="J380" t="str">
        <f>IF(OR(ISNONTEXT(crx!J380),crx!J380="?"),ROW(J380),"")</f>
        <v/>
      </c>
      <c r="K380" t="str">
        <f>IF(ISTEXT(crx!K380), ROW(K380),IF(crx!K380&lt;0,ROW(K380),""))</f>
        <v/>
      </c>
      <c r="L380" t="str">
        <f>IF(OR(ISNONTEXT(crx!L380), crx!L380="?"), ROW(L380), "")</f>
        <v/>
      </c>
      <c r="M380" t="str">
        <f>IF(OR(ISNONTEXT(crx!M380), crx!M380="?"), ROW(M380), "")</f>
        <v/>
      </c>
      <c r="N380" t="str">
        <f>IF(ISTEXT(crx!N380),ROW(N380),IF(crx!N380&lt;0,ROW(N380),""))</f>
        <v/>
      </c>
      <c r="O380" t="str">
        <f>IF(ISTEXT(crx!O380),ROW(O380),IF(crx!O380&lt;0,ROW(O380),""))</f>
        <v/>
      </c>
      <c r="P380" t="s">
        <v>26</v>
      </c>
      <c r="Q380">
        <f t="shared" si="5"/>
        <v>0</v>
      </c>
    </row>
    <row r="381" spans="1:17" x14ac:dyDescent="0.25">
      <c r="A381" t="str">
        <f>IF(OR(ISNONTEXT(crx!A381), crx!A381="?"), ROW(A381), "")</f>
        <v/>
      </c>
      <c r="B381" t="str">
        <f>IF(ISTEXT(crx!B381), ROW(B381), IF(crx!B381&lt;0, ROW(B381), ""))</f>
        <v/>
      </c>
      <c r="C381" t="str">
        <f>IF(ISTEXT(crx!C381), ROW(C381), IF(crx!C381&lt;0, ROW(C381), ""))</f>
        <v/>
      </c>
      <c r="D381" t="str">
        <f>IF(ISNONTEXT(crx!D381), ROW(D381), "")</f>
        <v/>
      </c>
      <c r="E381" t="str">
        <f>IF(OR(ISNONTEXT(crx!E381),crx!E381="?"), ROW(E381), "")</f>
        <v/>
      </c>
      <c r="F381" t="str">
        <f>IF(OR(ISNONTEXT(crx!F381),crx!F381="?"), ROW(F381), "")</f>
        <v/>
      </c>
      <c r="G381" t="str">
        <f>IF(OR(ISNONTEXT(crx!G381),crx!G381="?"), ROW(G381), "")</f>
        <v/>
      </c>
      <c r="H381" t="str">
        <f>IF(ISTEXT(crx!H381), ROW(H381), IF(crx!H381&lt;0, ROW(H381), ""))</f>
        <v/>
      </c>
      <c r="I381" t="str">
        <f>IF(OR(ISNONTEXT(crx!I381), crx!I381="?"),ROW(I381),"")</f>
        <v/>
      </c>
      <c r="J381" t="str">
        <f>IF(OR(ISNONTEXT(crx!J381),crx!J381="?"),ROW(J381),"")</f>
        <v/>
      </c>
      <c r="K381" t="str">
        <f>IF(ISTEXT(crx!K381), ROW(K381),IF(crx!K381&lt;0,ROW(K381),""))</f>
        <v/>
      </c>
      <c r="L381" t="str">
        <f>IF(OR(ISNONTEXT(crx!L381), crx!L381="?"), ROW(L381), "")</f>
        <v/>
      </c>
      <c r="M381" t="str">
        <f>IF(OR(ISNONTEXT(crx!M381), crx!M381="?"), ROW(M381), "")</f>
        <v/>
      </c>
      <c r="N381" t="str">
        <f>IF(ISTEXT(crx!N381),ROW(N381),IF(crx!N381&lt;0,ROW(N381),""))</f>
        <v/>
      </c>
      <c r="O381" t="str">
        <f>IF(ISTEXT(crx!O381),ROW(O381),IF(crx!O381&lt;0,ROW(O381),""))</f>
        <v/>
      </c>
      <c r="P381" t="s">
        <v>26</v>
      </c>
      <c r="Q381">
        <f t="shared" si="5"/>
        <v>0</v>
      </c>
    </row>
    <row r="382" spans="1:17" x14ac:dyDescent="0.25">
      <c r="A382" t="str">
        <f>IF(OR(ISNONTEXT(crx!A382), crx!A382="?"), ROW(A382), "")</f>
        <v/>
      </c>
      <c r="B382" t="str">
        <f>IF(ISTEXT(crx!B382), ROW(B382), IF(crx!B382&lt;0, ROW(B382), ""))</f>
        <v/>
      </c>
      <c r="C382" t="str">
        <f>IF(ISTEXT(crx!C382), ROW(C382), IF(crx!C382&lt;0, ROW(C382), ""))</f>
        <v/>
      </c>
      <c r="D382" t="str">
        <f>IF(ISNONTEXT(crx!D382), ROW(D382), "")</f>
        <v/>
      </c>
      <c r="E382" t="str">
        <f>IF(OR(ISNONTEXT(crx!E382),crx!E382="?"), ROW(E382), "")</f>
        <v/>
      </c>
      <c r="F382" t="str">
        <f>IF(OR(ISNONTEXT(crx!F382),crx!F382="?"), ROW(F382), "")</f>
        <v/>
      </c>
      <c r="G382" t="str">
        <f>IF(OR(ISNONTEXT(crx!G382),crx!G382="?"), ROW(G382), "")</f>
        <v/>
      </c>
      <c r="H382" t="str">
        <f>IF(ISTEXT(crx!H382), ROW(H382), IF(crx!H382&lt;0, ROW(H382), ""))</f>
        <v/>
      </c>
      <c r="I382" t="str">
        <f>IF(OR(ISNONTEXT(crx!I382), crx!I382="?"),ROW(I382),"")</f>
        <v/>
      </c>
      <c r="J382" t="str">
        <f>IF(OR(ISNONTEXT(crx!J382),crx!J382="?"),ROW(J382),"")</f>
        <v/>
      </c>
      <c r="K382" t="str">
        <f>IF(ISTEXT(crx!K382), ROW(K382),IF(crx!K382&lt;0,ROW(K382),""))</f>
        <v/>
      </c>
      <c r="L382" t="str">
        <f>IF(OR(ISNONTEXT(crx!L382), crx!L382="?"), ROW(L382), "")</f>
        <v/>
      </c>
      <c r="M382" t="str">
        <f>IF(OR(ISNONTEXT(crx!M382), crx!M382="?"), ROW(M382), "")</f>
        <v/>
      </c>
      <c r="N382" t="str">
        <f>IF(ISTEXT(crx!N382),ROW(N382),IF(crx!N382&lt;0,ROW(N382),""))</f>
        <v/>
      </c>
      <c r="O382" t="str">
        <f>IF(ISTEXT(crx!O382),ROW(O382),IF(crx!O382&lt;0,ROW(O382),""))</f>
        <v/>
      </c>
      <c r="P382" t="s">
        <v>26</v>
      </c>
      <c r="Q382">
        <f t="shared" si="5"/>
        <v>0</v>
      </c>
    </row>
    <row r="383" spans="1:17" x14ac:dyDescent="0.25">
      <c r="A383" t="str">
        <f>IF(OR(ISNONTEXT(crx!A383), crx!A383="?"), ROW(A383), "")</f>
        <v/>
      </c>
      <c r="B383" t="str">
        <f>IF(ISTEXT(crx!B383), ROW(B383), IF(crx!B383&lt;0, ROW(B383), ""))</f>
        <v/>
      </c>
      <c r="C383" t="str">
        <f>IF(ISTEXT(crx!C383), ROW(C383), IF(crx!C383&lt;0, ROW(C383), ""))</f>
        <v/>
      </c>
      <c r="D383" t="str">
        <f>IF(ISNONTEXT(crx!D383), ROW(D383), "")</f>
        <v/>
      </c>
      <c r="E383" t="str">
        <f>IF(OR(ISNONTEXT(crx!E383),crx!E383="?"), ROW(E383), "")</f>
        <v/>
      </c>
      <c r="F383" t="str">
        <f>IF(OR(ISNONTEXT(crx!F383),crx!F383="?"), ROW(F383), "")</f>
        <v/>
      </c>
      <c r="G383" t="str">
        <f>IF(OR(ISNONTEXT(crx!G383),crx!G383="?"), ROW(G383), "")</f>
        <v/>
      </c>
      <c r="H383" t="str">
        <f>IF(ISTEXT(crx!H383), ROW(H383), IF(crx!H383&lt;0, ROW(H383), ""))</f>
        <v/>
      </c>
      <c r="I383" t="str">
        <f>IF(OR(ISNONTEXT(crx!I383), crx!I383="?"),ROW(I383),"")</f>
        <v/>
      </c>
      <c r="J383" t="str">
        <f>IF(OR(ISNONTEXT(crx!J383),crx!J383="?"),ROW(J383),"")</f>
        <v/>
      </c>
      <c r="K383" t="str">
        <f>IF(ISTEXT(crx!K383), ROW(K383),IF(crx!K383&lt;0,ROW(K383),""))</f>
        <v/>
      </c>
      <c r="L383" t="str">
        <f>IF(OR(ISNONTEXT(crx!L383), crx!L383="?"), ROW(L383), "")</f>
        <v/>
      </c>
      <c r="M383" t="str">
        <f>IF(OR(ISNONTEXT(crx!M383), crx!M383="?"), ROW(M383), "")</f>
        <v/>
      </c>
      <c r="N383" t="str">
        <f>IF(ISTEXT(crx!N383),ROW(N383),IF(crx!N383&lt;0,ROW(N383),""))</f>
        <v/>
      </c>
      <c r="O383" t="str">
        <f>IF(ISTEXT(crx!O383),ROW(O383),IF(crx!O383&lt;0,ROW(O383),""))</f>
        <v/>
      </c>
      <c r="P383" t="s">
        <v>26</v>
      </c>
      <c r="Q383">
        <f t="shared" si="5"/>
        <v>0</v>
      </c>
    </row>
    <row r="384" spans="1:17" x14ac:dyDescent="0.25">
      <c r="A384" t="str">
        <f>IF(OR(ISNONTEXT(crx!A384), crx!A384="?"), ROW(A384), "")</f>
        <v/>
      </c>
      <c r="B384" t="str">
        <f>IF(ISTEXT(crx!B384), ROW(B384), IF(crx!B384&lt;0, ROW(B384), ""))</f>
        <v/>
      </c>
      <c r="C384" t="str">
        <f>IF(ISTEXT(crx!C384), ROW(C384), IF(crx!C384&lt;0, ROW(C384), ""))</f>
        <v/>
      </c>
      <c r="D384" t="str">
        <f>IF(ISNONTEXT(crx!D384), ROW(D384), "")</f>
        <v/>
      </c>
      <c r="E384" t="str">
        <f>IF(OR(ISNONTEXT(crx!E384),crx!E384="?"), ROW(E384), "")</f>
        <v/>
      </c>
      <c r="F384" t="str">
        <f>IF(OR(ISNONTEXT(crx!F384),crx!F384="?"), ROW(F384), "")</f>
        <v/>
      </c>
      <c r="G384" t="str">
        <f>IF(OR(ISNONTEXT(crx!G384),crx!G384="?"), ROW(G384), "")</f>
        <v/>
      </c>
      <c r="H384" t="str">
        <f>IF(ISTEXT(crx!H384), ROW(H384), IF(crx!H384&lt;0, ROW(H384), ""))</f>
        <v/>
      </c>
      <c r="I384" t="str">
        <f>IF(OR(ISNONTEXT(crx!I384), crx!I384="?"),ROW(I384),"")</f>
        <v/>
      </c>
      <c r="J384" t="str">
        <f>IF(OR(ISNONTEXT(crx!J384),crx!J384="?"),ROW(J384),"")</f>
        <v/>
      </c>
      <c r="K384" t="str">
        <f>IF(ISTEXT(crx!K384), ROW(K384),IF(crx!K384&lt;0,ROW(K384),""))</f>
        <v/>
      </c>
      <c r="L384" t="str">
        <f>IF(OR(ISNONTEXT(crx!L384), crx!L384="?"), ROW(L384), "")</f>
        <v/>
      </c>
      <c r="M384" t="str">
        <f>IF(OR(ISNONTEXT(crx!M384), crx!M384="?"), ROW(M384), "")</f>
        <v/>
      </c>
      <c r="N384" t="str">
        <f>IF(ISTEXT(crx!N384),ROW(N384),IF(crx!N384&lt;0,ROW(N384),""))</f>
        <v/>
      </c>
      <c r="O384" t="str">
        <f>IF(ISTEXT(crx!O384),ROW(O384),IF(crx!O384&lt;0,ROW(O384),""))</f>
        <v/>
      </c>
      <c r="P384" t="s">
        <v>26</v>
      </c>
      <c r="Q384">
        <f t="shared" si="5"/>
        <v>0</v>
      </c>
    </row>
    <row r="385" spans="1:17" x14ac:dyDescent="0.25">
      <c r="A385" t="str">
        <f>IF(OR(ISNONTEXT(crx!A385), crx!A385="?"), ROW(A385), "")</f>
        <v/>
      </c>
      <c r="B385" t="str">
        <f>IF(ISTEXT(crx!B385), ROW(B385), IF(crx!B385&lt;0, ROW(B385), ""))</f>
        <v/>
      </c>
      <c r="C385" t="str">
        <f>IF(ISTEXT(crx!C385), ROW(C385), IF(crx!C385&lt;0, ROW(C385), ""))</f>
        <v/>
      </c>
      <c r="D385" t="str">
        <f>IF(ISNONTEXT(crx!D385), ROW(D385), "")</f>
        <v/>
      </c>
      <c r="E385" t="str">
        <f>IF(OR(ISNONTEXT(crx!E385),crx!E385="?"), ROW(E385), "")</f>
        <v/>
      </c>
      <c r="F385" t="str">
        <f>IF(OR(ISNONTEXT(crx!F385),crx!F385="?"), ROW(F385), "")</f>
        <v/>
      </c>
      <c r="G385" t="str">
        <f>IF(OR(ISNONTEXT(crx!G385),crx!G385="?"), ROW(G385), "")</f>
        <v/>
      </c>
      <c r="H385" t="str">
        <f>IF(ISTEXT(crx!H385), ROW(H385), IF(crx!H385&lt;0, ROW(H385), ""))</f>
        <v/>
      </c>
      <c r="I385" t="str">
        <f>IF(OR(ISNONTEXT(crx!I385), crx!I385="?"),ROW(I385),"")</f>
        <v/>
      </c>
      <c r="J385" t="str">
        <f>IF(OR(ISNONTEXT(crx!J385),crx!J385="?"),ROW(J385),"")</f>
        <v/>
      </c>
      <c r="K385" t="str">
        <f>IF(ISTEXT(crx!K385), ROW(K385),IF(crx!K385&lt;0,ROW(K385),""))</f>
        <v/>
      </c>
      <c r="L385" t="str">
        <f>IF(OR(ISNONTEXT(crx!L385), crx!L385="?"), ROW(L385), "")</f>
        <v/>
      </c>
      <c r="M385" t="str">
        <f>IF(OR(ISNONTEXT(crx!M385), crx!M385="?"), ROW(M385), "")</f>
        <v/>
      </c>
      <c r="N385" t="str">
        <f>IF(ISTEXT(crx!N385),ROW(N385),IF(crx!N385&lt;0,ROW(N385),""))</f>
        <v/>
      </c>
      <c r="O385" t="str">
        <f>IF(ISTEXT(crx!O385),ROW(O385),IF(crx!O385&lt;0,ROW(O385),""))</f>
        <v/>
      </c>
      <c r="P385" t="s">
        <v>26</v>
      </c>
      <c r="Q385">
        <f t="shared" si="5"/>
        <v>0</v>
      </c>
    </row>
    <row r="386" spans="1:17" x14ac:dyDescent="0.25">
      <c r="A386" t="str">
        <f>IF(OR(ISNONTEXT(crx!A386), crx!A386="?"), ROW(A386), "")</f>
        <v/>
      </c>
      <c r="B386" t="str">
        <f>IF(ISTEXT(crx!B386), ROW(B386), IF(crx!B386&lt;0, ROW(B386), ""))</f>
        <v/>
      </c>
      <c r="C386" t="str">
        <f>IF(ISTEXT(crx!C386), ROW(C386), IF(crx!C386&lt;0, ROW(C386), ""))</f>
        <v/>
      </c>
      <c r="D386" t="str">
        <f>IF(ISNONTEXT(crx!D386), ROW(D386), "")</f>
        <v/>
      </c>
      <c r="E386" t="str">
        <f>IF(OR(ISNONTEXT(crx!E386),crx!E386="?"), ROW(E386), "")</f>
        <v/>
      </c>
      <c r="F386" t="str">
        <f>IF(OR(ISNONTEXT(crx!F386),crx!F386="?"), ROW(F386), "")</f>
        <v/>
      </c>
      <c r="G386" t="str">
        <f>IF(OR(ISNONTEXT(crx!G386),crx!G386="?"), ROW(G386), "")</f>
        <v/>
      </c>
      <c r="H386" t="str">
        <f>IF(ISTEXT(crx!H386), ROW(H386), IF(crx!H386&lt;0, ROW(H386), ""))</f>
        <v/>
      </c>
      <c r="I386" t="str">
        <f>IF(OR(ISNONTEXT(crx!I386), crx!I386="?"),ROW(I386),"")</f>
        <v/>
      </c>
      <c r="J386" t="str">
        <f>IF(OR(ISNONTEXT(crx!J386),crx!J386="?"),ROW(J386),"")</f>
        <v/>
      </c>
      <c r="K386" t="str">
        <f>IF(ISTEXT(crx!K386), ROW(K386),IF(crx!K386&lt;0,ROW(K386),""))</f>
        <v/>
      </c>
      <c r="L386" t="str">
        <f>IF(OR(ISNONTEXT(crx!L386), crx!L386="?"), ROW(L386), "")</f>
        <v/>
      </c>
      <c r="M386" t="str">
        <f>IF(OR(ISNONTEXT(crx!M386), crx!M386="?"), ROW(M386), "")</f>
        <v/>
      </c>
      <c r="N386" t="str">
        <f>IF(ISTEXT(crx!N386),ROW(N386),IF(crx!N386&lt;0,ROW(N386),""))</f>
        <v/>
      </c>
      <c r="O386" t="str">
        <f>IF(ISTEXT(crx!O386),ROW(O386),IF(crx!O386&lt;0,ROW(O386),""))</f>
        <v/>
      </c>
      <c r="P386" t="s">
        <v>26</v>
      </c>
      <c r="Q386">
        <f t="shared" si="5"/>
        <v>0</v>
      </c>
    </row>
    <row r="387" spans="1:17" x14ac:dyDescent="0.25">
      <c r="A387" t="str">
        <f>IF(OR(ISNONTEXT(crx!A387), crx!A387="?"), ROW(A387), "")</f>
        <v/>
      </c>
      <c r="B387" t="str">
        <f>IF(ISTEXT(crx!B387), ROW(B387), IF(crx!B387&lt;0, ROW(B387), ""))</f>
        <v/>
      </c>
      <c r="C387" t="str">
        <f>IF(ISTEXT(crx!C387), ROW(C387), IF(crx!C387&lt;0, ROW(C387), ""))</f>
        <v/>
      </c>
      <c r="D387" t="str">
        <f>IF(ISNONTEXT(crx!D387), ROW(D387), "")</f>
        <v/>
      </c>
      <c r="E387" t="str">
        <f>IF(OR(ISNONTEXT(crx!E387),crx!E387="?"), ROW(E387), "")</f>
        <v/>
      </c>
      <c r="F387" t="str">
        <f>IF(OR(ISNONTEXT(crx!F387),crx!F387="?"), ROW(F387), "")</f>
        <v/>
      </c>
      <c r="G387" t="str">
        <f>IF(OR(ISNONTEXT(crx!G387),crx!G387="?"), ROW(G387), "")</f>
        <v/>
      </c>
      <c r="H387" t="str">
        <f>IF(ISTEXT(crx!H387), ROW(H387), IF(crx!H387&lt;0, ROW(H387), ""))</f>
        <v/>
      </c>
      <c r="I387" t="str">
        <f>IF(OR(ISNONTEXT(crx!I387), crx!I387="?"),ROW(I387),"")</f>
        <v/>
      </c>
      <c r="J387" t="str">
        <f>IF(OR(ISNONTEXT(crx!J387),crx!J387="?"),ROW(J387),"")</f>
        <v/>
      </c>
      <c r="K387" t="str">
        <f>IF(ISTEXT(crx!K387), ROW(K387),IF(crx!K387&lt;0,ROW(K387),""))</f>
        <v/>
      </c>
      <c r="L387" t="str">
        <f>IF(OR(ISNONTEXT(crx!L387), crx!L387="?"), ROW(L387), "")</f>
        <v/>
      </c>
      <c r="M387" t="str">
        <f>IF(OR(ISNONTEXT(crx!M387), crx!M387="?"), ROW(M387), "")</f>
        <v/>
      </c>
      <c r="N387" t="str">
        <f>IF(ISTEXT(crx!N387),ROW(N387),IF(crx!N387&lt;0,ROW(N387),""))</f>
        <v/>
      </c>
      <c r="O387" t="str">
        <f>IF(ISTEXT(crx!O387),ROW(O387),IF(crx!O387&lt;0,ROW(O387),""))</f>
        <v/>
      </c>
      <c r="P387" t="s">
        <v>26</v>
      </c>
      <c r="Q387">
        <f t="shared" ref="Q387:Q450" si="6">IF(SUM(A387:O387)&gt;0, 1, 0)</f>
        <v>0</v>
      </c>
    </row>
    <row r="388" spans="1:17" x14ac:dyDescent="0.25">
      <c r="A388" t="str">
        <f>IF(OR(ISNONTEXT(crx!A388), crx!A388="?"), ROW(A388), "")</f>
        <v/>
      </c>
      <c r="B388" t="str">
        <f>IF(ISTEXT(crx!B388), ROW(B388), IF(crx!B388&lt;0, ROW(B388), ""))</f>
        <v/>
      </c>
      <c r="C388" t="str">
        <f>IF(ISTEXT(crx!C388), ROW(C388), IF(crx!C388&lt;0, ROW(C388), ""))</f>
        <v/>
      </c>
      <c r="D388" t="str">
        <f>IF(ISNONTEXT(crx!D388), ROW(D388), "")</f>
        <v/>
      </c>
      <c r="E388" t="str">
        <f>IF(OR(ISNONTEXT(crx!E388),crx!E388="?"), ROW(E388), "")</f>
        <v/>
      </c>
      <c r="F388" t="str">
        <f>IF(OR(ISNONTEXT(crx!F388),crx!F388="?"), ROW(F388), "")</f>
        <v/>
      </c>
      <c r="G388" t="str">
        <f>IF(OR(ISNONTEXT(crx!G388),crx!G388="?"), ROW(G388), "")</f>
        <v/>
      </c>
      <c r="H388" t="str">
        <f>IF(ISTEXT(crx!H388), ROW(H388), IF(crx!H388&lt;0, ROW(H388), ""))</f>
        <v/>
      </c>
      <c r="I388" t="str">
        <f>IF(OR(ISNONTEXT(crx!I388), crx!I388="?"),ROW(I388),"")</f>
        <v/>
      </c>
      <c r="J388" t="str">
        <f>IF(OR(ISNONTEXT(crx!J388),crx!J388="?"),ROW(J388),"")</f>
        <v/>
      </c>
      <c r="K388" t="str">
        <f>IF(ISTEXT(crx!K388), ROW(K388),IF(crx!K388&lt;0,ROW(K388),""))</f>
        <v/>
      </c>
      <c r="L388" t="str">
        <f>IF(OR(ISNONTEXT(crx!L388), crx!L388="?"), ROW(L388), "")</f>
        <v/>
      </c>
      <c r="M388" t="str">
        <f>IF(OR(ISNONTEXT(crx!M388), crx!M388="?"), ROW(M388), "")</f>
        <v/>
      </c>
      <c r="N388" t="str">
        <f>IF(ISTEXT(crx!N388),ROW(N388),IF(crx!N388&lt;0,ROW(N388),""))</f>
        <v/>
      </c>
      <c r="O388" t="str">
        <f>IF(ISTEXT(crx!O388),ROW(O388),IF(crx!O388&lt;0,ROW(O388),""))</f>
        <v/>
      </c>
      <c r="P388" t="s">
        <v>26</v>
      </c>
      <c r="Q388">
        <f t="shared" si="6"/>
        <v>0</v>
      </c>
    </row>
    <row r="389" spans="1:17" x14ac:dyDescent="0.25">
      <c r="A389" t="str">
        <f>IF(OR(ISNONTEXT(crx!A389), crx!A389="?"), ROW(A389), "")</f>
        <v/>
      </c>
      <c r="B389" t="str">
        <f>IF(ISTEXT(crx!B389), ROW(B389), IF(crx!B389&lt;0, ROW(B389), ""))</f>
        <v/>
      </c>
      <c r="C389" t="str">
        <f>IF(ISTEXT(crx!C389), ROW(C389), IF(crx!C389&lt;0, ROW(C389), ""))</f>
        <v/>
      </c>
      <c r="D389" t="str">
        <f>IF(ISNONTEXT(crx!D389), ROW(D389), "")</f>
        <v/>
      </c>
      <c r="E389" t="str">
        <f>IF(OR(ISNONTEXT(crx!E389),crx!E389="?"), ROW(E389), "")</f>
        <v/>
      </c>
      <c r="F389" t="str">
        <f>IF(OR(ISNONTEXT(crx!F389),crx!F389="?"), ROW(F389), "")</f>
        <v/>
      </c>
      <c r="G389" t="str">
        <f>IF(OR(ISNONTEXT(crx!G389),crx!G389="?"), ROW(G389), "")</f>
        <v/>
      </c>
      <c r="H389" t="str">
        <f>IF(ISTEXT(crx!H389), ROW(H389), IF(crx!H389&lt;0, ROW(H389), ""))</f>
        <v/>
      </c>
      <c r="I389" t="str">
        <f>IF(OR(ISNONTEXT(crx!I389), crx!I389="?"),ROW(I389),"")</f>
        <v/>
      </c>
      <c r="J389" t="str">
        <f>IF(OR(ISNONTEXT(crx!J389),crx!J389="?"),ROW(J389),"")</f>
        <v/>
      </c>
      <c r="K389" t="str">
        <f>IF(ISTEXT(crx!K389), ROW(K389),IF(crx!K389&lt;0,ROW(K389),""))</f>
        <v/>
      </c>
      <c r="L389" t="str">
        <f>IF(OR(ISNONTEXT(crx!L389), crx!L389="?"), ROW(L389), "")</f>
        <v/>
      </c>
      <c r="M389" t="str">
        <f>IF(OR(ISNONTEXT(crx!M389), crx!M389="?"), ROW(M389), "")</f>
        <v/>
      </c>
      <c r="N389" t="str">
        <f>IF(ISTEXT(crx!N389),ROW(N389),IF(crx!N389&lt;0,ROW(N389),""))</f>
        <v/>
      </c>
      <c r="O389" t="str">
        <f>IF(ISTEXT(crx!O389),ROW(O389),IF(crx!O389&lt;0,ROW(O389),""))</f>
        <v/>
      </c>
      <c r="P389" t="s">
        <v>26</v>
      </c>
      <c r="Q389">
        <f t="shared" si="6"/>
        <v>0</v>
      </c>
    </row>
    <row r="390" spans="1:17" x14ac:dyDescent="0.25">
      <c r="A390" t="str">
        <f>IF(OR(ISNONTEXT(crx!A390), crx!A390="?"), ROW(A390), "")</f>
        <v/>
      </c>
      <c r="B390" t="str">
        <f>IF(ISTEXT(crx!B390), ROW(B390), IF(crx!B390&lt;0, ROW(B390), ""))</f>
        <v/>
      </c>
      <c r="C390" t="str">
        <f>IF(ISTEXT(crx!C390), ROW(C390), IF(crx!C390&lt;0, ROW(C390), ""))</f>
        <v/>
      </c>
      <c r="D390" t="str">
        <f>IF(ISNONTEXT(crx!D390), ROW(D390), "")</f>
        <v/>
      </c>
      <c r="E390" t="str">
        <f>IF(OR(ISNONTEXT(crx!E390),crx!E390="?"), ROW(E390), "")</f>
        <v/>
      </c>
      <c r="F390" t="str">
        <f>IF(OR(ISNONTEXT(crx!F390),crx!F390="?"), ROW(F390), "")</f>
        <v/>
      </c>
      <c r="G390" t="str">
        <f>IF(OR(ISNONTEXT(crx!G390),crx!G390="?"), ROW(G390), "")</f>
        <v/>
      </c>
      <c r="H390" t="str">
        <f>IF(ISTEXT(crx!H390), ROW(H390), IF(crx!H390&lt;0, ROW(H390), ""))</f>
        <v/>
      </c>
      <c r="I390" t="str">
        <f>IF(OR(ISNONTEXT(crx!I390), crx!I390="?"),ROW(I390),"")</f>
        <v/>
      </c>
      <c r="J390" t="str">
        <f>IF(OR(ISNONTEXT(crx!J390),crx!J390="?"),ROW(J390),"")</f>
        <v/>
      </c>
      <c r="K390" t="str">
        <f>IF(ISTEXT(crx!K390), ROW(K390),IF(crx!K390&lt;0,ROW(K390),""))</f>
        <v/>
      </c>
      <c r="L390" t="str">
        <f>IF(OR(ISNONTEXT(crx!L390), crx!L390="?"), ROW(L390), "")</f>
        <v/>
      </c>
      <c r="M390" t="str">
        <f>IF(OR(ISNONTEXT(crx!M390), crx!M390="?"), ROW(M390), "")</f>
        <v/>
      </c>
      <c r="N390" t="str">
        <f>IF(ISTEXT(crx!N390),ROW(N390),IF(crx!N390&lt;0,ROW(N390),""))</f>
        <v/>
      </c>
      <c r="O390" t="str">
        <f>IF(ISTEXT(crx!O390),ROW(O390),IF(crx!O390&lt;0,ROW(O390),""))</f>
        <v/>
      </c>
      <c r="P390" t="s">
        <v>26</v>
      </c>
      <c r="Q390">
        <f t="shared" si="6"/>
        <v>0</v>
      </c>
    </row>
    <row r="391" spans="1:17" x14ac:dyDescent="0.25">
      <c r="A391" t="str">
        <f>IF(OR(ISNONTEXT(crx!A391), crx!A391="?"), ROW(A391), "")</f>
        <v/>
      </c>
      <c r="B391" t="str">
        <f>IF(ISTEXT(crx!B391), ROW(B391), IF(crx!B391&lt;0, ROW(B391), ""))</f>
        <v/>
      </c>
      <c r="C391" t="str">
        <f>IF(ISTEXT(crx!C391), ROW(C391), IF(crx!C391&lt;0, ROW(C391), ""))</f>
        <v/>
      </c>
      <c r="D391" t="str">
        <f>IF(ISNONTEXT(crx!D391), ROW(D391), "")</f>
        <v/>
      </c>
      <c r="E391" t="str">
        <f>IF(OR(ISNONTEXT(crx!E391),crx!E391="?"), ROW(E391), "")</f>
        <v/>
      </c>
      <c r="F391" t="str">
        <f>IF(OR(ISNONTEXT(crx!F391),crx!F391="?"), ROW(F391), "")</f>
        <v/>
      </c>
      <c r="G391" t="str">
        <f>IF(OR(ISNONTEXT(crx!G391),crx!G391="?"), ROW(G391), "")</f>
        <v/>
      </c>
      <c r="H391" t="str">
        <f>IF(ISTEXT(crx!H391), ROW(H391), IF(crx!H391&lt;0, ROW(H391), ""))</f>
        <v/>
      </c>
      <c r="I391" t="str">
        <f>IF(OR(ISNONTEXT(crx!I391), crx!I391="?"),ROW(I391),"")</f>
        <v/>
      </c>
      <c r="J391" t="str">
        <f>IF(OR(ISNONTEXT(crx!J391),crx!J391="?"),ROW(J391),"")</f>
        <v/>
      </c>
      <c r="K391" t="str">
        <f>IF(ISTEXT(crx!K391), ROW(K391),IF(crx!K391&lt;0,ROW(K391),""))</f>
        <v/>
      </c>
      <c r="L391" t="str">
        <f>IF(OR(ISNONTEXT(crx!L391), crx!L391="?"), ROW(L391), "")</f>
        <v/>
      </c>
      <c r="M391" t="str">
        <f>IF(OR(ISNONTEXT(crx!M391), crx!M391="?"), ROW(M391), "")</f>
        <v/>
      </c>
      <c r="N391" t="str">
        <f>IF(ISTEXT(crx!N391),ROW(N391),IF(crx!N391&lt;0,ROW(N391),""))</f>
        <v/>
      </c>
      <c r="O391" t="str">
        <f>IF(ISTEXT(crx!O391),ROW(O391),IF(crx!O391&lt;0,ROW(O391),""))</f>
        <v/>
      </c>
      <c r="P391" t="s">
        <v>26</v>
      </c>
      <c r="Q391">
        <f t="shared" si="6"/>
        <v>0</v>
      </c>
    </row>
    <row r="392" spans="1:17" x14ac:dyDescent="0.25">
      <c r="A392" t="str">
        <f>IF(OR(ISNONTEXT(crx!A392), crx!A392="?"), ROW(A392), "")</f>
        <v/>
      </c>
      <c r="B392" t="str">
        <f>IF(ISTEXT(crx!B392), ROW(B392), IF(crx!B392&lt;0, ROW(B392), ""))</f>
        <v/>
      </c>
      <c r="C392" t="str">
        <f>IF(ISTEXT(crx!C392), ROW(C392), IF(crx!C392&lt;0, ROW(C392), ""))</f>
        <v/>
      </c>
      <c r="D392" t="str">
        <f>IF(ISNONTEXT(crx!D392), ROW(D392), "")</f>
        <v/>
      </c>
      <c r="E392" t="str">
        <f>IF(OR(ISNONTEXT(crx!E392),crx!E392="?"), ROW(E392), "")</f>
        <v/>
      </c>
      <c r="F392" t="str">
        <f>IF(OR(ISNONTEXT(crx!F392),crx!F392="?"), ROW(F392), "")</f>
        <v/>
      </c>
      <c r="G392" t="str">
        <f>IF(OR(ISNONTEXT(crx!G392),crx!G392="?"), ROW(G392), "")</f>
        <v/>
      </c>
      <c r="H392" t="str">
        <f>IF(ISTEXT(crx!H392), ROW(H392), IF(crx!H392&lt;0, ROW(H392), ""))</f>
        <v/>
      </c>
      <c r="I392" t="str">
        <f>IF(OR(ISNONTEXT(crx!I392), crx!I392="?"),ROW(I392),"")</f>
        <v/>
      </c>
      <c r="J392" t="str">
        <f>IF(OR(ISNONTEXT(crx!J392),crx!J392="?"),ROW(J392),"")</f>
        <v/>
      </c>
      <c r="K392" t="str">
        <f>IF(ISTEXT(crx!K392), ROW(K392),IF(crx!K392&lt;0,ROW(K392),""))</f>
        <v/>
      </c>
      <c r="L392" t="str">
        <f>IF(OR(ISNONTEXT(crx!L392), crx!L392="?"), ROW(L392), "")</f>
        <v/>
      </c>
      <c r="M392" t="str">
        <f>IF(OR(ISNONTEXT(crx!M392), crx!M392="?"), ROW(M392), "")</f>
        <v/>
      </c>
      <c r="N392" t="str">
        <f>IF(ISTEXT(crx!N392),ROW(N392),IF(crx!N392&lt;0,ROW(N392),""))</f>
        <v/>
      </c>
      <c r="O392" t="str">
        <f>IF(ISTEXT(crx!O392),ROW(O392),IF(crx!O392&lt;0,ROW(O392),""))</f>
        <v/>
      </c>
      <c r="P392" t="s">
        <v>26</v>
      </c>
      <c r="Q392">
        <f t="shared" si="6"/>
        <v>0</v>
      </c>
    </row>
    <row r="393" spans="1:17" x14ac:dyDescent="0.25">
      <c r="A393" t="str">
        <f>IF(OR(ISNONTEXT(crx!A393), crx!A393="?"), ROW(A393), "")</f>
        <v/>
      </c>
      <c r="B393" t="str">
        <f>IF(ISTEXT(crx!B393), ROW(B393), IF(crx!B393&lt;0, ROW(B393), ""))</f>
        <v/>
      </c>
      <c r="C393" t="str">
        <f>IF(ISTEXT(crx!C393), ROW(C393), IF(crx!C393&lt;0, ROW(C393), ""))</f>
        <v/>
      </c>
      <c r="D393" t="str">
        <f>IF(ISNONTEXT(crx!D393), ROW(D393), "")</f>
        <v/>
      </c>
      <c r="E393" t="str">
        <f>IF(OR(ISNONTEXT(crx!E393),crx!E393="?"), ROW(E393), "")</f>
        <v/>
      </c>
      <c r="F393" t="str">
        <f>IF(OR(ISNONTEXT(crx!F393),crx!F393="?"), ROW(F393), "")</f>
        <v/>
      </c>
      <c r="G393" t="str">
        <f>IF(OR(ISNONTEXT(crx!G393),crx!G393="?"), ROW(G393), "")</f>
        <v/>
      </c>
      <c r="H393" t="str">
        <f>IF(ISTEXT(crx!H393), ROW(H393), IF(crx!H393&lt;0, ROW(H393), ""))</f>
        <v/>
      </c>
      <c r="I393" t="str">
        <f>IF(OR(ISNONTEXT(crx!I393), crx!I393="?"),ROW(I393),"")</f>
        <v/>
      </c>
      <c r="J393" t="str">
        <f>IF(OR(ISNONTEXT(crx!J393),crx!J393="?"),ROW(J393),"")</f>
        <v/>
      </c>
      <c r="K393" t="str">
        <f>IF(ISTEXT(crx!K393), ROW(K393),IF(crx!K393&lt;0,ROW(K393),""))</f>
        <v/>
      </c>
      <c r="L393" t="str">
        <f>IF(OR(ISNONTEXT(crx!L393), crx!L393="?"), ROW(L393), "")</f>
        <v/>
      </c>
      <c r="M393" t="str">
        <f>IF(OR(ISNONTEXT(crx!M393), crx!M393="?"), ROW(M393), "")</f>
        <v/>
      </c>
      <c r="N393" t="str">
        <f>IF(ISTEXT(crx!N393),ROW(N393),IF(crx!N393&lt;0,ROW(N393),""))</f>
        <v/>
      </c>
      <c r="O393" t="str">
        <f>IF(ISTEXT(crx!O393),ROW(O393),IF(crx!O393&lt;0,ROW(O393),""))</f>
        <v/>
      </c>
      <c r="P393" t="s">
        <v>26</v>
      </c>
      <c r="Q393">
        <f t="shared" si="6"/>
        <v>0</v>
      </c>
    </row>
    <row r="394" spans="1:17" x14ac:dyDescent="0.25">
      <c r="A394" t="str">
        <f>IF(OR(ISNONTEXT(crx!A394), crx!A394="?"), ROW(A394), "")</f>
        <v/>
      </c>
      <c r="B394" t="str">
        <f>IF(ISTEXT(crx!B394), ROW(B394), IF(crx!B394&lt;0, ROW(B394), ""))</f>
        <v/>
      </c>
      <c r="C394" t="str">
        <f>IF(ISTEXT(crx!C394), ROW(C394), IF(crx!C394&lt;0, ROW(C394), ""))</f>
        <v/>
      </c>
      <c r="D394" t="str">
        <f>IF(ISNONTEXT(crx!D394), ROW(D394), "")</f>
        <v/>
      </c>
      <c r="E394" t="str">
        <f>IF(OR(ISNONTEXT(crx!E394),crx!E394="?"), ROW(E394), "")</f>
        <v/>
      </c>
      <c r="F394" t="str">
        <f>IF(OR(ISNONTEXT(crx!F394),crx!F394="?"), ROW(F394), "")</f>
        <v/>
      </c>
      <c r="G394" t="str">
        <f>IF(OR(ISNONTEXT(crx!G394),crx!G394="?"), ROW(G394), "")</f>
        <v/>
      </c>
      <c r="H394" t="str">
        <f>IF(ISTEXT(crx!H394), ROW(H394), IF(crx!H394&lt;0, ROW(H394), ""))</f>
        <v/>
      </c>
      <c r="I394" t="str">
        <f>IF(OR(ISNONTEXT(crx!I394), crx!I394="?"),ROW(I394),"")</f>
        <v/>
      </c>
      <c r="J394" t="str">
        <f>IF(OR(ISNONTEXT(crx!J394),crx!J394="?"),ROW(J394),"")</f>
        <v/>
      </c>
      <c r="K394" t="str">
        <f>IF(ISTEXT(crx!K394), ROW(K394),IF(crx!K394&lt;0,ROW(K394),""))</f>
        <v/>
      </c>
      <c r="L394" t="str">
        <f>IF(OR(ISNONTEXT(crx!L394), crx!L394="?"), ROW(L394), "")</f>
        <v/>
      </c>
      <c r="M394" t="str">
        <f>IF(OR(ISNONTEXT(crx!M394), crx!M394="?"), ROW(M394), "")</f>
        <v/>
      </c>
      <c r="N394" t="str">
        <f>IF(ISTEXT(crx!N394),ROW(N394),IF(crx!N394&lt;0,ROW(N394),""))</f>
        <v/>
      </c>
      <c r="O394" t="str">
        <f>IF(ISTEXT(crx!O394),ROW(O394),IF(crx!O394&lt;0,ROW(O394),""))</f>
        <v/>
      </c>
      <c r="P394" t="s">
        <v>26</v>
      </c>
      <c r="Q394">
        <f t="shared" si="6"/>
        <v>0</v>
      </c>
    </row>
    <row r="395" spans="1:17" x14ac:dyDescent="0.25">
      <c r="A395" t="str">
        <f>IF(OR(ISNONTEXT(crx!A395), crx!A395="?"), ROW(A395), "")</f>
        <v/>
      </c>
      <c r="B395" t="str">
        <f>IF(ISTEXT(crx!B395), ROW(B395), IF(crx!B395&lt;0, ROW(B395), ""))</f>
        <v/>
      </c>
      <c r="C395" t="str">
        <f>IF(ISTEXT(crx!C395), ROW(C395), IF(crx!C395&lt;0, ROW(C395), ""))</f>
        <v/>
      </c>
      <c r="D395" t="str">
        <f>IF(ISNONTEXT(crx!D395), ROW(D395), "")</f>
        <v/>
      </c>
      <c r="E395" t="str">
        <f>IF(OR(ISNONTEXT(crx!E395),crx!E395="?"), ROW(E395), "")</f>
        <v/>
      </c>
      <c r="F395" t="str">
        <f>IF(OR(ISNONTEXT(crx!F395),crx!F395="?"), ROW(F395), "")</f>
        <v/>
      </c>
      <c r="G395" t="str">
        <f>IF(OR(ISNONTEXT(crx!G395),crx!G395="?"), ROW(G395), "")</f>
        <v/>
      </c>
      <c r="H395" t="str">
        <f>IF(ISTEXT(crx!H395), ROW(H395), IF(crx!H395&lt;0, ROW(H395), ""))</f>
        <v/>
      </c>
      <c r="I395" t="str">
        <f>IF(OR(ISNONTEXT(crx!I395), crx!I395="?"),ROW(I395),"")</f>
        <v/>
      </c>
      <c r="J395" t="str">
        <f>IF(OR(ISNONTEXT(crx!J395),crx!J395="?"),ROW(J395),"")</f>
        <v/>
      </c>
      <c r="K395" t="str">
        <f>IF(ISTEXT(crx!K395), ROW(K395),IF(crx!K395&lt;0,ROW(K395),""))</f>
        <v/>
      </c>
      <c r="L395" t="str">
        <f>IF(OR(ISNONTEXT(crx!L395), crx!L395="?"), ROW(L395), "")</f>
        <v/>
      </c>
      <c r="M395" t="str">
        <f>IF(OR(ISNONTEXT(crx!M395), crx!M395="?"), ROW(M395), "")</f>
        <v/>
      </c>
      <c r="N395" t="str">
        <f>IF(ISTEXT(crx!N395),ROW(N395),IF(crx!N395&lt;0,ROW(N395),""))</f>
        <v/>
      </c>
      <c r="O395" t="str">
        <f>IF(ISTEXT(crx!O395),ROW(O395),IF(crx!O395&lt;0,ROW(O395),""))</f>
        <v/>
      </c>
      <c r="P395" t="s">
        <v>26</v>
      </c>
      <c r="Q395">
        <f t="shared" si="6"/>
        <v>0</v>
      </c>
    </row>
    <row r="396" spans="1:17" x14ac:dyDescent="0.25">
      <c r="A396" t="str">
        <f>IF(OR(ISNONTEXT(crx!A396), crx!A396="?"), ROW(A396), "")</f>
        <v/>
      </c>
      <c r="B396" t="str">
        <f>IF(ISTEXT(crx!B396), ROW(B396), IF(crx!B396&lt;0, ROW(B396), ""))</f>
        <v/>
      </c>
      <c r="C396" t="str">
        <f>IF(ISTEXT(crx!C396), ROW(C396), IF(crx!C396&lt;0, ROW(C396), ""))</f>
        <v/>
      </c>
      <c r="D396" t="str">
        <f>IF(ISNONTEXT(crx!D396), ROW(D396), "")</f>
        <v/>
      </c>
      <c r="E396" t="str">
        <f>IF(OR(ISNONTEXT(crx!E396),crx!E396="?"), ROW(E396), "")</f>
        <v/>
      </c>
      <c r="F396" t="str">
        <f>IF(OR(ISNONTEXT(crx!F396),crx!F396="?"), ROW(F396), "")</f>
        <v/>
      </c>
      <c r="G396" t="str">
        <f>IF(OR(ISNONTEXT(crx!G396),crx!G396="?"), ROW(G396), "")</f>
        <v/>
      </c>
      <c r="H396" t="str">
        <f>IF(ISTEXT(crx!H396), ROW(H396), IF(crx!H396&lt;0, ROW(H396), ""))</f>
        <v/>
      </c>
      <c r="I396" t="str">
        <f>IF(OR(ISNONTEXT(crx!I396), crx!I396="?"),ROW(I396),"")</f>
        <v/>
      </c>
      <c r="J396" t="str">
        <f>IF(OR(ISNONTEXT(crx!J396),crx!J396="?"),ROW(J396),"")</f>
        <v/>
      </c>
      <c r="K396" t="str">
        <f>IF(ISTEXT(crx!K396), ROW(K396),IF(crx!K396&lt;0,ROW(K396),""))</f>
        <v/>
      </c>
      <c r="L396" t="str">
        <f>IF(OR(ISNONTEXT(crx!L396), crx!L396="?"), ROW(L396), "")</f>
        <v/>
      </c>
      <c r="M396" t="str">
        <f>IF(OR(ISNONTEXT(crx!M396), crx!M396="?"), ROW(M396), "")</f>
        <v/>
      </c>
      <c r="N396" t="str">
        <f>IF(ISTEXT(crx!N396),ROW(N396),IF(crx!N396&lt;0,ROW(N396),""))</f>
        <v/>
      </c>
      <c r="O396" t="str">
        <f>IF(ISTEXT(crx!O396),ROW(O396),IF(crx!O396&lt;0,ROW(O396),""))</f>
        <v/>
      </c>
      <c r="P396" t="s">
        <v>26</v>
      </c>
      <c r="Q396">
        <f t="shared" si="6"/>
        <v>0</v>
      </c>
    </row>
    <row r="397" spans="1:17" x14ac:dyDescent="0.25">
      <c r="A397" t="str">
        <f>IF(OR(ISNONTEXT(crx!A397), crx!A397="?"), ROW(A397), "")</f>
        <v/>
      </c>
      <c r="B397" t="str">
        <f>IF(ISTEXT(crx!B397), ROW(B397), IF(crx!B397&lt;0, ROW(B397), ""))</f>
        <v/>
      </c>
      <c r="C397" t="str">
        <f>IF(ISTEXT(crx!C397), ROW(C397), IF(crx!C397&lt;0, ROW(C397), ""))</f>
        <v/>
      </c>
      <c r="D397" t="str">
        <f>IF(ISNONTEXT(crx!D397), ROW(D397), "")</f>
        <v/>
      </c>
      <c r="E397" t="str">
        <f>IF(OR(ISNONTEXT(crx!E397),crx!E397="?"), ROW(E397), "")</f>
        <v/>
      </c>
      <c r="F397" t="str">
        <f>IF(OR(ISNONTEXT(crx!F397),crx!F397="?"), ROW(F397), "")</f>
        <v/>
      </c>
      <c r="G397" t="str">
        <f>IF(OR(ISNONTEXT(crx!G397),crx!G397="?"), ROW(G397), "")</f>
        <v/>
      </c>
      <c r="H397" t="str">
        <f>IF(ISTEXT(crx!H397), ROW(H397), IF(crx!H397&lt;0, ROW(H397), ""))</f>
        <v/>
      </c>
      <c r="I397" t="str">
        <f>IF(OR(ISNONTEXT(crx!I397), crx!I397="?"),ROW(I397),"")</f>
        <v/>
      </c>
      <c r="J397" t="str">
        <f>IF(OR(ISNONTEXT(crx!J397),crx!J397="?"),ROW(J397),"")</f>
        <v/>
      </c>
      <c r="K397" t="str">
        <f>IF(ISTEXT(crx!K397), ROW(K397),IF(crx!K397&lt;0,ROW(K397),""))</f>
        <v/>
      </c>
      <c r="L397" t="str">
        <f>IF(OR(ISNONTEXT(crx!L397), crx!L397="?"), ROW(L397), "")</f>
        <v/>
      </c>
      <c r="M397" t="str">
        <f>IF(OR(ISNONTEXT(crx!M397), crx!M397="?"), ROW(M397), "")</f>
        <v/>
      </c>
      <c r="N397" t="str">
        <f>IF(ISTEXT(crx!N397),ROW(N397),IF(crx!N397&lt;0,ROW(N397),""))</f>
        <v/>
      </c>
      <c r="O397" t="str">
        <f>IF(ISTEXT(crx!O397),ROW(O397),IF(crx!O397&lt;0,ROW(O397),""))</f>
        <v/>
      </c>
      <c r="P397" t="s">
        <v>26</v>
      </c>
      <c r="Q397">
        <f t="shared" si="6"/>
        <v>0</v>
      </c>
    </row>
    <row r="398" spans="1:17" x14ac:dyDescent="0.25">
      <c r="A398" t="str">
        <f>IF(OR(ISNONTEXT(crx!A398), crx!A398="?"), ROW(A398), "")</f>
        <v/>
      </c>
      <c r="B398" t="str">
        <f>IF(ISTEXT(crx!B398), ROW(B398), IF(crx!B398&lt;0, ROW(B398), ""))</f>
        <v/>
      </c>
      <c r="C398" t="str">
        <f>IF(ISTEXT(crx!C398), ROW(C398), IF(crx!C398&lt;0, ROW(C398), ""))</f>
        <v/>
      </c>
      <c r="D398" t="str">
        <f>IF(ISNONTEXT(crx!D398), ROW(D398), "")</f>
        <v/>
      </c>
      <c r="E398" t="str">
        <f>IF(OR(ISNONTEXT(crx!E398),crx!E398="?"), ROW(E398), "")</f>
        <v/>
      </c>
      <c r="F398" t="str">
        <f>IF(OR(ISNONTEXT(crx!F398),crx!F398="?"), ROW(F398), "")</f>
        <v/>
      </c>
      <c r="G398" t="str">
        <f>IF(OR(ISNONTEXT(crx!G398),crx!G398="?"), ROW(G398), "")</f>
        <v/>
      </c>
      <c r="H398" t="str">
        <f>IF(ISTEXT(crx!H398), ROW(H398), IF(crx!H398&lt;0, ROW(H398), ""))</f>
        <v/>
      </c>
      <c r="I398" t="str">
        <f>IF(OR(ISNONTEXT(crx!I398), crx!I398="?"),ROW(I398),"")</f>
        <v/>
      </c>
      <c r="J398" t="str">
        <f>IF(OR(ISNONTEXT(crx!J398),crx!J398="?"),ROW(J398),"")</f>
        <v/>
      </c>
      <c r="K398" t="str">
        <f>IF(ISTEXT(crx!K398), ROW(K398),IF(crx!K398&lt;0,ROW(K398),""))</f>
        <v/>
      </c>
      <c r="L398" t="str">
        <f>IF(OR(ISNONTEXT(crx!L398), crx!L398="?"), ROW(L398), "")</f>
        <v/>
      </c>
      <c r="M398" t="str">
        <f>IF(OR(ISNONTEXT(crx!M398), crx!M398="?"), ROW(M398), "")</f>
        <v/>
      </c>
      <c r="N398" t="str">
        <f>IF(ISTEXT(crx!N398),ROW(N398),IF(crx!N398&lt;0,ROW(N398),""))</f>
        <v/>
      </c>
      <c r="O398" t="str">
        <f>IF(ISTEXT(crx!O398),ROW(O398),IF(crx!O398&lt;0,ROW(O398),""))</f>
        <v/>
      </c>
      <c r="P398" t="s">
        <v>26</v>
      </c>
      <c r="Q398">
        <f t="shared" si="6"/>
        <v>0</v>
      </c>
    </row>
    <row r="399" spans="1:17" x14ac:dyDescent="0.25">
      <c r="A399" t="str">
        <f>IF(OR(ISNONTEXT(crx!A399), crx!A399="?"), ROW(A399), "")</f>
        <v/>
      </c>
      <c r="B399" t="str">
        <f>IF(ISTEXT(crx!B399), ROW(B399), IF(crx!B399&lt;0, ROW(B399), ""))</f>
        <v/>
      </c>
      <c r="C399" t="str">
        <f>IF(ISTEXT(crx!C399), ROW(C399), IF(crx!C399&lt;0, ROW(C399), ""))</f>
        <v/>
      </c>
      <c r="D399" t="str">
        <f>IF(ISNONTEXT(crx!D399), ROW(D399), "")</f>
        <v/>
      </c>
      <c r="E399" t="str">
        <f>IF(OR(ISNONTEXT(crx!E399),crx!E399="?"), ROW(E399), "")</f>
        <v/>
      </c>
      <c r="F399" t="str">
        <f>IF(OR(ISNONTEXT(crx!F399),crx!F399="?"), ROW(F399), "")</f>
        <v/>
      </c>
      <c r="G399" t="str">
        <f>IF(OR(ISNONTEXT(crx!G399),crx!G399="?"), ROW(G399), "")</f>
        <v/>
      </c>
      <c r="H399" t="str">
        <f>IF(ISTEXT(crx!H399), ROW(H399), IF(crx!H399&lt;0, ROW(H399), ""))</f>
        <v/>
      </c>
      <c r="I399" t="str">
        <f>IF(OR(ISNONTEXT(crx!I399), crx!I399="?"),ROW(I399),"")</f>
        <v/>
      </c>
      <c r="J399" t="str">
        <f>IF(OR(ISNONTEXT(crx!J399),crx!J399="?"),ROW(J399),"")</f>
        <v/>
      </c>
      <c r="K399" t="str">
        <f>IF(ISTEXT(crx!K399), ROW(K399),IF(crx!K399&lt;0,ROW(K399),""))</f>
        <v/>
      </c>
      <c r="L399" t="str">
        <f>IF(OR(ISNONTEXT(crx!L399), crx!L399="?"), ROW(L399), "")</f>
        <v/>
      </c>
      <c r="M399" t="str">
        <f>IF(OR(ISNONTEXT(crx!M399), crx!M399="?"), ROW(M399), "")</f>
        <v/>
      </c>
      <c r="N399" t="str">
        <f>IF(ISTEXT(crx!N399),ROW(N399),IF(crx!N399&lt;0,ROW(N399),""))</f>
        <v/>
      </c>
      <c r="O399" t="str">
        <f>IF(ISTEXT(crx!O399),ROW(O399),IF(crx!O399&lt;0,ROW(O399),""))</f>
        <v/>
      </c>
      <c r="P399" t="s">
        <v>26</v>
      </c>
      <c r="Q399">
        <f t="shared" si="6"/>
        <v>0</v>
      </c>
    </row>
    <row r="400" spans="1:17" x14ac:dyDescent="0.25">
      <c r="A400" t="str">
        <f>IF(OR(ISNONTEXT(crx!A400), crx!A400="?"), ROW(A400), "")</f>
        <v/>
      </c>
      <c r="B400" t="str">
        <f>IF(ISTEXT(crx!B400), ROW(B400), IF(crx!B400&lt;0, ROW(B400), ""))</f>
        <v/>
      </c>
      <c r="C400" t="str">
        <f>IF(ISTEXT(crx!C400), ROW(C400), IF(crx!C400&lt;0, ROW(C400), ""))</f>
        <v/>
      </c>
      <c r="D400" t="str">
        <f>IF(ISNONTEXT(crx!D400), ROW(D400), "")</f>
        <v/>
      </c>
      <c r="E400" t="str">
        <f>IF(OR(ISNONTEXT(crx!E400),crx!E400="?"), ROW(E400), "")</f>
        <v/>
      </c>
      <c r="F400" t="str">
        <f>IF(OR(ISNONTEXT(crx!F400),crx!F400="?"), ROW(F400), "")</f>
        <v/>
      </c>
      <c r="G400" t="str">
        <f>IF(OR(ISNONTEXT(crx!G400),crx!G400="?"), ROW(G400), "")</f>
        <v/>
      </c>
      <c r="H400" t="str">
        <f>IF(ISTEXT(crx!H400), ROW(H400), IF(crx!H400&lt;0, ROW(H400), ""))</f>
        <v/>
      </c>
      <c r="I400" t="str">
        <f>IF(OR(ISNONTEXT(crx!I400), crx!I400="?"),ROW(I400),"")</f>
        <v/>
      </c>
      <c r="J400" t="str">
        <f>IF(OR(ISNONTEXT(crx!J400),crx!J400="?"),ROW(J400),"")</f>
        <v/>
      </c>
      <c r="K400" t="str">
        <f>IF(ISTEXT(crx!K400), ROW(K400),IF(crx!K400&lt;0,ROW(K400),""))</f>
        <v/>
      </c>
      <c r="L400" t="str">
        <f>IF(OR(ISNONTEXT(crx!L400), crx!L400="?"), ROW(L400), "")</f>
        <v/>
      </c>
      <c r="M400" t="str">
        <f>IF(OR(ISNONTEXT(crx!M400), crx!M400="?"), ROW(M400), "")</f>
        <v/>
      </c>
      <c r="N400" t="str">
        <f>IF(ISTEXT(crx!N400),ROW(N400),IF(crx!N400&lt;0,ROW(N400),""))</f>
        <v/>
      </c>
      <c r="O400" t="str">
        <f>IF(ISTEXT(crx!O400),ROW(O400),IF(crx!O400&lt;0,ROW(O400),""))</f>
        <v/>
      </c>
      <c r="P400" t="s">
        <v>26</v>
      </c>
      <c r="Q400">
        <f t="shared" si="6"/>
        <v>0</v>
      </c>
    </row>
    <row r="401" spans="1:17" x14ac:dyDescent="0.25">
      <c r="A401" t="str">
        <f>IF(OR(ISNONTEXT(crx!A401), crx!A401="?"), ROW(A401), "")</f>
        <v/>
      </c>
      <c r="B401" t="str">
        <f>IF(ISTEXT(crx!B401), ROW(B401), IF(crx!B401&lt;0, ROW(B401), ""))</f>
        <v/>
      </c>
      <c r="C401" t="str">
        <f>IF(ISTEXT(crx!C401), ROW(C401), IF(crx!C401&lt;0, ROW(C401), ""))</f>
        <v/>
      </c>
      <c r="D401" t="str">
        <f>IF(ISNONTEXT(crx!D401), ROW(D401), "")</f>
        <v/>
      </c>
      <c r="E401" t="str">
        <f>IF(OR(ISNONTEXT(crx!E401),crx!E401="?"), ROW(E401), "")</f>
        <v/>
      </c>
      <c r="F401" t="str">
        <f>IF(OR(ISNONTEXT(crx!F401),crx!F401="?"), ROW(F401), "")</f>
        <v/>
      </c>
      <c r="G401" t="str">
        <f>IF(OR(ISNONTEXT(crx!G401),crx!G401="?"), ROW(G401), "")</f>
        <v/>
      </c>
      <c r="H401" t="str">
        <f>IF(ISTEXT(crx!H401), ROW(H401), IF(crx!H401&lt;0, ROW(H401), ""))</f>
        <v/>
      </c>
      <c r="I401" t="str">
        <f>IF(OR(ISNONTEXT(crx!I401), crx!I401="?"),ROW(I401),"")</f>
        <v/>
      </c>
      <c r="J401" t="str">
        <f>IF(OR(ISNONTEXT(crx!J401),crx!J401="?"),ROW(J401),"")</f>
        <v/>
      </c>
      <c r="K401" t="str">
        <f>IF(ISTEXT(crx!K401), ROW(K401),IF(crx!K401&lt;0,ROW(K401),""))</f>
        <v/>
      </c>
      <c r="L401" t="str">
        <f>IF(OR(ISNONTEXT(crx!L401), crx!L401="?"), ROW(L401), "")</f>
        <v/>
      </c>
      <c r="M401" t="str">
        <f>IF(OR(ISNONTEXT(crx!M401), crx!M401="?"), ROW(M401), "")</f>
        <v/>
      </c>
      <c r="N401" t="str">
        <f>IF(ISTEXT(crx!N401),ROW(N401),IF(crx!N401&lt;0,ROW(N401),""))</f>
        <v/>
      </c>
      <c r="O401" t="str">
        <f>IF(ISTEXT(crx!O401),ROW(O401),IF(crx!O401&lt;0,ROW(O401),""))</f>
        <v/>
      </c>
      <c r="P401" t="s">
        <v>26</v>
      </c>
      <c r="Q401">
        <f t="shared" si="6"/>
        <v>0</v>
      </c>
    </row>
    <row r="402" spans="1:17" x14ac:dyDescent="0.25">
      <c r="A402" t="str">
        <f>IF(OR(ISNONTEXT(crx!A402), crx!A402="?"), ROW(A402), "")</f>
        <v/>
      </c>
      <c r="B402" t="str">
        <f>IF(ISTEXT(crx!B402), ROW(B402), IF(crx!B402&lt;0, ROW(B402), ""))</f>
        <v/>
      </c>
      <c r="C402" t="str">
        <f>IF(ISTEXT(crx!C402), ROW(C402), IF(crx!C402&lt;0, ROW(C402), ""))</f>
        <v/>
      </c>
      <c r="D402" t="str">
        <f>IF(ISNONTEXT(crx!D402), ROW(D402), "")</f>
        <v/>
      </c>
      <c r="E402" t="str">
        <f>IF(OR(ISNONTEXT(crx!E402),crx!E402="?"), ROW(E402), "")</f>
        <v/>
      </c>
      <c r="F402" t="str">
        <f>IF(OR(ISNONTEXT(crx!F402),crx!F402="?"), ROW(F402), "")</f>
        <v/>
      </c>
      <c r="G402" t="str">
        <f>IF(OR(ISNONTEXT(crx!G402),crx!G402="?"), ROW(G402), "")</f>
        <v/>
      </c>
      <c r="H402" t="str">
        <f>IF(ISTEXT(crx!H402), ROW(H402), IF(crx!H402&lt;0, ROW(H402), ""))</f>
        <v/>
      </c>
      <c r="I402" t="str">
        <f>IF(OR(ISNONTEXT(crx!I402), crx!I402="?"),ROW(I402),"")</f>
        <v/>
      </c>
      <c r="J402" t="str">
        <f>IF(OR(ISNONTEXT(crx!J402),crx!J402="?"),ROW(J402),"")</f>
        <v/>
      </c>
      <c r="K402" t="str">
        <f>IF(ISTEXT(crx!K402), ROW(K402),IF(crx!K402&lt;0,ROW(K402),""))</f>
        <v/>
      </c>
      <c r="L402" t="str">
        <f>IF(OR(ISNONTEXT(crx!L402), crx!L402="?"), ROW(L402), "")</f>
        <v/>
      </c>
      <c r="M402" t="str">
        <f>IF(OR(ISNONTEXT(crx!M402), crx!M402="?"), ROW(M402), "")</f>
        <v/>
      </c>
      <c r="N402" t="str">
        <f>IF(ISTEXT(crx!N402),ROW(N402),IF(crx!N402&lt;0,ROW(N402),""))</f>
        <v/>
      </c>
      <c r="O402" t="str">
        <f>IF(ISTEXT(crx!O402),ROW(O402),IF(crx!O402&lt;0,ROW(O402),""))</f>
        <v/>
      </c>
      <c r="P402" t="s">
        <v>26</v>
      </c>
      <c r="Q402">
        <f t="shared" si="6"/>
        <v>0</v>
      </c>
    </row>
    <row r="403" spans="1:17" x14ac:dyDescent="0.25">
      <c r="A403" t="str">
        <f>IF(OR(ISNONTEXT(crx!A403), crx!A403="?"), ROW(A403), "")</f>
        <v/>
      </c>
      <c r="B403" t="str">
        <f>IF(ISTEXT(crx!B403), ROW(B403), IF(crx!B403&lt;0, ROW(B403), ""))</f>
        <v/>
      </c>
      <c r="C403" t="str">
        <f>IF(ISTEXT(crx!C403), ROW(C403), IF(crx!C403&lt;0, ROW(C403), ""))</f>
        <v/>
      </c>
      <c r="D403" t="str">
        <f>IF(ISNONTEXT(crx!D403), ROW(D403), "")</f>
        <v/>
      </c>
      <c r="E403" t="str">
        <f>IF(OR(ISNONTEXT(crx!E403),crx!E403="?"), ROW(E403), "")</f>
        <v/>
      </c>
      <c r="F403" t="str">
        <f>IF(OR(ISNONTEXT(crx!F403),crx!F403="?"), ROW(F403), "")</f>
        <v/>
      </c>
      <c r="G403" t="str">
        <f>IF(OR(ISNONTEXT(crx!G403),crx!G403="?"), ROW(G403), "")</f>
        <v/>
      </c>
      <c r="H403" t="str">
        <f>IF(ISTEXT(crx!H403), ROW(H403), IF(crx!H403&lt;0, ROW(H403), ""))</f>
        <v/>
      </c>
      <c r="I403" t="str">
        <f>IF(OR(ISNONTEXT(crx!I403), crx!I403="?"),ROW(I403),"")</f>
        <v/>
      </c>
      <c r="J403" t="str">
        <f>IF(OR(ISNONTEXT(crx!J403),crx!J403="?"),ROW(J403),"")</f>
        <v/>
      </c>
      <c r="K403" t="str">
        <f>IF(ISTEXT(crx!K403), ROW(K403),IF(crx!K403&lt;0,ROW(K403),""))</f>
        <v/>
      </c>
      <c r="L403" t="str">
        <f>IF(OR(ISNONTEXT(crx!L403), crx!L403="?"), ROW(L403), "")</f>
        <v/>
      </c>
      <c r="M403" t="str">
        <f>IF(OR(ISNONTEXT(crx!M403), crx!M403="?"), ROW(M403), "")</f>
        <v/>
      </c>
      <c r="N403" t="str">
        <f>IF(ISTEXT(crx!N403),ROW(N403),IF(crx!N403&lt;0,ROW(N403),""))</f>
        <v/>
      </c>
      <c r="O403" t="str">
        <f>IF(ISTEXT(crx!O403),ROW(O403),IF(crx!O403&lt;0,ROW(O403),""))</f>
        <v/>
      </c>
      <c r="P403" t="s">
        <v>26</v>
      </c>
      <c r="Q403">
        <f t="shared" si="6"/>
        <v>0</v>
      </c>
    </row>
    <row r="404" spans="1:17" x14ac:dyDescent="0.25">
      <c r="A404" t="str">
        <f>IF(OR(ISNONTEXT(crx!A404), crx!A404="?"), ROW(A404), "")</f>
        <v/>
      </c>
      <c r="B404" t="str">
        <f>IF(ISTEXT(crx!B404), ROW(B404), IF(crx!B404&lt;0, ROW(B404), ""))</f>
        <v/>
      </c>
      <c r="C404" t="str">
        <f>IF(ISTEXT(crx!C404), ROW(C404), IF(crx!C404&lt;0, ROW(C404), ""))</f>
        <v/>
      </c>
      <c r="D404" t="str">
        <f>IF(ISNONTEXT(crx!D404), ROW(D404), "")</f>
        <v/>
      </c>
      <c r="E404" t="str">
        <f>IF(OR(ISNONTEXT(crx!E404),crx!E404="?"), ROW(E404), "")</f>
        <v/>
      </c>
      <c r="F404" t="str">
        <f>IF(OR(ISNONTEXT(crx!F404),crx!F404="?"), ROW(F404), "")</f>
        <v/>
      </c>
      <c r="G404" t="str">
        <f>IF(OR(ISNONTEXT(crx!G404),crx!G404="?"), ROW(G404), "")</f>
        <v/>
      </c>
      <c r="H404" t="str">
        <f>IF(ISTEXT(crx!H404), ROW(H404), IF(crx!H404&lt;0, ROW(H404), ""))</f>
        <v/>
      </c>
      <c r="I404" t="str">
        <f>IF(OR(ISNONTEXT(crx!I404), crx!I404="?"),ROW(I404),"")</f>
        <v/>
      </c>
      <c r="J404" t="str">
        <f>IF(OR(ISNONTEXT(crx!J404),crx!J404="?"),ROW(J404),"")</f>
        <v/>
      </c>
      <c r="K404" t="str">
        <f>IF(ISTEXT(crx!K404), ROW(K404),IF(crx!K404&lt;0,ROW(K404),""))</f>
        <v/>
      </c>
      <c r="L404" t="str">
        <f>IF(OR(ISNONTEXT(crx!L404), crx!L404="?"), ROW(L404), "")</f>
        <v/>
      </c>
      <c r="M404" t="str">
        <f>IF(OR(ISNONTEXT(crx!M404), crx!M404="?"), ROW(M404), "")</f>
        <v/>
      </c>
      <c r="N404" t="str">
        <f>IF(ISTEXT(crx!N404),ROW(N404),IF(crx!N404&lt;0,ROW(N404),""))</f>
        <v/>
      </c>
      <c r="O404" t="str">
        <f>IF(ISTEXT(crx!O404),ROW(O404),IF(crx!O404&lt;0,ROW(O404),""))</f>
        <v/>
      </c>
      <c r="P404" t="s">
        <v>26</v>
      </c>
      <c r="Q404">
        <f t="shared" si="6"/>
        <v>0</v>
      </c>
    </row>
    <row r="405" spans="1:17" x14ac:dyDescent="0.25">
      <c r="A405" t="str">
        <f>IF(OR(ISNONTEXT(crx!A405), crx!A405="?"), ROW(A405), "")</f>
        <v/>
      </c>
      <c r="B405" t="str">
        <f>IF(ISTEXT(crx!B405), ROW(B405), IF(crx!B405&lt;0, ROW(B405), ""))</f>
        <v/>
      </c>
      <c r="C405" t="str">
        <f>IF(ISTEXT(crx!C405), ROW(C405), IF(crx!C405&lt;0, ROW(C405), ""))</f>
        <v/>
      </c>
      <c r="D405" t="str">
        <f>IF(ISNONTEXT(crx!D405), ROW(D405), "")</f>
        <v/>
      </c>
      <c r="E405" t="str">
        <f>IF(OR(ISNONTEXT(crx!E405),crx!E405="?"), ROW(E405), "")</f>
        <v/>
      </c>
      <c r="F405" t="str">
        <f>IF(OR(ISNONTEXT(crx!F405),crx!F405="?"), ROW(F405), "")</f>
        <v/>
      </c>
      <c r="G405" t="str">
        <f>IF(OR(ISNONTEXT(crx!G405),crx!G405="?"), ROW(G405), "")</f>
        <v/>
      </c>
      <c r="H405" t="str">
        <f>IF(ISTEXT(crx!H405), ROW(H405), IF(crx!H405&lt;0, ROW(H405), ""))</f>
        <v/>
      </c>
      <c r="I405" t="str">
        <f>IF(OR(ISNONTEXT(crx!I405), crx!I405="?"),ROW(I405),"")</f>
        <v/>
      </c>
      <c r="J405" t="str">
        <f>IF(OR(ISNONTEXT(crx!J405),crx!J405="?"),ROW(J405),"")</f>
        <v/>
      </c>
      <c r="K405" t="str">
        <f>IF(ISTEXT(crx!K405), ROW(K405),IF(crx!K405&lt;0,ROW(K405),""))</f>
        <v/>
      </c>
      <c r="L405" t="str">
        <f>IF(OR(ISNONTEXT(crx!L405), crx!L405="?"), ROW(L405), "")</f>
        <v/>
      </c>
      <c r="M405" t="str">
        <f>IF(OR(ISNONTEXT(crx!M405), crx!M405="?"), ROW(M405), "")</f>
        <v/>
      </c>
      <c r="N405" t="str">
        <f>IF(ISTEXT(crx!N405),ROW(N405),IF(crx!N405&lt;0,ROW(N405),""))</f>
        <v/>
      </c>
      <c r="O405" t="str">
        <f>IF(ISTEXT(crx!O405),ROW(O405),IF(crx!O405&lt;0,ROW(O405),""))</f>
        <v/>
      </c>
      <c r="P405" t="s">
        <v>26</v>
      </c>
      <c r="Q405">
        <f t="shared" si="6"/>
        <v>0</v>
      </c>
    </row>
    <row r="406" spans="1:17" x14ac:dyDescent="0.25">
      <c r="A406" t="str">
        <f>IF(OR(ISNONTEXT(crx!A406), crx!A406="?"), ROW(A406), "")</f>
        <v/>
      </c>
      <c r="B406" t="str">
        <f>IF(ISTEXT(crx!B406), ROW(B406), IF(crx!B406&lt;0, ROW(B406), ""))</f>
        <v/>
      </c>
      <c r="C406" t="str">
        <f>IF(ISTEXT(crx!C406), ROW(C406), IF(crx!C406&lt;0, ROW(C406), ""))</f>
        <v/>
      </c>
      <c r="D406" t="str">
        <f>IF(ISNONTEXT(crx!D406), ROW(D406), "")</f>
        <v/>
      </c>
      <c r="E406" t="str">
        <f>IF(OR(ISNONTEXT(crx!E406),crx!E406="?"), ROW(E406), "")</f>
        <v/>
      </c>
      <c r="F406" t="str">
        <f>IF(OR(ISNONTEXT(crx!F406),crx!F406="?"), ROW(F406), "")</f>
        <v/>
      </c>
      <c r="G406" t="str">
        <f>IF(OR(ISNONTEXT(crx!G406),crx!G406="?"), ROW(G406), "")</f>
        <v/>
      </c>
      <c r="H406" t="str">
        <f>IF(ISTEXT(crx!H406), ROW(H406), IF(crx!H406&lt;0, ROW(H406), ""))</f>
        <v/>
      </c>
      <c r="I406" t="str">
        <f>IF(OR(ISNONTEXT(crx!I406), crx!I406="?"),ROW(I406),"")</f>
        <v/>
      </c>
      <c r="J406" t="str">
        <f>IF(OR(ISNONTEXT(crx!J406),crx!J406="?"),ROW(J406),"")</f>
        <v/>
      </c>
      <c r="K406" t="str">
        <f>IF(ISTEXT(crx!K406), ROW(K406),IF(crx!K406&lt;0,ROW(K406),""))</f>
        <v/>
      </c>
      <c r="L406" t="str">
        <f>IF(OR(ISNONTEXT(crx!L406), crx!L406="?"), ROW(L406), "")</f>
        <v/>
      </c>
      <c r="M406" t="str">
        <f>IF(OR(ISNONTEXT(crx!M406), crx!M406="?"), ROW(M406), "")</f>
        <v/>
      </c>
      <c r="N406" t="str">
        <f>IF(ISTEXT(crx!N406),ROW(N406),IF(crx!N406&lt;0,ROW(N406),""))</f>
        <v/>
      </c>
      <c r="O406" t="str">
        <f>IF(ISTEXT(crx!O406),ROW(O406),IF(crx!O406&lt;0,ROW(O406),""))</f>
        <v/>
      </c>
      <c r="P406" t="s">
        <v>26</v>
      </c>
      <c r="Q406">
        <f t="shared" si="6"/>
        <v>0</v>
      </c>
    </row>
    <row r="407" spans="1:17" x14ac:dyDescent="0.25">
      <c r="A407" t="str">
        <f>IF(OR(ISNONTEXT(crx!A407), crx!A407="?"), ROW(A407), "")</f>
        <v/>
      </c>
      <c r="B407" t="str">
        <f>IF(ISTEXT(crx!B407), ROW(B407), IF(crx!B407&lt;0, ROW(B407), ""))</f>
        <v/>
      </c>
      <c r="C407" t="str">
        <f>IF(ISTEXT(crx!C407), ROW(C407), IF(crx!C407&lt;0, ROW(C407), ""))</f>
        <v/>
      </c>
      <c r="D407" t="str">
        <f>IF(ISNONTEXT(crx!D407), ROW(D407), "")</f>
        <v/>
      </c>
      <c r="E407" t="str">
        <f>IF(OR(ISNONTEXT(crx!E407),crx!E407="?"), ROW(E407), "")</f>
        <v/>
      </c>
      <c r="F407" t="str">
        <f>IF(OR(ISNONTEXT(crx!F407),crx!F407="?"), ROW(F407), "")</f>
        <v/>
      </c>
      <c r="G407" t="str">
        <f>IF(OR(ISNONTEXT(crx!G407),crx!G407="?"), ROW(G407), "")</f>
        <v/>
      </c>
      <c r="H407" t="str">
        <f>IF(ISTEXT(crx!H407), ROW(H407), IF(crx!H407&lt;0, ROW(H407), ""))</f>
        <v/>
      </c>
      <c r="I407" t="str">
        <f>IF(OR(ISNONTEXT(crx!I407), crx!I407="?"),ROW(I407),"")</f>
        <v/>
      </c>
      <c r="J407" t="str">
        <f>IF(OR(ISNONTEXT(crx!J407),crx!J407="?"),ROW(J407),"")</f>
        <v/>
      </c>
      <c r="K407" t="str">
        <f>IF(ISTEXT(crx!K407), ROW(K407),IF(crx!K407&lt;0,ROW(K407),""))</f>
        <v/>
      </c>
      <c r="L407" t="str">
        <f>IF(OR(ISNONTEXT(crx!L407), crx!L407="?"), ROW(L407), "")</f>
        <v/>
      </c>
      <c r="M407" t="str">
        <f>IF(OR(ISNONTEXT(crx!M407), crx!M407="?"), ROW(M407), "")</f>
        <v/>
      </c>
      <c r="N407" t="str">
        <f>IF(ISTEXT(crx!N407),ROW(N407),IF(crx!N407&lt;0,ROW(N407),""))</f>
        <v/>
      </c>
      <c r="O407" t="str">
        <f>IF(ISTEXT(crx!O407),ROW(O407),IF(crx!O407&lt;0,ROW(O407),""))</f>
        <v/>
      </c>
      <c r="P407" t="s">
        <v>26</v>
      </c>
      <c r="Q407">
        <f t="shared" si="6"/>
        <v>0</v>
      </c>
    </row>
    <row r="408" spans="1:17" x14ac:dyDescent="0.25">
      <c r="A408" t="str">
        <f>IF(OR(ISNONTEXT(crx!A408), crx!A408="?"), ROW(A408), "")</f>
        <v/>
      </c>
      <c r="B408" t="str">
        <f>IF(ISTEXT(crx!B408), ROW(B408), IF(crx!B408&lt;0, ROW(B408), ""))</f>
        <v/>
      </c>
      <c r="C408" t="str">
        <f>IF(ISTEXT(crx!C408), ROW(C408), IF(crx!C408&lt;0, ROW(C408), ""))</f>
        <v/>
      </c>
      <c r="D408" t="str">
        <f>IF(ISNONTEXT(crx!D408), ROW(D408), "")</f>
        <v/>
      </c>
      <c r="E408" t="str">
        <f>IF(OR(ISNONTEXT(crx!E408),crx!E408="?"), ROW(E408), "")</f>
        <v/>
      </c>
      <c r="F408" t="str">
        <f>IF(OR(ISNONTEXT(crx!F408),crx!F408="?"), ROW(F408), "")</f>
        <v/>
      </c>
      <c r="G408" t="str">
        <f>IF(OR(ISNONTEXT(crx!G408),crx!G408="?"), ROW(G408), "")</f>
        <v/>
      </c>
      <c r="H408" t="str">
        <f>IF(ISTEXT(crx!H408), ROW(H408), IF(crx!H408&lt;0, ROW(H408), ""))</f>
        <v/>
      </c>
      <c r="I408" t="str">
        <f>IF(OR(ISNONTEXT(crx!I408), crx!I408="?"),ROW(I408),"")</f>
        <v/>
      </c>
      <c r="J408" t="str">
        <f>IF(OR(ISNONTEXT(crx!J408),crx!J408="?"),ROW(J408),"")</f>
        <v/>
      </c>
      <c r="K408" t="str">
        <f>IF(ISTEXT(crx!K408), ROW(K408),IF(crx!K408&lt;0,ROW(K408),""))</f>
        <v/>
      </c>
      <c r="L408" t="str">
        <f>IF(OR(ISNONTEXT(crx!L408), crx!L408="?"), ROW(L408), "")</f>
        <v/>
      </c>
      <c r="M408" t="str">
        <f>IF(OR(ISNONTEXT(crx!M408), crx!M408="?"), ROW(M408), "")</f>
        <v/>
      </c>
      <c r="N408">
        <f>IF(ISTEXT(crx!N408),ROW(N408),IF(crx!N408&lt;0,ROW(N408),""))</f>
        <v>408</v>
      </c>
      <c r="O408" t="str">
        <f>IF(ISTEXT(crx!O408),ROW(O408),IF(crx!O408&lt;0,ROW(O408),""))</f>
        <v/>
      </c>
      <c r="P408" t="s">
        <v>26</v>
      </c>
      <c r="Q408">
        <f t="shared" si="6"/>
        <v>1</v>
      </c>
    </row>
    <row r="409" spans="1:17" x14ac:dyDescent="0.25">
      <c r="A409" t="str">
        <f>IF(OR(ISNONTEXT(crx!A409), crx!A409="?"), ROW(A409), "")</f>
        <v/>
      </c>
      <c r="B409" t="str">
        <f>IF(ISTEXT(crx!B409), ROW(B409), IF(crx!B409&lt;0, ROW(B409), ""))</f>
        <v/>
      </c>
      <c r="C409" t="str">
        <f>IF(ISTEXT(crx!C409), ROW(C409), IF(crx!C409&lt;0, ROW(C409), ""))</f>
        <v/>
      </c>
      <c r="D409" t="str">
        <f>IF(ISNONTEXT(crx!D409), ROW(D409), "")</f>
        <v/>
      </c>
      <c r="E409" t="str">
        <f>IF(OR(ISNONTEXT(crx!E409),crx!E409="?"), ROW(E409), "")</f>
        <v/>
      </c>
      <c r="F409" t="str">
        <f>IF(OR(ISNONTEXT(crx!F409),crx!F409="?"), ROW(F409), "")</f>
        <v/>
      </c>
      <c r="G409" t="str">
        <f>IF(OR(ISNONTEXT(crx!G409),crx!G409="?"), ROW(G409), "")</f>
        <v/>
      </c>
      <c r="H409" t="str">
        <f>IF(ISTEXT(crx!H409), ROW(H409), IF(crx!H409&lt;0, ROW(H409), ""))</f>
        <v/>
      </c>
      <c r="I409" t="str">
        <f>IF(OR(ISNONTEXT(crx!I409), crx!I409="?"),ROW(I409),"")</f>
        <v/>
      </c>
      <c r="J409" t="str">
        <f>IF(OR(ISNONTEXT(crx!J409),crx!J409="?"),ROW(J409),"")</f>
        <v/>
      </c>
      <c r="K409" t="str">
        <f>IF(ISTEXT(crx!K409), ROW(K409),IF(crx!K409&lt;0,ROW(K409),""))</f>
        <v/>
      </c>
      <c r="L409" t="str">
        <f>IF(OR(ISNONTEXT(crx!L409), crx!L409="?"), ROW(L409), "")</f>
        <v/>
      </c>
      <c r="M409" t="str">
        <f>IF(OR(ISNONTEXT(crx!M409), crx!M409="?"), ROW(M409), "")</f>
        <v/>
      </c>
      <c r="N409" t="str">
        <f>IF(ISTEXT(crx!N409),ROW(N409),IF(crx!N409&lt;0,ROW(N409),""))</f>
        <v/>
      </c>
      <c r="O409" t="str">
        <f>IF(ISTEXT(crx!O409),ROW(O409),IF(crx!O409&lt;0,ROW(O409),""))</f>
        <v/>
      </c>
      <c r="P409" t="s">
        <v>26</v>
      </c>
      <c r="Q409">
        <f t="shared" si="6"/>
        <v>0</v>
      </c>
    </row>
    <row r="410" spans="1:17" x14ac:dyDescent="0.25">
      <c r="A410" t="str">
        <f>IF(OR(ISNONTEXT(crx!A410), crx!A410="?"), ROW(A410), "")</f>
        <v/>
      </c>
      <c r="B410" t="str">
        <f>IF(ISTEXT(crx!B410), ROW(B410), IF(crx!B410&lt;0, ROW(B410), ""))</f>
        <v/>
      </c>
      <c r="C410" t="str">
        <f>IF(ISTEXT(crx!C410), ROW(C410), IF(crx!C410&lt;0, ROW(C410), ""))</f>
        <v/>
      </c>
      <c r="D410" t="str">
        <f>IF(ISNONTEXT(crx!D410), ROW(D410), "")</f>
        <v/>
      </c>
      <c r="E410" t="str">
        <f>IF(OR(ISNONTEXT(crx!E410),crx!E410="?"), ROW(E410), "")</f>
        <v/>
      </c>
      <c r="F410" t="str">
        <f>IF(OR(ISNONTEXT(crx!F410),crx!F410="?"), ROW(F410), "")</f>
        <v/>
      </c>
      <c r="G410" t="str">
        <f>IF(OR(ISNONTEXT(crx!G410),crx!G410="?"), ROW(G410), "")</f>
        <v/>
      </c>
      <c r="H410" t="str">
        <f>IF(ISTEXT(crx!H410), ROW(H410), IF(crx!H410&lt;0, ROW(H410), ""))</f>
        <v/>
      </c>
      <c r="I410" t="str">
        <f>IF(OR(ISNONTEXT(crx!I410), crx!I410="?"),ROW(I410),"")</f>
        <v/>
      </c>
      <c r="J410" t="str">
        <f>IF(OR(ISNONTEXT(crx!J410),crx!J410="?"),ROW(J410),"")</f>
        <v/>
      </c>
      <c r="K410" t="str">
        <f>IF(ISTEXT(crx!K410), ROW(K410),IF(crx!K410&lt;0,ROW(K410),""))</f>
        <v/>
      </c>
      <c r="L410" t="str">
        <f>IF(OR(ISNONTEXT(crx!L410), crx!L410="?"), ROW(L410), "")</f>
        <v/>
      </c>
      <c r="M410" t="str">
        <f>IF(OR(ISNONTEXT(crx!M410), crx!M410="?"), ROW(M410), "")</f>
        <v/>
      </c>
      <c r="N410" t="str">
        <f>IF(ISTEXT(crx!N410),ROW(N410),IF(crx!N410&lt;0,ROW(N410),""))</f>
        <v/>
      </c>
      <c r="O410" t="str">
        <f>IF(ISTEXT(crx!O410),ROW(O410),IF(crx!O410&lt;0,ROW(O410),""))</f>
        <v/>
      </c>
      <c r="P410" t="s">
        <v>26</v>
      </c>
      <c r="Q410">
        <f t="shared" si="6"/>
        <v>0</v>
      </c>
    </row>
    <row r="411" spans="1:17" x14ac:dyDescent="0.25">
      <c r="A411" t="str">
        <f>IF(OR(ISNONTEXT(crx!A411), crx!A411="?"), ROW(A411), "")</f>
        <v/>
      </c>
      <c r="B411" t="str">
        <f>IF(ISTEXT(crx!B411), ROW(B411), IF(crx!B411&lt;0, ROW(B411), ""))</f>
        <v/>
      </c>
      <c r="C411" t="str">
        <f>IF(ISTEXT(crx!C411), ROW(C411), IF(crx!C411&lt;0, ROW(C411), ""))</f>
        <v/>
      </c>
      <c r="D411" t="str">
        <f>IF(ISNONTEXT(crx!D411), ROW(D411), "")</f>
        <v/>
      </c>
      <c r="E411" t="str">
        <f>IF(OR(ISNONTEXT(crx!E411),crx!E411="?"), ROW(E411), "")</f>
        <v/>
      </c>
      <c r="F411" t="str">
        <f>IF(OR(ISNONTEXT(crx!F411),crx!F411="?"), ROW(F411), "")</f>
        <v/>
      </c>
      <c r="G411" t="str">
        <f>IF(OR(ISNONTEXT(crx!G411),crx!G411="?"), ROW(G411), "")</f>
        <v/>
      </c>
      <c r="H411" t="str">
        <f>IF(ISTEXT(crx!H411), ROW(H411), IF(crx!H411&lt;0, ROW(H411), ""))</f>
        <v/>
      </c>
      <c r="I411" t="str">
        <f>IF(OR(ISNONTEXT(crx!I411), crx!I411="?"),ROW(I411),"")</f>
        <v/>
      </c>
      <c r="J411" t="str">
        <f>IF(OR(ISNONTEXT(crx!J411),crx!J411="?"),ROW(J411),"")</f>
        <v/>
      </c>
      <c r="K411" t="str">
        <f>IF(ISTEXT(crx!K411), ROW(K411),IF(crx!K411&lt;0,ROW(K411),""))</f>
        <v/>
      </c>
      <c r="L411" t="str">
        <f>IF(OR(ISNONTEXT(crx!L411), crx!L411="?"), ROW(L411), "")</f>
        <v/>
      </c>
      <c r="M411" t="str">
        <f>IF(OR(ISNONTEXT(crx!M411), crx!M411="?"), ROW(M411), "")</f>
        <v/>
      </c>
      <c r="N411" t="str">
        <f>IF(ISTEXT(crx!N411),ROW(N411),IF(crx!N411&lt;0,ROW(N411),""))</f>
        <v/>
      </c>
      <c r="O411" t="str">
        <f>IF(ISTEXT(crx!O411),ROW(O411),IF(crx!O411&lt;0,ROW(O411),""))</f>
        <v/>
      </c>
      <c r="P411" t="s">
        <v>26</v>
      </c>
      <c r="Q411">
        <f t="shared" si="6"/>
        <v>0</v>
      </c>
    </row>
    <row r="412" spans="1:17" x14ac:dyDescent="0.25">
      <c r="A412" t="str">
        <f>IF(OR(ISNONTEXT(crx!A412), crx!A412="?"), ROW(A412), "")</f>
        <v/>
      </c>
      <c r="B412" t="str">
        <f>IF(ISTEXT(crx!B412), ROW(B412), IF(crx!B412&lt;0, ROW(B412), ""))</f>
        <v/>
      </c>
      <c r="C412" t="str">
        <f>IF(ISTEXT(crx!C412), ROW(C412), IF(crx!C412&lt;0, ROW(C412), ""))</f>
        <v/>
      </c>
      <c r="D412" t="str">
        <f>IF(ISNONTEXT(crx!D412), ROW(D412), "")</f>
        <v/>
      </c>
      <c r="E412" t="str">
        <f>IF(OR(ISNONTEXT(crx!E412),crx!E412="?"), ROW(E412), "")</f>
        <v/>
      </c>
      <c r="F412" t="str">
        <f>IF(OR(ISNONTEXT(crx!F412),crx!F412="?"), ROW(F412), "")</f>
        <v/>
      </c>
      <c r="G412" t="str">
        <f>IF(OR(ISNONTEXT(crx!G412),crx!G412="?"), ROW(G412), "")</f>
        <v/>
      </c>
      <c r="H412" t="str">
        <f>IF(ISTEXT(crx!H412), ROW(H412), IF(crx!H412&lt;0, ROW(H412), ""))</f>
        <v/>
      </c>
      <c r="I412" t="str">
        <f>IF(OR(ISNONTEXT(crx!I412), crx!I412="?"),ROW(I412),"")</f>
        <v/>
      </c>
      <c r="J412" t="str">
        <f>IF(OR(ISNONTEXT(crx!J412),crx!J412="?"),ROW(J412),"")</f>
        <v/>
      </c>
      <c r="K412" t="str">
        <f>IF(ISTEXT(crx!K412), ROW(K412),IF(crx!K412&lt;0,ROW(K412),""))</f>
        <v/>
      </c>
      <c r="L412" t="str">
        <f>IF(OR(ISNONTEXT(crx!L412), crx!L412="?"), ROW(L412), "")</f>
        <v/>
      </c>
      <c r="M412" t="str">
        <f>IF(OR(ISNONTEXT(crx!M412), crx!M412="?"), ROW(M412), "")</f>
        <v/>
      </c>
      <c r="N412" t="str">
        <f>IF(ISTEXT(crx!N412),ROW(N412),IF(crx!N412&lt;0,ROW(N412),""))</f>
        <v/>
      </c>
      <c r="O412" t="str">
        <f>IF(ISTEXT(crx!O412),ROW(O412),IF(crx!O412&lt;0,ROW(O412),""))</f>
        <v/>
      </c>
      <c r="P412" t="s">
        <v>26</v>
      </c>
      <c r="Q412">
        <f t="shared" si="6"/>
        <v>0</v>
      </c>
    </row>
    <row r="413" spans="1:17" x14ac:dyDescent="0.25">
      <c r="A413" t="str">
        <f>IF(OR(ISNONTEXT(crx!A413), crx!A413="?"), ROW(A413), "")</f>
        <v/>
      </c>
      <c r="B413" t="str">
        <f>IF(ISTEXT(crx!B413), ROW(B413), IF(crx!B413&lt;0, ROW(B413), ""))</f>
        <v/>
      </c>
      <c r="C413" t="str">
        <f>IF(ISTEXT(crx!C413), ROW(C413), IF(crx!C413&lt;0, ROW(C413), ""))</f>
        <v/>
      </c>
      <c r="D413" t="str">
        <f>IF(ISNONTEXT(crx!D413), ROW(D413), "")</f>
        <v/>
      </c>
      <c r="E413" t="str">
        <f>IF(OR(ISNONTEXT(crx!E413),crx!E413="?"), ROW(E413), "")</f>
        <v/>
      </c>
      <c r="F413" t="str">
        <f>IF(OR(ISNONTEXT(crx!F413),crx!F413="?"), ROW(F413), "")</f>
        <v/>
      </c>
      <c r="G413" t="str">
        <f>IF(OR(ISNONTEXT(crx!G413),crx!G413="?"), ROW(G413), "")</f>
        <v/>
      </c>
      <c r="H413" t="str">
        <f>IF(ISTEXT(crx!H413), ROW(H413), IF(crx!H413&lt;0, ROW(H413), ""))</f>
        <v/>
      </c>
      <c r="I413" t="str">
        <f>IF(OR(ISNONTEXT(crx!I413), crx!I413="?"),ROW(I413),"")</f>
        <v/>
      </c>
      <c r="J413" t="str">
        <f>IF(OR(ISNONTEXT(crx!J413),crx!J413="?"),ROW(J413),"")</f>
        <v/>
      </c>
      <c r="K413" t="str">
        <f>IF(ISTEXT(crx!K413), ROW(K413),IF(crx!K413&lt;0,ROW(K413),""))</f>
        <v/>
      </c>
      <c r="L413" t="str">
        <f>IF(OR(ISNONTEXT(crx!L413), crx!L413="?"), ROW(L413), "")</f>
        <v/>
      </c>
      <c r="M413" t="str">
        <f>IF(OR(ISNONTEXT(crx!M413), crx!M413="?"), ROW(M413), "")</f>
        <v/>
      </c>
      <c r="N413" t="str">
        <f>IF(ISTEXT(crx!N413),ROW(N413),IF(crx!N413&lt;0,ROW(N413),""))</f>
        <v/>
      </c>
      <c r="O413" t="str">
        <f>IF(ISTEXT(crx!O413),ROW(O413),IF(crx!O413&lt;0,ROW(O413),""))</f>
        <v/>
      </c>
      <c r="P413" t="s">
        <v>26</v>
      </c>
      <c r="Q413">
        <f t="shared" si="6"/>
        <v>0</v>
      </c>
    </row>
    <row r="414" spans="1:17" x14ac:dyDescent="0.25">
      <c r="A414" t="str">
        <f>IF(OR(ISNONTEXT(crx!A414), crx!A414="?"), ROW(A414), "")</f>
        <v/>
      </c>
      <c r="B414" t="str">
        <f>IF(ISTEXT(crx!B414), ROW(B414), IF(crx!B414&lt;0, ROW(B414), ""))</f>
        <v/>
      </c>
      <c r="C414" t="str">
        <f>IF(ISTEXT(crx!C414), ROW(C414), IF(crx!C414&lt;0, ROW(C414), ""))</f>
        <v/>
      </c>
      <c r="D414" t="str">
        <f>IF(ISNONTEXT(crx!D414), ROW(D414), "")</f>
        <v/>
      </c>
      <c r="E414" t="str">
        <f>IF(OR(ISNONTEXT(crx!E414),crx!E414="?"), ROW(E414), "")</f>
        <v/>
      </c>
      <c r="F414" t="str">
        <f>IF(OR(ISNONTEXT(crx!F414),crx!F414="?"), ROW(F414), "")</f>
        <v/>
      </c>
      <c r="G414" t="str">
        <f>IF(OR(ISNONTEXT(crx!G414),crx!G414="?"), ROW(G414), "")</f>
        <v/>
      </c>
      <c r="H414" t="str">
        <f>IF(ISTEXT(crx!H414), ROW(H414), IF(crx!H414&lt;0, ROW(H414), ""))</f>
        <v/>
      </c>
      <c r="I414" t="str">
        <f>IF(OR(ISNONTEXT(crx!I414), crx!I414="?"),ROW(I414),"")</f>
        <v/>
      </c>
      <c r="J414" t="str">
        <f>IF(OR(ISNONTEXT(crx!J414),crx!J414="?"),ROW(J414),"")</f>
        <v/>
      </c>
      <c r="K414" t="str">
        <f>IF(ISTEXT(crx!K414), ROW(K414),IF(crx!K414&lt;0,ROW(K414),""))</f>
        <v/>
      </c>
      <c r="L414" t="str">
        <f>IF(OR(ISNONTEXT(crx!L414), crx!L414="?"), ROW(L414), "")</f>
        <v/>
      </c>
      <c r="M414" t="str">
        <f>IF(OR(ISNONTEXT(crx!M414), crx!M414="?"), ROW(M414), "")</f>
        <v/>
      </c>
      <c r="N414" t="str">
        <f>IF(ISTEXT(crx!N414),ROW(N414),IF(crx!N414&lt;0,ROW(N414),""))</f>
        <v/>
      </c>
      <c r="O414" t="str">
        <f>IF(ISTEXT(crx!O414),ROW(O414),IF(crx!O414&lt;0,ROW(O414),""))</f>
        <v/>
      </c>
      <c r="P414" t="s">
        <v>26</v>
      </c>
      <c r="Q414">
        <f t="shared" si="6"/>
        <v>0</v>
      </c>
    </row>
    <row r="415" spans="1:17" x14ac:dyDescent="0.25">
      <c r="A415" t="str">
        <f>IF(OR(ISNONTEXT(crx!A415), crx!A415="?"), ROW(A415), "")</f>
        <v/>
      </c>
      <c r="B415" t="str">
        <f>IF(ISTEXT(crx!B415), ROW(B415), IF(crx!B415&lt;0, ROW(B415), ""))</f>
        <v/>
      </c>
      <c r="C415" t="str">
        <f>IF(ISTEXT(crx!C415), ROW(C415), IF(crx!C415&lt;0, ROW(C415), ""))</f>
        <v/>
      </c>
      <c r="D415" t="str">
        <f>IF(ISNONTEXT(crx!D415), ROW(D415), "")</f>
        <v/>
      </c>
      <c r="E415" t="str">
        <f>IF(OR(ISNONTEXT(crx!E415),crx!E415="?"), ROW(E415), "")</f>
        <v/>
      </c>
      <c r="F415" t="str">
        <f>IF(OR(ISNONTEXT(crx!F415),crx!F415="?"), ROW(F415), "")</f>
        <v/>
      </c>
      <c r="G415" t="str">
        <f>IF(OR(ISNONTEXT(crx!G415),crx!G415="?"), ROW(G415), "")</f>
        <v/>
      </c>
      <c r="H415" t="str">
        <f>IF(ISTEXT(crx!H415), ROW(H415), IF(crx!H415&lt;0, ROW(H415), ""))</f>
        <v/>
      </c>
      <c r="I415" t="str">
        <f>IF(OR(ISNONTEXT(crx!I415), crx!I415="?"),ROW(I415),"")</f>
        <v/>
      </c>
      <c r="J415" t="str">
        <f>IF(OR(ISNONTEXT(crx!J415),crx!J415="?"),ROW(J415),"")</f>
        <v/>
      </c>
      <c r="K415" t="str">
        <f>IF(ISTEXT(crx!K415), ROW(K415),IF(crx!K415&lt;0,ROW(K415),""))</f>
        <v/>
      </c>
      <c r="L415" t="str">
        <f>IF(OR(ISNONTEXT(crx!L415), crx!L415="?"), ROW(L415), "")</f>
        <v/>
      </c>
      <c r="M415" t="str">
        <f>IF(OR(ISNONTEXT(crx!M415), crx!M415="?"), ROW(M415), "")</f>
        <v/>
      </c>
      <c r="N415" t="str">
        <f>IF(ISTEXT(crx!N415),ROW(N415),IF(crx!N415&lt;0,ROW(N415),""))</f>
        <v/>
      </c>
      <c r="O415" t="str">
        <f>IF(ISTEXT(crx!O415),ROW(O415),IF(crx!O415&lt;0,ROW(O415),""))</f>
        <v/>
      </c>
      <c r="P415" t="s">
        <v>26</v>
      </c>
      <c r="Q415">
        <f t="shared" si="6"/>
        <v>0</v>
      </c>
    </row>
    <row r="416" spans="1:17" x14ac:dyDescent="0.25">
      <c r="A416" t="str">
        <f>IF(OR(ISNONTEXT(crx!A416), crx!A416="?"), ROW(A416), "")</f>
        <v/>
      </c>
      <c r="B416" t="str">
        <f>IF(ISTEXT(crx!B416), ROW(B416), IF(crx!B416&lt;0, ROW(B416), ""))</f>
        <v/>
      </c>
      <c r="C416" t="str">
        <f>IF(ISTEXT(crx!C416), ROW(C416), IF(crx!C416&lt;0, ROW(C416), ""))</f>
        <v/>
      </c>
      <c r="D416" t="str">
        <f>IF(ISNONTEXT(crx!D416), ROW(D416), "")</f>
        <v/>
      </c>
      <c r="E416" t="str">
        <f>IF(OR(ISNONTEXT(crx!E416),crx!E416="?"), ROW(E416), "")</f>
        <v/>
      </c>
      <c r="F416" t="str">
        <f>IF(OR(ISNONTEXT(crx!F416),crx!F416="?"), ROW(F416), "")</f>
        <v/>
      </c>
      <c r="G416" t="str">
        <f>IF(OR(ISNONTEXT(crx!G416),crx!G416="?"), ROW(G416), "")</f>
        <v/>
      </c>
      <c r="H416" t="str">
        <f>IF(ISTEXT(crx!H416), ROW(H416), IF(crx!H416&lt;0, ROW(H416), ""))</f>
        <v/>
      </c>
      <c r="I416" t="str">
        <f>IF(OR(ISNONTEXT(crx!I416), crx!I416="?"),ROW(I416),"")</f>
        <v/>
      </c>
      <c r="J416" t="str">
        <f>IF(OR(ISNONTEXT(crx!J416),crx!J416="?"),ROW(J416),"")</f>
        <v/>
      </c>
      <c r="K416" t="str">
        <f>IF(ISTEXT(crx!K416), ROW(K416),IF(crx!K416&lt;0,ROW(K416),""))</f>
        <v/>
      </c>
      <c r="L416" t="str">
        <f>IF(OR(ISNONTEXT(crx!L416), crx!L416="?"), ROW(L416), "")</f>
        <v/>
      </c>
      <c r="M416" t="str">
        <f>IF(OR(ISNONTEXT(crx!M416), crx!M416="?"), ROW(M416), "")</f>
        <v/>
      </c>
      <c r="N416" t="str">
        <f>IF(ISTEXT(crx!N416),ROW(N416),IF(crx!N416&lt;0,ROW(N416),""))</f>
        <v/>
      </c>
      <c r="O416" t="str">
        <f>IF(ISTEXT(crx!O416),ROW(O416),IF(crx!O416&lt;0,ROW(O416),""))</f>
        <v/>
      </c>
      <c r="P416" t="s">
        <v>26</v>
      </c>
      <c r="Q416">
        <f t="shared" si="6"/>
        <v>0</v>
      </c>
    </row>
    <row r="417" spans="1:17" x14ac:dyDescent="0.25">
      <c r="A417" t="str">
        <f>IF(OR(ISNONTEXT(crx!A417), crx!A417="?"), ROW(A417), "")</f>
        <v/>
      </c>
      <c r="B417" t="str">
        <f>IF(ISTEXT(crx!B417), ROW(B417), IF(crx!B417&lt;0, ROW(B417), ""))</f>
        <v/>
      </c>
      <c r="C417" t="str">
        <f>IF(ISTEXT(crx!C417), ROW(C417), IF(crx!C417&lt;0, ROW(C417), ""))</f>
        <v/>
      </c>
      <c r="D417" t="str">
        <f>IF(ISNONTEXT(crx!D417), ROW(D417), "")</f>
        <v/>
      </c>
      <c r="E417" t="str">
        <f>IF(OR(ISNONTEXT(crx!E417),crx!E417="?"), ROW(E417), "")</f>
        <v/>
      </c>
      <c r="F417" t="str">
        <f>IF(OR(ISNONTEXT(crx!F417),crx!F417="?"), ROW(F417), "")</f>
        <v/>
      </c>
      <c r="G417" t="str">
        <f>IF(OR(ISNONTEXT(crx!G417),crx!G417="?"), ROW(G417), "")</f>
        <v/>
      </c>
      <c r="H417" t="str">
        <f>IF(ISTEXT(crx!H417), ROW(H417), IF(crx!H417&lt;0, ROW(H417), ""))</f>
        <v/>
      </c>
      <c r="I417" t="str">
        <f>IF(OR(ISNONTEXT(crx!I417), crx!I417="?"),ROW(I417),"")</f>
        <v/>
      </c>
      <c r="J417" t="str">
        <f>IF(OR(ISNONTEXT(crx!J417),crx!J417="?"),ROW(J417),"")</f>
        <v/>
      </c>
      <c r="K417" t="str">
        <f>IF(ISTEXT(crx!K417), ROW(K417),IF(crx!K417&lt;0,ROW(K417),""))</f>
        <v/>
      </c>
      <c r="L417" t="str">
        <f>IF(OR(ISNONTEXT(crx!L417), crx!L417="?"), ROW(L417), "")</f>
        <v/>
      </c>
      <c r="M417" t="str">
        <f>IF(OR(ISNONTEXT(crx!M417), crx!M417="?"), ROW(M417), "")</f>
        <v/>
      </c>
      <c r="N417" t="str">
        <f>IF(ISTEXT(crx!N417),ROW(N417),IF(crx!N417&lt;0,ROW(N417),""))</f>
        <v/>
      </c>
      <c r="O417" t="str">
        <f>IF(ISTEXT(crx!O417),ROW(O417),IF(crx!O417&lt;0,ROW(O417),""))</f>
        <v/>
      </c>
      <c r="P417" t="s">
        <v>26</v>
      </c>
      <c r="Q417">
        <f t="shared" si="6"/>
        <v>0</v>
      </c>
    </row>
    <row r="418" spans="1:17" x14ac:dyDescent="0.25">
      <c r="A418" t="str">
        <f>IF(OR(ISNONTEXT(crx!A418), crx!A418="?"), ROW(A418), "")</f>
        <v/>
      </c>
      <c r="B418" t="str">
        <f>IF(ISTEXT(crx!B418), ROW(B418), IF(crx!B418&lt;0, ROW(B418), ""))</f>
        <v/>
      </c>
      <c r="C418" t="str">
        <f>IF(ISTEXT(crx!C418), ROW(C418), IF(crx!C418&lt;0, ROW(C418), ""))</f>
        <v/>
      </c>
      <c r="D418" t="str">
        <f>IF(ISNONTEXT(crx!D418), ROW(D418), "")</f>
        <v/>
      </c>
      <c r="E418" t="str">
        <f>IF(OR(ISNONTEXT(crx!E418),crx!E418="?"), ROW(E418), "")</f>
        <v/>
      </c>
      <c r="F418" t="str">
        <f>IF(OR(ISNONTEXT(crx!F418),crx!F418="?"), ROW(F418), "")</f>
        <v/>
      </c>
      <c r="G418" t="str">
        <f>IF(OR(ISNONTEXT(crx!G418),crx!G418="?"), ROW(G418), "")</f>
        <v/>
      </c>
      <c r="H418" t="str">
        <f>IF(ISTEXT(crx!H418), ROW(H418), IF(crx!H418&lt;0, ROW(H418), ""))</f>
        <v/>
      </c>
      <c r="I418" t="str">
        <f>IF(OR(ISNONTEXT(crx!I418), crx!I418="?"),ROW(I418),"")</f>
        <v/>
      </c>
      <c r="J418" t="str">
        <f>IF(OR(ISNONTEXT(crx!J418),crx!J418="?"),ROW(J418),"")</f>
        <v/>
      </c>
      <c r="K418" t="str">
        <f>IF(ISTEXT(crx!K418), ROW(K418),IF(crx!K418&lt;0,ROW(K418),""))</f>
        <v/>
      </c>
      <c r="L418" t="str">
        <f>IF(OR(ISNONTEXT(crx!L418), crx!L418="?"), ROW(L418), "")</f>
        <v/>
      </c>
      <c r="M418" t="str">
        <f>IF(OR(ISNONTEXT(crx!M418), crx!M418="?"), ROW(M418), "")</f>
        <v/>
      </c>
      <c r="N418" t="str">
        <f>IF(ISTEXT(crx!N418),ROW(N418),IF(crx!N418&lt;0,ROW(N418),""))</f>
        <v/>
      </c>
      <c r="O418" t="str">
        <f>IF(ISTEXT(crx!O418),ROW(O418),IF(crx!O418&lt;0,ROW(O418),""))</f>
        <v/>
      </c>
      <c r="P418" t="s">
        <v>26</v>
      </c>
      <c r="Q418">
        <f t="shared" si="6"/>
        <v>0</v>
      </c>
    </row>
    <row r="419" spans="1:17" x14ac:dyDescent="0.25">
      <c r="A419" t="str">
        <f>IF(OR(ISNONTEXT(crx!A419), crx!A419="?"), ROW(A419), "")</f>
        <v/>
      </c>
      <c r="B419" t="str">
        <f>IF(ISTEXT(crx!B419), ROW(B419), IF(crx!B419&lt;0, ROW(B419), ""))</f>
        <v/>
      </c>
      <c r="C419" t="str">
        <f>IF(ISTEXT(crx!C419), ROW(C419), IF(crx!C419&lt;0, ROW(C419), ""))</f>
        <v/>
      </c>
      <c r="D419" t="str">
        <f>IF(ISNONTEXT(crx!D419), ROW(D419), "")</f>
        <v/>
      </c>
      <c r="E419" t="str">
        <f>IF(OR(ISNONTEXT(crx!E419),crx!E419="?"), ROW(E419), "")</f>
        <v/>
      </c>
      <c r="F419" t="str">
        <f>IF(OR(ISNONTEXT(crx!F419),crx!F419="?"), ROW(F419), "")</f>
        <v/>
      </c>
      <c r="G419" t="str">
        <f>IF(OR(ISNONTEXT(crx!G419),crx!G419="?"), ROW(G419), "")</f>
        <v/>
      </c>
      <c r="H419" t="str">
        <f>IF(ISTEXT(crx!H419), ROW(H419), IF(crx!H419&lt;0, ROW(H419), ""))</f>
        <v/>
      </c>
      <c r="I419" t="str">
        <f>IF(OR(ISNONTEXT(crx!I419), crx!I419="?"),ROW(I419),"")</f>
        <v/>
      </c>
      <c r="J419" t="str">
        <f>IF(OR(ISNONTEXT(crx!J419),crx!J419="?"),ROW(J419),"")</f>
        <v/>
      </c>
      <c r="K419" t="str">
        <f>IF(ISTEXT(crx!K419), ROW(K419),IF(crx!K419&lt;0,ROW(K419),""))</f>
        <v/>
      </c>
      <c r="L419" t="str">
        <f>IF(OR(ISNONTEXT(crx!L419), crx!L419="?"), ROW(L419), "")</f>
        <v/>
      </c>
      <c r="M419" t="str">
        <f>IF(OR(ISNONTEXT(crx!M419), crx!M419="?"), ROW(M419), "")</f>
        <v/>
      </c>
      <c r="N419" t="str">
        <f>IF(ISTEXT(crx!N419),ROW(N419),IF(crx!N419&lt;0,ROW(N419),""))</f>
        <v/>
      </c>
      <c r="O419" t="str">
        <f>IF(ISTEXT(crx!O419),ROW(O419),IF(crx!O419&lt;0,ROW(O419),""))</f>
        <v/>
      </c>
      <c r="P419" t="s">
        <v>26</v>
      </c>
      <c r="Q419">
        <f t="shared" si="6"/>
        <v>0</v>
      </c>
    </row>
    <row r="420" spans="1:17" x14ac:dyDescent="0.25">
      <c r="A420" t="str">
        <f>IF(OR(ISNONTEXT(crx!A420), crx!A420="?"), ROW(A420), "")</f>
        <v/>
      </c>
      <c r="B420" t="str">
        <f>IF(ISTEXT(crx!B420), ROW(B420), IF(crx!B420&lt;0, ROW(B420), ""))</f>
        <v/>
      </c>
      <c r="C420" t="str">
        <f>IF(ISTEXT(crx!C420), ROW(C420), IF(crx!C420&lt;0, ROW(C420), ""))</f>
        <v/>
      </c>
      <c r="D420" t="str">
        <f>IF(ISNONTEXT(crx!D420), ROW(D420), "")</f>
        <v/>
      </c>
      <c r="E420" t="str">
        <f>IF(OR(ISNONTEXT(crx!E420),crx!E420="?"), ROW(E420), "")</f>
        <v/>
      </c>
      <c r="F420" t="str">
        <f>IF(OR(ISNONTEXT(crx!F420),crx!F420="?"), ROW(F420), "")</f>
        <v/>
      </c>
      <c r="G420" t="str">
        <f>IF(OR(ISNONTEXT(crx!G420),crx!G420="?"), ROW(G420), "")</f>
        <v/>
      </c>
      <c r="H420" t="str">
        <f>IF(ISTEXT(crx!H420), ROW(H420), IF(crx!H420&lt;0, ROW(H420), ""))</f>
        <v/>
      </c>
      <c r="I420" t="str">
        <f>IF(OR(ISNONTEXT(crx!I420), crx!I420="?"),ROW(I420),"")</f>
        <v/>
      </c>
      <c r="J420" t="str">
        <f>IF(OR(ISNONTEXT(crx!J420),crx!J420="?"),ROW(J420),"")</f>
        <v/>
      </c>
      <c r="K420" t="str">
        <f>IF(ISTEXT(crx!K420), ROW(K420),IF(crx!K420&lt;0,ROW(K420),""))</f>
        <v/>
      </c>
      <c r="L420" t="str">
        <f>IF(OR(ISNONTEXT(crx!L420), crx!L420="?"), ROW(L420), "")</f>
        <v/>
      </c>
      <c r="M420" t="str">
        <f>IF(OR(ISNONTEXT(crx!M420), crx!M420="?"), ROW(M420), "")</f>
        <v/>
      </c>
      <c r="N420" t="str">
        <f>IF(ISTEXT(crx!N420),ROW(N420),IF(crx!N420&lt;0,ROW(N420),""))</f>
        <v/>
      </c>
      <c r="O420" t="str">
        <f>IF(ISTEXT(crx!O420),ROW(O420),IF(crx!O420&lt;0,ROW(O420),""))</f>
        <v/>
      </c>
      <c r="P420" t="s">
        <v>26</v>
      </c>
      <c r="Q420">
        <f t="shared" si="6"/>
        <v>0</v>
      </c>
    </row>
    <row r="421" spans="1:17" x14ac:dyDescent="0.25">
      <c r="A421" t="str">
        <f>IF(OR(ISNONTEXT(crx!A421), crx!A421="?"), ROW(A421), "")</f>
        <v/>
      </c>
      <c r="B421" t="str">
        <f>IF(ISTEXT(crx!B421), ROW(B421), IF(crx!B421&lt;0, ROW(B421), ""))</f>
        <v/>
      </c>
      <c r="C421" t="str">
        <f>IF(ISTEXT(crx!C421), ROW(C421), IF(crx!C421&lt;0, ROW(C421), ""))</f>
        <v/>
      </c>
      <c r="D421" t="str">
        <f>IF(ISNONTEXT(crx!D421), ROW(D421), "")</f>
        <v/>
      </c>
      <c r="E421" t="str">
        <f>IF(OR(ISNONTEXT(crx!E421),crx!E421="?"), ROW(E421), "")</f>
        <v/>
      </c>
      <c r="F421" t="str">
        <f>IF(OR(ISNONTEXT(crx!F421),crx!F421="?"), ROW(F421), "")</f>
        <v/>
      </c>
      <c r="G421" t="str">
        <f>IF(OR(ISNONTEXT(crx!G421),crx!G421="?"), ROW(G421), "")</f>
        <v/>
      </c>
      <c r="H421" t="str">
        <f>IF(ISTEXT(crx!H421), ROW(H421), IF(crx!H421&lt;0, ROW(H421), ""))</f>
        <v/>
      </c>
      <c r="I421" t="str">
        <f>IF(OR(ISNONTEXT(crx!I421), crx!I421="?"),ROW(I421),"")</f>
        <v/>
      </c>
      <c r="J421" t="str">
        <f>IF(OR(ISNONTEXT(crx!J421),crx!J421="?"),ROW(J421),"")</f>
        <v/>
      </c>
      <c r="K421" t="str">
        <f>IF(ISTEXT(crx!K421), ROW(K421),IF(crx!K421&lt;0,ROW(K421),""))</f>
        <v/>
      </c>
      <c r="L421" t="str">
        <f>IF(OR(ISNONTEXT(crx!L421), crx!L421="?"), ROW(L421), "")</f>
        <v/>
      </c>
      <c r="M421" t="str">
        <f>IF(OR(ISNONTEXT(crx!M421), crx!M421="?"), ROW(M421), "")</f>
        <v/>
      </c>
      <c r="N421" t="str">
        <f>IF(ISTEXT(crx!N421),ROW(N421),IF(crx!N421&lt;0,ROW(N421),""))</f>
        <v/>
      </c>
      <c r="O421" t="str">
        <f>IF(ISTEXT(crx!O421),ROW(O421),IF(crx!O421&lt;0,ROW(O421),""))</f>
        <v/>
      </c>
      <c r="P421" t="s">
        <v>26</v>
      </c>
      <c r="Q421">
        <f t="shared" si="6"/>
        <v>0</v>
      </c>
    </row>
    <row r="422" spans="1:17" x14ac:dyDescent="0.25">
      <c r="A422" t="str">
        <f>IF(OR(ISNONTEXT(crx!A422), crx!A422="?"), ROW(A422), "")</f>
        <v/>
      </c>
      <c r="B422" t="str">
        <f>IF(ISTEXT(crx!B422), ROW(B422), IF(crx!B422&lt;0, ROW(B422), ""))</f>
        <v/>
      </c>
      <c r="C422" t="str">
        <f>IF(ISTEXT(crx!C422), ROW(C422), IF(crx!C422&lt;0, ROW(C422), ""))</f>
        <v/>
      </c>
      <c r="D422" t="str">
        <f>IF(ISNONTEXT(crx!D422), ROW(D422), "")</f>
        <v/>
      </c>
      <c r="E422" t="str">
        <f>IF(OR(ISNONTEXT(crx!E422),crx!E422="?"), ROW(E422), "")</f>
        <v/>
      </c>
      <c r="F422" t="str">
        <f>IF(OR(ISNONTEXT(crx!F422),crx!F422="?"), ROW(F422), "")</f>
        <v/>
      </c>
      <c r="G422" t="str">
        <f>IF(OR(ISNONTEXT(crx!G422),crx!G422="?"), ROW(G422), "")</f>
        <v/>
      </c>
      <c r="H422" t="str">
        <f>IF(ISTEXT(crx!H422), ROW(H422), IF(crx!H422&lt;0, ROW(H422), ""))</f>
        <v/>
      </c>
      <c r="I422" t="str">
        <f>IF(OR(ISNONTEXT(crx!I422), crx!I422="?"),ROW(I422),"")</f>
        <v/>
      </c>
      <c r="J422" t="str">
        <f>IF(OR(ISNONTEXT(crx!J422),crx!J422="?"),ROW(J422),"")</f>
        <v/>
      </c>
      <c r="K422" t="str">
        <f>IF(ISTEXT(crx!K422), ROW(K422),IF(crx!K422&lt;0,ROW(K422),""))</f>
        <v/>
      </c>
      <c r="L422" t="str">
        <f>IF(OR(ISNONTEXT(crx!L422), crx!L422="?"), ROW(L422), "")</f>
        <v/>
      </c>
      <c r="M422" t="str">
        <f>IF(OR(ISNONTEXT(crx!M422), crx!M422="?"), ROW(M422), "")</f>
        <v/>
      </c>
      <c r="N422" t="str">
        <f>IF(ISTEXT(crx!N422),ROW(N422),IF(crx!N422&lt;0,ROW(N422),""))</f>
        <v/>
      </c>
      <c r="O422" t="str">
        <f>IF(ISTEXT(crx!O422),ROW(O422),IF(crx!O422&lt;0,ROW(O422),""))</f>
        <v/>
      </c>
      <c r="P422" t="s">
        <v>26</v>
      </c>
      <c r="Q422">
        <f t="shared" si="6"/>
        <v>0</v>
      </c>
    </row>
    <row r="423" spans="1:17" x14ac:dyDescent="0.25">
      <c r="A423" t="str">
        <f>IF(OR(ISNONTEXT(crx!A423), crx!A423="?"), ROW(A423), "")</f>
        <v/>
      </c>
      <c r="B423" t="str">
        <f>IF(ISTEXT(crx!B423), ROW(B423), IF(crx!B423&lt;0, ROW(B423), ""))</f>
        <v/>
      </c>
      <c r="C423" t="str">
        <f>IF(ISTEXT(crx!C423), ROW(C423), IF(crx!C423&lt;0, ROW(C423), ""))</f>
        <v/>
      </c>
      <c r="D423" t="str">
        <f>IF(ISNONTEXT(crx!D423), ROW(D423), "")</f>
        <v/>
      </c>
      <c r="E423" t="str">
        <f>IF(OR(ISNONTEXT(crx!E423),crx!E423="?"), ROW(E423), "")</f>
        <v/>
      </c>
      <c r="F423" t="str">
        <f>IF(OR(ISNONTEXT(crx!F423),crx!F423="?"), ROW(F423), "")</f>
        <v/>
      </c>
      <c r="G423" t="str">
        <f>IF(OR(ISNONTEXT(crx!G423),crx!G423="?"), ROW(G423), "")</f>
        <v/>
      </c>
      <c r="H423" t="str">
        <f>IF(ISTEXT(crx!H423), ROW(H423), IF(crx!H423&lt;0, ROW(H423), ""))</f>
        <v/>
      </c>
      <c r="I423" t="str">
        <f>IF(OR(ISNONTEXT(crx!I423), crx!I423="?"),ROW(I423),"")</f>
        <v/>
      </c>
      <c r="J423" t="str">
        <f>IF(OR(ISNONTEXT(crx!J423),crx!J423="?"),ROW(J423),"")</f>
        <v/>
      </c>
      <c r="K423" t="str">
        <f>IF(ISTEXT(crx!K423), ROW(K423),IF(crx!K423&lt;0,ROW(K423),""))</f>
        <v/>
      </c>
      <c r="L423" t="str">
        <f>IF(OR(ISNONTEXT(crx!L423), crx!L423="?"), ROW(L423), "")</f>
        <v/>
      </c>
      <c r="M423" t="str">
        <f>IF(OR(ISNONTEXT(crx!M423), crx!M423="?"), ROW(M423), "")</f>
        <v/>
      </c>
      <c r="N423" t="str">
        <f>IF(ISTEXT(crx!N423),ROW(N423),IF(crx!N423&lt;0,ROW(N423),""))</f>
        <v/>
      </c>
      <c r="O423" t="str">
        <f>IF(ISTEXT(crx!O423),ROW(O423),IF(crx!O423&lt;0,ROW(O423),""))</f>
        <v/>
      </c>
      <c r="P423" t="s">
        <v>26</v>
      </c>
      <c r="Q423">
        <f t="shared" si="6"/>
        <v>0</v>
      </c>
    </row>
    <row r="424" spans="1:17" x14ac:dyDescent="0.25">
      <c r="A424" t="str">
        <f>IF(OR(ISNONTEXT(crx!A424), crx!A424="?"), ROW(A424), "")</f>
        <v/>
      </c>
      <c r="B424" t="str">
        <f>IF(ISTEXT(crx!B424), ROW(B424), IF(crx!B424&lt;0, ROW(B424), ""))</f>
        <v/>
      </c>
      <c r="C424" t="str">
        <f>IF(ISTEXT(crx!C424), ROW(C424), IF(crx!C424&lt;0, ROW(C424), ""))</f>
        <v/>
      </c>
      <c r="D424" t="str">
        <f>IF(ISNONTEXT(crx!D424), ROW(D424), "")</f>
        <v/>
      </c>
      <c r="E424" t="str">
        <f>IF(OR(ISNONTEXT(crx!E424),crx!E424="?"), ROW(E424), "")</f>
        <v/>
      </c>
      <c r="F424" t="str">
        <f>IF(OR(ISNONTEXT(crx!F424),crx!F424="?"), ROW(F424), "")</f>
        <v/>
      </c>
      <c r="G424" t="str">
        <f>IF(OR(ISNONTEXT(crx!G424),crx!G424="?"), ROW(G424), "")</f>
        <v/>
      </c>
      <c r="H424" t="str">
        <f>IF(ISTEXT(crx!H424), ROW(H424), IF(crx!H424&lt;0, ROW(H424), ""))</f>
        <v/>
      </c>
      <c r="I424" t="str">
        <f>IF(OR(ISNONTEXT(crx!I424), crx!I424="?"),ROW(I424),"")</f>
        <v/>
      </c>
      <c r="J424" t="str">
        <f>IF(OR(ISNONTEXT(crx!J424),crx!J424="?"),ROW(J424),"")</f>
        <v/>
      </c>
      <c r="K424" t="str">
        <f>IF(ISTEXT(crx!K424), ROW(K424),IF(crx!K424&lt;0,ROW(K424),""))</f>
        <v/>
      </c>
      <c r="L424" t="str">
        <f>IF(OR(ISNONTEXT(crx!L424), crx!L424="?"), ROW(L424), "")</f>
        <v/>
      </c>
      <c r="M424" t="str">
        <f>IF(OR(ISNONTEXT(crx!M424), crx!M424="?"), ROW(M424), "")</f>
        <v/>
      </c>
      <c r="N424" t="str">
        <f>IF(ISTEXT(crx!N424),ROW(N424),IF(crx!N424&lt;0,ROW(N424),""))</f>
        <v/>
      </c>
      <c r="O424" t="str">
        <f>IF(ISTEXT(crx!O424),ROW(O424),IF(crx!O424&lt;0,ROW(O424),""))</f>
        <v/>
      </c>
      <c r="P424" t="s">
        <v>26</v>
      </c>
      <c r="Q424">
        <f t="shared" si="6"/>
        <v>0</v>
      </c>
    </row>
    <row r="425" spans="1:17" x14ac:dyDescent="0.25">
      <c r="A425" t="str">
        <f>IF(OR(ISNONTEXT(crx!A425), crx!A425="?"), ROW(A425), "")</f>
        <v/>
      </c>
      <c r="B425" t="str">
        <f>IF(ISTEXT(crx!B425), ROW(B425), IF(crx!B425&lt;0, ROW(B425), ""))</f>
        <v/>
      </c>
      <c r="C425" t="str">
        <f>IF(ISTEXT(crx!C425), ROW(C425), IF(crx!C425&lt;0, ROW(C425), ""))</f>
        <v/>
      </c>
      <c r="D425" t="str">
        <f>IF(ISNONTEXT(crx!D425), ROW(D425), "")</f>
        <v/>
      </c>
      <c r="E425" t="str">
        <f>IF(OR(ISNONTEXT(crx!E425),crx!E425="?"), ROW(E425), "")</f>
        <v/>
      </c>
      <c r="F425" t="str">
        <f>IF(OR(ISNONTEXT(crx!F425),crx!F425="?"), ROW(F425), "")</f>
        <v/>
      </c>
      <c r="G425" t="str">
        <f>IF(OR(ISNONTEXT(crx!G425),crx!G425="?"), ROW(G425), "")</f>
        <v/>
      </c>
      <c r="H425" t="str">
        <f>IF(ISTEXT(crx!H425), ROW(H425), IF(crx!H425&lt;0, ROW(H425), ""))</f>
        <v/>
      </c>
      <c r="I425" t="str">
        <f>IF(OR(ISNONTEXT(crx!I425), crx!I425="?"),ROW(I425),"")</f>
        <v/>
      </c>
      <c r="J425" t="str">
        <f>IF(OR(ISNONTEXT(crx!J425),crx!J425="?"),ROW(J425),"")</f>
        <v/>
      </c>
      <c r="K425" t="str">
        <f>IF(ISTEXT(crx!K425), ROW(K425),IF(crx!K425&lt;0,ROW(K425),""))</f>
        <v/>
      </c>
      <c r="L425" t="str">
        <f>IF(OR(ISNONTEXT(crx!L425), crx!L425="?"), ROW(L425), "")</f>
        <v/>
      </c>
      <c r="M425" t="str">
        <f>IF(OR(ISNONTEXT(crx!M425), crx!M425="?"), ROW(M425), "")</f>
        <v/>
      </c>
      <c r="N425" t="str">
        <f>IF(ISTEXT(crx!N425),ROW(N425),IF(crx!N425&lt;0,ROW(N425),""))</f>
        <v/>
      </c>
      <c r="O425" t="str">
        <f>IF(ISTEXT(crx!O425),ROW(O425),IF(crx!O425&lt;0,ROW(O425),""))</f>
        <v/>
      </c>
      <c r="P425" t="s">
        <v>26</v>
      </c>
      <c r="Q425">
        <f t="shared" si="6"/>
        <v>0</v>
      </c>
    </row>
    <row r="426" spans="1:17" x14ac:dyDescent="0.25">
      <c r="A426" t="str">
        <f>IF(OR(ISNONTEXT(crx!A426), crx!A426="?"), ROW(A426), "")</f>
        <v/>
      </c>
      <c r="B426" t="str">
        <f>IF(ISTEXT(crx!B426), ROW(B426), IF(crx!B426&lt;0, ROW(B426), ""))</f>
        <v/>
      </c>
      <c r="C426" t="str">
        <f>IF(ISTEXT(crx!C426), ROW(C426), IF(crx!C426&lt;0, ROW(C426), ""))</f>
        <v/>
      </c>
      <c r="D426" t="str">
        <f>IF(ISNONTEXT(crx!D426), ROW(D426), "")</f>
        <v/>
      </c>
      <c r="E426" t="str">
        <f>IF(OR(ISNONTEXT(crx!E426),crx!E426="?"), ROW(E426), "")</f>
        <v/>
      </c>
      <c r="F426" t="str">
        <f>IF(OR(ISNONTEXT(crx!F426),crx!F426="?"), ROW(F426), "")</f>
        <v/>
      </c>
      <c r="G426" t="str">
        <f>IF(OR(ISNONTEXT(crx!G426),crx!G426="?"), ROW(G426), "")</f>
        <v/>
      </c>
      <c r="H426" t="str">
        <f>IF(ISTEXT(crx!H426), ROW(H426), IF(crx!H426&lt;0, ROW(H426), ""))</f>
        <v/>
      </c>
      <c r="I426" t="str">
        <f>IF(OR(ISNONTEXT(crx!I426), crx!I426="?"),ROW(I426),"")</f>
        <v/>
      </c>
      <c r="J426" t="str">
        <f>IF(OR(ISNONTEXT(crx!J426),crx!J426="?"),ROW(J426),"")</f>
        <v/>
      </c>
      <c r="K426" t="str">
        <f>IF(ISTEXT(crx!K426), ROW(K426),IF(crx!K426&lt;0,ROW(K426),""))</f>
        <v/>
      </c>
      <c r="L426" t="str">
        <f>IF(OR(ISNONTEXT(crx!L426), crx!L426="?"), ROW(L426), "")</f>
        <v/>
      </c>
      <c r="M426" t="str">
        <f>IF(OR(ISNONTEXT(crx!M426), crx!M426="?"), ROW(M426), "")</f>
        <v/>
      </c>
      <c r="N426" t="str">
        <f>IF(ISTEXT(crx!N426),ROW(N426),IF(crx!N426&lt;0,ROW(N426),""))</f>
        <v/>
      </c>
      <c r="O426" t="str">
        <f>IF(ISTEXT(crx!O426),ROW(O426),IF(crx!O426&lt;0,ROW(O426),""))</f>
        <v/>
      </c>
      <c r="P426" t="s">
        <v>26</v>
      </c>
      <c r="Q426">
        <f t="shared" si="6"/>
        <v>0</v>
      </c>
    </row>
    <row r="427" spans="1:17" x14ac:dyDescent="0.25">
      <c r="A427" t="str">
        <f>IF(OR(ISNONTEXT(crx!A427), crx!A427="?"), ROW(A427), "")</f>
        <v/>
      </c>
      <c r="B427" t="str">
        <f>IF(ISTEXT(crx!B427), ROW(B427), IF(crx!B427&lt;0, ROW(B427), ""))</f>
        <v/>
      </c>
      <c r="C427" t="str">
        <f>IF(ISTEXT(crx!C427), ROW(C427), IF(crx!C427&lt;0, ROW(C427), ""))</f>
        <v/>
      </c>
      <c r="D427" t="str">
        <f>IF(ISNONTEXT(crx!D427), ROW(D427), "")</f>
        <v/>
      </c>
      <c r="E427" t="str">
        <f>IF(OR(ISNONTEXT(crx!E427),crx!E427="?"), ROW(E427), "")</f>
        <v/>
      </c>
      <c r="F427" t="str">
        <f>IF(OR(ISNONTEXT(crx!F427),crx!F427="?"), ROW(F427), "")</f>
        <v/>
      </c>
      <c r="G427" t="str">
        <f>IF(OR(ISNONTEXT(crx!G427),crx!G427="?"), ROW(G427), "")</f>
        <v/>
      </c>
      <c r="H427" t="str">
        <f>IF(ISTEXT(crx!H427), ROW(H427), IF(crx!H427&lt;0, ROW(H427), ""))</f>
        <v/>
      </c>
      <c r="I427" t="str">
        <f>IF(OR(ISNONTEXT(crx!I427), crx!I427="?"),ROW(I427),"")</f>
        <v/>
      </c>
      <c r="J427" t="str">
        <f>IF(OR(ISNONTEXT(crx!J427),crx!J427="?"),ROW(J427),"")</f>
        <v/>
      </c>
      <c r="K427" t="str">
        <f>IF(ISTEXT(crx!K427), ROW(K427),IF(crx!K427&lt;0,ROW(K427),""))</f>
        <v/>
      </c>
      <c r="L427" t="str">
        <f>IF(OR(ISNONTEXT(crx!L427), crx!L427="?"), ROW(L427), "")</f>
        <v/>
      </c>
      <c r="M427" t="str">
        <f>IF(OR(ISNONTEXT(crx!M427), crx!M427="?"), ROW(M427), "")</f>
        <v/>
      </c>
      <c r="N427" t="str">
        <f>IF(ISTEXT(crx!N427),ROW(N427),IF(crx!N427&lt;0,ROW(N427),""))</f>
        <v/>
      </c>
      <c r="O427" t="str">
        <f>IF(ISTEXT(crx!O427),ROW(O427),IF(crx!O427&lt;0,ROW(O427),""))</f>
        <v/>
      </c>
      <c r="P427" t="s">
        <v>26</v>
      </c>
      <c r="Q427">
        <f t="shared" si="6"/>
        <v>0</v>
      </c>
    </row>
    <row r="428" spans="1:17" x14ac:dyDescent="0.25">
      <c r="A428" t="str">
        <f>IF(OR(ISNONTEXT(crx!A428), crx!A428="?"), ROW(A428), "")</f>
        <v/>
      </c>
      <c r="B428" t="str">
        <f>IF(ISTEXT(crx!B428), ROW(B428), IF(crx!B428&lt;0, ROW(B428), ""))</f>
        <v/>
      </c>
      <c r="C428" t="str">
        <f>IF(ISTEXT(crx!C428), ROW(C428), IF(crx!C428&lt;0, ROW(C428), ""))</f>
        <v/>
      </c>
      <c r="D428" t="str">
        <f>IF(ISNONTEXT(crx!D428), ROW(D428), "")</f>
        <v/>
      </c>
      <c r="E428" t="str">
        <f>IF(OR(ISNONTEXT(crx!E428),crx!E428="?"), ROW(E428), "")</f>
        <v/>
      </c>
      <c r="F428" t="str">
        <f>IF(OR(ISNONTEXT(crx!F428),crx!F428="?"), ROW(F428), "")</f>
        <v/>
      </c>
      <c r="G428" t="str">
        <f>IF(OR(ISNONTEXT(crx!G428),crx!G428="?"), ROW(G428), "")</f>
        <v/>
      </c>
      <c r="H428" t="str">
        <f>IF(ISTEXT(crx!H428), ROW(H428), IF(crx!H428&lt;0, ROW(H428), ""))</f>
        <v/>
      </c>
      <c r="I428" t="str">
        <f>IF(OR(ISNONTEXT(crx!I428), crx!I428="?"),ROW(I428),"")</f>
        <v/>
      </c>
      <c r="J428" t="str">
        <f>IF(OR(ISNONTEXT(crx!J428),crx!J428="?"),ROW(J428),"")</f>
        <v/>
      </c>
      <c r="K428" t="str">
        <f>IF(ISTEXT(crx!K428), ROW(K428),IF(crx!K428&lt;0,ROW(K428),""))</f>
        <v/>
      </c>
      <c r="L428" t="str">
        <f>IF(OR(ISNONTEXT(crx!L428), crx!L428="?"), ROW(L428), "")</f>
        <v/>
      </c>
      <c r="M428" t="str">
        <f>IF(OR(ISNONTEXT(crx!M428), crx!M428="?"), ROW(M428), "")</f>
        <v/>
      </c>
      <c r="N428" t="str">
        <f>IF(ISTEXT(crx!N428),ROW(N428),IF(crx!N428&lt;0,ROW(N428),""))</f>
        <v/>
      </c>
      <c r="O428" t="str">
        <f>IF(ISTEXT(crx!O428),ROW(O428),IF(crx!O428&lt;0,ROW(O428),""))</f>
        <v/>
      </c>
      <c r="P428" t="s">
        <v>26</v>
      </c>
      <c r="Q428">
        <f t="shared" si="6"/>
        <v>0</v>
      </c>
    </row>
    <row r="429" spans="1:17" x14ac:dyDescent="0.25">
      <c r="A429" t="str">
        <f>IF(OR(ISNONTEXT(crx!A429), crx!A429="?"), ROW(A429), "")</f>
        <v/>
      </c>
      <c r="B429" t="str">
        <f>IF(ISTEXT(crx!B429), ROW(B429), IF(crx!B429&lt;0, ROW(B429), ""))</f>
        <v/>
      </c>
      <c r="C429" t="str">
        <f>IF(ISTEXT(crx!C429), ROW(C429), IF(crx!C429&lt;0, ROW(C429), ""))</f>
        <v/>
      </c>
      <c r="D429" t="str">
        <f>IF(ISNONTEXT(crx!D429), ROW(D429), "")</f>
        <v/>
      </c>
      <c r="E429" t="str">
        <f>IF(OR(ISNONTEXT(crx!E429),crx!E429="?"), ROW(E429), "")</f>
        <v/>
      </c>
      <c r="F429" t="str">
        <f>IF(OR(ISNONTEXT(crx!F429),crx!F429="?"), ROW(F429), "")</f>
        <v/>
      </c>
      <c r="G429" t="str">
        <f>IF(OR(ISNONTEXT(crx!G429),crx!G429="?"), ROW(G429), "")</f>
        <v/>
      </c>
      <c r="H429" t="str">
        <f>IF(ISTEXT(crx!H429), ROW(H429), IF(crx!H429&lt;0, ROW(H429), ""))</f>
        <v/>
      </c>
      <c r="I429" t="str">
        <f>IF(OR(ISNONTEXT(crx!I429), crx!I429="?"),ROW(I429),"")</f>
        <v/>
      </c>
      <c r="J429" t="str">
        <f>IF(OR(ISNONTEXT(crx!J429),crx!J429="?"),ROW(J429),"")</f>
        <v/>
      </c>
      <c r="K429" t="str">
        <f>IF(ISTEXT(crx!K429), ROW(K429),IF(crx!K429&lt;0,ROW(K429),""))</f>
        <v/>
      </c>
      <c r="L429" t="str">
        <f>IF(OR(ISNONTEXT(crx!L429), crx!L429="?"), ROW(L429), "")</f>
        <v/>
      </c>
      <c r="M429" t="str">
        <f>IF(OR(ISNONTEXT(crx!M429), crx!M429="?"), ROW(M429), "")</f>
        <v/>
      </c>
      <c r="N429" t="str">
        <f>IF(ISTEXT(crx!N429),ROW(N429),IF(crx!N429&lt;0,ROW(N429),""))</f>
        <v/>
      </c>
      <c r="O429" t="str">
        <f>IF(ISTEXT(crx!O429),ROW(O429),IF(crx!O429&lt;0,ROW(O429),""))</f>
        <v/>
      </c>
      <c r="P429" t="s">
        <v>26</v>
      </c>
      <c r="Q429">
        <f t="shared" si="6"/>
        <v>0</v>
      </c>
    </row>
    <row r="430" spans="1:17" x14ac:dyDescent="0.25">
      <c r="A430" t="str">
        <f>IF(OR(ISNONTEXT(crx!A430), crx!A430="?"), ROW(A430), "")</f>
        <v/>
      </c>
      <c r="B430" t="str">
        <f>IF(ISTEXT(crx!B430), ROW(B430), IF(crx!B430&lt;0, ROW(B430), ""))</f>
        <v/>
      </c>
      <c r="C430" t="str">
        <f>IF(ISTEXT(crx!C430), ROW(C430), IF(crx!C430&lt;0, ROW(C430), ""))</f>
        <v/>
      </c>
      <c r="D430" t="str">
        <f>IF(ISNONTEXT(crx!D430), ROW(D430), "")</f>
        <v/>
      </c>
      <c r="E430" t="str">
        <f>IF(OR(ISNONTEXT(crx!E430),crx!E430="?"), ROW(E430), "")</f>
        <v/>
      </c>
      <c r="F430" t="str">
        <f>IF(OR(ISNONTEXT(crx!F430),crx!F430="?"), ROW(F430), "")</f>
        <v/>
      </c>
      <c r="G430" t="str">
        <f>IF(OR(ISNONTEXT(crx!G430),crx!G430="?"), ROW(G430), "")</f>
        <v/>
      </c>
      <c r="H430" t="str">
        <f>IF(ISTEXT(crx!H430), ROW(H430), IF(crx!H430&lt;0, ROW(H430), ""))</f>
        <v/>
      </c>
      <c r="I430" t="str">
        <f>IF(OR(ISNONTEXT(crx!I430), crx!I430="?"),ROW(I430),"")</f>
        <v/>
      </c>
      <c r="J430" t="str">
        <f>IF(OR(ISNONTEXT(crx!J430),crx!J430="?"),ROW(J430),"")</f>
        <v/>
      </c>
      <c r="K430" t="str">
        <f>IF(ISTEXT(crx!K430), ROW(K430),IF(crx!K430&lt;0,ROW(K430),""))</f>
        <v/>
      </c>
      <c r="L430" t="str">
        <f>IF(OR(ISNONTEXT(crx!L430), crx!L430="?"), ROW(L430), "")</f>
        <v/>
      </c>
      <c r="M430" t="str">
        <f>IF(OR(ISNONTEXT(crx!M430), crx!M430="?"), ROW(M430), "")</f>
        <v/>
      </c>
      <c r="N430" t="str">
        <f>IF(ISTEXT(crx!N430),ROW(N430),IF(crx!N430&lt;0,ROW(N430),""))</f>
        <v/>
      </c>
      <c r="O430" t="str">
        <f>IF(ISTEXT(crx!O430),ROW(O430),IF(crx!O430&lt;0,ROW(O430),""))</f>
        <v/>
      </c>
      <c r="P430" t="s">
        <v>26</v>
      </c>
      <c r="Q430">
        <f t="shared" si="6"/>
        <v>0</v>
      </c>
    </row>
    <row r="431" spans="1:17" x14ac:dyDescent="0.25">
      <c r="A431" t="str">
        <f>IF(OR(ISNONTEXT(crx!A431), crx!A431="?"), ROW(A431), "")</f>
        <v/>
      </c>
      <c r="B431" t="str">
        <f>IF(ISTEXT(crx!B431), ROW(B431), IF(crx!B431&lt;0, ROW(B431), ""))</f>
        <v/>
      </c>
      <c r="C431" t="str">
        <f>IF(ISTEXT(crx!C431), ROW(C431), IF(crx!C431&lt;0, ROW(C431), ""))</f>
        <v/>
      </c>
      <c r="D431" t="str">
        <f>IF(ISNONTEXT(crx!D431), ROW(D431), "")</f>
        <v/>
      </c>
      <c r="E431" t="str">
        <f>IF(OR(ISNONTEXT(crx!E431),crx!E431="?"), ROW(E431), "")</f>
        <v/>
      </c>
      <c r="F431" t="str">
        <f>IF(OR(ISNONTEXT(crx!F431),crx!F431="?"), ROW(F431), "")</f>
        <v/>
      </c>
      <c r="G431" t="str">
        <f>IF(OR(ISNONTEXT(crx!G431),crx!G431="?"), ROW(G431), "")</f>
        <v/>
      </c>
      <c r="H431" t="str">
        <f>IF(ISTEXT(crx!H431), ROW(H431), IF(crx!H431&lt;0, ROW(H431), ""))</f>
        <v/>
      </c>
      <c r="I431" t="str">
        <f>IF(OR(ISNONTEXT(crx!I431), crx!I431="?"),ROW(I431),"")</f>
        <v/>
      </c>
      <c r="J431" t="str">
        <f>IF(OR(ISNONTEXT(crx!J431),crx!J431="?"),ROW(J431),"")</f>
        <v/>
      </c>
      <c r="K431" t="str">
        <f>IF(ISTEXT(crx!K431), ROW(K431),IF(crx!K431&lt;0,ROW(K431),""))</f>
        <v/>
      </c>
      <c r="L431" t="str">
        <f>IF(OR(ISNONTEXT(crx!L431), crx!L431="?"), ROW(L431), "")</f>
        <v/>
      </c>
      <c r="M431" t="str">
        <f>IF(OR(ISNONTEXT(crx!M431), crx!M431="?"), ROW(M431), "")</f>
        <v/>
      </c>
      <c r="N431" t="str">
        <f>IF(ISTEXT(crx!N431),ROW(N431),IF(crx!N431&lt;0,ROW(N431),""))</f>
        <v/>
      </c>
      <c r="O431" t="str">
        <f>IF(ISTEXT(crx!O431),ROW(O431),IF(crx!O431&lt;0,ROW(O431),""))</f>
        <v/>
      </c>
      <c r="P431" t="s">
        <v>26</v>
      </c>
      <c r="Q431">
        <f t="shared" si="6"/>
        <v>0</v>
      </c>
    </row>
    <row r="432" spans="1:17" x14ac:dyDescent="0.25">
      <c r="A432" t="str">
        <f>IF(OR(ISNONTEXT(crx!A432), crx!A432="?"), ROW(A432), "")</f>
        <v/>
      </c>
      <c r="B432" t="str">
        <f>IF(ISTEXT(crx!B432), ROW(B432), IF(crx!B432&lt;0, ROW(B432), ""))</f>
        <v/>
      </c>
      <c r="C432" t="str">
        <f>IF(ISTEXT(crx!C432), ROW(C432), IF(crx!C432&lt;0, ROW(C432), ""))</f>
        <v/>
      </c>
      <c r="D432" t="str">
        <f>IF(ISNONTEXT(crx!D432), ROW(D432), "")</f>
        <v/>
      </c>
      <c r="E432" t="str">
        <f>IF(OR(ISNONTEXT(crx!E432),crx!E432="?"), ROW(E432), "")</f>
        <v/>
      </c>
      <c r="F432" t="str">
        <f>IF(OR(ISNONTEXT(crx!F432),crx!F432="?"), ROW(F432), "")</f>
        <v/>
      </c>
      <c r="G432" t="str">
        <f>IF(OR(ISNONTEXT(crx!G432),crx!G432="?"), ROW(G432), "")</f>
        <v/>
      </c>
      <c r="H432" t="str">
        <f>IF(ISTEXT(crx!H432), ROW(H432), IF(crx!H432&lt;0, ROW(H432), ""))</f>
        <v/>
      </c>
      <c r="I432" t="str">
        <f>IF(OR(ISNONTEXT(crx!I432), crx!I432="?"),ROW(I432),"")</f>
        <v/>
      </c>
      <c r="J432" t="str">
        <f>IF(OR(ISNONTEXT(crx!J432),crx!J432="?"),ROW(J432),"")</f>
        <v/>
      </c>
      <c r="K432" t="str">
        <f>IF(ISTEXT(crx!K432), ROW(K432),IF(crx!K432&lt;0,ROW(K432),""))</f>
        <v/>
      </c>
      <c r="L432" t="str">
        <f>IF(OR(ISNONTEXT(crx!L432), crx!L432="?"), ROW(L432), "")</f>
        <v/>
      </c>
      <c r="M432" t="str">
        <f>IF(OR(ISNONTEXT(crx!M432), crx!M432="?"), ROW(M432), "")</f>
        <v/>
      </c>
      <c r="N432" t="str">
        <f>IF(ISTEXT(crx!N432),ROW(N432),IF(crx!N432&lt;0,ROW(N432),""))</f>
        <v/>
      </c>
      <c r="O432" t="str">
        <f>IF(ISTEXT(crx!O432),ROW(O432),IF(crx!O432&lt;0,ROW(O432),""))</f>
        <v/>
      </c>
      <c r="P432" t="s">
        <v>26</v>
      </c>
      <c r="Q432">
        <f t="shared" si="6"/>
        <v>0</v>
      </c>
    </row>
    <row r="433" spans="1:17" x14ac:dyDescent="0.25">
      <c r="A433" t="str">
        <f>IF(OR(ISNONTEXT(crx!A433), crx!A433="?"), ROW(A433), "")</f>
        <v/>
      </c>
      <c r="B433" t="str">
        <f>IF(ISTEXT(crx!B433), ROW(B433), IF(crx!B433&lt;0, ROW(B433), ""))</f>
        <v/>
      </c>
      <c r="C433" t="str">
        <f>IF(ISTEXT(crx!C433), ROW(C433), IF(crx!C433&lt;0, ROW(C433), ""))</f>
        <v/>
      </c>
      <c r="D433" t="str">
        <f>IF(ISNONTEXT(crx!D433), ROW(D433), "")</f>
        <v/>
      </c>
      <c r="E433" t="str">
        <f>IF(OR(ISNONTEXT(crx!E433),crx!E433="?"), ROW(E433), "")</f>
        <v/>
      </c>
      <c r="F433" t="str">
        <f>IF(OR(ISNONTEXT(crx!F433),crx!F433="?"), ROW(F433), "")</f>
        <v/>
      </c>
      <c r="G433" t="str">
        <f>IF(OR(ISNONTEXT(crx!G433),crx!G433="?"), ROW(G433), "")</f>
        <v/>
      </c>
      <c r="H433" t="str">
        <f>IF(ISTEXT(crx!H433), ROW(H433), IF(crx!H433&lt;0, ROW(H433), ""))</f>
        <v/>
      </c>
      <c r="I433" t="str">
        <f>IF(OR(ISNONTEXT(crx!I433), crx!I433="?"),ROW(I433),"")</f>
        <v/>
      </c>
      <c r="J433" t="str">
        <f>IF(OR(ISNONTEXT(crx!J433),crx!J433="?"),ROW(J433),"")</f>
        <v/>
      </c>
      <c r="K433" t="str">
        <f>IF(ISTEXT(crx!K433), ROW(K433),IF(crx!K433&lt;0,ROW(K433),""))</f>
        <v/>
      </c>
      <c r="L433" t="str">
        <f>IF(OR(ISNONTEXT(crx!L433), crx!L433="?"), ROW(L433), "")</f>
        <v/>
      </c>
      <c r="M433" t="str">
        <f>IF(OR(ISNONTEXT(crx!M433), crx!M433="?"), ROW(M433), "")</f>
        <v/>
      </c>
      <c r="N433" t="str">
        <f>IF(ISTEXT(crx!N433),ROW(N433),IF(crx!N433&lt;0,ROW(N433),""))</f>
        <v/>
      </c>
      <c r="O433" t="str">
        <f>IF(ISTEXT(crx!O433),ROW(O433),IF(crx!O433&lt;0,ROW(O433),""))</f>
        <v/>
      </c>
      <c r="P433" t="s">
        <v>26</v>
      </c>
      <c r="Q433">
        <f t="shared" si="6"/>
        <v>0</v>
      </c>
    </row>
    <row r="434" spans="1:17" x14ac:dyDescent="0.25">
      <c r="A434" t="str">
        <f>IF(OR(ISNONTEXT(crx!A434), crx!A434="?"), ROW(A434), "")</f>
        <v/>
      </c>
      <c r="B434" t="str">
        <f>IF(ISTEXT(crx!B434), ROW(B434), IF(crx!B434&lt;0, ROW(B434), ""))</f>
        <v/>
      </c>
      <c r="C434" t="str">
        <f>IF(ISTEXT(crx!C434), ROW(C434), IF(crx!C434&lt;0, ROW(C434), ""))</f>
        <v/>
      </c>
      <c r="D434" t="str">
        <f>IF(ISNONTEXT(crx!D434), ROW(D434), "")</f>
        <v/>
      </c>
      <c r="E434" t="str">
        <f>IF(OR(ISNONTEXT(crx!E434),crx!E434="?"), ROW(E434), "")</f>
        <v/>
      </c>
      <c r="F434" t="str">
        <f>IF(OR(ISNONTEXT(crx!F434),crx!F434="?"), ROW(F434), "")</f>
        <v/>
      </c>
      <c r="G434" t="str">
        <f>IF(OR(ISNONTEXT(crx!G434),crx!G434="?"), ROW(G434), "")</f>
        <v/>
      </c>
      <c r="H434" t="str">
        <f>IF(ISTEXT(crx!H434), ROW(H434), IF(crx!H434&lt;0, ROW(H434), ""))</f>
        <v/>
      </c>
      <c r="I434" t="str">
        <f>IF(OR(ISNONTEXT(crx!I434), crx!I434="?"),ROW(I434),"")</f>
        <v/>
      </c>
      <c r="J434" t="str">
        <f>IF(OR(ISNONTEXT(crx!J434),crx!J434="?"),ROW(J434),"")</f>
        <v/>
      </c>
      <c r="K434" t="str">
        <f>IF(ISTEXT(crx!K434), ROW(K434),IF(crx!K434&lt;0,ROW(K434),""))</f>
        <v/>
      </c>
      <c r="L434" t="str">
        <f>IF(OR(ISNONTEXT(crx!L434), crx!L434="?"), ROW(L434), "")</f>
        <v/>
      </c>
      <c r="M434" t="str">
        <f>IF(OR(ISNONTEXT(crx!M434), crx!M434="?"), ROW(M434), "")</f>
        <v/>
      </c>
      <c r="N434" t="str">
        <f>IF(ISTEXT(crx!N434),ROW(N434),IF(crx!N434&lt;0,ROW(N434),""))</f>
        <v/>
      </c>
      <c r="O434" t="str">
        <f>IF(ISTEXT(crx!O434),ROW(O434),IF(crx!O434&lt;0,ROW(O434),""))</f>
        <v/>
      </c>
      <c r="P434" t="s">
        <v>26</v>
      </c>
      <c r="Q434">
        <f t="shared" si="6"/>
        <v>0</v>
      </c>
    </row>
    <row r="435" spans="1:17" x14ac:dyDescent="0.25">
      <c r="A435" t="str">
        <f>IF(OR(ISNONTEXT(crx!A435), crx!A435="?"), ROW(A435), "")</f>
        <v/>
      </c>
      <c r="B435" t="str">
        <f>IF(ISTEXT(crx!B435), ROW(B435), IF(crx!B435&lt;0, ROW(B435), ""))</f>
        <v/>
      </c>
      <c r="C435" t="str">
        <f>IF(ISTEXT(crx!C435), ROW(C435), IF(crx!C435&lt;0, ROW(C435), ""))</f>
        <v/>
      </c>
      <c r="D435" t="str">
        <f>IF(ISNONTEXT(crx!D435), ROW(D435), "")</f>
        <v/>
      </c>
      <c r="E435" t="str">
        <f>IF(OR(ISNONTEXT(crx!E435),crx!E435="?"), ROW(E435), "")</f>
        <v/>
      </c>
      <c r="F435" t="str">
        <f>IF(OR(ISNONTEXT(crx!F435),crx!F435="?"), ROW(F435), "")</f>
        <v/>
      </c>
      <c r="G435" t="str">
        <f>IF(OR(ISNONTEXT(crx!G435),crx!G435="?"), ROW(G435), "")</f>
        <v/>
      </c>
      <c r="H435" t="str">
        <f>IF(ISTEXT(crx!H435), ROW(H435), IF(crx!H435&lt;0, ROW(H435), ""))</f>
        <v/>
      </c>
      <c r="I435" t="str">
        <f>IF(OR(ISNONTEXT(crx!I435), crx!I435="?"),ROW(I435),"")</f>
        <v/>
      </c>
      <c r="J435" t="str">
        <f>IF(OR(ISNONTEXT(crx!J435),crx!J435="?"),ROW(J435),"")</f>
        <v/>
      </c>
      <c r="K435" t="str">
        <f>IF(ISTEXT(crx!K435), ROW(K435),IF(crx!K435&lt;0,ROW(K435),""))</f>
        <v/>
      </c>
      <c r="L435" t="str">
        <f>IF(OR(ISNONTEXT(crx!L435), crx!L435="?"), ROW(L435), "")</f>
        <v/>
      </c>
      <c r="M435" t="str">
        <f>IF(OR(ISNONTEXT(crx!M435), crx!M435="?"), ROW(M435), "")</f>
        <v/>
      </c>
      <c r="N435" t="str">
        <f>IF(ISTEXT(crx!N435),ROW(N435),IF(crx!N435&lt;0,ROW(N435),""))</f>
        <v/>
      </c>
      <c r="O435" t="str">
        <f>IF(ISTEXT(crx!O435),ROW(O435),IF(crx!O435&lt;0,ROW(O435),""))</f>
        <v/>
      </c>
      <c r="P435" t="s">
        <v>26</v>
      </c>
      <c r="Q435">
        <f t="shared" si="6"/>
        <v>0</v>
      </c>
    </row>
    <row r="436" spans="1:17" x14ac:dyDescent="0.25">
      <c r="A436" t="str">
        <f>IF(OR(ISNONTEXT(crx!A436), crx!A436="?"), ROW(A436), "")</f>
        <v/>
      </c>
      <c r="B436" t="str">
        <f>IF(ISTEXT(crx!B436), ROW(B436), IF(crx!B436&lt;0, ROW(B436), ""))</f>
        <v/>
      </c>
      <c r="C436" t="str">
        <f>IF(ISTEXT(crx!C436), ROW(C436), IF(crx!C436&lt;0, ROW(C436), ""))</f>
        <v/>
      </c>
      <c r="D436" t="str">
        <f>IF(ISNONTEXT(crx!D436), ROW(D436), "")</f>
        <v/>
      </c>
      <c r="E436" t="str">
        <f>IF(OR(ISNONTEXT(crx!E436),crx!E436="?"), ROW(E436), "")</f>
        <v/>
      </c>
      <c r="F436" t="str">
        <f>IF(OR(ISNONTEXT(crx!F436),crx!F436="?"), ROW(F436), "")</f>
        <v/>
      </c>
      <c r="G436" t="str">
        <f>IF(OR(ISNONTEXT(crx!G436),crx!G436="?"), ROW(G436), "")</f>
        <v/>
      </c>
      <c r="H436" t="str">
        <f>IF(ISTEXT(crx!H436), ROW(H436), IF(crx!H436&lt;0, ROW(H436), ""))</f>
        <v/>
      </c>
      <c r="I436" t="str">
        <f>IF(OR(ISNONTEXT(crx!I436), crx!I436="?"),ROW(I436),"")</f>
        <v/>
      </c>
      <c r="J436" t="str">
        <f>IF(OR(ISNONTEXT(crx!J436),crx!J436="?"),ROW(J436),"")</f>
        <v/>
      </c>
      <c r="K436" t="str">
        <f>IF(ISTEXT(crx!K436), ROW(K436),IF(crx!K436&lt;0,ROW(K436),""))</f>
        <v/>
      </c>
      <c r="L436" t="str">
        <f>IF(OR(ISNONTEXT(crx!L436), crx!L436="?"), ROW(L436), "")</f>
        <v/>
      </c>
      <c r="M436" t="str">
        <f>IF(OR(ISNONTEXT(crx!M436), crx!M436="?"), ROW(M436), "")</f>
        <v/>
      </c>
      <c r="N436" t="str">
        <f>IF(ISTEXT(crx!N436),ROW(N436),IF(crx!N436&lt;0,ROW(N436),""))</f>
        <v/>
      </c>
      <c r="O436" t="str">
        <f>IF(ISTEXT(crx!O436),ROW(O436),IF(crx!O436&lt;0,ROW(O436),""))</f>
        <v/>
      </c>
      <c r="P436" t="s">
        <v>26</v>
      </c>
      <c r="Q436">
        <f t="shared" si="6"/>
        <v>0</v>
      </c>
    </row>
    <row r="437" spans="1:17" x14ac:dyDescent="0.25">
      <c r="A437" t="str">
        <f>IF(OR(ISNONTEXT(crx!A437), crx!A437="?"), ROW(A437), "")</f>
        <v/>
      </c>
      <c r="B437" t="str">
        <f>IF(ISTEXT(crx!B437), ROW(B437), IF(crx!B437&lt;0, ROW(B437), ""))</f>
        <v/>
      </c>
      <c r="C437" t="str">
        <f>IF(ISTEXT(crx!C437), ROW(C437), IF(crx!C437&lt;0, ROW(C437), ""))</f>
        <v/>
      </c>
      <c r="D437" t="str">
        <f>IF(ISNONTEXT(crx!D437), ROW(D437), "")</f>
        <v/>
      </c>
      <c r="E437" t="str">
        <f>IF(OR(ISNONTEXT(crx!E437),crx!E437="?"), ROW(E437), "")</f>
        <v/>
      </c>
      <c r="F437" t="str">
        <f>IF(OR(ISNONTEXT(crx!F437),crx!F437="?"), ROW(F437), "")</f>
        <v/>
      </c>
      <c r="G437" t="str">
        <f>IF(OR(ISNONTEXT(crx!G437),crx!G437="?"), ROW(G437), "")</f>
        <v/>
      </c>
      <c r="H437" t="str">
        <f>IF(ISTEXT(crx!H437), ROW(H437), IF(crx!H437&lt;0, ROW(H437), ""))</f>
        <v/>
      </c>
      <c r="I437" t="str">
        <f>IF(OR(ISNONTEXT(crx!I437), crx!I437="?"),ROW(I437),"")</f>
        <v/>
      </c>
      <c r="J437" t="str">
        <f>IF(OR(ISNONTEXT(crx!J437),crx!J437="?"),ROW(J437),"")</f>
        <v/>
      </c>
      <c r="K437" t="str">
        <f>IF(ISTEXT(crx!K437), ROW(K437),IF(crx!K437&lt;0,ROW(K437),""))</f>
        <v/>
      </c>
      <c r="L437" t="str">
        <f>IF(OR(ISNONTEXT(crx!L437), crx!L437="?"), ROW(L437), "")</f>
        <v/>
      </c>
      <c r="M437" t="str">
        <f>IF(OR(ISNONTEXT(crx!M437), crx!M437="?"), ROW(M437), "")</f>
        <v/>
      </c>
      <c r="N437" t="str">
        <f>IF(ISTEXT(crx!N437),ROW(N437),IF(crx!N437&lt;0,ROW(N437),""))</f>
        <v/>
      </c>
      <c r="O437" t="str">
        <f>IF(ISTEXT(crx!O437),ROW(O437),IF(crx!O437&lt;0,ROW(O437),""))</f>
        <v/>
      </c>
      <c r="P437" t="s">
        <v>26</v>
      </c>
      <c r="Q437">
        <f t="shared" si="6"/>
        <v>0</v>
      </c>
    </row>
    <row r="438" spans="1:17" x14ac:dyDescent="0.25">
      <c r="A438" t="str">
        <f>IF(OR(ISNONTEXT(crx!A438), crx!A438="?"), ROW(A438), "")</f>
        <v/>
      </c>
      <c r="B438" t="str">
        <f>IF(ISTEXT(crx!B438), ROW(B438), IF(crx!B438&lt;0, ROW(B438), ""))</f>
        <v/>
      </c>
      <c r="C438" t="str">
        <f>IF(ISTEXT(crx!C438), ROW(C438), IF(crx!C438&lt;0, ROW(C438), ""))</f>
        <v/>
      </c>
      <c r="D438" t="str">
        <f>IF(ISNONTEXT(crx!D438), ROW(D438), "")</f>
        <v/>
      </c>
      <c r="E438" t="str">
        <f>IF(OR(ISNONTEXT(crx!E438),crx!E438="?"), ROW(E438), "")</f>
        <v/>
      </c>
      <c r="F438" t="str">
        <f>IF(OR(ISNONTEXT(crx!F438),crx!F438="?"), ROW(F438), "")</f>
        <v/>
      </c>
      <c r="G438" t="str">
        <f>IF(OR(ISNONTEXT(crx!G438),crx!G438="?"), ROW(G438), "")</f>
        <v/>
      </c>
      <c r="H438" t="str">
        <f>IF(ISTEXT(crx!H438), ROW(H438), IF(crx!H438&lt;0, ROW(H438), ""))</f>
        <v/>
      </c>
      <c r="I438" t="str">
        <f>IF(OR(ISNONTEXT(crx!I438), crx!I438="?"),ROW(I438),"")</f>
        <v/>
      </c>
      <c r="J438" t="str">
        <f>IF(OR(ISNONTEXT(crx!J438),crx!J438="?"),ROW(J438),"")</f>
        <v/>
      </c>
      <c r="K438" t="str">
        <f>IF(ISTEXT(crx!K438), ROW(K438),IF(crx!K438&lt;0,ROW(K438),""))</f>
        <v/>
      </c>
      <c r="L438" t="str">
        <f>IF(OR(ISNONTEXT(crx!L438), crx!L438="?"), ROW(L438), "")</f>
        <v/>
      </c>
      <c r="M438" t="str">
        <f>IF(OR(ISNONTEXT(crx!M438), crx!M438="?"), ROW(M438), "")</f>
        <v/>
      </c>
      <c r="N438" t="str">
        <f>IF(ISTEXT(crx!N438),ROW(N438),IF(crx!N438&lt;0,ROW(N438),""))</f>
        <v/>
      </c>
      <c r="O438" t="str">
        <f>IF(ISTEXT(crx!O438),ROW(O438),IF(crx!O438&lt;0,ROW(O438),""))</f>
        <v/>
      </c>
      <c r="P438" t="s">
        <v>26</v>
      </c>
      <c r="Q438">
        <f t="shared" si="6"/>
        <v>0</v>
      </c>
    </row>
    <row r="439" spans="1:17" x14ac:dyDescent="0.25">
      <c r="A439" t="str">
        <f>IF(OR(ISNONTEXT(crx!A439), crx!A439="?"), ROW(A439), "")</f>
        <v/>
      </c>
      <c r="B439" t="str">
        <f>IF(ISTEXT(crx!B439), ROW(B439), IF(crx!B439&lt;0, ROW(B439), ""))</f>
        <v/>
      </c>
      <c r="C439" t="str">
        <f>IF(ISTEXT(crx!C439), ROW(C439), IF(crx!C439&lt;0, ROW(C439), ""))</f>
        <v/>
      </c>
      <c r="D439" t="str">
        <f>IF(ISNONTEXT(crx!D439), ROW(D439), "")</f>
        <v/>
      </c>
      <c r="E439" t="str">
        <f>IF(OR(ISNONTEXT(crx!E439),crx!E439="?"), ROW(E439), "")</f>
        <v/>
      </c>
      <c r="F439" t="str">
        <f>IF(OR(ISNONTEXT(crx!F439),crx!F439="?"), ROW(F439), "")</f>
        <v/>
      </c>
      <c r="G439" t="str">
        <f>IF(OR(ISNONTEXT(crx!G439),crx!G439="?"), ROW(G439), "")</f>
        <v/>
      </c>
      <c r="H439" t="str">
        <f>IF(ISTEXT(crx!H439), ROW(H439), IF(crx!H439&lt;0, ROW(H439), ""))</f>
        <v/>
      </c>
      <c r="I439" t="str">
        <f>IF(OR(ISNONTEXT(crx!I439), crx!I439="?"),ROW(I439),"")</f>
        <v/>
      </c>
      <c r="J439" t="str">
        <f>IF(OR(ISNONTEXT(crx!J439),crx!J439="?"),ROW(J439),"")</f>
        <v/>
      </c>
      <c r="K439" t="str">
        <f>IF(ISTEXT(crx!K439), ROW(K439),IF(crx!K439&lt;0,ROW(K439),""))</f>
        <v/>
      </c>
      <c r="L439" t="str">
        <f>IF(OR(ISNONTEXT(crx!L439), crx!L439="?"), ROW(L439), "")</f>
        <v/>
      </c>
      <c r="M439" t="str">
        <f>IF(OR(ISNONTEXT(crx!M439), crx!M439="?"), ROW(M439), "")</f>
        <v/>
      </c>
      <c r="N439" t="str">
        <f>IF(ISTEXT(crx!N439),ROW(N439),IF(crx!N439&lt;0,ROW(N439),""))</f>
        <v/>
      </c>
      <c r="O439" t="str">
        <f>IF(ISTEXT(crx!O439),ROW(O439),IF(crx!O439&lt;0,ROW(O439),""))</f>
        <v/>
      </c>
      <c r="P439" t="s">
        <v>26</v>
      </c>
      <c r="Q439">
        <f t="shared" si="6"/>
        <v>0</v>
      </c>
    </row>
    <row r="440" spans="1:17" x14ac:dyDescent="0.25">
      <c r="A440" t="str">
        <f>IF(OR(ISNONTEXT(crx!A440), crx!A440="?"), ROW(A440), "")</f>
        <v/>
      </c>
      <c r="B440" t="str">
        <f>IF(ISTEXT(crx!B440), ROW(B440), IF(crx!B440&lt;0, ROW(B440), ""))</f>
        <v/>
      </c>
      <c r="C440" t="str">
        <f>IF(ISTEXT(crx!C440), ROW(C440), IF(crx!C440&lt;0, ROW(C440), ""))</f>
        <v/>
      </c>
      <c r="D440" t="str">
        <f>IF(ISNONTEXT(crx!D440), ROW(D440), "")</f>
        <v/>
      </c>
      <c r="E440" t="str">
        <f>IF(OR(ISNONTEXT(crx!E440),crx!E440="?"), ROW(E440), "")</f>
        <v/>
      </c>
      <c r="F440" t="str">
        <f>IF(OR(ISNONTEXT(crx!F440),crx!F440="?"), ROW(F440), "")</f>
        <v/>
      </c>
      <c r="G440" t="str">
        <f>IF(OR(ISNONTEXT(crx!G440),crx!G440="?"), ROW(G440), "")</f>
        <v/>
      </c>
      <c r="H440" t="str">
        <f>IF(ISTEXT(crx!H440), ROW(H440), IF(crx!H440&lt;0, ROW(H440), ""))</f>
        <v/>
      </c>
      <c r="I440" t="str">
        <f>IF(OR(ISNONTEXT(crx!I440), crx!I440="?"),ROW(I440),"")</f>
        <v/>
      </c>
      <c r="J440" t="str">
        <f>IF(OR(ISNONTEXT(crx!J440),crx!J440="?"),ROW(J440),"")</f>
        <v/>
      </c>
      <c r="K440" t="str">
        <f>IF(ISTEXT(crx!K440), ROW(K440),IF(crx!K440&lt;0,ROW(K440),""))</f>
        <v/>
      </c>
      <c r="L440" t="str">
        <f>IF(OR(ISNONTEXT(crx!L440), crx!L440="?"), ROW(L440), "")</f>
        <v/>
      </c>
      <c r="M440" t="str">
        <f>IF(OR(ISNONTEXT(crx!M440), crx!M440="?"), ROW(M440), "")</f>
        <v/>
      </c>
      <c r="N440" t="str">
        <f>IF(ISTEXT(crx!N440),ROW(N440),IF(crx!N440&lt;0,ROW(N440),""))</f>
        <v/>
      </c>
      <c r="O440" t="str">
        <f>IF(ISTEXT(crx!O440),ROW(O440),IF(crx!O440&lt;0,ROW(O440),""))</f>
        <v/>
      </c>
      <c r="P440" t="s">
        <v>26</v>
      </c>
      <c r="Q440">
        <f t="shared" si="6"/>
        <v>0</v>
      </c>
    </row>
    <row r="441" spans="1:17" x14ac:dyDescent="0.25">
      <c r="A441" t="str">
        <f>IF(OR(ISNONTEXT(crx!A441), crx!A441="?"), ROW(A441), "")</f>
        <v/>
      </c>
      <c r="B441" t="str">
        <f>IF(ISTEXT(crx!B441), ROW(B441), IF(crx!B441&lt;0, ROW(B441), ""))</f>
        <v/>
      </c>
      <c r="C441" t="str">
        <f>IF(ISTEXT(crx!C441), ROW(C441), IF(crx!C441&lt;0, ROW(C441), ""))</f>
        <v/>
      </c>
      <c r="D441" t="str">
        <f>IF(ISNONTEXT(crx!D441), ROW(D441), "")</f>
        <v/>
      </c>
      <c r="E441" t="str">
        <f>IF(OR(ISNONTEXT(crx!E441),crx!E441="?"), ROW(E441), "")</f>
        <v/>
      </c>
      <c r="F441" t="str">
        <f>IF(OR(ISNONTEXT(crx!F441),crx!F441="?"), ROW(F441), "")</f>
        <v/>
      </c>
      <c r="G441" t="str">
        <f>IF(OR(ISNONTEXT(crx!G441),crx!G441="?"), ROW(G441), "")</f>
        <v/>
      </c>
      <c r="H441" t="str">
        <f>IF(ISTEXT(crx!H441), ROW(H441), IF(crx!H441&lt;0, ROW(H441), ""))</f>
        <v/>
      </c>
      <c r="I441" t="str">
        <f>IF(OR(ISNONTEXT(crx!I441), crx!I441="?"),ROW(I441),"")</f>
        <v/>
      </c>
      <c r="J441" t="str">
        <f>IF(OR(ISNONTEXT(crx!J441),crx!J441="?"),ROW(J441),"")</f>
        <v/>
      </c>
      <c r="K441" t="str">
        <f>IF(ISTEXT(crx!K441), ROW(K441),IF(crx!K441&lt;0,ROW(K441),""))</f>
        <v/>
      </c>
      <c r="L441" t="str">
        <f>IF(OR(ISNONTEXT(crx!L441), crx!L441="?"), ROW(L441), "")</f>
        <v/>
      </c>
      <c r="M441" t="str">
        <f>IF(OR(ISNONTEXT(crx!M441), crx!M441="?"), ROW(M441), "")</f>
        <v/>
      </c>
      <c r="N441" t="str">
        <f>IF(ISTEXT(crx!N441),ROW(N441),IF(crx!N441&lt;0,ROW(N441),""))</f>
        <v/>
      </c>
      <c r="O441" t="str">
        <f>IF(ISTEXT(crx!O441),ROW(O441),IF(crx!O441&lt;0,ROW(O441),""))</f>
        <v/>
      </c>
      <c r="P441" t="s">
        <v>26</v>
      </c>
      <c r="Q441">
        <f t="shared" si="6"/>
        <v>0</v>
      </c>
    </row>
    <row r="442" spans="1:17" x14ac:dyDescent="0.25">
      <c r="A442" t="str">
        <f>IF(OR(ISNONTEXT(crx!A442), crx!A442="?"), ROW(A442), "")</f>
        <v/>
      </c>
      <c r="B442" t="str">
        <f>IF(ISTEXT(crx!B442), ROW(B442), IF(crx!B442&lt;0, ROW(B442), ""))</f>
        <v/>
      </c>
      <c r="C442" t="str">
        <f>IF(ISTEXT(crx!C442), ROW(C442), IF(crx!C442&lt;0, ROW(C442), ""))</f>
        <v/>
      </c>
      <c r="D442" t="str">
        <f>IF(ISNONTEXT(crx!D442), ROW(D442), "")</f>
        <v/>
      </c>
      <c r="E442" t="str">
        <f>IF(OR(ISNONTEXT(crx!E442),crx!E442="?"), ROW(E442), "")</f>
        <v/>
      </c>
      <c r="F442" t="str">
        <f>IF(OR(ISNONTEXT(crx!F442),crx!F442="?"), ROW(F442), "")</f>
        <v/>
      </c>
      <c r="G442" t="str">
        <f>IF(OR(ISNONTEXT(crx!G442),crx!G442="?"), ROW(G442), "")</f>
        <v/>
      </c>
      <c r="H442" t="str">
        <f>IF(ISTEXT(crx!H442), ROW(H442), IF(crx!H442&lt;0, ROW(H442), ""))</f>
        <v/>
      </c>
      <c r="I442" t="str">
        <f>IF(OR(ISNONTEXT(crx!I442), crx!I442="?"),ROW(I442),"")</f>
        <v/>
      </c>
      <c r="J442" t="str">
        <f>IF(OR(ISNONTEXT(crx!J442),crx!J442="?"),ROW(J442),"")</f>
        <v/>
      </c>
      <c r="K442" t="str">
        <f>IF(ISTEXT(crx!K442), ROW(K442),IF(crx!K442&lt;0,ROW(K442),""))</f>
        <v/>
      </c>
      <c r="L442" t="str">
        <f>IF(OR(ISNONTEXT(crx!L442), crx!L442="?"), ROW(L442), "")</f>
        <v/>
      </c>
      <c r="M442" t="str">
        <f>IF(OR(ISNONTEXT(crx!M442), crx!M442="?"), ROW(M442), "")</f>
        <v/>
      </c>
      <c r="N442" t="str">
        <f>IF(ISTEXT(crx!N442),ROW(N442),IF(crx!N442&lt;0,ROW(N442),""))</f>
        <v/>
      </c>
      <c r="O442" t="str">
        <f>IF(ISTEXT(crx!O442),ROW(O442),IF(crx!O442&lt;0,ROW(O442),""))</f>
        <v/>
      </c>
      <c r="P442" t="s">
        <v>26</v>
      </c>
      <c r="Q442">
        <f t="shared" si="6"/>
        <v>0</v>
      </c>
    </row>
    <row r="443" spans="1:17" x14ac:dyDescent="0.25">
      <c r="A443" t="str">
        <f>IF(OR(ISNONTEXT(crx!A443), crx!A443="?"), ROW(A443), "")</f>
        <v/>
      </c>
      <c r="B443" t="str">
        <f>IF(ISTEXT(crx!B443), ROW(B443), IF(crx!B443&lt;0, ROW(B443), ""))</f>
        <v/>
      </c>
      <c r="C443" t="str">
        <f>IF(ISTEXT(crx!C443), ROW(C443), IF(crx!C443&lt;0, ROW(C443), ""))</f>
        <v/>
      </c>
      <c r="D443" t="str">
        <f>IF(ISNONTEXT(crx!D443), ROW(D443), "")</f>
        <v/>
      </c>
      <c r="E443" t="str">
        <f>IF(OR(ISNONTEXT(crx!E443),crx!E443="?"), ROW(E443), "")</f>
        <v/>
      </c>
      <c r="F443" t="str">
        <f>IF(OR(ISNONTEXT(crx!F443),crx!F443="?"), ROW(F443), "")</f>
        <v/>
      </c>
      <c r="G443" t="str">
        <f>IF(OR(ISNONTEXT(crx!G443),crx!G443="?"), ROW(G443), "")</f>
        <v/>
      </c>
      <c r="H443" t="str">
        <f>IF(ISTEXT(crx!H443), ROW(H443), IF(crx!H443&lt;0, ROW(H443), ""))</f>
        <v/>
      </c>
      <c r="I443" t="str">
        <f>IF(OR(ISNONTEXT(crx!I443), crx!I443="?"),ROW(I443),"")</f>
        <v/>
      </c>
      <c r="J443" t="str">
        <f>IF(OR(ISNONTEXT(crx!J443),crx!J443="?"),ROW(J443),"")</f>
        <v/>
      </c>
      <c r="K443" t="str">
        <f>IF(ISTEXT(crx!K443), ROW(K443),IF(crx!K443&lt;0,ROW(K443),""))</f>
        <v/>
      </c>
      <c r="L443" t="str">
        <f>IF(OR(ISNONTEXT(crx!L443), crx!L443="?"), ROW(L443), "")</f>
        <v/>
      </c>
      <c r="M443" t="str">
        <f>IF(OR(ISNONTEXT(crx!M443), crx!M443="?"), ROW(M443), "")</f>
        <v/>
      </c>
      <c r="N443" t="str">
        <f>IF(ISTEXT(crx!N443),ROW(N443),IF(crx!N443&lt;0,ROW(N443),""))</f>
        <v/>
      </c>
      <c r="O443" t="str">
        <f>IF(ISTEXT(crx!O443),ROW(O443),IF(crx!O443&lt;0,ROW(O443),""))</f>
        <v/>
      </c>
      <c r="P443" t="s">
        <v>26</v>
      </c>
      <c r="Q443">
        <f t="shared" si="6"/>
        <v>0</v>
      </c>
    </row>
    <row r="444" spans="1:17" x14ac:dyDescent="0.25">
      <c r="A444" t="str">
        <f>IF(OR(ISNONTEXT(crx!A444), crx!A444="?"), ROW(A444), "")</f>
        <v/>
      </c>
      <c r="B444" t="str">
        <f>IF(ISTEXT(crx!B444), ROW(B444), IF(crx!B444&lt;0, ROW(B444), ""))</f>
        <v/>
      </c>
      <c r="C444" t="str">
        <f>IF(ISTEXT(crx!C444), ROW(C444), IF(crx!C444&lt;0, ROW(C444), ""))</f>
        <v/>
      </c>
      <c r="D444" t="str">
        <f>IF(ISNONTEXT(crx!D444), ROW(D444), "")</f>
        <v/>
      </c>
      <c r="E444" t="str">
        <f>IF(OR(ISNONTEXT(crx!E444),crx!E444="?"), ROW(E444), "")</f>
        <v/>
      </c>
      <c r="F444" t="str">
        <f>IF(OR(ISNONTEXT(crx!F444),crx!F444="?"), ROW(F444), "")</f>
        <v/>
      </c>
      <c r="G444" t="str">
        <f>IF(OR(ISNONTEXT(crx!G444),crx!G444="?"), ROW(G444), "")</f>
        <v/>
      </c>
      <c r="H444" t="str">
        <f>IF(ISTEXT(crx!H444), ROW(H444), IF(crx!H444&lt;0, ROW(H444), ""))</f>
        <v/>
      </c>
      <c r="I444" t="str">
        <f>IF(OR(ISNONTEXT(crx!I444), crx!I444="?"),ROW(I444),"")</f>
        <v/>
      </c>
      <c r="J444" t="str">
        <f>IF(OR(ISNONTEXT(crx!J444),crx!J444="?"),ROW(J444),"")</f>
        <v/>
      </c>
      <c r="K444" t="str">
        <f>IF(ISTEXT(crx!K444), ROW(K444),IF(crx!K444&lt;0,ROW(K444),""))</f>
        <v/>
      </c>
      <c r="L444" t="str">
        <f>IF(OR(ISNONTEXT(crx!L444), crx!L444="?"), ROW(L444), "")</f>
        <v/>
      </c>
      <c r="M444" t="str">
        <f>IF(OR(ISNONTEXT(crx!M444), crx!M444="?"), ROW(M444), "")</f>
        <v/>
      </c>
      <c r="N444" t="str">
        <f>IF(ISTEXT(crx!N444),ROW(N444),IF(crx!N444&lt;0,ROW(N444),""))</f>
        <v/>
      </c>
      <c r="O444" t="str">
        <f>IF(ISTEXT(crx!O444),ROW(O444),IF(crx!O444&lt;0,ROW(O444),""))</f>
        <v/>
      </c>
      <c r="P444" t="s">
        <v>26</v>
      </c>
      <c r="Q444">
        <f t="shared" si="6"/>
        <v>0</v>
      </c>
    </row>
    <row r="445" spans="1:17" x14ac:dyDescent="0.25">
      <c r="A445" t="str">
        <f>IF(OR(ISNONTEXT(crx!A445), crx!A445="?"), ROW(A445), "")</f>
        <v/>
      </c>
      <c r="B445" t="str">
        <f>IF(ISTEXT(crx!B445), ROW(B445), IF(crx!B445&lt;0, ROW(B445), ""))</f>
        <v/>
      </c>
      <c r="C445" t="str">
        <f>IF(ISTEXT(crx!C445), ROW(C445), IF(crx!C445&lt;0, ROW(C445), ""))</f>
        <v/>
      </c>
      <c r="D445" t="str">
        <f>IF(ISNONTEXT(crx!D445), ROW(D445), "")</f>
        <v/>
      </c>
      <c r="E445" t="str">
        <f>IF(OR(ISNONTEXT(crx!E445),crx!E445="?"), ROW(E445), "")</f>
        <v/>
      </c>
      <c r="F445" t="str">
        <f>IF(OR(ISNONTEXT(crx!F445),crx!F445="?"), ROW(F445), "")</f>
        <v/>
      </c>
      <c r="G445" t="str">
        <f>IF(OR(ISNONTEXT(crx!G445),crx!G445="?"), ROW(G445), "")</f>
        <v/>
      </c>
      <c r="H445" t="str">
        <f>IF(ISTEXT(crx!H445), ROW(H445), IF(crx!H445&lt;0, ROW(H445), ""))</f>
        <v/>
      </c>
      <c r="I445" t="str">
        <f>IF(OR(ISNONTEXT(crx!I445), crx!I445="?"),ROW(I445),"")</f>
        <v/>
      </c>
      <c r="J445" t="str">
        <f>IF(OR(ISNONTEXT(crx!J445),crx!J445="?"),ROW(J445),"")</f>
        <v/>
      </c>
      <c r="K445" t="str">
        <f>IF(ISTEXT(crx!K445), ROW(K445),IF(crx!K445&lt;0,ROW(K445),""))</f>
        <v/>
      </c>
      <c r="L445" t="str">
        <f>IF(OR(ISNONTEXT(crx!L445), crx!L445="?"), ROW(L445), "")</f>
        <v/>
      </c>
      <c r="M445" t="str">
        <f>IF(OR(ISNONTEXT(crx!M445), crx!M445="?"), ROW(M445), "")</f>
        <v/>
      </c>
      <c r="N445" t="str">
        <f>IF(ISTEXT(crx!N445),ROW(N445),IF(crx!N445&lt;0,ROW(N445),""))</f>
        <v/>
      </c>
      <c r="O445" t="str">
        <f>IF(ISTEXT(crx!O445),ROW(O445),IF(crx!O445&lt;0,ROW(O445),""))</f>
        <v/>
      </c>
      <c r="P445" t="s">
        <v>26</v>
      </c>
      <c r="Q445">
        <f t="shared" si="6"/>
        <v>0</v>
      </c>
    </row>
    <row r="446" spans="1:17" x14ac:dyDescent="0.25">
      <c r="A446" t="str">
        <f>IF(OR(ISNONTEXT(crx!A446), crx!A446="?"), ROW(A446), "")</f>
        <v/>
      </c>
      <c r="B446" t="str">
        <f>IF(ISTEXT(crx!B446), ROW(B446), IF(crx!B446&lt;0, ROW(B446), ""))</f>
        <v/>
      </c>
      <c r="C446" t="str">
        <f>IF(ISTEXT(crx!C446), ROW(C446), IF(crx!C446&lt;0, ROW(C446), ""))</f>
        <v/>
      </c>
      <c r="D446" t="str">
        <f>IF(ISNONTEXT(crx!D446), ROW(D446), "")</f>
        <v/>
      </c>
      <c r="E446" t="str">
        <f>IF(OR(ISNONTEXT(crx!E446),crx!E446="?"), ROW(E446), "")</f>
        <v/>
      </c>
      <c r="F446" t="str">
        <f>IF(OR(ISNONTEXT(crx!F446),crx!F446="?"), ROW(F446), "")</f>
        <v/>
      </c>
      <c r="G446" t="str">
        <f>IF(OR(ISNONTEXT(crx!G446),crx!G446="?"), ROW(G446), "")</f>
        <v/>
      </c>
      <c r="H446" t="str">
        <f>IF(ISTEXT(crx!H446), ROW(H446), IF(crx!H446&lt;0, ROW(H446), ""))</f>
        <v/>
      </c>
      <c r="I446" t="str">
        <f>IF(OR(ISNONTEXT(crx!I446), crx!I446="?"),ROW(I446),"")</f>
        <v/>
      </c>
      <c r="J446" t="str">
        <f>IF(OR(ISNONTEXT(crx!J446),crx!J446="?"),ROW(J446),"")</f>
        <v/>
      </c>
      <c r="K446" t="str">
        <f>IF(ISTEXT(crx!K446), ROW(K446),IF(crx!K446&lt;0,ROW(K446),""))</f>
        <v/>
      </c>
      <c r="L446" t="str">
        <f>IF(OR(ISNONTEXT(crx!L446), crx!L446="?"), ROW(L446), "")</f>
        <v/>
      </c>
      <c r="M446" t="str">
        <f>IF(OR(ISNONTEXT(crx!M446), crx!M446="?"), ROW(M446), "")</f>
        <v/>
      </c>
      <c r="N446" t="str">
        <f>IF(ISTEXT(crx!N446),ROW(N446),IF(crx!N446&lt;0,ROW(N446),""))</f>
        <v/>
      </c>
      <c r="O446" t="str">
        <f>IF(ISTEXT(crx!O446),ROW(O446),IF(crx!O446&lt;0,ROW(O446),""))</f>
        <v/>
      </c>
      <c r="P446" t="s">
        <v>26</v>
      </c>
      <c r="Q446">
        <f t="shared" si="6"/>
        <v>0</v>
      </c>
    </row>
    <row r="447" spans="1:17" x14ac:dyDescent="0.25">
      <c r="A447" t="str">
        <f>IF(OR(ISNONTEXT(crx!A447), crx!A447="?"), ROW(A447), "")</f>
        <v/>
      </c>
      <c r="B447">
        <f>IF(ISTEXT(crx!B447), ROW(B447), IF(crx!B447&lt;0, ROW(B447), ""))</f>
        <v>447</v>
      </c>
      <c r="C447" t="str">
        <f>IF(ISTEXT(crx!C447), ROW(C447), IF(crx!C447&lt;0, ROW(C447), ""))</f>
        <v/>
      </c>
      <c r="D447" t="str">
        <f>IF(ISNONTEXT(crx!D447), ROW(D447), "")</f>
        <v/>
      </c>
      <c r="E447" t="str">
        <f>IF(OR(ISNONTEXT(crx!E447),crx!E447="?"), ROW(E447), "")</f>
        <v/>
      </c>
      <c r="F447" t="str">
        <f>IF(OR(ISNONTEXT(crx!F447),crx!F447="?"), ROW(F447), "")</f>
        <v/>
      </c>
      <c r="G447" t="str">
        <f>IF(OR(ISNONTEXT(crx!G447),crx!G447="?"), ROW(G447), "")</f>
        <v/>
      </c>
      <c r="H447" t="str">
        <f>IF(ISTEXT(crx!H447), ROW(H447), IF(crx!H447&lt;0, ROW(H447), ""))</f>
        <v/>
      </c>
      <c r="I447" t="str">
        <f>IF(OR(ISNONTEXT(crx!I447), crx!I447="?"),ROW(I447),"")</f>
        <v/>
      </c>
      <c r="J447" t="str">
        <f>IF(OR(ISNONTEXT(crx!J447),crx!J447="?"),ROW(J447),"")</f>
        <v/>
      </c>
      <c r="K447" t="str">
        <f>IF(ISTEXT(crx!K447), ROW(K447),IF(crx!K447&lt;0,ROW(K447),""))</f>
        <v/>
      </c>
      <c r="L447" t="str">
        <f>IF(OR(ISNONTEXT(crx!L447), crx!L447="?"), ROW(L447), "")</f>
        <v/>
      </c>
      <c r="M447" t="str">
        <f>IF(OR(ISNONTEXT(crx!M447), crx!M447="?"), ROW(M447), "")</f>
        <v/>
      </c>
      <c r="N447">
        <f>IF(ISTEXT(crx!N447),ROW(N447),IF(crx!N447&lt;0,ROW(N447),""))</f>
        <v>447</v>
      </c>
      <c r="O447" t="str">
        <f>IF(ISTEXT(crx!O447),ROW(O447),IF(crx!O447&lt;0,ROW(O447),""))</f>
        <v/>
      </c>
      <c r="P447" t="s">
        <v>26</v>
      </c>
      <c r="Q447">
        <f t="shared" si="6"/>
        <v>1</v>
      </c>
    </row>
    <row r="448" spans="1:17" x14ac:dyDescent="0.25">
      <c r="A448" t="str">
        <f>IF(OR(ISNONTEXT(crx!A448), crx!A448="?"), ROW(A448), "")</f>
        <v/>
      </c>
      <c r="B448" t="str">
        <f>IF(ISTEXT(crx!B448), ROW(B448), IF(crx!B448&lt;0, ROW(B448), ""))</f>
        <v/>
      </c>
      <c r="C448" t="str">
        <f>IF(ISTEXT(crx!C448), ROW(C448), IF(crx!C448&lt;0, ROW(C448), ""))</f>
        <v/>
      </c>
      <c r="D448" t="str">
        <f>IF(ISNONTEXT(crx!D448), ROW(D448), "")</f>
        <v/>
      </c>
      <c r="E448" t="str">
        <f>IF(OR(ISNONTEXT(crx!E448),crx!E448="?"), ROW(E448), "")</f>
        <v/>
      </c>
      <c r="F448" t="str">
        <f>IF(OR(ISNONTEXT(crx!F448),crx!F448="?"), ROW(F448), "")</f>
        <v/>
      </c>
      <c r="G448" t="str">
        <f>IF(OR(ISNONTEXT(crx!G448),crx!G448="?"), ROW(G448), "")</f>
        <v/>
      </c>
      <c r="H448" t="str">
        <f>IF(ISTEXT(crx!H448), ROW(H448), IF(crx!H448&lt;0, ROW(H448), ""))</f>
        <v/>
      </c>
      <c r="I448" t="str">
        <f>IF(OR(ISNONTEXT(crx!I448), crx!I448="?"),ROW(I448),"")</f>
        <v/>
      </c>
      <c r="J448" t="str">
        <f>IF(OR(ISNONTEXT(crx!J448),crx!J448="?"),ROW(J448),"")</f>
        <v/>
      </c>
      <c r="K448" t="str">
        <f>IF(ISTEXT(crx!K448), ROW(K448),IF(crx!K448&lt;0,ROW(K448),""))</f>
        <v/>
      </c>
      <c r="L448" t="str">
        <f>IF(OR(ISNONTEXT(crx!L448), crx!L448="?"), ROW(L448), "")</f>
        <v/>
      </c>
      <c r="M448" t="str">
        <f>IF(OR(ISNONTEXT(crx!M448), crx!M448="?"), ROW(M448), "")</f>
        <v/>
      </c>
      <c r="N448" t="str">
        <f>IF(ISTEXT(crx!N448),ROW(N448),IF(crx!N448&lt;0,ROW(N448),""))</f>
        <v/>
      </c>
      <c r="O448" t="str">
        <f>IF(ISTEXT(crx!O448),ROW(O448),IF(crx!O448&lt;0,ROW(O448),""))</f>
        <v/>
      </c>
      <c r="P448" t="s">
        <v>26</v>
      </c>
      <c r="Q448">
        <f t="shared" si="6"/>
        <v>0</v>
      </c>
    </row>
    <row r="449" spans="1:17" x14ac:dyDescent="0.25">
      <c r="A449" t="str">
        <f>IF(OR(ISNONTEXT(crx!A449), crx!A449="?"), ROW(A449), "")</f>
        <v/>
      </c>
      <c r="B449" t="str">
        <f>IF(ISTEXT(crx!B449), ROW(B449), IF(crx!B449&lt;0, ROW(B449), ""))</f>
        <v/>
      </c>
      <c r="C449" t="str">
        <f>IF(ISTEXT(crx!C449), ROW(C449), IF(crx!C449&lt;0, ROW(C449), ""))</f>
        <v/>
      </c>
      <c r="D449" t="str">
        <f>IF(ISNONTEXT(crx!D449), ROW(D449), "")</f>
        <v/>
      </c>
      <c r="E449" t="str">
        <f>IF(OR(ISNONTEXT(crx!E449),crx!E449="?"), ROW(E449), "")</f>
        <v/>
      </c>
      <c r="F449" t="str">
        <f>IF(OR(ISNONTEXT(crx!F449),crx!F449="?"), ROW(F449), "")</f>
        <v/>
      </c>
      <c r="G449" t="str">
        <f>IF(OR(ISNONTEXT(crx!G449),crx!G449="?"), ROW(G449), "")</f>
        <v/>
      </c>
      <c r="H449" t="str">
        <f>IF(ISTEXT(crx!H449), ROW(H449), IF(crx!H449&lt;0, ROW(H449), ""))</f>
        <v/>
      </c>
      <c r="I449" t="str">
        <f>IF(OR(ISNONTEXT(crx!I449), crx!I449="?"),ROW(I449),"")</f>
        <v/>
      </c>
      <c r="J449" t="str">
        <f>IF(OR(ISNONTEXT(crx!J449),crx!J449="?"),ROW(J449),"")</f>
        <v/>
      </c>
      <c r="K449" t="str">
        <f>IF(ISTEXT(crx!K449), ROW(K449),IF(crx!K449&lt;0,ROW(K449),""))</f>
        <v/>
      </c>
      <c r="L449" t="str">
        <f>IF(OR(ISNONTEXT(crx!L449), crx!L449="?"), ROW(L449), "")</f>
        <v/>
      </c>
      <c r="M449" t="str">
        <f>IF(OR(ISNONTEXT(crx!M449), crx!M449="?"), ROW(M449), "")</f>
        <v/>
      </c>
      <c r="N449" t="str">
        <f>IF(ISTEXT(crx!N449),ROW(N449),IF(crx!N449&lt;0,ROW(N449),""))</f>
        <v/>
      </c>
      <c r="O449" t="str">
        <f>IF(ISTEXT(crx!O449),ROW(O449),IF(crx!O449&lt;0,ROW(O449),""))</f>
        <v/>
      </c>
      <c r="P449" t="s">
        <v>26</v>
      </c>
      <c r="Q449">
        <f t="shared" si="6"/>
        <v>0</v>
      </c>
    </row>
    <row r="450" spans="1:17" x14ac:dyDescent="0.25">
      <c r="A450" t="str">
        <f>IF(OR(ISNONTEXT(crx!A450), crx!A450="?"), ROW(A450), "")</f>
        <v/>
      </c>
      <c r="B450" t="str">
        <f>IF(ISTEXT(crx!B450), ROW(B450), IF(crx!B450&lt;0, ROW(B450), ""))</f>
        <v/>
      </c>
      <c r="C450" t="str">
        <f>IF(ISTEXT(crx!C450), ROW(C450), IF(crx!C450&lt;0, ROW(C450), ""))</f>
        <v/>
      </c>
      <c r="D450" t="str">
        <f>IF(ISNONTEXT(crx!D450), ROW(D450), "")</f>
        <v/>
      </c>
      <c r="E450" t="str">
        <f>IF(OR(ISNONTEXT(crx!E450),crx!E450="?"), ROW(E450), "")</f>
        <v/>
      </c>
      <c r="F450" t="str">
        <f>IF(OR(ISNONTEXT(crx!F450),crx!F450="?"), ROW(F450), "")</f>
        <v/>
      </c>
      <c r="G450" t="str">
        <f>IF(OR(ISNONTEXT(crx!G450),crx!G450="?"), ROW(G450), "")</f>
        <v/>
      </c>
      <c r="H450" t="str">
        <f>IF(ISTEXT(crx!H450), ROW(H450), IF(crx!H450&lt;0, ROW(H450), ""))</f>
        <v/>
      </c>
      <c r="I450" t="str">
        <f>IF(OR(ISNONTEXT(crx!I450), crx!I450="?"),ROW(I450),"")</f>
        <v/>
      </c>
      <c r="J450" t="str">
        <f>IF(OR(ISNONTEXT(crx!J450),crx!J450="?"),ROW(J450),"")</f>
        <v/>
      </c>
      <c r="K450" t="str">
        <f>IF(ISTEXT(crx!K450), ROW(K450),IF(crx!K450&lt;0,ROW(K450),""))</f>
        <v/>
      </c>
      <c r="L450" t="str">
        <f>IF(OR(ISNONTEXT(crx!L450), crx!L450="?"), ROW(L450), "")</f>
        <v/>
      </c>
      <c r="M450" t="str">
        <f>IF(OR(ISNONTEXT(crx!M450), crx!M450="?"), ROW(M450), "")</f>
        <v/>
      </c>
      <c r="N450" t="str">
        <f>IF(ISTEXT(crx!N450),ROW(N450),IF(crx!N450&lt;0,ROW(N450),""))</f>
        <v/>
      </c>
      <c r="O450" t="str">
        <f>IF(ISTEXT(crx!O450),ROW(O450),IF(crx!O450&lt;0,ROW(O450),""))</f>
        <v/>
      </c>
      <c r="P450" t="s">
        <v>26</v>
      </c>
      <c r="Q450">
        <f t="shared" si="6"/>
        <v>0</v>
      </c>
    </row>
    <row r="451" spans="1:17" x14ac:dyDescent="0.25">
      <c r="A451" t="str">
        <f>IF(OR(ISNONTEXT(crx!A451), crx!A451="?"), ROW(A451), "")</f>
        <v/>
      </c>
      <c r="B451" t="str">
        <f>IF(ISTEXT(crx!B451), ROW(B451), IF(crx!B451&lt;0, ROW(B451), ""))</f>
        <v/>
      </c>
      <c r="C451" t="str">
        <f>IF(ISTEXT(crx!C451), ROW(C451), IF(crx!C451&lt;0, ROW(C451), ""))</f>
        <v/>
      </c>
      <c r="D451" t="str">
        <f>IF(ISNONTEXT(crx!D451), ROW(D451), "")</f>
        <v/>
      </c>
      <c r="E451" t="str">
        <f>IF(OR(ISNONTEXT(crx!E451),crx!E451="?"), ROW(E451), "")</f>
        <v/>
      </c>
      <c r="F451" t="str">
        <f>IF(OR(ISNONTEXT(crx!F451),crx!F451="?"), ROW(F451), "")</f>
        <v/>
      </c>
      <c r="G451" t="str">
        <f>IF(OR(ISNONTEXT(crx!G451),crx!G451="?"), ROW(G451), "")</f>
        <v/>
      </c>
      <c r="H451" t="str">
        <f>IF(ISTEXT(crx!H451), ROW(H451), IF(crx!H451&lt;0, ROW(H451), ""))</f>
        <v/>
      </c>
      <c r="I451" t="str">
        <f>IF(OR(ISNONTEXT(crx!I451), crx!I451="?"),ROW(I451),"")</f>
        <v/>
      </c>
      <c r="J451" t="str">
        <f>IF(OR(ISNONTEXT(crx!J451),crx!J451="?"),ROW(J451),"")</f>
        <v/>
      </c>
      <c r="K451" t="str">
        <f>IF(ISTEXT(crx!K451), ROW(K451),IF(crx!K451&lt;0,ROW(K451),""))</f>
        <v/>
      </c>
      <c r="L451" t="str">
        <f>IF(OR(ISNONTEXT(crx!L451), crx!L451="?"), ROW(L451), "")</f>
        <v/>
      </c>
      <c r="M451" t="str">
        <f>IF(OR(ISNONTEXT(crx!M451), crx!M451="?"), ROW(M451), "")</f>
        <v/>
      </c>
      <c r="N451" t="str">
        <f>IF(ISTEXT(crx!N451),ROW(N451),IF(crx!N451&lt;0,ROW(N451),""))</f>
        <v/>
      </c>
      <c r="O451" t="str">
        <f>IF(ISTEXT(crx!O451),ROW(O451),IF(crx!O451&lt;0,ROW(O451),""))</f>
        <v/>
      </c>
      <c r="P451" t="s">
        <v>26</v>
      </c>
      <c r="Q451">
        <f t="shared" ref="Q451:Q514" si="7">IF(SUM(A451:O451)&gt;0, 1, 0)</f>
        <v>0</v>
      </c>
    </row>
    <row r="452" spans="1:17" x14ac:dyDescent="0.25">
      <c r="A452" t="str">
        <f>IF(OR(ISNONTEXT(crx!A452), crx!A452="?"), ROW(A452), "")</f>
        <v/>
      </c>
      <c r="B452">
        <f>IF(ISTEXT(crx!B452), ROW(B452), IF(crx!B452&lt;0, ROW(B452), ""))</f>
        <v>452</v>
      </c>
      <c r="C452" t="str">
        <f>IF(ISTEXT(crx!C452), ROW(C452), IF(crx!C452&lt;0, ROW(C452), ""))</f>
        <v/>
      </c>
      <c r="D452" t="str">
        <f>IF(ISNONTEXT(crx!D452), ROW(D452), "")</f>
        <v/>
      </c>
      <c r="E452" t="str">
        <f>IF(OR(ISNONTEXT(crx!E452),crx!E452="?"), ROW(E452), "")</f>
        <v/>
      </c>
      <c r="F452" t="str">
        <f>IF(OR(ISNONTEXT(crx!F452),crx!F452="?"), ROW(F452), "")</f>
        <v/>
      </c>
      <c r="G452" t="str">
        <f>IF(OR(ISNONTEXT(crx!G452),crx!G452="?"), ROW(G452), "")</f>
        <v/>
      </c>
      <c r="H452" t="str">
        <f>IF(ISTEXT(crx!H452), ROW(H452), IF(crx!H452&lt;0, ROW(H452), ""))</f>
        <v/>
      </c>
      <c r="I452" t="str">
        <f>IF(OR(ISNONTEXT(crx!I452), crx!I452="?"),ROW(I452),"")</f>
        <v/>
      </c>
      <c r="J452" t="str">
        <f>IF(OR(ISNONTEXT(crx!J452),crx!J452="?"),ROW(J452),"")</f>
        <v/>
      </c>
      <c r="K452" t="str">
        <f>IF(ISTEXT(crx!K452), ROW(K452),IF(crx!K452&lt;0,ROW(K452),""))</f>
        <v/>
      </c>
      <c r="L452" t="str">
        <f>IF(OR(ISNONTEXT(crx!L452), crx!L452="?"), ROW(L452), "")</f>
        <v/>
      </c>
      <c r="M452" t="str">
        <f>IF(OR(ISNONTEXT(crx!M452), crx!M452="?"), ROW(M452), "")</f>
        <v/>
      </c>
      <c r="N452" t="str">
        <f>IF(ISTEXT(crx!N452),ROW(N452),IF(crx!N452&lt;0,ROW(N452),""))</f>
        <v/>
      </c>
      <c r="O452" t="str">
        <f>IF(ISTEXT(crx!O452),ROW(O452),IF(crx!O452&lt;0,ROW(O452),""))</f>
        <v/>
      </c>
      <c r="P452" t="s">
        <v>26</v>
      </c>
      <c r="Q452">
        <f t="shared" si="7"/>
        <v>1</v>
      </c>
    </row>
    <row r="453" spans="1:17" x14ac:dyDescent="0.25">
      <c r="A453" t="str">
        <f>IF(OR(ISNONTEXT(crx!A453), crx!A453="?"), ROW(A453), "")</f>
        <v/>
      </c>
      <c r="B453" t="str">
        <f>IF(ISTEXT(crx!B453), ROW(B453), IF(crx!B453&lt;0, ROW(B453), ""))</f>
        <v/>
      </c>
      <c r="C453" t="str">
        <f>IF(ISTEXT(crx!C453), ROW(C453), IF(crx!C453&lt;0, ROW(C453), ""))</f>
        <v/>
      </c>
      <c r="D453" t="str">
        <f>IF(ISNONTEXT(crx!D453), ROW(D453), "")</f>
        <v/>
      </c>
      <c r="E453" t="str">
        <f>IF(OR(ISNONTEXT(crx!E453),crx!E453="?"), ROW(E453), "")</f>
        <v/>
      </c>
      <c r="F453" t="str">
        <f>IF(OR(ISNONTEXT(crx!F453),crx!F453="?"), ROW(F453), "")</f>
        <v/>
      </c>
      <c r="G453" t="str">
        <f>IF(OR(ISNONTEXT(crx!G453),crx!G453="?"), ROW(G453), "")</f>
        <v/>
      </c>
      <c r="H453" t="str">
        <f>IF(ISTEXT(crx!H453), ROW(H453), IF(crx!H453&lt;0, ROW(H453), ""))</f>
        <v/>
      </c>
      <c r="I453" t="str">
        <f>IF(OR(ISNONTEXT(crx!I453), crx!I453="?"),ROW(I453),"")</f>
        <v/>
      </c>
      <c r="J453" t="str">
        <f>IF(OR(ISNONTEXT(crx!J453),crx!J453="?"),ROW(J453),"")</f>
        <v/>
      </c>
      <c r="K453" t="str">
        <f>IF(ISTEXT(crx!K453), ROW(K453),IF(crx!K453&lt;0,ROW(K453),""))</f>
        <v/>
      </c>
      <c r="L453" t="str">
        <f>IF(OR(ISNONTEXT(crx!L453), crx!L453="?"), ROW(L453), "")</f>
        <v/>
      </c>
      <c r="M453" t="str">
        <f>IF(OR(ISNONTEXT(crx!M453), crx!M453="?"), ROW(M453), "")</f>
        <v/>
      </c>
      <c r="N453" t="str">
        <f>IF(ISTEXT(crx!N453),ROW(N453),IF(crx!N453&lt;0,ROW(N453),""))</f>
        <v/>
      </c>
      <c r="O453" t="str">
        <f>IF(ISTEXT(crx!O453),ROW(O453),IF(crx!O453&lt;0,ROW(O453),""))</f>
        <v/>
      </c>
      <c r="P453" t="s">
        <v>26</v>
      </c>
      <c r="Q453">
        <f t="shared" si="7"/>
        <v>0</v>
      </c>
    </row>
    <row r="454" spans="1:17" x14ac:dyDescent="0.25">
      <c r="A454" t="str">
        <f>IF(OR(ISNONTEXT(crx!A454), crx!A454="?"), ROW(A454), "")</f>
        <v/>
      </c>
      <c r="B454" t="str">
        <f>IF(ISTEXT(crx!B454), ROW(B454), IF(crx!B454&lt;0, ROW(B454), ""))</f>
        <v/>
      </c>
      <c r="C454" t="str">
        <f>IF(ISTEXT(crx!C454), ROW(C454), IF(crx!C454&lt;0, ROW(C454), ""))</f>
        <v/>
      </c>
      <c r="D454" t="str">
        <f>IF(ISNONTEXT(crx!D454), ROW(D454), "")</f>
        <v/>
      </c>
      <c r="E454" t="str">
        <f>IF(OR(ISNONTEXT(crx!E454),crx!E454="?"), ROW(E454), "")</f>
        <v/>
      </c>
      <c r="F454" t="str">
        <f>IF(OR(ISNONTEXT(crx!F454),crx!F454="?"), ROW(F454), "")</f>
        <v/>
      </c>
      <c r="G454" t="str">
        <f>IF(OR(ISNONTEXT(crx!G454),crx!G454="?"), ROW(G454), "")</f>
        <v/>
      </c>
      <c r="H454" t="str">
        <f>IF(ISTEXT(crx!H454), ROW(H454), IF(crx!H454&lt;0, ROW(H454), ""))</f>
        <v/>
      </c>
      <c r="I454" t="str">
        <f>IF(OR(ISNONTEXT(crx!I454), crx!I454="?"),ROW(I454),"")</f>
        <v/>
      </c>
      <c r="J454" t="str">
        <f>IF(OR(ISNONTEXT(crx!J454),crx!J454="?"),ROW(J454),"")</f>
        <v/>
      </c>
      <c r="K454" t="str">
        <f>IF(ISTEXT(crx!K454), ROW(K454),IF(crx!K454&lt;0,ROW(K454),""))</f>
        <v/>
      </c>
      <c r="L454" t="str">
        <f>IF(OR(ISNONTEXT(crx!L454), crx!L454="?"), ROW(L454), "")</f>
        <v/>
      </c>
      <c r="M454" t="str">
        <f>IF(OR(ISNONTEXT(crx!M454), crx!M454="?"), ROW(M454), "")</f>
        <v/>
      </c>
      <c r="N454" t="str">
        <f>IF(ISTEXT(crx!N454),ROW(N454),IF(crx!N454&lt;0,ROW(N454),""))</f>
        <v/>
      </c>
      <c r="O454" t="str">
        <f>IF(ISTEXT(crx!O454),ROW(O454),IF(crx!O454&lt;0,ROW(O454),""))</f>
        <v/>
      </c>
      <c r="P454" t="s">
        <v>26</v>
      </c>
      <c r="Q454">
        <f t="shared" si="7"/>
        <v>0</v>
      </c>
    </row>
    <row r="455" spans="1:17" x14ac:dyDescent="0.25">
      <c r="A455">
        <f>IF(OR(ISNONTEXT(crx!A455), crx!A455="?"), ROW(A455), "")</f>
        <v>455</v>
      </c>
      <c r="B455" t="str">
        <f>IF(ISTEXT(crx!B455), ROW(B455), IF(crx!B455&lt;0, ROW(B455), ""))</f>
        <v/>
      </c>
      <c r="C455" t="str">
        <f>IF(ISTEXT(crx!C455), ROW(C455), IF(crx!C455&lt;0, ROW(C455), ""))</f>
        <v/>
      </c>
      <c r="D455" t="str">
        <f>IF(ISNONTEXT(crx!D455), ROW(D455), "")</f>
        <v/>
      </c>
      <c r="E455" t="str">
        <f>IF(OR(ISNONTEXT(crx!E455),crx!E455="?"), ROW(E455), "")</f>
        <v/>
      </c>
      <c r="F455" t="str">
        <f>IF(OR(ISNONTEXT(crx!F455),crx!F455="?"), ROW(F455), "")</f>
        <v/>
      </c>
      <c r="G455" t="str">
        <f>IF(OR(ISNONTEXT(crx!G455),crx!G455="?"), ROW(G455), "")</f>
        <v/>
      </c>
      <c r="H455" t="str">
        <f>IF(ISTEXT(crx!H455), ROW(H455), IF(crx!H455&lt;0, ROW(H455), ""))</f>
        <v/>
      </c>
      <c r="I455" t="str">
        <f>IF(OR(ISNONTEXT(crx!I455), crx!I455="?"),ROW(I455),"")</f>
        <v/>
      </c>
      <c r="J455" t="str">
        <f>IF(OR(ISNONTEXT(crx!J455),crx!J455="?"),ROW(J455),"")</f>
        <v/>
      </c>
      <c r="K455" t="str">
        <f>IF(ISTEXT(crx!K455), ROW(K455),IF(crx!K455&lt;0,ROW(K455),""))</f>
        <v/>
      </c>
      <c r="L455" t="str">
        <f>IF(OR(ISNONTEXT(crx!L455), crx!L455="?"), ROW(L455), "")</f>
        <v/>
      </c>
      <c r="M455" t="str">
        <f>IF(OR(ISNONTEXT(crx!M455), crx!M455="?"), ROW(M455), "")</f>
        <v/>
      </c>
      <c r="N455" t="str">
        <f>IF(ISTEXT(crx!N455),ROW(N455),IF(crx!N455&lt;0,ROW(N455),""))</f>
        <v/>
      </c>
      <c r="O455" t="str">
        <f>IF(ISTEXT(crx!O455),ROW(O455),IF(crx!O455&lt;0,ROW(O455),""))</f>
        <v/>
      </c>
      <c r="P455" t="s">
        <v>26</v>
      </c>
      <c r="Q455">
        <f t="shared" si="7"/>
        <v>1</v>
      </c>
    </row>
    <row r="456" spans="1:17" x14ac:dyDescent="0.25">
      <c r="A456" t="str">
        <f>IF(OR(ISNONTEXT(crx!A456), crx!A456="?"), ROW(A456), "")</f>
        <v/>
      </c>
      <c r="B456" t="str">
        <f>IF(ISTEXT(crx!B456), ROW(B456), IF(crx!B456&lt;0, ROW(B456), ""))</f>
        <v/>
      </c>
      <c r="C456" t="str">
        <f>IF(ISTEXT(crx!C456), ROW(C456), IF(crx!C456&lt;0, ROW(C456), ""))</f>
        <v/>
      </c>
      <c r="D456" t="str">
        <f>IF(ISNONTEXT(crx!D456), ROW(D456), "")</f>
        <v/>
      </c>
      <c r="E456" t="str">
        <f>IF(OR(ISNONTEXT(crx!E456),crx!E456="?"), ROW(E456), "")</f>
        <v/>
      </c>
      <c r="F456" t="str">
        <f>IF(OR(ISNONTEXT(crx!F456),crx!F456="?"), ROW(F456), "")</f>
        <v/>
      </c>
      <c r="G456" t="str">
        <f>IF(OR(ISNONTEXT(crx!G456),crx!G456="?"), ROW(G456), "")</f>
        <v/>
      </c>
      <c r="H456" t="str">
        <f>IF(ISTEXT(crx!H456), ROW(H456), IF(crx!H456&lt;0, ROW(H456), ""))</f>
        <v/>
      </c>
      <c r="I456" t="str">
        <f>IF(OR(ISNONTEXT(crx!I456), crx!I456="?"),ROW(I456),"")</f>
        <v/>
      </c>
      <c r="J456" t="str">
        <f>IF(OR(ISNONTEXT(crx!J456),crx!J456="?"),ROW(J456),"")</f>
        <v/>
      </c>
      <c r="K456" t="str">
        <f>IF(ISTEXT(crx!K456), ROW(K456),IF(crx!K456&lt;0,ROW(K456),""))</f>
        <v/>
      </c>
      <c r="L456" t="str">
        <f>IF(OR(ISNONTEXT(crx!L456), crx!L456="?"), ROW(L456), "")</f>
        <v/>
      </c>
      <c r="M456" t="str">
        <f>IF(OR(ISNONTEXT(crx!M456), crx!M456="?"), ROW(M456), "")</f>
        <v/>
      </c>
      <c r="N456" t="str">
        <f>IF(ISTEXT(crx!N456),ROW(N456),IF(crx!N456&lt;0,ROW(N456),""))</f>
        <v/>
      </c>
      <c r="O456" t="str">
        <f>IF(ISTEXT(crx!O456),ROW(O456),IF(crx!O456&lt;0,ROW(O456),""))</f>
        <v/>
      </c>
      <c r="P456" t="s">
        <v>26</v>
      </c>
      <c r="Q456">
        <f t="shared" si="7"/>
        <v>0</v>
      </c>
    </row>
    <row r="457" spans="1:17" x14ac:dyDescent="0.25">
      <c r="A457" t="str">
        <f>IF(OR(ISNONTEXT(crx!A457), crx!A457="?"), ROW(A457), "")</f>
        <v/>
      </c>
      <c r="B457" t="str">
        <f>IF(ISTEXT(crx!B457), ROW(B457), IF(crx!B457&lt;0, ROW(B457), ""))</f>
        <v/>
      </c>
      <c r="C457" t="str">
        <f>IF(ISTEXT(crx!C457), ROW(C457), IF(crx!C457&lt;0, ROW(C457), ""))</f>
        <v/>
      </c>
      <c r="D457" t="str">
        <f>IF(ISNONTEXT(crx!D457), ROW(D457), "")</f>
        <v/>
      </c>
      <c r="E457" t="str">
        <f>IF(OR(ISNONTEXT(crx!E457),crx!E457="?"), ROW(E457), "")</f>
        <v/>
      </c>
      <c r="F457" t="str">
        <f>IF(OR(ISNONTEXT(crx!F457),crx!F457="?"), ROW(F457), "")</f>
        <v/>
      </c>
      <c r="G457" t="str">
        <f>IF(OR(ISNONTEXT(crx!G457),crx!G457="?"), ROW(G457), "")</f>
        <v/>
      </c>
      <c r="H457" t="str">
        <f>IF(ISTEXT(crx!H457), ROW(H457), IF(crx!H457&lt;0, ROW(H457), ""))</f>
        <v/>
      </c>
      <c r="I457" t="str">
        <f>IF(OR(ISNONTEXT(crx!I457), crx!I457="?"),ROW(I457),"")</f>
        <v/>
      </c>
      <c r="J457" t="str">
        <f>IF(OR(ISNONTEXT(crx!J457),crx!J457="?"),ROW(J457),"")</f>
        <v/>
      </c>
      <c r="K457" t="str">
        <f>IF(ISTEXT(crx!K457), ROW(K457),IF(crx!K457&lt;0,ROW(K457),""))</f>
        <v/>
      </c>
      <c r="L457" t="str">
        <f>IF(OR(ISNONTEXT(crx!L457), crx!L457="?"), ROW(L457), "")</f>
        <v/>
      </c>
      <c r="M457" t="str">
        <f>IF(OR(ISNONTEXT(crx!M457), crx!M457="?"), ROW(M457), "")</f>
        <v/>
      </c>
      <c r="N457" t="str">
        <f>IF(ISTEXT(crx!N457),ROW(N457),IF(crx!N457&lt;0,ROW(N457),""))</f>
        <v/>
      </c>
      <c r="O457" t="str">
        <f>IF(ISTEXT(crx!O457),ROW(O457),IF(crx!O457&lt;0,ROW(O457),""))</f>
        <v/>
      </c>
      <c r="P457" t="s">
        <v>26</v>
      </c>
      <c r="Q457">
        <f t="shared" si="7"/>
        <v>0</v>
      </c>
    </row>
    <row r="458" spans="1:17" x14ac:dyDescent="0.25">
      <c r="A458" t="str">
        <f>IF(OR(ISNONTEXT(crx!A458), crx!A458="?"), ROW(A458), "")</f>
        <v/>
      </c>
      <c r="B458" t="str">
        <f>IF(ISTEXT(crx!B458), ROW(B458), IF(crx!B458&lt;0, ROW(B458), ""))</f>
        <v/>
      </c>
      <c r="C458" t="str">
        <f>IF(ISTEXT(crx!C458), ROW(C458), IF(crx!C458&lt;0, ROW(C458), ""))</f>
        <v/>
      </c>
      <c r="D458" t="str">
        <f>IF(ISNONTEXT(crx!D458), ROW(D458), "")</f>
        <v/>
      </c>
      <c r="E458">
        <f>IF(OR(ISNONTEXT(crx!E458),crx!E458="?"), ROW(E458), "")</f>
        <v>458</v>
      </c>
      <c r="F458">
        <f>IF(OR(ISNONTEXT(crx!F458),crx!F458="?"), ROW(F458), "")</f>
        <v>458</v>
      </c>
      <c r="G458">
        <f>IF(OR(ISNONTEXT(crx!G458),crx!G458="?"), ROW(G458), "")</f>
        <v>458</v>
      </c>
      <c r="H458" t="str">
        <f>IF(ISTEXT(crx!H458), ROW(H458), IF(crx!H458&lt;0, ROW(H458), ""))</f>
        <v/>
      </c>
      <c r="I458" t="str">
        <f>IF(OR(ISNONTEXT(crx!I458), crx!I458="?"),ROW(I458),"")</f>
        <v/>
      </c>
      <c r="J458" t="str">
        <f>IF(OR(ISNONTEXT(crx!J458),crx!J458="?"),ROW(J458),"")</f>
        <v/>
      </c>
      <c r="K458" t="str">
        <f>IF(ISTEXT(crx!K458), ROW(K458),IF(crx!K458&lt;0,ROW(K458),""))</f>
        <v/>
      </c>
      <c r="L458" t="str">
        <f>IF(OR(ISNONTEXT(crx!L458), crx!L458="?"), ROW(L458), "")</f>
        <v/>
      </c>
      <c r="M458" t="str">
        <f>IF(OR(ISNONTEXT(crx!M458), crx!M458="?"), ROW(M458), "")</f>
        <v/>
      </c>
      <c r="N458">
        <f>IF(ISTEXT(crx!N458),ROW(N458),IF(crx!N458&lt;0,ROW(N458),""))</f>
        <v>458</v>
      </c>
      <c r="O458" t="str">
        <f>IF(ISTEXT(crx!O458),ROW(O458),IF(crx!O458&lt;0,ROW(O458),""))</f>
        <v/>
      </c>
      <c r="P458" t="s">
        <v>26</v>
      </c>
      <c r="Q458">
        <f t="shared" si="7"/>
        <v>1</v>
      </c>
    </row>
    <row r="459" spans="1:17" x14ac:dyDescent="0.25">
      <c r="A459" t="str">
        <f>IF(OR(ISNONTEXT(crx!A459), crx!A459="?"), ROW(A459), "")</f>
        <v/>
      </c>
      <c r="B459" t="str">
        <f>IF(ISTEXT(crx!B459), ROW(B459), IF(crx!B459&lt;0, ROW(B459), ""))</f>
        <v/>
      </c>
      <c r="C459" t="str">
        <f>IF(ISTEXT(crx!C459), ROW(C459), IF(crx!C459&lt;0, ROW(C459), ""))</f>
        <v/>
      </c>
      <c r="D459" t="str">
        <f>IF(ISNONTEXT(crx!D459), ROW(D459), "")</f>
        <v/>
      </c>
      <c r="E459" t="str">
        <f>IF(OR(ISNONTEXT(crx!E459),crx!E459="?"), ROW(E459), "")</f>
        <v/>
      </c>
      <c r="F459" t="str">
        <f>IF(OR(ISNONTEXT(crx!F459),crx!F459="?"), ROW(F459), "")</f>
        <v/>
      </c>
      <c r="G459" t="str">
        <f>IF(OR(ISNONTEXT(crx!G459),crx!G459="?"), ROW(G459), "")</f>
        <v/>
      </c>
      <c r="H459" t="str">
        <f>IF(ISTEXT(crx!H459), ROW(H459), IF(crx!H459&lt;0, ROW(H459), ""))</f>
        <v/>
      </c>
      <c r="I459" t="str">
        <f>IF(OR(ISNONTEXT(crx!I459), crx!I459="?"),ROW(I459),"")</f>
        <v/>
      </c>
      <c r="J459" t="str">
        <f>IF(OR(ISNONTEXT(crx!J459),crx!J459="?"),ROW(J459),"")</f>
        <v/>
      </c>
      <c r="K459" t="str">
        <f>IF(ISTEXT(crx!K459), ROW(K459),IF(crx!K459&lt;0,ROW(K459),""))</f>
        <v/>
      </c>
      <c r="L459" t="str">
        <f>IF(OR(ISNONTEXT(crx!L459), crx!L459="?"), ROW(L459), "")</f>
        <v/>
      </c>
      <c r="M459" t="str">
        <f>IF(OR(ISNONTEXT(crx!M459), crx!M459="?"), ROW(M459), "")</f>
        <v/>
      </c>
      <c r="N459" t="str">
        <f>IF(ISTEXT(crx!N459),ROW(N459),IF(crx!N459&lt;0,ROW(N459),""))</f>
        <v/>
      </c>
      <c r="O459" t="str">
        <f>IF(ISTEXT(crx!O459),ROW(O459),IF(crx!O459&lt;0,ROW(O459),""))</f>
        <v/>
      </c>
      <c r="P459" t="s">
        <v>26</v>
      </c>
      <c r="Q459">
        <f t="shared" si="7"/>
        <v>0</v>
      </c>
    </row>
    <row r="460" spans="1:17" x14ac:dyDescent="0.25">
      <c r="A460" t="str">
        <f>IF(OR(ISNONTEXT(crx!A460), crx!A460="?"), ROW(A460), "")</f>
        <v/>
      </c>
      <c r="B460" t="str">
        <f>IF(ISTEXT(crx!B460), ROW(B460), IF(crx!B460&lt;0, ROW(B460), ""))</f>
        <v/>
      </c>
      <c r="C460" t="str">
        <f>IF(ISTEXT(crx!C460), ROW(C460), IF(crx!C460&lt;0, ROW(C460), ""))</f>
        <v/>
      </c>
      <c r="D460" t="str">
        <f>IF(ISNONTEXT(crx!D460), ROW(D460), "")</f>
        <v/>
      </c>
      <c r="E460" t="str">
        <f>IF(OR(ISNONTEXT(crx!E460),crx!E460="?"), ROW(E460), "")</f>
        <v/>
      </c>
      <c r="F460" t="str">
        <f>IF(OR(ISNONTEXT(crx!F460),crx!F460="?"), ROW(F460), "")</f>
        <v/>
      </c>
      <c r="G460" t="str">
        <f>IF(OR(ISNONTEXT(crx!G460),crx!G460="?"), ROW(G460), "")</f>
        <v/>
      </c>
      <c r="H460" t="str">
        <f>IF(ISTEXT(crx!H460), ROW(H460), IF(crx!H460&lt;0, ROW(H460), ""))</f>
        <v/>
      </c>
      <c r="I460" t="str">
        <f>IF(OR(ISNONTEXT(crx!I460), crx!I460="?"),ROW(I460),"")</f>
        <v/>
      </c>
      <c r="J460" t="str">
        <f>IF(OR(ISNONTEXT(crx!J460),crx!J460="?"),ROW(J460),"")</f>
        <v/>
      </c>
      <c r="K460" t="str">
        <f>IF(ISTEXT(crx!K460), ROW(K460),IF(crx!K460&lt;0,ROW(K460),""))</f>
        <v/>
      </c>
      <c r="L460" t="str">
        <f>IF(OR(ISNONTEXT(crx!L460), crx!L460="?"), ROW(L460), "")</f>
        <v/>
      </c>
      <c r="M460" t="str">
        <f>IF(OR(ISNONTEXT(crx!M460), crx!M460="?"), ROW(M460), "")</f>
        <v/>
      </c>
      <c r="N460" t="str">
        <f>IF(ISTEXT(crx!N460),ROW(N460),IF(crx!N460&lt;0,ROW(N460),""))</f>
        <v/>
      </c>
      <c r="O460" t="str">
        <f>IF(ISTEXT(crx!O460),ROW(O460),IF(crx!O460&lt;0,ROW(O460),""))</f>
        <v/>
      </c>
      <c r="P460" t="s">
        <v>26</v>
      </c>
      <c r="Q460">
        <f t="shared" si="7"/>
        <v>0</v>
      </c>
    </row>
    <row r="461" spans="1:17" x14ac:dyDescent="0.25">
      <c r="A461" t="str">
        <f>IF(OR(ISNONTEXT(crx!A461), crx!A461="?"), ROW(A461), "")</f>
        <v/>
      </c>
      <c r="B461" t="str">
        <f>IF(ISTEXT(crx!B461), ROW(B461), IF(crx!B461&lt;0, ROW(B461), ""))</f>
        <v/>
      </c>
      <c r="C461" t="str">
        <f>IF(ISTEXT(crx!C461), ROW(C461), IF(crx!C461&lt;0, ROW(C461), ""))</f>
        <v/>
      </c>
      <c r="D461" t="str">
        <f>IF(ISNONTEXT(crx!D461), ROW(D461), "")</f>
        <v/>
      </c>
      <c r="E461" t="str">
        <f>IF(OR(ISNONTEXT(crx!E461),crx!E461="?"), ROW(E461), "")</f>
        <v/>
      </c>
      <c r="F461" t="str">
        <f>IF(OR(ISNONTEXT(crx!F461),crx!F461="?"), ROW(F461), "")</f>
        <v/>
      </c>
      <c r="G461" t="str">
        <f>IF(OR(ISNONTEXT(crx!G461),crx!G461="?"), ROW(G461), "")</f>
        <v/>
      </c>
      <c r="H461" t="str">
        <f>IF(ISTEXT(crx!H461), ROW(H461), IF(crx!H461&lt;0, ROW(H461), ""))</f>
        <v/>
      </c>
      <c r="I461" t="str">
        <f>IF(OR(ISNONTEXT(crx!I461), crx!I461="?"),ROW(I461),"")</f>
        <v/>
      </c>
      <c r="J461" t="str">
        <f>IF(OR(ISNONTEXT(crx!J461),crx!J461="?"),ROW(J461),"")</f>
        <v/>
      </c>
      <c r="K461" t="str">
        <f>IF(ISTEXT(crx!K461), ROW(K461),IF(crx!K461&lt;0,ROW(K461),""))</f>
        <v/>
      </c>
      <c r="L461" t="str">
        <f>IF(OR(ISNONTEXT(crx!L461), crx!L461="?"), ROW(L461), "")</f>
        <v/>
      </c>
      <c r="M461" t="str">
        <f>IF(OR(ISNONTEXT(crx!M461), crx!M461="?"), ROW(M461), "")</f>
        <v/>
      </c>
      <c r="N461" t="str">
        <f>IF(ISTEXT(crx!N461),ROW(N461),IF(crx!N461&lt;0,ROW(N461),""))</f>
        <v/>
      </c>
      <c r="O461" t="str">
        <f>IF(ISTEXT(crx!O461),ROW(O461),IF(crx!O461&lt;0,ROW(O461),""))</f>
        <v/>
      </c>
      <c r="P461" t="s">
        <v>26</v>
      </c>
      <c r="Q461">
        <f t="shared" si="7"/>
        <v>0</v>
      </c>
    </row>
    <row r="462" spans="1:17" x14ac:dyDescent="0.25">
      <c r="A462" t="str">
        <f>IF(OR(ISNONTEXT(crx!A462), crx!A462="?"), ROW(A462), "")</f>
        <v/>
      </c>
      <c r="B462" t="str">
        <f>IF(ISTEXT(crx!B462), ROW(B462), IF(crx!B462&lt;0, ROW(B462), ""))</f>
        <v/>
      </c>
      <c r="C462" t="str">
        <f>IF(ISTEXT(crx!C462), ROW(C462), IF(crx!C462&lt;0, ROW(C462), ""))</f>
        <v/>
      </c>
      <c r="D462" t="str">
        <f>IF(ISNONTEXT(crx!D462), ROW(D462), "")</f>
        <v/>
      </c>
      <c r="E462" t="str">
        <f>IF(OR(ISNONTEXT(crx!E462),crx!E462="?"), ROW(E462), "")</f>
        <v/>
      </c>
      <c r="F462" t="str">
        <f>IF(OR(ISNONTEXT(crx!F462),crx!F462="?"), ROW(F462), "")</f>
        <v/>
      </c>
      <c r="G462" t="str">
        <f>IF(OR(ISNONTEXT(crx!G462),crx!G462="?"), ROW(G462), "")</f>
        <v/>
      </c>
      <c r="H462" t="str">
        <f>IF(ISTEXT(crx!H462), ROW(H462), IF(crx!H462&lt;0, ROW(H462), ""))</f>
        <v/>
      </c>
      <c r="I462" t="str">
        <f>IF(OR(ISNONTEXT(crx!I462), crx!I462="?"),ROW(I462),"")</f>
        <v/>
      </c>
      <c r="J462" t="str">
        <f>IF(OR(ISNONTEXT(crx!J462),crx!J462="?"),ROW(J462),"")</f>
        <v/>
      </c>
      <c r="K462" t="str">
        <f>IF(ISTEXT(crx!K462), ROW(K462),IF(crx!K462&lt;0,ROW(K462),""))</f>
        <v/>
      </c>
      <c r="L462" t="str">
        <f>IF(OR(ISNONTEXT(crx!L462), crx!L462="?"), ROW(L462), "")</f>
        <v/>
      </c>
      <c r="M462" t="str">
        <f>IF(OR(ISNONTEXT(crx!M462), crx!M462="?"), ROW(M462), "")</f>
        <v/>
      </c>
      <c r="N462" t="str">
        <f>IF(ISTEXT(crx!N462),ROW(N462),IF(crx!N462&lt;0,ROW(N462),""))</f>
        <v/>
      </c>
      <c r="O462" t="str">
        <f>IF(ISTEXT(crx!O462),ROW(O462),IF(crx!O462&lt;0,ROW(O462),""))</f>
        <v/>
      </c>
      <c r="P462" t="s">
        <v>26</v>
      </c>
      <c r="Q462">
        <f t="shared" si="7"/>
        <v>0</v>
      </c>
    </row>
    <row r="463" spans="1:17" x14ac:dyDescent="0.25">
      <c r="A463" t="str">
        <f>IF(OR(ISNONTEXT(crx!A463), crx!A463="?"), ROW(A463), "")</f>
        <v/>
      </c>
      <c r="B463" t="str">
        <f>IF(ISTEXT(crx!B463), ROW(B463), IF(crx!B463&lt;0, ROW(B463), ""))</f>
        <v/>
      </c>
      <c r="C463" t="str">
        <f>IF(ISTEXT(crx!C463), ROW(C463), IF(crx!C463&lt;0, ROW(C463), ""))</f>
        <v/>
      </c>
      <c r="D463" t="str">
        <f>IF(ISNONTEXT(crx!D463), ROW(D463), "")</f>
        <v/>
      </c>
      <c r="E463" t="str">
        <f>IF(OR(ISNONTEXT(crx!E463),crx!E463="?"), ROW(E463), "")</f>
        <v/>
      </c>
      <c r="F463" t="str">
        <f>IF(OR(ISNONTEXT(crx!F463),crx!F463="?"), ROW(F463), "")</f>
        <v/>
      </c>
      <c r="G463" t="str">
        <f>IF(OR(ISNONTEXT(crx!G463),crx!G463="?"), ROW(G463), "")</f>
        <v/>
      </c>
      <c r="H463" t="str">
        <f>IF(ISTEXT(crx!H463), ROW(H463), IF(crx!H463&lt;0, ROW(H463), ""))</f>
        <v/>
      </c>
      <c r="I463" t="str">
        <f>IF(OR(ISNONTEXT(crx!I463), crx!I463="?"),ROW(I463),"")</f>
        <v/>
      </c>
      <c r="J463" t="str">
        <f>IF(OR(ISNONTEXT(crx!J463),crx!J463="?"),ROW(J463),"")</f>
        <v/>
      </c>
      <c r="K463" t="str">
        <f>IF(ISTEXT(crx!K463), ROW(K463),IF(crx!K463&lt;0,ROW(K463),""))</f>
        <v/>
      </c>
      <c r="L463" t="str">
        <f>IF(OR(ISNONTEXT(crx!L463), crx!L463="?"), ROW(L463), "")</f>
        <v/>
      </c>
      <c r="M463" t="str">
        <f>IF(OR(ISNONTEXT(crx!M463), crx!M463="?"), ROW(M463), "")</f>
        <v/>
      </c>
      <c r="N463" t="str">
        <f>IF(ISTEXT(crx!N463),ROW(N463),IF(crx!N463&lt;0,ROW(N463),""))</f>
        <v/>
      </c>
      <c r="O463" t="str">
        <f>IF(ISTEXT(crx!O463),ROW(O463),IF(crx!O463&lt;0,ROW(O463),""))</f>
        <v/>
      </c>
      <c r="P463" t="s">
        <v>26</v>
      </c>
      <c r="Q463">
        <f t="shared" si="7"/>
        <v>0</v>
      </c>
    </row>
    <row r="464" spans="1:17" x14ac:dyDescent="0.25">
      <c r="A464" t="str">
        <f>IF(OR(ISNONTEXT(crx!A464), crx!A464="?"), ROW(A464), "")</f>
        <v/>
      </c>
      <c r="B464" t="str">
        <f>IF(ISTEXT(crx!B464), ROW(B464), IF(crx!B464&lt;0, ROW(B464), ""))</f>
        <v/>
      </c>
      <c r="C464" t="str">
        <f>IF(ISTEXT(crx!C464), ROW(C464), IF(crx!C464&lt;0, ROW(C464), ""))</f>
        <v/>
      </c>
      <c r="D464" t="str">
        <f>IF(ISNONTEXT(crx!D464), ROW(D464), "")</f>
        <v/>
      </c>
      <c r="E464" t="str">
        <f>IF(OR(ISNONTEXT(crx!E464),crx!E464="?"), ROW(E464), "")</f>
        <v/>
      </c>
      <c r="F464" t="str">
        <f>IF(OR(ISNONTEXT(crx!F464),crx!F464="?"), ROW(F464), "")</f>
        <v/>
      </c>
      <c r="G464" t="str">
        <f>IF(OR(ISNONTEXT(crx!G464),crx!G464="?"), ROW(G464), "")</f>
        <v/>
      </c>
      <c r="H464" t="str">
        <f>IF(ISTEXT(crx!H464), ROW(H464), IF(crx!H464&lt;0, ROW(H464), ""))</f>
        <v/>
      </c>
      <c r="I464" t="str">
        <f>IF(OR(ISNONTEXT(crx!I464), crx!I464="?"),ROW(I464),"")</f>
        <v/>
      </c>
      <c r="J464" t="str">
        <f>IF(OR(ISNONTEXT(crx!J464),crx!J464="?"),ROW(J464),"")</f>
        <v/>
      </c>
      <c r="K464" t="str">
        <f>IF(ISTEXT(crx!K464), ROW(K464),IF(crx!K464&lt;0,ROW(K464),""))</f>
        <v/>
      </c>
      <c r="L464" t="str">
        <f>IF(OR(ISNONTEXT(crx!L464), crx!L464="?"), ROW(L464), "")</f>
        <v/>
      </c>
      <c r="M464" t="str">
        <f>IF(OR(ISNONTEXT(crx!M464), crx!M464="?"), ROW(M464), "")</f>
        <v/>
      </c>
      <c r="N464" t="str">
        <f>IF(ISTEXT(crx!N464),ROW(N464),IF(crx!N464&lt;0,ROW(N464),""))</f>
        <v/>
      </c>
      <c r="O464" t="str">
        <f>IF(ISTEXT(crx!O464),ROW(O464),IF(crx!O464&lt;0,ROW(O464),""))</f>
        <v/>
      </c>
      <c r="P464" t="s">
        <v>26</v>
      </c>
      <c r="Q464">
        <f t="shared" si="7"/>
        <v>0</v>
      </c>
    </row>
    <row r="465" spans="1:17" x14ac:dyDescent="0.25">
      <c r="A465" t="str">
        <f>IF(OR(ISNONTEXT(crx!A465), crx!A465="?"), ROW(A465), "")</f>
        <v/>
      </c>
      <c r="B465" t="str">
        <f>IF(ISTEXT(crx!B465), ROW(B465), IF(crx!B465&lt;0, ROW(B465), ""))</f>
        <v/>
      </c>
      <c r="C465" t="str">
        <f>IF(ISTEXT(crx!C465), ROW(C465), IF(crx!C465&lt;0, ROW(C465), ""))</f>
        <v/>
      </c>
      <c r="D465" t="str">
        <f>IF(ISNONTEXT(crx!D465), ROW(D465), "")</f>
        <v/>
      </c>
      <c r="E465" t="str">
        <f>IF(OR(ISNONTEXT(crx!E465),crx!E465="?"), ROW(E465), "")</f>
        <v/>
      </c>
      <c r="F465" t="str">
        <f>IF(OR(ISNONTEXT(crx!F465),crx!F465="?"), ROW(F465), "")</f>
        <v/>
      </c>
      <c r="G465" t="str">
        <f>IF(OR(ISNONTEXT(crx!G465),crx!G465="?"), ROW(G465), "")</f>
        <v/>
      </c>
      <c r="H465" t="str">
        <f>IF(ISTEXT(crx!H465), ROW(H465), IF(crx!H465&lt;0, ROW(H465), ""))</f>
        <v/>
      </c>
      <c r="I465" t="str">
        <f>IF(OR(ISNONTEXT(crx!I465), crx!I465="?"),ROW(I465),"")</f>
        <v/>
      </c>
      <c r="J465" t="str">
        <f>IF(OR(ISNONTEXT(crx!J465),crx!J465="?"),ROW(J465),"")</f>
        <v/>
      </c>
      <c r="K465" t="str">
        <f>IF(ISTEXT(crx!K465), ROW(K465),IF(crx!K465&lt;0,ROW(K465),""))</f>
        <v/>
      </c>
      <c r="L465" t="str">
        <f>IF(OR(ISNONTEXT(crx!L465), crx!L465="?"), ROW(L465), "")</f>
        <v/>
      </c>
      <c r="M465" t="str">
        <f>IF(OR(ISNONTEXT(crx!M465), crx!M465="?"), ROW(M465), "")</f>
        <v/>
      </c>
      <c r="N465" t="str">
        <f>IF(ISTEXT(crx!N465),ROW(N465),IF(crx!N465&lt;0,ROW(N465),""))</f>
        <v/>
      </c>
      <c r="O465" t="str">
        <f>IF(ISTEXT(crx!O465),ROW(O465),IF(crx!O465&lt;0,ROW(O465),""))</f>
        <v/>
      </c>
      <c r="P465" t="s">
        <v>26</v>
      </c>
      <c r="Q465">
        <f t="shared" si="7"/>
        <v>0</v>
      </c>
    </row>
    <row r="466" spans="1:17" x14ac:dyDescent="0.25">
      <c r="A466" t="str">
        <f>IF(OR(ISNONTEXT(crx!A466), crx!A466="?"), ROW(A466), "")</f>
        <v/>
      </c>
      <c r="B466" t="str">
        <f>IF(ISTEXT(crx!B466), ROW(B466), IF(crx!B466&lt;0, ROW(B466), ""))</f>
        <v/>
      </c>
      <c r="C466" t="str">
        <f>IF(ISTEXT(crx!C466), ROW(C466), IF(crx!C466&lt;0, ROW(C466), ""))</f>
        <v/>
      </c>
      <c r="D466" t="str">
        <f>IF(ISNONTEXT(crx!D466), ROW(D466), "")</f>
        <v/>
      </c>
      <c r="E466" t="str">
        <f>IF(OR(ISNONTEXT(crx!E466),crx!E466="?"), ROW(E466), "")</f>
        <v/>
      </c>
      <c r="F466" t="str">
        <f>IF(OR(ISNONTEXT(crx!F466),crx!F466="?"), ROW(F466), "")</f>
        <v/>
      </c>
      <c r="G466" t="str">
        <f>IF(OR(ISNONTEXT(crx!G466),crx!G466="?"), ROW(G466), "")</f>
        <v/>
      </c>
      <c r="H466" t="str">
        <f>IF(ISTEXT(crx!H466), ROW(H466), IF(crx!H466&lt;0, ROW(H466), ""))</f>
        <v/>
      </c>
      <c r="I466" t="str">
        <f>IF(OR(ISNONTEXT(crx!I466), crx!I466="?"),ROW(I466),"")</f>
        <v/>
      </c>
      <c r="J466" t="str">
        <f>IF(OR(ISNONTEXT(crx!J466),crx!J466="?"),ROW(J466),"")</f>
        <v/>
      </c>
      <c r="K466" t="str">
        <f>IF(ISTEXT(crx!K466), ROW(K466),IF(crx!K466&lt;0,ROW(K466),""))</f>
        <v/>
      </c>
      <c r="L466" t="str">
        <f>IF(OR(ISNONTEXT(crx!L466), crx!L466="?"), ROW(L466), "")</f>
        <v/>
      </c>
      <c r="M466" t="str">
        <f>IF(OR(ISNONTEXT(crx!M466), crx!M466="?"), ROW(M466), "")</f>
        <v/>
      </c>
      <c r="N466" t="str">
        <f>IF(ISTEXT(crx!N466),ROW(N466),IF(crx!N466&lt;0,ROW(N466),""))</f>
        <v/>
      </c>
      <c r="O466" t="str">
        <f>IF(ISTEXT(crx!O466),ROW(O466),IF(crx!O466&lt;0,ROW(O466),""))</f>
        <v/>
      </c>
      <c r="P466" t="s">
        <v>26</v>
      </c>
      <c r="Q466">
        <f t="shared" si="7"/>
        <v>0</v>
      </c>
    </row>
    <row r="467" spans="1:17" x14ac:dyDescent="0.25">
      <c r="A467" t="str">
        <f>IF(OR(ISNONTEXT(crx!A467), crx!A467="?"), ROW(A467), "")</f>
        <v/>
      </c>
      <c r="B467" t="str">
        <f>IF(ISTEXT(crx!B467), ROW(B467), IF(crx!B467&lt;0, ROW(B467), ""))</f>
        <v/>
      </c>
      <c r="C467" t="str">
        <f>IF(ISTEXT(crx!C467), ROW(C467), IF(crx!C467&lt;0, ROW(C467), ""))</f>
        <v/>
      </c>
      <c r="D467" t="str">
        <f>IF(ISNONTEXT(crx!D467), ROW(D467), "")</f>
        <v/>
      </c>
      <c r="E467" t="str">
        <f>IF(OR(ISNONTEXT(crx!E467),crx!E467="?"), ROW(E467), "")</f>
        <v/>
      </c>
      <c r="F467" t="str">
        <f>IF(OR(ISNONTEXT(crx!F467),crx!F467="?"), ROW(F467), "")</f>
        <v/>
      </c>
      <c r="G467" t="str">
        <f>IF(OR(ISNONTEXT(crx!G467),crx!G467="?"), ROW(G467), "")</f>
        <v/>
      </c>
      <c r="H467" t="str">
        <f>IF(ISTEXT(crx!H467), ROW(H467), IF(crx!H467&lt;0, ROW(H467), ""))</f>
        <v/>
      </c>
      <c r="I467" t="str">
        <f>IF(OR(ISNONTEXT(crx!I467), crx!I467="?"),ROW(I467),"")</f>
        <v/>
      </c>
      <c r="J467" t="str">
        <f>IF(OR(ISNONTEXT(crx!J467),crx!J467="?"),ROW(J467),"")</f>
        <v/>
      </c>
      <c r="K467" t="str">
        <f>IF(ISTEXT(crx!K467), ROW(K467),IF(crx!K467&lt;0,ROW(K467),""))</f>
        <v/>
      </c>
      <c r="L467" t="str">
        <f>IF(OR(ISNONTEXT(crx!L467), crx!L467="?"), ROW(L467), "")</f>
        <v/>
      </c>
      <c r="M467" t="str">
        <f>IF(OR(ISNONTEXT(crx!M467), crx!M467="?"), ROW(M467), "")</f>
        <v/>
      </c>
      <c r="N467" t="str">
        <f>IF(ISTEXT(crx!N467),ROW(N467),IF(crx!N467&lt;0,ROW(N467),""))</f>
        <v/>
      </c>
      <c r="O467" t="str">
        <f>IF(ISTEXT(crx!O467),ROW(O467),IF(crx!O467&lt;0,ROW(O467),""))</f>
        <v/>
      </c>
      <c r="P467" t="s">
        <v>26</v>
      </c>
      <c r="Q467">
        <f t="shared" si="7"/>
        <v>0</v>
      </c>
    </row>
    <row r="468" spans="1:17" x14ac:dyDescent="0.25">
      <c r="A468" t="str">
        <f>IF(OR(ISNONTEXT(crx!A468), crx!A468="?"), ROW(A468), "")</f>
        <v/>
      </c>
      <c r="B468" t="str">
        <f>IF(ISTEXT(crx!B468), ROW(B468), IF(crx!B468&lt;0, ROW(B468), ""))</f>
        <v/>
      </c>
      <c r="C468" t="str">
        <f>IF(ISTEXT(crx!C468), ROW(C468), IF(crx!C468&lt;0, ROW(C468), ""))</f>
        <v/>
      </c>
      <c r="D468" t="str">
        <f>IF(ISNONTEXT(crx!D468), ROW(D468), "")</f>
        <v/>
      </c>
      <c r="E468" t="str">
        <f>IF(OR(ISNONTEXT(crx!E468),crx!E468="?"), ROW(E468), "")</f>
        <v/>
      </c>
      <c r="F468" t="str">
        <f>IF(OR(ISNONTEXT(crx!F468),crx!F468="?"), ROW(F468), "")</f>
        <v/>
      </c>
      <c r="G468" t="str">
        <f>IF(OR(ISNONTEXT(crx!G468),crx!G468="?"), ROW(G468), "")</f>
        <v/>
      </c>
      <c r="H468" t="str">
        <f>IF(ISTEXT(crx!H468), ROW(H468), IF(crx!H468&lt;0, ROW(H468), ""))</f>
        <v/>
      </c>
      <c r="I468" t="str">
        <f>IF(OR(ISNONTEXT(crx!I468), crx!I468="?"),ROW(I468),"")</f>
        <v/>
      </c>
      <c r="J468" t="str">
        <f>IF(OR(ISNONTEXT(crx!J468),crx!J468="?"),ROW(J468),"")</f>
        <v/>
      </c>
      <c r="K468" t="str">
        <f>IF(ISTEXT(crx!K468), ROW(K468),IF(crx!K468&lt;0,ROW(K468),""))</f>
        <v/>
      </c>
      <c r="L468" t="str">
        <f>IF(OR(ISNONTEXT(crx!L468), crx!L468="?"), ROW(L468), "")</f>
        <v/>
      </c>
      <c r="M468" t="str">
        <f>IF(OR(ISNONTEXT(crx!M468), crx!M468="?"), ROW(M468), "")</f>
        <v/>
      </c>
      <c r="N468" t="str">
        <f>IF(ISTEXT(crx!N468),ROW(N468),IF(crx!N468&lt;0,ROW(N468),""))</f>
        <v/>
      </c>
      <c r="O468" t="str">
        <f>IF(ISTEXT(crx!O468),ROW(O468),IF(crx!O468&lt;0,ROW(O468),""))</f>
        <v/>
      </c>
      <c r="P468" t="s">
        <v>26</v>
      </c>
      <c r="Q468">
        <f t="shared" si="7"/>
        <v>0</v>
      </c>
    </row>
    <row r="469" spans="1:17" x14ac:dyDescent="0.25">
      <c r="A469" t="str">
        <f>IF(OR(ISNONTEXT(crx!A469), crx!A469="?"), ROW(A469), "")</f>
        <v/>
      </c>
      <c r="B469" t="str">
        <f>IF(ISTEXT(crx!B469), ROW(B469), IF(crx!B469&lt;0, ROW(B469), ""))</f>
        <v/>
      </c>
      <c r="C469" t="str">
        <f>IF(ISTEXT(crx!C469), ROW(C469), IF(crx!C469&lt;0, ROW(C469), ""))</f>
        <v/>
      </c>
      <c r="D469" t="str">
        <f>IF(ISNONTEXT(crx!D469), ROW(D469), "")</f>
        <v/>
      </c>
      <c r="E469" t="str">
        <f>IF(OR(ISNONTEXT(crx!E469),crx!E469="?"), ROW(E469), "")</f>
        <v/>
      </c>
      <c r="F469" t="str">
        <f>IF(OR(ISNONTEXT(crx!F469),crx!F469="?"), ROW(F469), "")</f>
        <v/>
      </c>
      <c r="G469" t="str">
        <f>IF(OR(ISNONTEXT(crx!G469),crx!G469="?"), ROW(G469), "")</f>
        <v/>
      </c>
      <c r="H469" t="str">
        <f>IF(ISTEXT(crx!H469), ROW(H469), IF(crx!H469&lt;0, ROW(H469), ""))</f>
        <v/>
      </c>
      <c r="I469" t="str">
        <f>IF(OR(ISNONTEXT(crx!I469), crx!I469="?"),ROW(I469),"")</f>
        <v/>
      </c>
      <c r="J469" t="str">
        <f>IF(OR(ISNONTEXT(crx!J469),crx!J469="?"),ROW(J469),"")</f>
        <v/>
      </c>
      <c r="K469" t="str">
        <f>IF(ISTEXT(crx!K469), ROW(K469),IF(crx!K469&lt;0,ROW(K469),""))</f>
        <v/>
      </c>
      <c r="L469" t="str">
        <f>IF(OR(ISNONTEXT(crx!L469), crx!L469="?"), ROW(L469), "")</f>
        <v/>
      </c>
      <c r="M469" t="str">
        <f>IF(OR(ISNONTEXT(crx!M469), crx!M469="?"), ROW(M469), "")</f>
        <v/>
      </c>
      <c r="N469" t="str">
        <f>IF(ISTEXT(crx!N469),ROW(N469),IF(crx!N469&lt;0,ROW(N469),""))</f>
        <v/>
      </c>
      <c r="O469" t="str">
        <f>IF(ISTEXT(crx!O469),ROW(O469),IF(crx!O469&lt;0,ROW(O469),""))</f>
        <v/>
      </c>
      <c r="P469" t="s">
        <v>26</v>
      </c>
      <c r="Q469">
        <f t="shared" si="7"/>
        <v>0</v>
      </c>
    </row>
    <row r="470" spans="1:17" x14ac:dyDescent="0.25">
      <c r="A470" t="str">
        <f>IF(OR(ISNONTEXT(crx!A470), crx!A470="?"), ROW(A470), "")</f>
        <v/>
      </c>
      <c r="B470" t="str">
        <f>IF(ISTEXT(crx!B470), ROW(B470), IF(crx!B470&lt;0, ROW(B470), ""))</f>
        <v/>
      </c>
      <c r="C470" t="str">
        <f>IF(ISTEXT(crx!C470), ROW(C470), IF(crx!C470&lt;0, ROW(C470), ""))</f>
        <v/>
      </c>
      <c r="D470" t="str">
        <f>IF(ISNONTEXT(crx!D470), ROW(D470), "")</f>
        <v/>
      </c>
      <c r="E470" t="str">
        <f>IF(OR(ISNONTEXT(crx!E470),crx!E470="?"), ROW(E470), "")</f>
        <v/>
      </c>
      <c r="F470" t="str">
        <f>IF(OR(ISNONTEXT(crx!F470),crx!F470="?"), ROW(F470), "")</f>
        <v/>
      </c>
      <c r="G470" t="str">
        <f>IF(OR(ISNONTEXT(crx!G470),crx!G470="?"), ROW(G470), "")</f>
        <v/>
      </c>
      <c r="H470" t="str">
        <f>IF(ISTEXT(crx!H470), ROW(H470), IF(crx!H470&lt;0, ROW(H470), ""))</f>
        <v/>
      </c>
      <c r="I470" t="str">
        <f>IF(OR(ISNONTEXT(crx!I470), crx!I470="?"),ROW(I470),"")</f>
        <v/>
      </c>
      <c r="J470" t="str">
        <f>IF(OR(ISNONTEXT(crx!J470),crx!J470="?"),ROW(J470),"")</f>
        <v/>
      </c>
      <c r="K470" t="str">
        <f>IF(ISTEXT(crx!K470), ROW(K470),IF(crx!K470&lt;0,ROW(K470),""))</f>
        <v/>
      </c>
      <c r="L470" t="str">
        <f>IF(OR(ISNONTEXT(crx!L470), crx!L470="?"), ROW(L470), "")</f>
        <v/>
      </c>
      <c r="M470" t="str">
        <f>IF(OR(ISNONTEXT(crx!M470), crx!M470="?"), ROW(M470), "")</f>
        <v/>
      </c>
      <c r="N470" t="str">
        <f>IF(ISTEXT(crx!N470),ROW(N470),IF(crx!N470&lt;0,ROW(N470),""))</f>
        <v/>
      </c>
      <c r="O470" t="str">
        <f>IF(ISTEXT(crx!O470),ROW(O470),IF(crx!O470&lt;0,ROW(O470),""))</f>
        <v/>
      </c>
      <c r="P470" t="s">
        <v>26</v>
      </c>
      <c r="Q470">
        <f t="shared" si="7"/>
        <v>0</v>
      </c>
    </row>
    <row r="471" spans="1:17" x14ac:dyDescent="0.25">
      <c r="A471" t="str">
        <f>IF(OR(ISNONTEXT(crx!A471), crx!A471="?"), ROW(A471), "")</f>
        <v/>
      </c>
      <c r="B471" t="str">
        <f>IF(ISTEXT(crx!B471), ROW(B471), IF(crx!B471&lt;0, ROW(B471), ""))</f>
        <v/>
      </c>
      <c r="C471" t="str">
        <f>IF(ISTEXT(crx!C471), ROW(C471), IF(crx!C471&lt;0, ROW(C471), ""))</f>
        <v/>
      </c>
      <c r="D471" t="str">
        <f>IF(ISNONTEXT(crx!D471), ROW(D471), "")</f>
        <v/>
      </c>
      <c r="E471" t="str">
        <f>IF(OR(ISNONTEXT(crx!E471),crx!E471="?"), ROW(E471), "")</f>
        <v/>
      </c>
      <c r="F471" t="str">
        <f>IF(OR(ISNONTEXT(crx!F471),crx!F471="?"), ROW(F471), "")</f>
        <v/>
      </c>
      <c r="G471" t="str">
        <f>IF(OR(ISNONTEXT(crx!G471),crx!G471="?"), ROW(G471), "")</f>
        <v/>
      </c>
      <c r="H471" t="str">
        <f>IF(ISTEXT(crx!H471), ROW(H471), IF(crx!H471&lt;0, ROW(H471), ""))</f>
        <v/>
      </c>
      <c r="I471" t="str">
        <f>IF(OR(ISNONTEXT(crx!I471), crx!I471="?"),ROW(I471),"")</f>
        <v/>
      </c>
      <c r="J471" t="str">
        <f>IF(OR(ISNONTEXT(crx!J471),crx!J471="?"),ROW(J471),"")</f>
        <v/>
      </c>
      <c r="K471" t="str">
        <f>IF(ISTEXT(crx!K471), ROW(K471),IF(crx!K471&lt;0,ROW(K471),""))</f>
        <v/>
      </c>
      <c r="L471" t="str">
        <f>IF(OR(ISNONTEXT(crx!L471), crx!L471="?"), ROW(L471), "")</f>
        <v/>
      </c>
      <c r="M471" t="str">
        <f>IF(OR(ISNONTEXT(crx!M471), crx!M471="?"), ROW(M471), "")</f>
        <v/>
      </c>
      <c r="N471" t="str">
        <f>IF(ISTEXT(crx!N471),ROW(N471),IF(crx!N471&lt;0,ROW(N471),""))</f>
        <v/>
      </c>
      <c r="O471" t="str">
        <f>IF(ISTEXT(crx!O471),ROW(O471),IF(crx!O471&lt;0,ROW(O471),""))</f>
        <v/>
      </c>
      <c r="P471" t="s">
        <v>26</v>
      </c>
      <c r="Q471">
        <f t="shared" si="7"/>
        <v>0</v>
      </c>
    </row>
    <row r="472" spans="1:17" x14ac:dyDescent="0.25">
      <c r="A472" t="str">
        <f>IF(OR(ISNONTEXT(crx!A472), crx!A472="?"), ROW(A472), "")</f>
        <v/>
      </c>
      <c r="B472" t="str">
        <f>IF(ISTEXT(crx!B472), ROW(B472), IF(crx!B472&lt;0, ROW(B472), ""))</f>
        <v/>
      </c>
      <c r="C472" t="str">
        <f>IF(ISTEXT(crx!C472), ROW(C472), IF(crx!C472&lt;0, ROW(C472), ""))</f>
        <v/>
      </c>
      <c r="D472" t="str">
        <f>IF(ISNONTEXT(crx!D472), ROW(D472), "")</f>
        <v/>
      </c>
      <c r="E472" t="str">
        <f>IF(OR(ISNONTEXT(crx!E472),crx!E472="?"), ROW(E472), "")</f>
        <v/>
      </c>
      <c r="F472" t="str">
        <f>IF(OR(ISNONTEXT(crx!F472),crx!F472="?"), ROW(F472), "")</f>
        <v/>
      </c>
      <c r="G472" t="str">
        <f>IF(OR(ISNONTEXT(crx!G472),crx!G472="?"), ROW(G472), "")</f>
        <v/>
      </c>
      <c r="H472" t="str">
        <f>IF(ISTEXT(crx!H472), ROW(H472), IF(crx!H472&lt;0, ROW(H472), ""))</f>
        <v/>
      </c>
      <c r="I472" t="str">
        <f>IF(OR(ISNONTEXT(crx!I472), crx!I472="?"),ROW(I472),"")</f>
        <v/>
      </c>
      <c r="J472" t="str">
        <f>IF(OR(ISNONTEXT(crx!J472),crx!J472="?"),ROW(J472),"")</f>
        <v/>
      </c>
      <c r="K472" t="str">
        <f>IF(ISTEXT(crx!K472), ROW(K472),IF(crx!K472&lt;0,ROW(K472),""))</f>
        <v/>
      </c>
      <c r="L472" t="str">
        <f>IF(OR(ISNONTEXT(crx!L472), crx!L472="?"), ROW(L472), "")</f>
        <v/>
      </c>
      <c r="M472" t="str">
        <f>IF(OR(ISNONTEXT(crx!M472), crx!M472="?"), ROW(M472), "")</f>
        <v/>
      </c>
      <c r="N472" t="str">
        <f>IF(ISTEXT(crx!N472),ROW(N472),IF(crx!N472&lt;0,ROW(N472),""))</f>
        <v/>
      </c>
      <c r="O472" t="str">
        <f>IF(ISTEXT(crx!O472),ROW(O472),IF(crx!O472&lt;0,ROW(O472),""))</f>
        <v/>
      </c>
      <c r="P472" t="s">
        <v>26</v>
      </c>
      <c r="Q472">
        <f t="shared" si="7"/>
        <v>0</v>
      </c>
    </row>
    <row r="473" spans="1:17" x14ac:dyDescent="0.25">
      <c r="A473" t="str">
        <f>IF(OR(ISNONTEXT(crx!A473), crx!A473="?"), ROW(A473), "")</f>
        <v/>
      </c>
      <c r="B473" t="str">
        <f>IF(ISTEXT(crx!B473), ROW(B473), IF(crx!B473&lt;0, ROW(B473), ""))</f>
        <v/>
      </c>
      <c r="C473" t="str">
        <f>IF(ISTEXT(crx!C473), ROW(C473), IF(crx!C473&lt;0, ROW(C473), ""))</f>
        <v/>
      </c>
      <c r="D473" t="str">
        <f>IF(ISNONTEXT(crx!D473), ROW(D473), "")</f>
        <v/>
      </c>
      <c r="E473" t="str">
        <f>IF(OR(ISNONTEXT(crx!E473),crx!E473="?"), ROW(E473), "")</f>
        <v/>
      </c>
      <c r="F473" t="str">
        <f>IF(OR(ISNONTEXT(crx!F473),crx!F473="?"), ROW(F473), "")</f>
        <v/>
      </c>
      <c r="G473" t="str">
        <f>IF(OR(ISNONTEXT(crx!G473),crx!G473="?"), ROW(G473), "")</f>
        <v/>
      </c>
      <c r="H473" t="str">
        <f>IF(ISTEXT(crx!H473), ROW(H473), IF(crx!H473&lt;0, ROW(H473), ""))</f>
        <v/>
      </c>
      <c r="I473" t="str">
        <f>IF(OR(ISNONTEXT(crx!I473), crx!I473="?"),ROW(I473),"")</f>
        <v/>
      </c>
      <c r="J473" t="str">
        <f>IF(OR(ISNONTEXT(crx!J473),crx!J473="?"),ROW(J473),"")</f>
        <v/>
      </c>
      <c r="K473" t="str">
        <f>IF(ISTEXT(crx!K473), ROW(K473),IF(crx!K473&lt;0,ROW(K473),""))</f>
        <v/>
      </c>
      <c r="L473" t="str">
        <f>IF(OR(ISNONTEXT(crx!L473), crx!L473="?"), ROW(L473), "")</f>
        <v/>
      </c>
      <c r="M473" t="str">
        <f>IF(OR(ISNONTEXT(crx!M473), crx!M473="?"), ROW(M473), "")</f>
        <v/>
      </c>
      <c r="N473" t="str">
        <f>IF(ISTEXT(crx!N473),ROW(N473),IF(crx!N473&lt;0,ROW(N473),""))</f>
        <v/>
      </c>
      <c r="O473" t="str">
        <f>IF(ISTEXT(crx!O473),ROW(O473),IF(crx!O473&lt;0,ROW(O473),""))</f>
        <v/>
      </c>
      <c r="P473" t="s">
        <v>26</v>
      </c>
      <c r="Q473">
        <f t="shared" si="7"/>
        <v>0</v>
      </c>
    </row>
    <row r="474" spans="1:17" x14ac:dyDescent="0.25">
      <c r="A474" t="str">
        <f>IF(OR(ISNONTEXT(crx!A474), crx!A474="?"), ROW(A474), "")</f>
        <v/>
      </c>
      <c r="B474" t="str">
        <f>IF(ISTEXT(crx!B474), ROW(B474), IF(crx!B474&lt;0, ROW(B474), ""))</f>
        <v/>
      </c>
      <c r="C474" t="str">
        <f>IF(ISTEXT(crx!C474), ROW(C474), IF(crx!C474&lt;0, ROW(C474), ""))</f>
        <v/>
      </c>
      <c r="D474" t="str">
        <f>IF(ISNONTEXT(crx!D474), ROW(D474), "")</f>
        <v/>
      </c>
      <c r="E474" t="str">
        <f>IF(OR(ISNONTEXT(crx!E474),crx!E474="?"), ROW(E474), "")</f>
        <v/>
      </c>
      <c r="F474" t="str">
        <f>IF(OR(ISNONTEXT(crx!F474),crx!F474="?"), ROW(F474), "")</f>
        <v/>
      </c>
      <c r="G474" t="str">
        <f>IF(OR(ISNONTEXT(crx!G474),crx!G474="?"), ROW(G474), "")</f>
        <v/>
      </c>
      <c r="H474" t="str">
        <f>IF(ISTEXT(crx!H474), ROW(H474), IF(crx!H474&lt;0, ROW(H474), ""))</f>
        <v/>
      </c>
      <c r="I474" t="str">
        <f>IF(OR(ISNONTEXT(crx!I474), crx!I474="?"),ROW(I474),"")</f>
        <v/>
      </c>
      <c r="J474" t="str">
        <f>IF(OR(ISNONTEXT(crx!J474),crx!J474="?"),ROW(J474),"")</f>
        <v/>
      </c>
      <c r="K474" t="str">
        <f>IF(ISTEXT(crx!K474), ROW(K474),IF(crx!K474&lt;0,ROW(K474),""))</f>
        <v/>
      </c>
      <c r="L474" t="str">
        <f>IF(OR(ISNONTEXT(crx!L474), crx!L474="?"), ROW(L474), "")</f>
        <v/>
      </c>
      <c r="M474" t="str">
        <f>IF(OR(ISNONTEXT(crx!M474), crx!M474="?"), ROW(M474), "")</f>
        <v/>
      </c>
      <c r="N474" t="str">
        <f>IF(ISTEXT(crx!N474),ROW(N474),IF(crx!N474&lt;0,ROW(N474),""))</f>
        <v/>
      </c>
      <c r="O474" t="str">
        <f>IF(ISTEXT(crx!O474),ROW(O474),IF(crx!O474&lt;0,ROW(O474),""))</f>
        <v/>
      </c>
      <c r="P474" t="s">
        <v>26</v>
      </c>
      <c r="Q474">
        <f t="shared" si="7"/>
        <v>0</v>
      </c>
    </row>
    <row r="475" spans="1:17" x14ac:dyDescent="0.25">
      <c r="A475" t="str">
        <f>IF(OR(ISNONTEXT(crx!A475), crx!A475="?"), ROW(A475), "")</f>
        <v/>
      </c>
      <c r="B475" t="str">
        <f>IF(ISTEXT(crx!B475), ROW(B475), IF(crx!B475&lt;0, ROW(B475), ""))</f>
        <v/>
      </c>
      <c r="C475" t="str">
        <f>IF(ISTEXT(crx!C475), ROW(C475), IF(crx!C475&lt;0, ROW(C475), ""))</f>
        <v/>
      </c>
      <c r="D475" t="str">
        <f>IF(ISNONTEXT(crx!D475), ROW(D475), "")</f>
        <v/>
      </c>
      <c r="E475" t="str">
        <f>IF(OR(ISNONTEXT(crx!E475),crx!E475="?"), ROW(E475), "")</f>
        <v/>
      </c>
      <c r="F475" t="str">
        <f>IF(OR(ISNONTEXT(crx!F475),crx!F475="?"), ROW(F475), "")</f>
        <v/>
      </c>
      <c r="G475" t="str">
        <f>IF(OR(ISNONTEXT(crx!G475),crx!G475="?"), ROW(G475), "")</f>
        <v/>
      </c>
      <c r="H475" t="str">
        <f>IF(ISTEXT(crx!H475), ROW(H475), IF(crx!H475&lt;0, ROW(H475), ""))</f>
        <v/>
      </c>
      <c r="I475" t="str">
        <f>IF(OR(ISNONTEXT(crx!I475), crx!I475="?"),ROW(I475),"")</f>
        <v/>
      </c>
      <c r="J475" t="str">
        <f>IF(OR(ISNONTEXT(crx!J475),crx!J475="?"),ROW(J475),"")</f>
        <v/>
      </c>
      <c r="K475" t="str">
        <f>IF(ISTEXT(crx!K475), ROW(K475),IF(crx!K475&lt;0,ROW(K475),""))</f>
        <v/>
      </c>
      <c r="L475" t="str">
        <f>IF(OR(ISNONTEXT(crx!L475), crx!L475="?"), ROW(L475), "")</f>
        <v/>
      </c>
      <c r="M475" t="str">
        <f>IF(OR(ISNONTEXT(crx!M475), crx!M475="?"), ROW(M475), "")</f>
        <v/>
      </c>
      <c r="N475" t="str">
        <f>IF(ISTEXT(crx!N475),ROW(N475),IF(crx!N475&lt;0,ROW(N475),""))</f>
        <v/>
      </c>
      <c r="O475" t="str">
        <f>IF(ISTEXT(crx!O475),ROW(O475),IF(crx!O475&lt;0,ROW(O475),""))</f>
        <v/>
      </c>
      <c r="P475" t="s">
        <v>26</v>
      </c>
      <c r="Q475">
        <f t="shared" si="7"/>
        <v>0</v>
      </c>
    </row>
    <row r="476" spans="1:17" x14ac:dyDescent="0.25">
      <c r="A476" t="str">
        <f>IF(OR(ISNONTEXT(crx!A476), crx!A476="?"), ROW(A476), "")</f>
        <v/>
      </c>
      <c r="B476" t="str">
        <f>IF(ISTEXT(crx!B476), ROW(B476), IF(crx!B476&lt;0, ROW(B476), ""))</f>
        <v/>
      </c>
      <c r="C476" t="str">
        <f>IF(ISTEXT(crx!C476), ROW(C476), IF(crx!C476&lt;0, ROW(C476), ""))</f>
        <v/>
      </c>
      <c r="D476" t="str">
        <f>IF(ISNONTEXT(crx!D476), ROW(D476), "")</f>
        <v/>
      </c>
      <c r="E476" t="str">
        <f>IF(OR(ISNONTEXT(crx!E476),crx!E476="?"), ROW(E476), "")</f>
        <v/>
      </c>
      <c r="F476" t="str">
        <f>IF(OR(ISNONTEXT(crx!F476),crx!F476="?"), ROW(F476), "")</f>
        <v/>
      </c>
      <c r="G476" t="str">
        <f>IF(OR(ISNONTEXT(crx!G476),crx!G476="?"), ROW(G476), "")</f>
        <v/>
      </c>
      <c r="H476" t="str">
        <f>IF(ISTEXT(crx!H476), ROW(H476), IF(crx!H476&lt;0, ROW(H476), ""))</f>
        <v/>
      </c>
      <c r="I476" t="str">
        <f>IF(OR(ISNONTEXT(crx!I476), crx!I476="?"),ROW(I476),"")</f>
        <v/>
      </c>
      <c r="J476" t="str">
        <f>IF(OR(ISNONTEXT(crx!J476),crx!J476="?"),ROW(J476),"")</f>
        <v/>
      </c>
      <c r="K476" t="str">
        <f>IF(ISTEXT(crx!K476), ROW(K476),IF(crx!K476&lt;0,ROW(K476),""))</f>
        <v/>
      </c>
      <c r="L476" t="str">
        <f>IF(OR(ISNONTEXT(crx!L476), crx!L476="?"), ROW(L476), "")</f>
        <v/>
      </c>
      <c r="M476" t="str">
        <f>IF(OR(ISNONTEXT(crx!M476), crx!M476="?"), ROW(M476), "")</f>
        <v/>
      </c>
      <c r="N476" t="str">
        <f>IF(ISTEXT(crx!N476),ROW(N476),IF(crx!N476&lt;0,ROW(N476),""))</f>
        <v/>
      </c>
      <c r="O476" t="str">
        <f>IF(ISTEXT(crx!O476),ROW(O476),IF(crx!O476&lt;0,ROW(O476),""))</f>
        <v/>
      </c>
      <c r="P476" t="s">
        <v>26</v>
      </c>
      <c r="Q476">
        <f t="shared" si="7"/>
        <v>0</v>
      </c>
    </row>
    <row r="477" spans="1:17" x14ac:dyDescent="0.25">
      <c r="A477" t="str">
        <f>IF(OR(ISNONTEXT(crx!A477), crx!A477="?"), ROW(A477), "")</f>
        <v/>
      </c>
      <c r="B477" t="str">
        <f>IF(ISTEXT(crx!B477), ROW(B477), IF(crx!B477&lt;0, ROW(B477), ""))</f>
        <v/>
      </c>
      <c r="C477" t="str">
        <f>IF(ISTEXT(crx!C477), ROW(C477), IF(crx!C477&lt;0, ROW(C477), ""))</f>
        <v/>
      </c>
      <c r="D477" t="str">
        <f>IF(ISNONTEXT(crx!D477), ROW(D477), "")</f>
        <v/>
      </c>
      <c r="E477" t="str">
        <f>IF(OR(ISNONTEXT(crx!E477),crx!E477="?"), ROW(E477), "")</f>
        <v/>
      </c>
      <c r="F477" t="str">
        <f>IF(OR(ISNONTEXT(crx!F477),crx!F477="?"), ROW(F477), "")</f>
        <v/>
      </c>
      <c r="G477" t="str">
        <f>IF(OR(ISNONTEXT(crx!G477),crx!G477="?"), ROW(G477), "")</f>
        <v/>
      </c>
      <c r="H477" t="str">
        <f>IF(ISTEXT(crx!H477), ROW(H477), IF(crx!H477&lt;0, ROW(H477), ""))</f>
        <v/>
      </c>
      <c r="I477" t="str">
        <f>IF(OR(ISNONTEXT(crx!I477), crx!I477="?"),ROW(I477),"")</f>
        <v/>
      </c>
      <c r="J477" t="str">
        <f>IF(OR(ISNONTEXT(crx!J477),crx!J477="?"),ROW(J477),"")</f>
        <v/>
      </c>
      <c r="K477" t="str">
        <f>IF(ISTEXT(crx!K477), ROW(K477),IF(crx!K477&lt;0,ROW(K477),""))</f>
        <v/>
      </c>
      <c r="L477" t="str">
        <f>IF(OR(ISNONTEXT(crx!L477), crx!L477="?"), ROW(L477), "")</f>
        <v/>
      </c>
      <c r="M477" t="str">
        <f>IF(OR(ISNONTEXT(crx!M477), crx!M477="?"), ROW(M477), "")</f>
        <v/>
      </c>
      <c r="N477" t="str">
        <f>IF(ISTEXT(crx!N477),ROW(N477),IF(crx!N477&lt;0,ROW(N477),""))</f>
        <v/>
      </c>
      <c r="O477" t="str">
        <f>IF(ISTEXT(crx!O477),ROW(O477),IF(crx!O477&lt;0,ROW(O477),""))</f>
        <v/>
      </c>
      <c r="P477" t="s">
        <v>26</v>
      </c>
      <c r="Q477">
        <f t="shared" si="7"/>
        <v>0</v>
      </c>
    </row>
    <row r="478" spans="1:17" x14ac:dyDescent="0.25">
      <c r="A478" t="str">
        <f>IF(OR(ISNONTEXT(crx!A478), crx!A478="?"), ROW(A478), "")</f>
        <v/>
      </c>
      <c r="B478" t="str">
        <f>IF(ISTEXT(crx!B478), ROW(B478), IF(crx!B478&lt;0, ROW(B478), ""))</f>
        <v/>
      </c>
      <c r="C478" t="str">
        <f>IF(ISTEXT(crx!C478), ROW(C478), IF(crx!C478&lt;0, ROW(C478), ""))</f>
        <v/>
      </c>
      <c r="D478" t="str">
        <f>IF(ISNONTEXT(crx!D478), ROW(D478), "")</f>
        <v/>
      </c>
      <c r="E478" t="str">
        <f>IF(OR(ISNONTEXT(crx!E478),crx!E478="?"), ROW(E478), "")</f>
        <v/>
      </c>
      <c r="F478" t="str">
        <f>IF(OR(ISNONTEXT(crx!F478),crx!F478="?"), ROW(F478), "")</f>
        <v/>
      </c>
      <c r="G478" t="str">
        <f>IF(OR(ISNONTEXT(crx!G478),crx!G478="?"), ROW(G478), "")</f>
        <v/>
      </c>
      <c r="H478" t="str">
        <f>IF(ISTEXT(crx!H478), ROW(H478), IF(crx!H478&lt;0, ROW(H478), ""))</f>
        <v/>
      </c>
      <c r="I478" t="str">
        <f>IF(OR(ISNONTEXT(crx!I478), crx!I478="?"),ROW(I478),"")</f>
        <v/>
      </c>
      <c r="J478" t="str">
        <f>IF(OR(ISNONTEXT(crx!J478),crx!J478="?"),ROW(J478),"")</f>
        <v/>
      </c>
      <c r="K478" t="str">
        <f>IF(ISTEXT(crx!K478), ROW(K478),IF(crx!K478&lt;0,ROW(K478),""))</f>
        <v/>
      </c>
      <c r="L478" t="str">
        <f>IF(OR(ISNONTEXT(crx!L478), crx!L478="?"), ROW(L478), "")</f>
        <v/>
      </c>
      <c r="M478" t="str">
        <f>IF(OR(ISNONTEXT(crx!M478), crx!M478="?"), ROW(M478), "")</f>
        <v/>
      </c>
      <c r="N478" t="str">
        <f>IF(ISTEXT(crx!N478),ROW(N478),IF(crx!N478&lt;0,ROW(N478),""))</f>
        <v/>
      </c>
      <c r="O478" t="str">
        <f>IF(ISTEXT(crx!O478),ROW(O478),IF(crx!O478&lt;0,ROW(O478),""))</f>
        <v/>
      </c>
      <c r="P478" t="s">
        <v>26</v>
      </c>
      <c r="Q478">
        <f t="shared" si="7"/>
        <v>0</v>
      </c>
    </row>
    <row r="479" spans="1:17" x14ac:dyDescent="0.25">
      <c r="A479" t="str">
        <f>IF(OR(ISNONTEXT(crx!A479), crx!A479="?"), ROW(A479), "")</f>
        <v/>
      </c>
      <c r="B479" t="str">
        <f>IF(ISTEXT(crx!B479), ROW(B479), IF(crx!B479&lt;0, ROW(B479), ""))</f>
        <v/>
      </c>
      <c r="C479" t="str">
        <f>IF(ISTEXT(crx!C479), ROW(C479), IF(crx!C479&lt;0, ROW(C479), ""))</f>
        <v/>
      </c>
      <c r="D479" t="str">
        <f>IF(ISNONTEXT(crx!D479), ROW(D479), "")</f>
        <v/>
      </c>
      <c r="E479" t="str">
        <f>IF(OR(ISNONTEXT(crx!E479),crx!E479="?"), ROW(E479), "")</f>
        <v/>
      </c>
      <c r="F479" t="str">
        <f>IF(OR(ISNONTEXT(crx!F479),crx!F479="?"), ROW(F479), "")</f>
        <v/>
      </c>
      <c r="G479" t="str">
        <f>IF(OR(ISNONTEXT(crx!G479),crx!G479="?"), ROW(G479), "")</f>
        <v/>
      </c>
      <c r="H479" t="str">
        <f>IF(ISTEXT(crx!H479), ROW(H479), IF(crx!H479&lt;0, ROW(H479), ""))</f>
        <v/>
      </c>
      <c r="I479" t="str">
        <f>IF(OR(ISNONTEXT(crx!I479), crx!I479="?"),ROW(I479),"")</f>
        <v/>
      </c>
      <c r="J479" t="str">
        <f>IF(OR(ISNONTEXT(crx!J479),crx!J479="?"),ROW(J479),"")</f>
        <v/>
      </c>
      <c r="K479" t="str">
        <f>IF(ISTEXT(crx!K479), ROW(K479),IF(crx!K479&lt;0,ROW(K479),""))</f>
        <v/>
      </c>
      <c r="L479" t="str">
        <f>IF(OR(ISNONTEXT(crx!L479), crx!L479="?"), ROW(L479), "")</f>
        <v/>
      </c>
      <c r="M479" t="str">
        <f>IF(OR(ISNONTEXT(crx!M479), crx!M479="?"), ROW(M479), "")</f>
        <v/>
      </c>
      <c r="N479" t="str">
        <f>IF(ISTEXT(crx!N479),ROW(N479),IF(crx!N479&lt;0,ROW(N479),""))</f>
        <v/>
      </c>
      <c r="O479" t="str">
        <f>IF(ISTEXT(crx!O479),ROW(O479),IF(crx!O479&lt;0,ROW(O479),""))</f>
        <v/>
      </c>
      <c r="P479" t="s">
        <v>26</v>
      </c>
      <c r="Q479">
        <f t="shared" si="7"/>
        <v>0</v>
      </c>
    </row>
    <row r="480" spans="1:17" x14ac:dyDescent="0.25">
      <c r="A480" t="str">
        <f>IF(OR(ISNONTEXT(crx!A480), crx!A480="?"), ROW(A480), "")</f>
        <v/>
      </c>
      <c r="B480" t="str">
        <f>IF(ISTEXT(crx!B480), ROW(B480), IF(crx!B480&lt;0, ROW(B480), ""))</f>
        <v/>
      </c>
      <c r="C480" t="str">
        <f>IF(ISTEXT(crx!C480), ROW(C480), IF(crx!C480&lt;0, ROW(C480), ""))</f>
        <v/>
      </c>
      <c r="D480" t="str">
        <f>IF(ISNONTEXT(crx!D480), ROW(D480), "")</f>
        <v/>
      </c>
      <c r="E480" t="str">
        <f>IF(OR(ISNONTEXT(crx!E480),crx!E480="?"), ROW(E480), "")</f>
        <v/>
      </c>
      <c r="F480" t="str">
        <f>IF(OR(ISNONTEXT(crx!F480),crx!F480="?"), ROW(F480), "")</f>
        <v/>
      </c>
      <c r="G480" t="str">
        <f>IF(OR(ISNONTEXT(crx!G480),crx!G480="?"), ROW(G480), "")</f>
        <v/>
      </c>
      <c r="H480" t="str">
        <f>IF(ISTEXT(crx!H480), ROW(H480), IF(crx!H480&lt;0, ROW(H480), ""))</f>
        <v/>
      </c>
      <c r="I480" t="str">
        <f>IF(OR(ISNONTEXT(crx!I480), crx!I480="?"),ROW(I480),"")</f>
        <v/>
      </c>
      <c r="J480" t="str">
        <f>IF(OR(ISNONTEXT(crx!J480),crx!J480="?"),ROW(J480),"")</f>
        <v/>
      </c>
      <c r="K480" t="str">
        <f>IF(ISTEXT(crx!K480), ROW(K480),IF(crx!K480&lt;0,ROW(K480),""))</f>
        <v/>
      </c>
      <c r="L480" t="str">
        <f>IF(OR(ISNONTEXT(crx!L480), crx!L480="?"), ROW(L480), "")</f>
        <v/>
      </c>
      <c r="M480" t="str">
        <f>IF(OR(ISNONTEXT(crx!M480), crx!M480="?"), ROW(M480), "")</f>
        <v/>
      </c>
      <c r="N480" t="str">
        <f>IF(ISTEXT(crx!N480),ROW(N480),IF(crx!N480&lt;0,ROW(N480),""))</f>
        <v/>
      </c>
      <c r="O480" t="str">
        <f>IF(ISTEXT(crx!O480),ROW(O480),IF(crx!O480&lt;0,ROW(O480),""))</f>
        <v/>
      </c>
      <c r="P480" t="s">
        <v>26</v>
      </c>
      <c r="Q480">
        <f t="shared" si="7"/>
        <v>0</v>
      </c>
    </row>
    <row r="481" spans="1:17" x14ac:dyDescent="0.25">
      <c r="A481">
        <f>IF(OR(ISNONTEXT(crx!A481), crx!A481="?"), ROW(A481), "")</f>
        <v>481</v>
      </c>
      <c r="B481" t="str">
        <f>IF(ISTEXT(crx!B481), ROW(B481), IF(crx!B481&lt;0, ROW(B481), ""))</f>
        <v/>
      </c>
      <c r="C481" t="str">
        <f>IF(ISTEXT(crx!C481), ROW(C481), IF(crx!C481&lt;0, ROW(C481), ""))</f>
        <v/>
      </c>
      <c r="D481" t="str">
        <f>IF(ISNONTEXT(crx!D481), ROW(D481), "")</f>
        <v/>
      </c>
      <c r="E481" t="str">
        <f>IF(OR(ISNONTEXT(crx!E481),crx!E481="?"), ROW(E481), "")</f>
        <v/>
      </c>
      <c r="F481">
        <f>IF(OR(ISNONTEXT(crx!F481),crx!F481="?"), ROW(F481), "")</f>
        <v>481</v>
      </c>
      <c r="G481">
        <f>IF(OR(ISNONTEXT(crx!G481),crx!G481="?"), ROW(G481), "")</f>
        <v>481</v>
      </c>
      <c r="H481" t="str">
        <f>IF(ISTEXT(crx!H481), ROW(H481), IF(crx!H481&lt;0, ROW(H481), ""))</f>
        <v/>
      </c>
      <c r="I481" t="str">
        <f>IF(OR(ISNONTEXT(crx!I481), crx!I481="?"),ROW(I481),"")</f>
        <v/>
      </c>
      <c r="J481" t="str">
        <f>IF(OR(ISNONTEXT(crx!J481),crx!J481="?"),ROW(J481),"")</f>
        <v/>
      </c>
      <c r="K481" t="str">
        <f>IF(ISTEXT(crx!K481), ROW(K481),IF(crx!K481&lt;0,ROW(K481),""))</f>
        <v/>
      </c>
      <c r="L481" t="str">
        <f>IF(OR(ISNONTEXT(crx!L481), crx!L481="?"), ROW(L481), "")</f>
        <v/>
      </c>
      <c r="M481" t="str">
        <f>IF(OR(ISNONTEXT(crx!M481), crx!M481="?"), ROW(M481), "")</f>
        <v/>
      </c>
      <c r="N481" t="str">
        <f>IF(ISTEXT(crx!N481),ROW(N481),IF(crx!N481&lt;0,ROW(N481),""))</f>
        <v/>
      </c>
      <c r="O481" t="str">
        <f>IF(ISTEXT(crx!O481),ROW(O481),IF(crx!O481&lt;0,ROW(O481),""))</f>
        <v/>
      </c>
      <c r="P481" t="s">
        <v>26</v>
      </c>
      <c r="Q481">
        <f t="shared" si="7"/>
        <v>1</v>
      </c>
    </row>
    <row r="482" spans="1:17" x14ac:dyDescent="0.25">
      <c r="A482" t="str">
        <f>IF(OR(ISNONTEXT(crx!A482), crx!A482="?"), ROW(A482), "")</f>
        <v/>
      </c>
      <c r="B482" t="str">
        <f>IF(ISTEXT(crx!B482), ROW(B482), IF(crx!B482&lt;0, ROW(B482), ""))</f>
        <v/>
      </c>
      <c r="C482" t="str">
        <f>IF(ISTEXT(crx!C482), ROW(C482), IF(crx!C482&lt;0, ROW(C482), ""))</f>
        <v/>
      </c>
      <c r="D482" t="str">
        <f>IF(ISNONTEXT(crx!D482), ROW(D482), "")</f>
        <v/>
      </c>
      <c r="E482" t="str">
        <f>IF(OR(ISNONTEXT(crx!E482),crx!E482="?"), ROW(E482), "")</f>
        <v/>
      </c>
      <c r="F482" t="str">
        <f>IF(OR(ISNONTEXT(crx!F482),crx!F482="?"), ROW(F482), "")</f>
        <v/>
      </c>
      <c r="G482" t="str">
        <f>IF(OR(ISNONTEXT(crx!G482),crx!G482="?"), ROW(G482), "")</f>
        <v/>
      </c>
      <c r="H482" t="str">
        <f>IF(ISTEXT(crx!H482), ROW(H482), IF(crx!H482&lt;0, ROW(H482), ""))</f>
        <v/>
      </c>
      <c r="I482" t="str">
        <f>IF(OR(ISNONTEXT(crx!I482), crx!I482="?"),ROW(I482),"")</f>
        <v/>
      </c>
      <c r="J482" t="str">
        <f>IF(OR(ISNONTEXT(crx!J482),crx!J482="?"),ROW(J482),"")</f>
        <v/>
      </c>
      <c r="K482" t="str">
        <f>IF(ISTEXT(crx!K482), ROW(K482),IF(crx!K482&lt;0,ROW(K482),""))</f>
        <v/>
      </c>
      <c r="L482" t="str">
        <f>IF(OR(ISNONTEXT(crx!L482), crx!L482="?"), ROW(L482), "")</f>
        <v/>
      </c>
      <c r="M482" t="str">
        <f>IF(OR(ISNONTEXT(crx!M482), crx!M482="?"), ROW(M482), "")</f>
        <v/>
      </c>
      <c r="N482" t="str">
        <f>IF(ISTEXT(crx!N482),ROW(N482),IF(crx!N482&lt;0,ROW(N482),""))</f>
        <v/>
      </c>
      <c r="O482" t="str">
        <f>IF(ISTEXT(crx!O482),ROW(O482),IF(crx!O482&lt;0,ROW(O482),""))</f>
        <v/>
      </c>
      <c r="P482" t="s">
        <v>26</v>
      </c>
      <c r="Q482">
        <f t="shared" si="7"/>
        <v>0</v>
      </c>
    </row>
    <row r="483" spans="1:17" x14ac:dyDescent="0.25">
      <c r="A483" t="str">
        <f>IF(OR(ISNONTEXT(crx!A483), crx!A483="?"), ROW(A483), "")</f>
        <v/>
      </c>
      <c r="B483" t="str">
        <f>IF(ISTEXT(crx!B483), ROW(B483), IF(crx!B483&lt;0, ROW(B483), ""))</f>
        <v/>
      </c>
      <c r="C483" t="str">
        <f>IF(ISTEXT(crx!C483), ROW(C483), IF(crx!C483&lt;0, ROW(C483), ""))</f>
        <v/>
      </c>
      <c r="D483" t="str">
        <f>IF(ISNONTEXT(crx!D483), ROW(D483), "")</f>
        <v/>
      </c>
      <c r="E483" t="str">
        <f>IF(OR(ISNONTEXT(crx!E483),crx!E483="?"), ROW(E483), "")</f>
        <v/>
      </c>
      <c r="F483" t="str">
        <f>IF(OR(ISNONTEXT(crx!F483),crx!F483="?"), ROW(F483), "")</f>
        <v/>
      </c>
      <c r="G483" t="str">
        <f>IF(OR(ISNONTEXT(crx!G483),crx!G483="?"), ROW(G483), "")</f>
        <v/>
      </c>
      <c r="H483" t="str">
        <f>IF(ISTEXT(crx!H483), ROW(H483), IF(crx!H483&lt;0, ROW(H483), ""))</f>
        <v/>
      </c>
      <c r="I483" t="str">
        <f>IF(OR(ISNONTEXT(crx!I483), crx!I483="?"),ROW(I483),"")</f>
        <v/>
      </c>
      <c r="J483" t="str">
        <f>IF(OR(ISNONTEXT(crx!J483),crx!J483="?"),ROW(J483),"")</f>
        <v/>
      </c>
      <c r="K483" t="str">
        <f>IF(ISTEXT(crx!K483), ROW(K483),IF(crx!K483&lt;0,ROW(K483),""))</f>
        <v/>
      </c>
      <c r="L483" t="str">
        <f>IF(OR(ISNONTEXT(crx!L483), crx!L483="?"), ROW(L483), "")</f>
        <v/>
      </c>
      <c r="M483" t="str">
        <f>IF(OR(ISNONTEXT(crx!M483), crx!M483="?"), ROW(M483), "")</f>
        <v/>
      </c>
      <c r="N483" t="str">
        <f>IF(ISTEXT(crx!N483),ROW(N483),IF(crx!N483&lt;0,ROW(N483),""))</f>
        <v/>
      </c>
      <c r="O483" t="str">
        <f>IF(ISTEXT(crx!O483),ROW(O483),IF(crx!O483&lt;0,ROW(O483),""))</f>
        <v/>
      </c>
      <c r="P483" t="s">
        <v>26</v>
      </c>
      <c r="Q483">
        <f t="shared" si="7"/>
        <v>0</v>
      </c>
    </row>
    <row r="484" spans="1:17" x14ac:dyDescent="0.25">
      <c r="A484" t="str">
        <f>IF(OR(ISNONTEXT(crx!A484), crx!A484="?"), ROW(A484), "")</f>
        <v/>
      </c>
      <c r="B484" t="str">
        <f>IF(ISTEXT(crx!B484), ROW(B484), IF(crx!B484&lt;0, ROW(B484), ""))</f>
        <v/>
      </c>
      <c r="C484" t="str">
        <f>IF(ISTEXT(crx!C484), ROW(C484), IF(crx!C484&lt;0, ROW(C484), ""))</f>
        <v/>
      </c>
      <c r="D484" t="str">
        <f>IF(ISNONTEXT(crx!D484), ROW(D484), "")</f>
        <v/>
      </c>
      <c r="E484" t="str">
        <f>IF(OR(ISNONTEXT(crx!E484),crx!E484="?"), ROW(E484), "")</f>
        <v/>
      </c>
      <c r="F484" t="str">
        <f>IF(OR(ISNONTEXT(crx!F484),crx!F484="?"), ROW(F484), "")</f>
        <v/>
      </c>
      <c r="G484" t="str">
        <f>IF(OR(ISNONTEXT(crx!G484),crx!G484="?"), ROW(G484), "")</f>
        <v/>
      </c>
      <c r="H484" t="str">
        <f>IF(ISTEXT(crx!H484), ROW(H484), IF(crx!H484&lt;0, ROW(H484), ""))</f>
        <v/>
      </c>
      <c r="I484" t="str">
        <f>IF(OR(ISNONTEXT(crx!I484), crx!I484="?"),ROW(I484),"")</f>
        <v/>
      </c>
      <c r="J484" t="str">
        <f>IF(OR(ISNONTEXT(crx!J484),crx!J484="?"),ROW(J484),"")</f>
        <v/>
      </c>
      <c r="K484" t="str">
        <f>IF(ISTEXT(crx!K484), ROW(K484),IF(crx!K484&lt;0,ROW(K484),""))</f>
        <v/>
      </c>
      <c r="L484" t="str">
        <f>IF(OR(ISNONTEXT(crx!L484), crx!L484="?"), ROW(L484), "")</f>
        <v/>
      </c>
      <c r="M484" t="str">
        <f>IF(OR(ISNONTEXT(crx!M484), crx!M484="?"), ROW(M484), "")</f>
        <v/>
      </c>
      <c r="N484" t="str">
        <f>IF(ISTEXT(crx!N484),ROW(N484),IF(crx!N484&lt;0,ROW(N484),""))</f>
        <v/>
      </c>
      <c r="O484" t="str">
        <f>IF(ISTEXT(crx!O484),ROW(O484),IF(crx!O484&lt;0,ROW(O484),""))</f>
        <v/>
      </c>
      <c r="P484" t="s">
        <v>26</v>
      </c>
      <c r="Q484">
        <f t="shared" si="7"/>
        <v>0</v>
      </c>
    </row>
    <row r="485" spans="1:17" x14ac:dyDescent="0.25">
      <c r="A485" t="str">
        <f>IF(OR(ISNONTEXT(crx!A485), crx!A485="?"), ROW(A485), "")</f>
        <v/>
      </c>
      <c r="B485" t="str">
        <f>IF(ISTEXT(crx!B485), ROW(B485), IF(crx!B485&lt;0, ROW(B485), ""))</f>
        <v/>
      </c>
      <c r="C485" t="str">
        <f>IF(ISTEXT(crx!C485), ROW(C485), IF(crx!C485&lt;0, ROW(C485), ""))</f>
        <v/>
      </c>
      <c r="D485" t="str">
        <f>IF(ISNONTEXT(crx!D485), ROW(D485), "")</f>
        <v/>
      </c>
      <c r="E485" t="str">
        <f>IF(OR(ISNONTEXT(crx!E485),crx!E485="?"), ROW(E485), "")</f>
        <v/>
      </c>
      <c r="F485" t="str">
        <f>IF(OR(ISNONTEXT(crx!F485),crx!F485="?"), ROW(F485), "")</f>
        <v/>
      </c>
      <c r="G485" t="str">
        <f>IF(OR(ISNONTEXT(crx!G485),crx!G485="?"), ROW(G485), "")</f>
        <v/>
      </c>
      <c r="H485" t="str">
        <f>IF(ISTEXT(crx!H485), ROW(H485), IF(crx!H485&lt;0, ROW(H485), ""))</f>
        <v/>
      </c>
      <c r="I485" t="str">
        <f>IF(OR(ISNONTEXT(crx!I485), crx!I485="?"),ROW(I485),"")</f>
        <v/>
      </c>
      <c r="J485" t="str">
        <f>IF(OR(ISNONTEXT(crx!J485),crx!J485="?"),ROW(J485),"")</f>
        <v/>
      </c>
      <c r="K485" t="str">
        <f>IF(ISTEXT(crx!K485), ROW(K485),IF(crx!K485&lt;0,ROW(K485),""))</f>
        <v/>
      </c>
      <c r="L485" t="str">
        <f>IF(OR(ISNONTEXT(crx!L485), crx!L485="?"), ROW(L485), "")</f>
        <v/>
      </c>
      <c r="M485" t="str">
        <f>IF(OR(ISNONTEXT(crx!M485), crx!M485="?"), ROW(M485), "")</f>
        <v/>
      </c>
      <c r="N485" t="str">
        <f>IF(ISTEXT(crx!N485),ROW(N485),IF(crx!N485&lt;0,ROW(N485),""))</f>
        <v/>
      </c>
      <c r="O485" t="str">
        <f>IF(ISTEXT(crx!O485),ROW(O485),IF(crx!O485&lt;0,ROW(O485),""))</f>
        <v/>
      </c>
      <c r="P485" t="s">
        <v>26</v>
      </c>
      <c r="Q485">
        <f t="shared" si="7"/>
        <v>0</v>
      </c>
    </row>
    <row r="486" spans="1:17" x14ac:dyDescent="0.25">
      <c r="A486" t="str">
        <f>IF(OR(ISNONTEXT(crx!A486), crx!A486="?"), ROW(A486), "")</f>
        <v/>
      </c>
      <c r="B486" t="str">
        <f>IF(ISTEXT(crx!B486), ROW(B486), IF(crx!B486&lt;0, ROW(B486), ""))</f>
        <v/>
      </c>
      <c r="C486" t="str">
        <f>IF(ISTEXT(crx!C486), ROW(C486), IF(crx!C486&lt;0, ROW(C486), ""))</f>
        <v/>
      </c>
      <c r="D486" t="str">
        <f>IF(ISNONTEXT(crx!D486), ROW(D486), "")</f>
        <v/>
      </c>
      <c r="E486" t="str">
        <f>IF(OR(ISNONTEXT(crx!E486),crx!E486="?"), ROW(E486), "")</f>
        <v/>
      </c>
      <c r="F486" t="str">
        <f>IF(OR(ISNONTEXT(crx!F486),crx!F486="?"), ROW(F486), "")</f>
        <v/>
      </c>
      <c r="G486" t="str">
        <f>IF(OR(ISNONTEXT(crx!G486),crx!G486="?"), ROW(G486), "")</f>
        <v/>
      </c>
      <c r="H486" t="str">
        <f>IF(ISTEXT(crx!H486), ROW(H486), IF(crx!H486&lt;0, ROW(H486), ""))</f>
        <v/>
      </c>
      <c r="I486" t="str">
        <f>IF(OR(ISNONTEXT(crx!I486), crx!I486="?"),ROW(I486),"")</f>
        <v/>
      </c>
      <c r="J486" t="str">
        <f>IF(OR(ISNONTEXT(crx!J486),crx!J486="?"),ROW(J486),"")</f>
        <v/>
      </c>
      <c r="K486" t="str">
        <f>IF(ISTEXT(crx!K486), ROW(K486),IF(crx!K486&lt;0,ROW(K486),""))</f>
        <v/>
      </c>
      <c r="L486" t="str">
        <f>IF(OR(ISNONTEXT(crx!L486), crx!L486="?"), ROW(L486), "")</f>
        <v/>
      </c>
      <c r="M486" t="str">
        <f>IF(OR(ISNONTEXT(crx!M486), crx!M486="?"), ROW(M486), "")</f>
        <v/>
      </c>
      <c r="N486" t="str">
        <f>IF(ISTEXT(crx!N486),ROW(N486),IF(crx!N486&lt;0,ROW(N486),""))</f>
        <v/>
      </c>
      <c r="O486" t="str">
        <f>IF(ISTEXT(crx!O486),ROW(O486),IF(crx!O486&lt;0,ROW(O486),""))</f>
        <v/>
      </c>
      <c r="P486" t="s">
        <v>26</v>
      </c>
      <c r="Q486">
        <f t="shared" si="7"/>
        <v>0</v>
      </c>
    </row>
    <row r="487" spans="1:17" x14ac:dyDescent="0.25">
      <c r="A487" t="str">
        <f>IF(OR(ISNONTEXT(crx!A487), crx!A487="?"), ROW(A487), "")</f>
        <v/>
      </c>
      <c r="B487" t="str">
        <f>IF(ISTEXT(crx!B487), ROW(B487), IF(crx!B487&lt;0, ROW(B487), ""))</f>
        <v/>
      </c>
      <c r="C487" t="str">
        <f>IF(ISTEXT(crx!C487), ROW(C487), IF(crx!C487&lt;0, ROW(C487), ""))</f>
        <v/>
      </c>
      <c r="D487" t="str">
        <f>IF(ISNONTEXT(crx!D487), ROW(D487), "")</f>
        <v/>
      </c>
      <c r="E487" t="str">
        <f>IF(OR(ISNONTEXT(crx!E487),crx!E487="?"), ROW(E487), "")</f>
        <v/>
      </c>
      <c r="F487" t="str">
        <f>IF(OR(ISNONTEXT(crx!F487),crx!F487="?"), ROW(F487), "")</f>
        <v/>
      </c>
      <c r="G487" t="str">
        <f>IF(OR(ISNONTEXT(crx!G487),crx!G487="?"), ROW(G487), "")</f>
        <v/>
      </c>
      <c r="H487" t="str">
        <f>IF(ISTEXT(crx!H487), ROW(H487), IF(crx!H487&lt;0, ROW(H487), ""))</f>
        <v/>
      </c>
      <c r="I487" t="str">
        <f>IF(OR(ISNONTEXT(crx!I487), crx!I487="?"),ROW(I487),"")</f>
        <v/>
      </c>
      <c r="J487" t="str">
        <f>IF(OR(ISNONTEXT(crx!J487),crx!J487="?"),ROW(J487),"")</f>
        <v/>
      </c>
      <c r="K487" t="str">
        <f>IF(ISTEXT(crx!K487), ROW(K487),IF(crx!K487&lt;0,ROW(K487),""))</f>
        <v/>
      </c>
      <c r="L487" t="str">
        <f>IF(OR(ISNONTEXT(crx!L487), crx!L487="?"), ROW(L487), "")</f>
        <v/>
      </c>
      <c r="M487" t="str">
        <f>IF(OR(ISNONTEXT(crx!M487), crx!M487="?"), ROW(M487), "")</f>
        <v/>
      </c>
      <c r="N487" t="str">
        <f>IF(ISTEXT(crx!N487),ROW(N487),IF(crx!N487&lt;0,ROW(N487),""))</f>
        <v/>
      </c>
      <c r="O487" t="str">
        <f>IF(ISTEXT(crx!O487),ROW(O487),IF(crx!O487&lt;0,ROW(O487),""))</f>
        <v/>
      </c>
      <c r="P487" t="s">
        <v>26</v>
      </c>
      <c r="Q487">
        <f t="shared" si="7"/>
        <v>0</v>
      </c>
    </row>
    <row r="488" spans="1:17" x14ac:dyDescent="0.25">
      <c r="A488" t="str">
        <f>IF(OR(ISNONTEXT(crx!A488), crx!A488="?"), ROW(A488), "")</f>
        <v/>
      </c>
      <c r="B488" t="str">
        <f>IF(ISTEXT(crx!B488), ROW(B488), IF(crx!B488&lt;0, ROW(B488), ""))</f>
        <v/>
      </c>
      <c r="C488" t="str">
        <f>IF(ISTEXT(crx!C488), ROW(C488), IF(crx!C488&lt;0, ROW(C488), ""))</f>
        <v/>
      </c>
      <c r="D488" t="str">
        <f>IF(ISNONTEXT(crx!D488), ROW(D488), "")</f>
        <v/>
      </c>
      <c r="E488" t="str">
        <f>IF(OR(ISNONTEXT(crx!E488),crx!E488="?"), ROW(E488), "")</f>
        <v/>
      </c>
      <c r="F488" t="str">
        <f>IF(OR(ISNONTEXT(crx!F488),crx!F488="?"), ROW(F488), "")</f>
        <v/>
      </c>
      <c r="G488" t="str">
        <f>IF(OR(ISNONTEXT(crx!G488),crx!G488="?"), ROW(G488), "")</f>
        <v/>
      </c>
      <c r="H488" t="str">
        <f>IF(ISTEXT(crx!H488), ROW(H488), IF(crx!H488&lt;0, ROW(H488), ""))</f>
        <v/>
      </c>
      <c r="I488" t="str">
        <f>IF(OR(ISNONTEXT(crx!I488), crx!I488="?"),ROW(I488),"")</f>
        <v/>
      </c>
      <c r="J488" t="str">
        <f>IF(OR(ISNONTEXT(crx!J488),crx!J488="?"),ROW(J488),"")</f>
        <v/>
      </c>
      <c r="K488" t="str">
        <f>IF(ISTEXT(crx!K488), ROW(K488),IF(crx!K488&lt;0,ROW(K488),""))</f>
        <v/>
      </c>
      <c r="L488" t="str">
        <f>IF(OR(ISNONTEXT(crx!L488), crx!L488="?"), ROW(L488), "")</f>
        <v/>
      </c>
      <c r="M488" t="str">
        <f>IF(OR(ISNONTEXT(crx!M488), crx!M488="?"), ROW(M488), "")</f>
        <v/>
      </c>
      <c r="N488" t="str">
        <f>IF(ISTEXT(crx!N488),ROW(N488),IF(crx!N488&lt;0,ROW(N488),""))</f>
        <v/>
      </c>
      <c r="O488" t="str">
        <f>IF(ISTEXT(crx!O488),ROW(O488),IF(crx!O488&lt;0,ROW(O488),""))</f>
        <v/>
      </c>
      <c r="P488" t="s">
        <v>26</v>
      </c>
      <c r="Q488">
        <f t="shared" si="7"/>
        <v>0</v>
      </c>
    </row>
    <row r="489" spans="1:17" x14ac:dyDescent="0.25">
      <c r="A489" t="str">
        <f>IF(OR(ISNONTEXT(crx!A489), crx!A489="?"), ROW(A489), "")</f>
        <v/>
      </c>
      <c r="B489" t="str">
        <f>IF(ISTEXT(crx!B489), ROW(B489), IF(crx!B489&lt;0, ROW(B489), ""))</f>
        <v/>
      </c>
      <c r="C489" t="str">
        <f>IF(ISTEXT(crx!C489), ROW(C489), IF(crx!C489&lt;0, ROW(C489), ""))</f>
        <v/>
      </c>
      <c r="D489" t="str">
        <f>IF(ISNONTEXT(crx!D489), ROW(D489), "")</f>
        <v/>
      </c>
      <c r="E489" t="str">
        <f>IF(OR(ISNONTEXT(crx!E489),crx!E489="?"), ROW(E489), "")</f>
        <v/>
      </c>
      <c r="F489" t="str">
        <f>IF(OR(ISNONTEXT(crx!F489),crx!F489="?"), ROW(F489), "")</f>
        <v/>
      </c>
      <c r="G489" t="str">
        <f>IF(OR(ISNONTEXT(crx!G489),crx!G489="?"), ROW(G489), "")</f>
        <v/>
      </c>
      <c r="H489" t="str">
        <f>IF(ISTEXT(crx!H489), ROW(H489), IF(crx!H489&lt;0, ROW(H489), ""))</f>
        <v/>
      </c>
      <c r="I489" t="str">
        <f>IF(OR(ISNONTEXT(crx!I489), crx!I489="?"),ROW(I489),"")</f>
        <v/>
      </c>
      <c r="J489" t="str">
        <f>IF(OR(ISNONTEXT(crx!J489),crx!J489="?"),ROW(J489),"")</f>
        <v/>
      </c>
      <c r="K489" t="str">
        <f>IF(ISTEXT(crx!K489), ROW(K489),IF(crx!K489&lt;0,ROW(K489),""))</f>
        <v/>
      </c>
      <c r="L489" t="str">
        <f>IF(OR(ISNONTEXT(crx!L489), crx!L489="?"), ROW(L489), "")</f>
        <v/>
      </c>
      <c r="M489" t="str">
        <f>IF(OR(ISNONTEXT(crx!M489), crx!M489="?"), ROW(M489), "")</f>
        <v/>
      </c>
      <c r="N489" t="str">
        <f>IF(ISTEXT(crx!N489),ROW(N489),IF(crx!N489&lt;0,ROW(N489),""))</f>
        <v/>
      </c>
      <c r="O489" t="str">
        <f>IF(ISTEXT(crx!O489),ROW(O489),IF(crx!O489&lt;0,ROW(O489),""))</f>
        <v/>
      </c>
      <c r="P489" t="s">
        <v>26</v>
      </c>
      <c r="Q489">
        <f t="shared" si="7"/>
        <v>0</v>
      </c>
    </row>
    <row r="490" spans="1:17" x14ac:dyDescent="0.25">
      <c r="A490" t="str">
        <f>IF(OR(ISNONTEXT(crx!A490), crx!A490="?"), ROW(A490), "")</f>
        <v/>
      </c>
      <c r="B490" t="str">
        <f>IF(ISTEXT(crx!B490), ROW(B490), IF(crx!B490&lt;0, ROW(B490), ""))</f>
        <v/>
      </c>
      <c r="C490" t="str">
        <f>IF(ISTEXT(crx!C490), ROW(C490), IF(crx!C490&lt;0, ROW(C490), ""))</f>
        <v/>
      </c>
      <c r="D490" t="str">
        <f>IF(ISNONTEXT(crx!D490), ROW(D490), "")</f>
        <v/>
      </c>
      <c r="E490" t="str">
        <f>IF(OR(ISNONTEXT(crx!E490),crx!E490="?"), ROW(E490), "")</f>
        <v/>
      </c>
      <c r="F490" t="str">
        <f>IF(OR(ISNONTEXT(crx!F490),crx!F490="?"), ROW(F490), "")</f>
        <v/>
      </c>
      <c r="G490" t="str">
        <f>IF(OR(ISNONTEXT(crx!G490),crx!G490="?"), ROW(G490), "")</f>
        <v/>
      </c>
      <c r="H490" t="str">
        <f>IF(ISTEXT(crx!H490), ROW(H490), IF(crx!H490&lt;0, ROW(H490), ""))</f>
        <v/>
      </c>
      <c r="I490" t="str">
        <f>IF(OR(ISNONTEXT(crx!I490), crx!I490="?"),ROW(I490),"")</f>
        <v/>
      </c>
      <c r="J490" t="str">
        <f>IF(OR(ISNONTEXT(crx!J490),crx!J490="?"),ROW(J490),"")</f>
        <v/>
      </c>
      <c r="K490" t="str">
        <f>IF(ISTEXT(crx!K490), ROW(K490),IF(crx!K490&lt;0,ROW(K490),""))</f>
        <v/>
      </c>
      <c r="L490" t="str">
        <f>IF(OR(ISNONTEXT(crx!L490), crx!L490="?"), ROW(L490), "")</f>
        <v/>
      </c>
      <c r="M490" t="str">
        <f>IF(OR(ISNONTEXT(crx!M490), crx!M490="?"), ROW(M490), "")</f>
        <v/>
      </c>
      <c r="N490" t="str">
        <f>IF(ISTEXT(crx!N490),ROW(N490),IF(crx!N490&lt;0,ROW(N490),""))</f>
        <v/>
      </c>
      <c r="O490" t="str">
        <f>IF(ISTEXT(crx!O490),ROW(O490),IF(crx!O490&lt;0,ROW(O490),""))</f>
        <v/>
      </c>
      <c r="P490" t="s">
        <v>26</v>
      </c>
      <c r="Q490">
        <f t="shared" si="7"/>
        <v>0</v>
      </c>
    </row>
    <row r="491" spans="1:17" x14ac:dyDescent="0.25">
      <c r="A491">
        <f>IF(OR(ISNONTEXT(crx!A491), crx!A491="?"), ROW(A491), "")</f>
        <v>491</v>
      </c>
      <c r="B491" t="str">
        <f>IF(ISTEXT(crx!B491), ROW(B491), IF(crx!B491&lt;0, ROW(B491), ""))</f>
        <v/>
      </c>
      <c r="C491" t="str">
        <f>IF(ISTEXT(crx!C491), ROW(C491), IF(crx!C491&lt;0, ROW(C491), ""))</f>
        <v/>
      </c>
      <c r="D491" t="str">
        <f>IF(ISNONTEXT(crx!D491), ROW(D491), "")</f>
        <v/>
      </c>
      <c r="E491" t="str">
        <f>IF(OR(ISNONTEXT(crx!E491),crx!E491="?"), ROW(E491), "")</f>
        <v/>
      </c>
      <c r="F491" t="str">
        <f>IF(OR(ISNONTEXT(crx!F491),crx!F491="?"), ROW(F491), "")</f>
        <v/>
      </c>
      <c r="G491" t="str">
        <f>IF(OR(ISNONTEXT(crx!G491),crx!G491="?"), ROW(G491), "")</f>
        <v/>
      </c>
      <c r="H491" t="str">
        <f>IF(ISTEXT(crx!H491), ROW(H491), IF(crx!H491&lt;0, ROW(H491), ""))</f>
        <v/>
      </c>
      <c r="I491" t="str">
        <f>IF(OR(ISNONTEXT(crx!I491), crx!I491="?"),ROW(I491),"")</f>
        <v/>
      </c>
      <c r="J491" t="str">
        <f>IF(OR(ISNONTEXT(crx!J491),crx!J491="?"),ROW(J491),"")</f>
        <v/>
      </c>
      <c r="K491" t="str">
        <f>IF(ISTEXT(crx!K491), ROW(K491),IF(crx!K491&lt;0,ROW(K491),""))</f>
        <v/>
      </c>
      <c r="L491" t="str">
        <f>IF(OR(ISNONTEXT(crx!L491), crx!L491="?"), ROW(L491), "")</f>
        <v/>
      </c>
      <c r="M491" t="str">
        <f>IF(OR(ISNONTEXT(crx!M491), crx!M491="?"), ROW(M491), "")</f>
        <v/>
      </c>
      <c r="N491" t="str">
        <f>IF(ISTEXT(crx!N491),ROW(N491),IF(crx!N491&lt;0,ROW(N491),""))</f>
        <v/>
      </c>
      <c r="O491" t="str">
        <f>IF(ISTEXT(crx!O491),ROW(O491),IF(crx!O491&lt;0,ROW(O491),""))</f>
        <v/>
      </c>
      <c r="P491" t="s">
        <v>26</v>
      </c>
      <c r="Q491">
        <f t="shared" si="7"/>
        <v>1</v>
      </c>
    </row>
    <row r="492" spans="1:17" x14ac:dyDescent="0.25">
      <c r="A492" t="str">
        <f>IF(OR(ISNONTEXT(crx!A492), crx!A492="?"), ROW(A492), "")</f>
        <v/>
      </c>
      <c r="B492" t="str">
        <f>IF(ISTEXT(crx!B492), ROW(B492), IF(crx!B492&lt;0, ROW(B492), ""))</f>
        <v/>
      </c>
      <c r="C492" t="str">
        <f>IF(ISTEXT(crx!C492), ROW(C492), IF(crx!C492&lt;0, ROW(C492), ""))</f>
        <v/>
      </c>
      <c r="D492" t="str">
        <f>IF(ISNONTEXT(crx!D492), ROW(D492), "")</f>
        <v/>
      </c>
      <c r="E492" t="str">
        <f>IF(OR(ISNONTEXT(crx!E492),crx!E492="?"), ROW(E492), "")</f>
        <v/>
      </c>
      <c r="F492" t="str">
        <f>IF(OR(ISNONTEXT(crx!F492),crx!F492="?"), ROW(F492), "")</f>
        <v/>
      </c>
      <c r="G492" t="str">
        <f>IF(OR(ISNONTEXT(crx!G492),crx!G492="?"), ROW(G492), "")</f>
        <v/>
      </c>
      <c r="H492" t="str">
        <f>IF(ISTEXT(crx!H492), ROW(H492), IF(crx!H492&lt;0, ROW(H492), ""))</f>
        <v/>
      </c>
      <c r="I492" t="str">
        <f>IF(OR(ISNONTEXT(crx!I492), crx!I492="?"),ROW(I492),"")</f>
        <v/>
      </c>
      <c r="J492" t="str">
        <f>IF(OR(ISNONTEXT(crx!J492),crx!J492="?"),ROW(J492),"")</f>
        <v/>
      </c>
      <c r="K492" t="str">
        <f>IF(ISTEXT(crx!K492), ROW(K492),IF(crx!K492&lt;0,ROW(K492),""))</f>
        <v/>
      </c>
      <c r="L492" t="str">
        <f>IF(OR(ISNONTEXT(crx!L492), crx!L492="?"), ROW(L492), "")</f>
        <v/>
      </c>
      <c r="M492" t="str">
        <f>IF(OR(ISNONTEXT(crx!M492), crx!M492="?"), ROW(M492), "")</f>
        <v/>
      </c>
      <c r="N492" t="str">
        <f>IF(ISTEXT(crx!N492),ROW(N492),IF(crx!N492&lt;0,ROW(N492),""))</f>
        <v/>
      </c>
      <c r="O492" t="str">
        <f>IF(ISTEXT(crx!O492),ROW(O492),IF(crx!O492&lt;0,ROW(O492),""))</f>
        <v/>
      </c>
      <c r="P492" t="s">
        <v>7</v>
      </c>
      <c r="Q492">
        <f t="shared" si="7"/>
        <v>0</v>
      </c>
    </row>
    <row r="493" spans="1:17" x14ac:dyDescent="0.25">
      <c r="A493" t="str">
        <f>IF(OR(ISNONTEXT(crx!A493), crx!A493="?"), ROW(A493), "")</f>
        <v/>
      </c>
      <c r="B493" t="str">
        <f>IF(ISTEXT(crx!B493), ROW(B493), IF(crx!B493&lt;0, ROW(B493), ""))</f>
        <v/>
      </c>
      <c r="C493" t="str">
        <f>IF(ISTEXT(crx!C493), ROW(C493), IF(crx!C493&lt;0, ROW(C493), ""))</f>
        <v/>
      </c>
      <c r="D493" t="str">
        <f>IF(ISNONTEXT(crx!D493), ROW(D493), "")</f>
        <v/>
      </c>
      <c r="E493" t="str">
        <f>IF(OR(ISNONTEXT(crx!E493),crx!E493="?"), ROW(E493), "")</f>
        <v/>
      </c>
      <c r="F493" t="str">
        <f>IF(OR(ISNONTEXT(crx!F493),crx!F493="?"), ROW(F493), "")</f>
        <v/>
      </c>
      <c r="G493" t="str">
        <f>IF(OR(ISNONTEXT(crx!G493),crx!G493="?"), ROW(G493), "")</f>
        <v/>
      </c>
      <c r="H493" t="str">
        <f>IF(ISTEXT(crx!H493), ROW(H493), IF(crx!H493&lt;0, ROW(H493), ""))</f>
        <v/>
      </c>
      <c r="I493" t="str">
        <f>IF(OR(ISNONTEXT(crx!I493), crx!I493="?"),ROW(I493),"")</f>
        <v/>
      </c>
      <c r="J493" t="str">
        <f>IF(OR(ISNONTEXT(crx!J493),crx!J493="?"),ROW(J493),"")</f>
        <v/>
      </c>
      <c r="K493" t="str">
        <f>IF(ISTEXT(crx!K493), ROW(K493),IF(crx!K493&lt;0,ROW(K493),""))</f>
        <v/>
      </c>
      <c r="L493" t="str">
        <f>IF(OR(ISNONTEXT(crx!L493), crx!L493="?"), ROW(L493), "")</f>
        <v/>
      </c>
      <c r="M493" t="str">
        <f>IF(OR(ISNONTEXT(crx!M493), crx!M493="?"), ROW(M493), "")</f>
        <v/>
      </c>
      <c r="N493" t="str">
        <f>IF(ISTEXT(crx!N493),ROW(N493),IF(crx!N493&lt;0,ROW(N493),""))</f>
        <v/>
      </c>
      <c r="O493" t="str">
        <f>IF(ISTEXT(crx!O493),ROW(O493),IF(crx!O493&lt;0,ROW(O493),""))</f>
        <v/>
      </c>
      <c r="P493" t="s">
        <v>7</v>
      </c>
      <c r="Q493">
        <f t="shared" si="7"/>
        <v>0</v>
      </c>
    </row>
    <row r="494" spans="1:17" x14ac:dyDescent="0.25">
      <c r="A494" t="str">
        <f>IF(OR(ISNONTEXT(crx!A494), crx!A494="?"), ROW(A494), "")</f>
        <v/>
      </c>
      <c r="B494" t="str">
        <f>IF(ISTEXT(crx!B494), ROW(B494), IF(crx!B494&lt;0, ROW(B494), ""))</f>
        <v/>
      </c>
      <c r="C494" t="str">
        <f>IF(ISTEXT(crx!C494), ROW(C494), IF(crx!C494&lt;0, ROW(C494), ""))</f>
        <v/>
      </c>
      <c r="D494" t="str">
        <f>IF(ISNONTEXT(crx!D494), ROW(D494), "")</f>
        <v/>
      </c>
      <c r="E494" t="str">
        <f>IF(OR(ISNONTEXT(crx!E494),crx!E494="?"), ROW(E494), "")</f>
        <v/>
      </c>
      <c r="F494" t="str">
        <f>IF(OR(ISNONTEXT(crx!F494),crx!F494="?"), ROW(F494), "")</f>
        <v/>
      </c>
      <c r="G494" t="str">
        <f>IF(OR(ISNONTEXT(crx!G494),crx!G494="?"), ROW(G494), "")</f>
        <v/>
      </c>
      <c r="H494" t="str">
        <f>IF(ISTEXT(crx!H494), ROW(H494), IF(crx!H494&lt;0, ROW(H494), ""))</f>
        <v/>
      </c>
      <c r="I494" t="str">
        <f>IF(OR(ISNONTEXT(crx!I494), crx!I494="?"),ROW(I494),"")</f>
        <v/>
      </c>
      <c r="J494" t="str">
        <f>IF(OR(ISNONTEXT(crx!J494),crx!J494="?"),ROW(J494),"")</f>
        <v/>
      </c>
      <c r="K494" t="str">
        <f>IF(ISTEXT(crx!K494), ROW(K494),IF(crx!K494&lt;0,ROW(K494),""))</f>
        <v/>
      </c>
      <c r="L494" t="str">
        <f>IF(OR(ISNONTEXT(crx!L494), crx!L494="?"), ROW(L494), "")</f>
        <v/>
      </c>
      <c r="M494" t="str">
        <f>IF(OR(ISNONTEXT(crx!M494), crx!M494="?"), ROW(M494), "")</f>
        <v/>
      </c>
      <c r="N494" t="str">
        <f>IF(ISTEXT(crx!N494),ROW(N494),IF(crx!N494&lt;0,ROW(N494),""))</f>
        <v/>
      </c>
      <c r="O494" t="str">
        <f>IF(ISTEXT(crx!O494),ROW(O494),IF(crx!O494&lt;0,ROW(O494),""))</f>
        <v/>
      </c>
      <c r="P494" t="s">
        <v>7</v>
      </c>
      <c r="Q494">
        <f t="shared" si="7"/>
        <v>0</v>
      </c>
    </row>
    <row r="495" spans="1:17" x14ac:dyDescent="0.25">
      <c r="A495" t="str">
        <f>IF(OR(ISNONTEXT(crx!A495), crx!A495="?"), ROW(A495), "")</f>
        <v/>
      </c>
      <c r="B495" t="str">
        <f>IF(ISTEXT(crx!B495), ROW(B495), IF(crx!B495&lt;0, ROW(B495), ""))</f>
        <v/>
      </c>
      <c r="C495" t="str">
        <f>IF(ISTEXT(crx!C495), ROW(C495), IF(crx!C495&lt;0, ROW(C495), ""))</f>
        <v/>
      </c>
      <c r="D495" t="str">
        <f>IF(ISNONTEXT(crx!D495), ROW(D495), "")</f>
        <v/>
      </c>
      <c r="E495" t="str">
        <f>IF(OR(ISNONTEXT(crx!E495),crx!E495="?"), ROW(E495), "")</f>
        <v/>
      </c>
      <c r="F495" t="str">
        <f>IF(OR(ISNONTEXT(crx!F495),crx!F495="?"), ROW(F495), "")</f>
        <v/>
      </c>
      <c r="G495" t="str">
        <f>IF(OR(ISNONTEXT(crx!G495),crx!G495="?"), ROW(G495), "")</f>
        <v/>
      </c>
      <c r="H495" t="str">
        <f>IF(ISTEXT(crx!H495), ROW(H495), IF(crx!H495&lt;0, ROW(H495), ""))</f>
        <v/>
      </c>
      <c r="I495" t="str">
        <f>IF(OR(ISNONTEXT(crx!I495), crx!I495="?"),ROW(I495),"")</f>
        <v/>
      </c>
      <c r="J495" t="str">
        <f>IF(OR(ISNONTEXT(crx!J495),crx!J495="?"),ROW(J495),"")</f>
        <v/>
      </c>
      <c r="K495" t="str">
        <f>IF(ISTEXT(crx!K495), ROW(K495),IF(crx!K495&lt;0,ROW(K495),""))</f>
        <v/>
      </c>
      <c r="L495" t="str">
        <f>IF(OR(ISNONTEXT(crx!L495), crx!L495="?"), ROW(L495), "")</f>
        <v/>
      </c>
      <c r="M495" t="str">
        <f>IF(OR(ISNONTEXT(crx!M495), crx!M495="?"), ROW(M495), "")</f>
        <v/>
      </c>
      <c r="N495" t="str">
        <f>IF(ISTEXT(crx!N495),ROW(N495),IF(crx!N495&lt;0,ROW(N495),""))</f>
        <v/>
      </c>
      <c r="O495" t="str">
        <f>IF(ISTEXT(crx!O495),ROW(O495),IF(crx!O495&lt;0,ROW(O495),""))</f>
        <v/>
      </c>
      <c r="P495" t="s">
        <v>7</v>
      </c>
      <c r="Q495">
        <f t="shared" si="7"/>
        <v>0</v>
      </c>
    </row>
    <row r="496" spans="1:17" x14ac:dyDescent="0.25">
      <c r="A496" t="str">
        <f>IF(OR(ISNONTEXT(crx!A496), crx!A496="?"), ROW(A496), "")</f>
        <v/>
      </c>
      <c r="B496" t="str">
        <f>IF(ISTEXT(crx!B496), ROW(B496), IF(crx!B496&lt;0, ROW(B496), ""))</f>
        <v/>
      </c>
      <c r="C496" t="str">
        <f>IF(ISTEXT(crx!C496), ROW(C496), IF(crx!C496&lt;0, ROW(C496), ""))</f>
        <v/>
      </c>
      <c r="D496" t="str">
        <f>IF(ISNONTEXT(crx!D496), ROW(D496), "")</f>
        <v/>
      </c>
      <c r="E496" t="str">
        <f>IF(OR(ISNONTEXT(crx!E496),crx!E496="?"), ROW(E496), "")</f>
        <v/>
      </c>
      <c r="F496" t="str">
        <f>IF(OR(ISNONTEXT(crx!F496),crx!F496="?"), ROW(F496), "")</f>
        <v/>
      </c>
      <c r="G496" t="str">
        <f>IF(OR(ISNONTEXT(crx!G496),crx!G496="?"), ROW(G496), "")</f>
        <v/>
      </c>
      <c r="H496" t="str">
        <f>IF(ISTEXT(crx!H496), ROW(H496), IF(crx!H496&lt;0, ROW(H496), ""))</f>
        <v/>
      </c>
      <c r="I496" t="str">
        <f>IF(OR(ISNONTEXT(crx!I496), crx!I496="?"),ROW(I496),"")</f>
        <v/>
      </c>
      <c r="J496" t="str">
        <f>IF(OR(ISNONTEXT(crx!J496),crx!J496="?"),ROW(J496),"")</f>
        <v/>
      </c>
      <c r="K496" t="str">
        <f>IF(ISTEXT(crx!K496), ROW(K496),IF(crx!K496&lt;0,ROW(K496),""))</f>
        <v/>
      </c>
      <c r="L496" t="str">
        <f>IF(OR(ISNONTEXT(crx!L496), crx!L496="?"), ROW(L496), "")</f>
        <v/>
      </c>
      <c r="M496" t="str">
        <f>IF(OR(ISNONTEXT(crx!M496), crx!M496="?"), ROW(M496), "")</f>
        <v/>
      </c>
      <c r="N496" t="str">
        <f>IF(ISTEXT(crx!N496),ROW(N496),IF(crx!N496&lt;0,ROW(N496),""))</f>
        <v/>
      </c>
      <c r="O496" t="str">
        <f>IF(ISTEXT(crx!O496),ROW(O496),IF(crx!O496&lt;0,ROW(O496),""))</f>
        <v/>
      </c>
      <c r="P496" t="s">
        <v>7</v>
      </c>
      <c r="Q496">
        <f t="shared" si="7"/>
        <v>0</v>
      </c>
    </row>
    <row r="497" spans="1:17" x14ac:dyDescent="0.25">
      <c r="A497" t="str">
        <f>IF(OR(ISNONTEXT(crx!A497), crx!A497="?"), ROW(A497), "")</f>
        <v/>
      </c>
      <c r="B497" t="str">
        <f>IF(ISTEXT(crx!B497), ROW(B497), IF(crx!B497&lt;0, ROW(B497), ""))</f>
        <v/>
      </c>
      <c r="C497" t="str">
        <f>IF(ISTEXT(crx!C497), ROW(C497), IF(crx!C497&lt;0, ROW(C497), ""))</f>
        <v/>
      </c>
      <c r="D497" t="str">
        <f>IF(ISNONTEXT(crx!D497), ROW(D497), "")</f>
        <v/>
      </c>
      <c r="E497" t="str">
        <f>IF(OR(ISNONTEXT(crx!E497),crx!E497="?"), ROW(E497), "")</f>
        <v/>
      </c>
      <c r="F497" t="str">
        <f>IF(OR(ISNONTEXT(crx!F497),crx!F497="?"), ROW(F497), "")</f>
        <v/>
      </c>
      <c r="G497" t="str">
        <f>IF(OR(ISNONTEXT(crx!G497),crx!G497="?"), ROW(G497), "")</f>
        <v/>
      </c>
      <c r="H497" t="str">
        <f>IF(ISTEXT(crx!H497), ROW(H497), IF(crx!H497&lt;0, ROW(H497), ""))</f>
        <v/>
      </c>
      <c r="I497" t="str">
        <f>IF(OR(ISNONTEXT(crx!I497), crx!I497="?"),ROW(I497),"")</f>
        <v/>
      </c>
      <c r="J497" t="str">
        <f>IF(OR(ISNONTEXT(crx!J497),crx!J497="?"),ROW(J497),"")</f>
        <v/>
      </c>
      <c r="K497" t="str">
        <f>IF(ISTEXT(crx!K497), ROW(K497),IF(crx!K497&lt;0,ROW(K497),""))</f>
        <v/>
      </c>
      <c r="L497" t="str">
        <f>IF(OR(ISNONTEXT(crx!L497), crx!L497="?"), ROW(L497), "")</f>
        <v/>
      </c>
      <c r="M497" t="str">
        <f>IF(OR(ISNONTEXT(crx!M497), crx!M497="?"), ROW(M497), "")</f>
        <v/>
      </c>
      <c r="N497" t="str">
        <f>IF(ISTEXT(crx!N497),ROW(N497),IF(crx!N497&lt;0,ROW(N497),""))</f>
        <v/>
      </c>
      <c r="O497" t="str">
        <f>IF(ISTEXT(crx!O497),ROW(O497),IF(crx!O497&lt;0,ROW(O497),""))</f>
        <v/>
      </c>
      <c r="P497" t="s">
        <v>7</v>
      </c>
      <c r="Q497">
        <f t="shared" si="7"/>
        <v>0</v>
      </c>
    </row>
    <row r="498" spans="1:17" x14ac:dyDescent="0.25">
      <c r="A498" t="str">
        <f>IF(OR(ISNONTEXT(crx!A498), crx!A498="?"), ROW(A498), "")</f>
        <v/>
      </c>
      <c r="B498" t="str">
        <f>IF(ISTEXT(crx!B498), ROW(B498), IF(crx!B498&lt;0, ROW(B498), ""))</f>
        <v/>
      </c>
      <c r="C498" t="str">
        <f>IF(ISTEXT(crx!C498), ROW(C498), IF(crx!C498&lt;0, ROW(C498), ""))</f>
        <v/>
      </c>
      <c r="D498" t="str">
        <f>IF(ISNONTEXT(crx!D498), ROW(D498), "")</f>
        <v/>
      </c>
      <c r="E498" t="str">
        <f>IF(OR(ISNONTEXT(crx!E498),crx!E498="?"), ROW(E498), "")</f>
        <v/>
      </c>
      <c r="F498" t="str">
        <f>IF(OR(ISNONTEXT(crx!F498),crx!F498="?"), ROW(F498), "")</f>
        <v/>
      </c>
      <c r="G498" t="str">
        <f>IF(OR(ISNONTEXT(crx!G498),crx!G498="?"), ROW(G498), "")</f>
        <v/>
      </c>
      <c r="H498" t="str">
        <f>IF(ISTEXT(crx!H498), ROW(H498), IF(crx!H498&lt;0, ROW(H498), ""))</f>
        <v/>
      </c>
      <c r="I498" t="str">
        <f>IF(OR(ISNONTEXT(crx!I498), crx!I498="?"),ROW(I498),"")</f>
        <v/>
      </c>
      <c r="J498" t="str">
        <f>IF(OR(ISNONTEXT(crx!J498),crx!J498="?"),ROW(J498),"")</f>
        <v/>
      </c>
      <c r="K498" t="str">
        <f>IF(ISTEXT(crx!K498), ROW(K498),IF(crx!K498&lt;0,ROW(K498),""))</f>
        <v/>
      </c>
      <c r="L498" t="str">
        <f>IF(OR(ISNONTEXT(crx!L498), crx!L498="?"), ROW(L498), "")</f>
        <v/>
      </c>
      <c r="M498" t="str">
        <f>IF(OR(ISNONTEXT(crx!M498), crx!M498="?"), ROW(M498), "")</f>
        <v/>
      </c>
      <c r="N498" t="str">
        <f>IF(ISTEXT(crx!N498),ROW(N498),IF(crx!N498&lt;0,ROW(N498),""))</f>
        <v/>
      </c>
      <c r="O498" t="str">
        <f>IF(ISTEXT(crx!O498),ROW(O498),IF(crx!O498&lt;0,ROW(O498),""))</f>
        <v/>
      </c>
      <c r="P498" t="s">
        <v>7</v>
      </c>
      <c r="Q498">
        <f t="shared" si="7"/>
        <v>0</v>
      </c>
    </row>
    <row r="499" spans="1:17" x14ac:dyDescent="0.25">
      <c r="A499" t="str">
        <f>IF(OR(ISNONTEXT(crx!A499), crx!A499="?"), ROW(A499), "")</f>
        <v/>
      </c>
      <c r="B499" t="str">
        <f>IF(ISTEXT(crx!B499), ROW(B499), IF(crx!B499&lt;0, ROW(B499), ""))</f>
        <v/>
      </c>
      <c r="C499" t="str">
        <f>IF(ISTEXT(crx!C499), ROW(C499), IF(crx!C499&lt;0, ROW(C499), ""))</f>
        <v/>
      </c>
      <c r="D499" t="str">
        <f>IF(ISNONTEXT(crx!D499), ROW(D499), "")</f>
        <v/>
      </c>
      <c r="E499" t="str">
        <f>IF(OR(ISNONTEXT(crx!E499),crx!E499="?"), ROW(E499), "")</f>
        <v/>
      </c>
      <c r="F499" t="str">
        <f>IF(OR(ISNONTEXT(crx!F499),crx!F499="?"), ROW(F499), "")</f>
        <v/>
      </c>
      <c r="G499" t="str">
        <f>IF(OR(ISNONTEXT(crx!G499),crx!G499="?"), ROW(G499), "")</f>
        <v/>
      </c>
      <c r="H499" t="str">
        <f>IF(ISTEXT(crx!H499), ROW(H499), IF(crx!H499&lt;0, ROW(H499), ""))</f>
        <v/>
      </c>
      <c r="I499" t="str">
        <f>IF(OR(ISNONTEXT(crx!I499), crx!I499="?"),ROW(I499),"")</f>
        <v/>
      </c>
      <c r="J499" t="str">
        <f>IF(OR(ISNONTEXT(crx!J499),crx!J499="?"),ROW(J499),"")</f>
        <v/>
      </c>
      <c r="K499" t="str">
        <f>IF(ISTEXT(crx!K499), ROW(K499),IF(crx!K499&lt;0,ROW(K499),""))</f>
        <v/>
      </c>
      <c r="L499" t="str">
        <f>IF(OR(ISNONTEXT(crx!L499), crx!L499="?"), ROW(L499), "")</f>
        <v/>
      </c>
      <c r="M499" t="str">
        <f>IF(OR(ISNONTEXT(crx!M499), crx!M499="?"), ROW(M499), "")</f>
        <v/>
      </c>
      <c r="N499" t="str">
        <f>IF(ISTEXT(crx!N499),ROW(N499),IF(crx!N499&lt;0,ROW(N499),""))</f>
        <v/>
      </c>
      <c r="O499" t="str">
        <f>IF(ISTEXT(crx!O499),ROW(O499),IF(crx!O499&lt;0,ROW(O499),""))</f>
        <v/>
      </c>
      <c r="P499" t="s">
        <v>7</v>
      </c>
      <c r="Q499">
        <f t="shared" si="7"/>
        <v>0</v>
      </c>
    </row>
    <row r="500" spans="1:17" x14ac:dyDescent="0.25">
      <c r="A500" t="str">
        <f>IF(OR(ISNONTEXT(crx!A500), crx!A500="?"), ROW(A500), "")</f>
        <v/>
      </c>
      <c r="B500" t="str">
        <f>IF(ISTEXT(crx!B500), ROW(B500), IF(crx!B500&lt;0, ROW(B500), ""))</f>
        <v/>
      </c>
      <c r="C500" t="str">
        <f>IF(ISTEXT(crx!C500), ROW(C500), IF(crx!C500&lt;0, ROW(C500), ""))</f>
        <v/>
      </c>
      <c r="D500" t="str">
        <f>IF(ISNONTEXT(crx!D500), ROW(D500), "")</f>
        <v/>
      </c>
      <c r="E500" t="str">
        <f>IF(OR(ISNONTEXT(crx!E500),crx!E500="?"), ROW(E500), "")</f>
        <v/>
      </c>
      <c r="F500" t="str">
        <f>IF(OR(ISNONTEXT(crx!F500),crx!F500="?"), ROW(F500), "")</f>
        <v/>
      </c>
      <c r="G500" t="str">
        <f>IF(OR(ISNONTEXT(crx!G500),crx!G500="?"), ROW(G500), "")</f>
        <v/>
      </c>
      <c r="H500" t="str">
        <f>IF(ISTEXT(crx!H500), ROW(H500), IF(crx!H500&lt;0, ROW(H500), ""))</f>
        <v/>
      </c>
      <c r="I500" t="str">
        <f>IF(OR(ISNONTEXT(crx!I500), crx!I500="?"),ROW(I500),"")</f>
        <v/>
      </c>
      <c r="J500" t="str">
        <f>IF(OR(ISNONTEXT(crx!J500),crx!J500="?"),ROW(J500),"")</f>
        <v/>
      </c>
      <c r="K500" t="str">
        <f>IF(ISTEXT(crx!K500), ROW(K500),IF(crx!K500&lt;0,ROW(K500),""))</f>
        <v/>
      </c>
      <c r="L500" t="str">
        <f>IF(OR(ISNONTEXT(crx!L500), crx!L500="?"), ROW(L500), "")</f>
        <v/>
      </c>
      <c r="M500" t="str">
        <f>IF(OR(ISNONTEXT(crx!M500), crx!M500="?"), ROW(M500), "")</f>
        <v/>
      </c>
      <c r="N500" t="str">
        <f>IF(ISTEXT(crx!N500),ROW(N500),IF(crx!N500&lt;0,ROW(N500),""))</f>
        <v/>
      </c>
      <c r="O500" t="str">
        <f>IF(ISTEXT(crx!O500),ROW(O500),IF(crx!O500&lt;0,ROW(O500),""))</f>
        <v/>
      </c>
      <c r="P500" t="s">
        <v>7</v>
      </c>
      <c r="Q500">
        <f t="shared" si="7"/>
        <v>0</v>
      </c>
    </row>
    <row r="501" spans="1:17" x14ac:dyDescent="0.25">
      <c r="A501" t="str">
        <f>IF(OR(ISNONTEXT(crx!A501), crx!A501="?"), ROW(A501), "")</f>
        <v/>
      </c>
      <c r="B501" t="str">
        <f>IF(ISTEXT(crx!B501), ROW(B501), IF(crx!B501&lt;0, ROW(B501), ""))</f>
        <v/>
      </c>
      <c r="C501" t="str">
        <f>IF(ISTEXT(crx!C501), ROW(C501), IF(crx!C501&lt;0, ROW(C501), ""))</f>
        <v/>
      </c>
      <c r="D501" t="str">
        <f>IF(ISNONTEXT(crx!D501), ROW(D501), "")</f>
        <v/>
      </c>
      <c r="E501" t="str">
        <f>IF(OR(ISNONTEXT(crx!E501),crx!E501="?"), ROW(E501), "")</f>
        <v/>
      </c>
      <c r="F501" t="str">
        <f>IF(OR(ISNONTEXT(crx!F501),crx!F501="?"), ROW(F501), "")</f>
        <v/>
      </c>
      <c r="G501" t="str">
        <f>IF(OR(ISNONTEXT(crx!G501),crx!G501="?"), ROW(G501), "")</f>
        <v/>
      </c>
      <c r="H501" t="str">
        <f>IF(ISTEXT(crx!H501), ROW(H501), IF(crx!H501&lt;0, ROW(H501), ""))</f>
        <v/>
      </c>
      <c r="I501" t="str">
        <f>IF(OR(ISNONTEXT(crx!I501), crx!I501="?"),ROW(I501),"")</f>
        <v/>
      </c>
      <c r="J501" t="str">
        <f>IF(OR(ISNONTEXT(crx!J501),crx!J501="?"),ROW(J501),"")</f>
        <v/>
      </c>
      <c r="K501" t="str">
        <f>IF(ISTEXT(crx!K501), ROW(K501),IF(crx!K501&lt;0,ROW(K501),""))</f>
        <v/>
      </c>
      <c r="L501" t="str">
        <f>IF(OR(ISNONTEXT(crx!L501), crx!L501="?"), ROW(L501), "")</f>
        <v/>
      </c>
      <c r="M501" t="str">
        <f>IF(OR(ISNONTEXT(crx!M501), crx!M501="?"), ROW(M501), "")</f>
        <v/>
      </c>
      <c r="N501" t="str">
        <f>IF(ISTEXT(crx!N501),ROW(N501),IF(crx!N501&lt;0,ROW(N501),""))</f>
        <v/>
      </c>
      <c r="O501" t="str">
        <f>IF(ISTEXT(crx!O501),ROW(O501),IF(crx!O501&lt;0,ROW(O501),""))</f>
        <v/>
      </c>
      <c r="P501" t="s">
        <v>7</v>
      </c>
      <c r="Q501">
        <f t="shared" si="7"/>
        <v>0</v>
      </c>
    </row>
    <row r="502" spans="1:17" x14ac:dyDescent="0.25">
      <c r="A502" t="str">
        <f>IF(OR(ISNONTEXT(crx!A502), crx!A502="?"), ROW(A502), "")</f>
        <v/>
      </c>
      <c r="B502">
        <f>IF(ISTEXT(crx!B502), ROW(B502), IF(crx!B502&lt;0, ROW(B502), ""))</f>
        <v>502</v>
      </c>
      <c r="C502" t="str">
        <f>IF(ISTEXT(crx!C502), ROW(C502), IF(crx!C502&lt;0, ROW(C502), ""))</f>
        <v/>
      </c>
      <c r="D502" t="str">
        <f>IF(ISNONTEXT(crx!D502), ROW(D502), "")</f>
        <v/>
      </c>
      <c r="E502" t="str">
        <f>IF(OR(ISNONTEXT(crx!E502),crx!E502="?"), ROW(E502), "")</f>
        <v/>
      </c>
      <c r="F502" t="str">
        <f>IF(OR(ISNONTEXT(crx!F502),crx!F502="?"), ROW(F502), "")</f>
        <v/>
      </c>
      <c r="G502" t="str">
        <f>IF(OR(ISNONTEXT(crx!G502),crx!G502="?"), ROW(G502), "")</f>
        <v/>
      </c>
      <c r="H502" t="str">
        <f>IF(ISTEXT(crx!H502), ROW(H502), IF(crx!H502&lt;0, ROW(H502), ""))</f>
        <v/>
      </c>
      <c r="I502" t="str">
        <f>IF(OR(ISNONTEXT(crx!I502), crx!I502="?"),ROW(I502),"")</f>
        <v/>
      </c>
      <c r="J502" t="str">
        <f>IF(OR(ISNONTEXT(crx!J502),crx!J502="?"),ROW(J502),"")</f>
        <v/>
      </c>
      <c r="K502" t="str">
        <f>IF(ISTEXT(crx!K502), ROW(K502),IF(crx!K502&lt;0,ROW(K502),""))</f>
        <v/>
      </c>
      <c r="L502" t="str">
        <f>IF(OR(ISNONTEXT(crx!L502), crx!L502="?"), ROW(L502), "")</f>
        <v/>
      </c>
      <c r="M502" t="str">
        <f>IF(OR(ISNONTEXT(crx!M502), crx!M502="?"), ROW(M502), "")</f>
        <v/>
      </c>
      <c r="N502" t="str">
        <f>IF(ISTEXT(crx!N502),ROW(N502),IF(crx!N502&lt;0,ROW(N502),""))</f>
        <v/>
      </c>
      <c r="O502" t="str">
        <f>IF(ISTEXT(crx!O502),ROW(O502),IF(crx!O502&lt;0,ROW(O502),""))</f>
        <v/>
      </c>
      <c r="P502" t="s">
        <v>7</v>
      </c>
      <c r="Q502">
        <f t="shared" si="7"/>
        <v>1</v>
      </c>
    </row>
    <row r="503" spans="1:17" x14ac:dyDescent="0.25">
      <c r="A503" t="str">
        <f>IF(OR(ISNONTEXT(crx!A503), crx!A503="?"), ROW(A503), "")</f>
        <v/>
      </c>
      <c r="B503" t="str">
        <f>IF(ISTEXT(crx!B503), ROW(B503), IF(crx!B503&lt;0, ROW(B503), ""))</f>
        <v/>
      </c>
      <c r="C503" t="str">
        <f>IF(ISTEXT(crx!C503), ROW(C503), IF(crx!C503&lt;0, ROW(C503), ""))</f>
        <v/>
      </c>
      <c r="D503" t="str">
        <f>IF(ISNONTEXT(crx!D503), ROW(D503), "")</f>
        <v/>
      </c>
      <c r="E503" t="str">
        <f>IF(OR(ISNONTEXT(crx!E503),crx!E503="?"), ROW(E503), "")</f>
        <v/>
      </c>
      <c r="F503" t="str">
        <f>IF(OR(ISNONTEXT(crx!F503),crx!F503="?"), ROW(F503), "")</f>
        <v/>
      </c>
      <c r="G503" t="str">
        <f>IF(OR(ISNONTEXT(crx!G503),crx!G503="?"), ROW(G503), "")</f>
        <v/>
      </c>
      <c r="H503" t="str">
        <f>IF(ISTEXT(crx!H503), ROW(H503), IF(crx!H503&lt;0, ROW(H503), ""))</f>
        <v/>
      </c>
      <c r="I503" t="str">
        <f>IF(OR(ISNONTEXT(crx!I503), crx!I503="?"),ROW(I503),"")</f>
        <v/>
      </c>
      <c r="J503" t="str">
        <f>IF(OR(ISNONTEXT(crx!J503),crx!J503="?"),ROW(J503),"")</f>
        <v/>
      </c>
      <c r="K503" t="str">
        <f>IF(ISTEXT(crx!K503), ROW(K503),IF(crx!K503&lt;0,ROW(K503),""))</f>
        <v/>
      </c>
      <c r="L503" t="str">
        <f>IF(OR(ISNONTEXT(crx!L503), crx!L503="?"), ROW(L503), "")</f>
        <v/>
      </c>
      <c r="M503" t="str">
        <f>IF(OR(ISNONTEXT(crx!M503), crx!M503="?"), ROW(M503), "")</f>
        <v/>
      </c>
      <c r="N503" t="str">
        <f>IF(ISTEXT(crx!N503),ROW(N503),IF(crx!N503&lt;0,ROW(N503),""))</f>
        <v/>
      </c>
      <c r="O503" t="str">
        <f>IF(ISTEXT(crx!O503),ROW(O503),IF(crx!O503&lt;0,ROW(O503),""))</f>
        <v/>
      </c>
      <c r="P503" t="s">
        <v>7</v>
      </c>
      <c r="Q503">
        <f t="shared" si="7"/>
        <v>0</v>
      </c>
    </row>
    <row r="504" spans="1:17" x14ac:dyDescent="0.25">
      <c r="A504" t="str">
        <f>IF(OR(ISNONTEXT(crx!A504), crx!A504="?"), ROW(A504), "")</f>
        <v/>
      </c>
      <c r="B504" t="str">
        <f>IF(ISTEXT(crx!B504), ROW(B504), IF(crx!B504&lt;0, ROW(B504), ""))</f>
        <v/>
      </c>
      <c r="C504" t="str">
        <f>IF(ISTEXT(crx!C504), ROW(C504), IF(crx!C504&lt;0, ROW(C504), ""))</f>
        <v/>
      </c>
      <c r="D504" t="str">
        <f>IF(ISNONTEXT(crx!D504), ROW(D504), "")</f>
        <v/>
      </c>
      <c r="E504" t="str">
        <f>IF(OR(ISNONTEXT(crx!E504),crx!E504="?"), ROW(E504), "")</f>
        <v/>
      </c>
      <c r="F504" t="str">
        <f>IF(OR(ISNONTEXT(crx!F504),crx!F504="?"), ROW(F504), "")</f>
        <v/>
      </c>
      <c r="G504" t="str">
        <f>IF(OR(ISNONTEXT(crx!G504),crx!G504="?"), ROW(G504), "")</f>
        <v/>
      </c>
      <c r="H504" t="str">
        <f>IF(ISTEXT(crx!H504), ROW(H504), IF(crx!H504&lt;0, ROW(H504), ""))</f>
        <v/>
      </c>
      <c r="I504" t="str">
        <f>IF(OR(ISNONTEXT(crx!I504), crx!I504="?"),ROW(I504),"")</f>
        <v/>
      </c>
      <c r="J504" t="str">
        <f>IF(OR(ISNONTEXT(crx!J504),crx!J504="?"),ROW(J504),"")</f>
        <v/>
      </c>
      <c r="K504" t="str">
        <f>IF(ISTEXT(crx!K504), ROW(K504),IF(crx!K504&lt;0,ROW(K504),""))</f>
        <v/>
      </c>
      <c r="L504" t="str">
        <f>IF(OR(ISNONTEXT(crx!L504), crx!L504="?"), ROW(L504), "")</f>
        <v/>
      </c>
      <c r="M504" t="str">
        <f>IF(OR(ISNONTEXT(crx!M504), crx!M504="?"), ROW(M504), "")</f>
        <v/>
      </c>
      <c r="N504" t="str">
        <f>IF(ISTEXT(crx!N504),ROW(N504),IF(crx!N504&lt;0,ROW(N504),""))</f>
        <v/>
      </c>
      <c r="O504" t="str">
        <f>IF(ISTEXT(crx!O504),ROW(O504),IF(crx!O504&lt;0,ROW(O504),""))</f>
        <v/>
      </c>
      <c r="P504" t="s">
        <v>7</v>
      </c>
      <c r="Q504">
        <f t="shared" si="7"/>
        <v>0</v>
      </c>
    </row>
    <row r="505" spans="1:17" x14ac:dyDescent="0.25">
      <c r="A505" t="str">
        <f>IF(OR(ISNONTEXT(crx!A505), crx!A505="?"), ROW(A505), "")</f>
        <v/>
      </c>
      <c r="B505" t="str">
        <f>IF(ISTEXT(crx!B505), ROW(B505), IF(crx!B505&lt;0, ROW(B505), ""))</f>
        <v/>
      </c>
      <c r="C505" t="str">
        <f>IF(ISTEXT(crx!C505), ROW(C505), IF(crx!C505&lt;0, ROW(C505), ""))</f>
        <v/>
      </c>
      <c r="D505" t="str">
        <f>IF(ISNONTEXT(crx!D505), ROW(D505), "")</f>
        <v/>
      </c>
      <c r="E505" t="str">
        <f>IF(OR(ISNONTEXT(crx!E505),crx!E505="?"), ROW(E505), "")</f>
        <v/>
      </c>
      <c r="F505" t="str">
        <f>IF(OR(ISNONTEXT(crx!F505),crx!F505="?"), ROW(F505), "")</f>
        <v/>
      </c>
      <c r="G505" t="str">
        <f>IF(OR(ISNONTEXT(crx!G505),crx!G505="?"), ROW(G505), "")</f>
        <v/>
      </c>
      <c r="H505" t="str">
        <f>IF(ISTEXT(crx!H505), ROW(H505), IF(crx!H505&lt;0, ROW(H505), ""))</f>
        <v/>
      </c>
      <c r="I505" t="str">
        <f>IF(OR(ISNONTEXT(crx!I505), crx!I505="?"),ROW(I505),"")</f>
        <v/>
      </c>
      <c r="J505" t="str">
        <f>IF(OR(ISNONTEXT(crx!J505),crx!J505="?"),ROW(J505),"")</f>
        <v/>
      </c>
      <c r="K505" t="str">
        <f>IF(ISTEXT(crx!K505), ROW(K505),IF(crx!K505&lt;0,ROW(K505),""))</f>
        <v/>
      </c>
      <c r="L505" t="str">
        <f>IF(OR(ISNONTEXT(crx!L505), crx!L505="?"), ROW(L505), "")</f>
        <v/>
      </c>
      <c r="M505" t="str">
        <f>IF(OR(ISNONTEXT(crx!M505), crx!M505="?"), ROW(M505), "")</f>
        <v/>
      </c>
      <c r="N505" t="str">
        <f>IF(ISTEXT(crx!N505),ROW(N505),IF(crx!N505&lt;0,ROW(N505),""))</f>
        <v/>
      </c>
      <c r="O505" t="str">
        <f>IF(ISTEXT(crx!O505),ROW(O505),IF(crx!O505&lt;0,ROW(O505),""))</f>
        <v/>
      </c>
      <c r="P505" t="s">
        <v>7</v>
      </c>
      <c r="Q505">
        <f t="shared" si="7"/>
        <v>0</v>
      </c>
    </row>
    <row r="506" spans="1:17" x14ac:dyDescent="0.25">
      <c r="A506" t="str">
        <f>IF(OR(ISNONTEXT(crx!A506), crx!A506="?"), ROW(A506), "")</f>
        <v/>
      </c>
      <c r="B506" t="str">
        <f>IF(ISTEXT(crx!B506), ROW(B506), IF(crx!B506&lt;0, ROW(B506), ""))</f>
        <v/>
      </c>
      <c r="C506" t="str">
        <f>IF(ISTEXT(crx!C506), ROW(C506), IF(crx!C506&lt;0, ROW(C506), ""))</f>
        <v/>
      </c>
      <c r="D506" t="str">
        <f>IF(ISNONTEXT(crx!D506), ROW(D506), "")</f>
        <v/>
      </c>
      <c r="E506" t="str">
        <f>IF(OR(ISNONTEXT(crx!E506),crx!E506="?"), ROW(E506), "")</f>
        <v/>
      </c>
      <c r="F506" t="str">
        <f>IF(OR(ISNONTEXT(crx!F506),crx!F506="?"), ROW(F506), "")</f>
        <v/>
      </c>
      <c r="G506" t="str">
        <f>IF(OR(ISNONTEXT(crx!G506),crx!G506="?"), ROW(G506), "")</f>
        <v/>
      </c>
      <c r="H506" t="str">
        <f>IF(ISTEXT(crx!H506), ROW(H506), IF(crx!H506&lt;0, ROW(H506), ""))</f>
        <v/>
      </c>
      <c r="I506" t="str">
        <f>IF(OR(ISNONTEXT(crx!I506), crx!I506="?"),ROW(I506),"")</f>
        <v/>
      </c>
      <c r="J506" t="str">
        <f>IF(OR(ISNONTEXT(crx!J506),crx!J506="?"),ROW(J506),"")</f>
        <v/>
      </c>
      <c r="K506" t="str">
        <f>IF(ISTEXT(crx!K506), ROW(K506),IF(crx!K506&lt;0,ROW(K506),""))</f>
        <v/>
      </c>
      <c r="L506" t="str">
        <f>IF(OR(ISNONTEXT(crx!L506), crx!L506="?"), ROW(L506), "")</f>
        <v/>
      </c>
      <c r="M506" t="str">
        <f>IF(OR(ISNONTEXT(crx!M506), crx!M506="?"), ROW(M506), "")</f>
        <v/>
      </c>
      <c r="N506" t="str">
        <f>IF(ISTEXT(crx!N506),ROW(N506),IF(crx!N506&lt;0,ROW(N506),""))</f>
        <v/>
      </c>
      <c r="O506" t="str">
        <f>IF(ISTEXT(crx!O506),ROW(O506),IF(crx!O506&lt;0,ROW(O506),""))</f>
        <v/>
      </c>
      <c r="P506" t="s">
        <v>7</v>
      </c>
      <c r="Q506">
        <f t="shared" si="7"/>
        <v>0</v>
      </c>
    </row>
    <row r="507" spans="1:17" x14ac:dyDescent="0.25">
      <c r="A507" t="str">
        <f>IF(OR(ISNONTEXT(crx!A507), crx!A507="?"), ROW(A507), "")</f>
        <v/>
      </c>
      <c r="B507" t="str">
        <f>IF(ISTEXT(crx!B507), ROW(B507), IF(crx!B507&lt;0, ROW(B507), ""))</f>
        <v/>
      </c>
      <c r="C507" t="str">
        <f>IF(ISTEXT(crx!C507), ROW(C507), IF(crx!C507&lt;0, ROW(C507), ""))</f>
        <v/>
      </c>
      <c r="D507" t="str">
        <f>IF(ISNONTEXT(crx!D507), ROW(D507), "")</f>
        <v/>
      </c>
      <c r="E507" t="str">
        <f>IF(OR(ISNONTEXT(crx!E507),crx!E507="?"), ROW(E507), "")</f>
        <v/>
      </c>
      <c r="F507" t="str">
        <f>IF(OR(ISNONTEXT(crx!F507),crx!F507="?"), ROW(F507), "")</f>
        <v/>
      </c>
      <c r="G507" t="str">
        <f>IF(OR(ISNONTEXT(crx!G507),crx!G507="?"), ROW(G507), "")</f>
        <v/>
      </c>
      <c r="H507" t="str">
        <f>IF(ISTEXT(crx!H507), ROW(H507), IF(crx!H507&lt;0, ROW(H507), ""))</f>
        <v/>
      </c>
      <c r="I507" t="str">
        <f>IF(OR(ISNONTEXT(crx!I507), crx!I507="?"),ROW(I507),"")</f>
        <v/>
      </c>
      <c r="J507" t="str">
        <f>IF(OR(ISNONTEXT(crx!J507),crx!J507="?"),ROW(J507),"")</f>
        <v/>
      </c>
      <c r="K507" t="str">
        <f>IF(ISTEXT(crx!K507), ROW(K507),IF(crx!K507&lt;0,ROW(K507),""))</f>
        <v/>
      </c>
      <c r="L507" t="str">
        <f>IF(OR(ISNONTEXT(crx!L507), crx!L507="?"), ROW(L507), "")</f>
        <v/>
      </c>
      <c r="M507" t="str">
        <f>IF(OR(ISNONTEXT(crx!M507), crx!M507="?"), ROW(M507), "")</f>
        <v/>
      </c>
      <c r="N507" t="str">
        <f>IF(ISTEXT(crx!N507),ROW(N507),IF(crx!N507&lt;0,ROW(N507),""))</f>
        <v/>
      </c>
      <c r="O507" t="str">
        <f>IF(ISTEXT(crx!O507),ROW(O507),IF(crx!O507&lt;0,ROW(O507),""))</f>
        <v/>
      </c>
      <c r="P507" t="s">
        <v>7</v>
      </c>
      <c r="Q507">
        <f t="shared" si="7"/>
        <v>0</v>
      </c>
    </row>
    <row r="508" spans="1:17" x14ac:dyDescent="0.25">
      <c r="A508" t="str">
        <f>IF(OR(ISNONTEXT(crx!A508), crx!A508="?"), ROW(A508), "")</f>
        <v/>
      </c>
      <c r="B508" t="str">
        <f>IF(ISTEXT(crx!B508), ROW(B508), IF(crx!B508&lt;0, ROW(B508), ""))</f>
        <v/>
      </c>
      <c r="C508" t="str">
        <f>IF(ISTEXT(crx!C508), ROW(C508), IF(crx!C508&lt;0, ROW(C508), ""))</f>
        <v/>
      </c>
      <c r="D508" t="str">
        <f>IF(ISNONTEXT(crx!D508), ROW(D508), "")</f>
        <v/>
      </c>
      <c r="E508" t="str">
        <f>IF(OR(ISNONTEXT(crx!E508),crx!E508="?"), ROW(E508), "")</f>
        <v/>
      </c>
      <c r="F508" t="str">
        <f>IF(OR(ISNONTEXT(crx!F508),crx!F508="?"), ROW(F508), "")</f>
        <v/>
      </c>
      <c r="G508" t="str">
        <f>IF(OR(ISNONTEXT(crx!G508),crx!G508="?"), ROW(G508), "")</f>
        <v/>
      </c>
      <c r="H508" t="str">
        <f>IF(ISTEXT(crx!H508), ROW(H508), IF(crx!H508&lt;0, ROW(H508), ""))</f>
        <v/>
      </c>
      <c r="I508" t="str">
        <f>IF(OR(ISNONTEXT(crx!I508), crx!I508="?"),ROW(I508),"")</f>
        <v/>
      </c>
      <c r="J508" t="str">
        <f>IF(OR(ISNONTEXT(crx!J508),crx!J508="?"),ROW(J508),"")</f>
        <v/>
      </c>
      <c r="K508" t="str">
        <f>IF(ISTEXT(crx!K508), ROW(K508),IF(crx!K508&lt;0,ROW(K508),""))</f>
        <v/>
      </c>
      <c r="L508" t="str">
        <f>IF(OR(ISNONTEXT(crx!L508), crx!L508="?"), ROW(L508), "")</f>
        <v/>
      </c>
      <c r="M508" t="str">
        <f>IF(OR(ISNONTEXT(crx!M508), crx!M508="?"), ROW(M508), "")</f>
        <v/>
      </c>
      <c r="N508" t="str">
        <f>IF(ISTEXT(crx!N508),ROW(N508),IF(crx!N508&lt;0,ROW(N508),""))</f>
        <v/>
      </c>
      <c r="O508" t="str">
        <f>IF(ISTEXT(crx!O508),ROW(O508),IF(crx!O508&lt;0,ROW(O508),""))</f>
        <v/>
      </c>
      <c r="P508" t="s">
        <v>7</v>
      </c>
      <c r="Q508">
        <f t="shared" si="7"/>
        <v>0</v>
      </c>
    </row>
    <row r="509" spans="1:17" x14ac:dyDescent="0.25">
      <c r="A509" t="str">
        <f>IF(OR(ISNONTEXT(crx!A509), crx!A509="?"), ROW(A509), "")</f>
        <v/>
      </c>
      <c r="B509" t="str">
        <f>IF(ISTEXT(crx!B509), ROW(B509), IF(crx!B509&lt;0, ROW(B509), ""))</f>
        <v/>
      </c>
      <c r="C509" t="str">
        <f>IF(ISTEXT(crx!C509), ROW(C509), IF(crx!C509&lt;0, ROW(C509), ""))</f>
        <v/>
      </c>
      <c r="D509" t="str">
        <f>IF(ISNONTEXT(crx!D509), ROW(D509), "")</f>
        <v/>
      </c>
      <c r="E509" t="str">
        <f>IF(OR(ISNONTEXT(crx!E509),crx!E509="?"), ROW(E509), "")</f>
        <v/>
      </c>
      <c r="F509" t="str">
        <f>IF(OR(ISNONTEXT(crx!F509),crx!F509="?"), ROW(F509), "")</f>
        <v/>
      </c>
      <c r="G509" t="str">
        <f>IF(OR(ISNONTEXT(crx!G509),crx!G509="?"), ROW(G509), "")</f>
        <v/>
      </c>
      <c r="H509" t="str">
        <f>IF(ISTEXT(crx!H509), ROW(H509), IF(crx!H509&lt;0, ROW(H509), ""))</f>
        <v/>
      </c>
      <c r="I509" t="str">
        <f>IF(OR(ISNONTEXT(crx!I509), crx!I509="?"),ROW(I509),"")</f>
        <v/>
      </c>
      <c r="J509" t="str">
        <f>IF(OR(ISNONTEXT(crx!J509),crx!J509="?"),ROW(J509),"")</f>
        <v/>
      </c>
      <c r="K509" t="str">
        <f>IF(ISTEXT(crx!K509), ROW(K509),IF(crx!K509&lt;0,ROW(K509),""))</f>
        <v/>
      </c>
      <c r="L509" t="str">
        <f>IF(OR(ISNONTEXT(crx!L509), crx!L509="?"), ROW(L509), "")</f>
        <v/>
      </c>
      <c r="M509" t="str">
        <f>IF(OR(ISNONTEXT(crx!M509), crx!M509="?"), ROW(M509), "")</f>
        <v/>
      </c>
      <c r="N509" t="str">
        <f>IF(ISTEXT(crx!N509),ROW(N509),IF(crx!N509&lt;0,ROW(N509),""))</f>
        <v/>
      </c>
      <c r="O509" t="str">
        <f>IF(ISTEXT(crx!O509),ROW(O509),IF(crx!O509&lt;0,ROW(O509),""))</f>
        <v/>
      </c>
      <c r="P509" t="s">
        <v>7</v>
      </c>
      <c r="Q509">
        <f t="shared" si="7"/>
        <v>0</v>
      </c>
    </row>
    <row r="510" spans="1:17" x14ac:dyDescent="0.25">
      <c r="A510" t="str">
        <f>IF(OR(ISNONTEXT(crx!A510), crx!A510="?"), ROW(A510), "")</f>
        <v/>
      </c>
      <c r="B510" t="str">
        <f>IF(ISTEXT(crx!B510), ROW(B510), IF(crx!B510&lt;0, ROW(B510), ""))</f>
        <v/>
      </c>
      <c r="C510" t="str">
        <f>IF(ISTEXT(crx!C510), ROW(C510), IF(crx!C510&lt;0, ROW(C510), ""))</f>
        <v/>
      </c>
      <c r="D510" t="str">
        <f>IF(ISNONTEXT(crx!D510), ROW(D510), "")</f>
        <v/>
      </c>
      <c r="E510" t="str">
        <f>IF(OR(ISNONTEXT(crx!E510),crx!E510="?"), ROW(E510), "")</f>
        <v/>
      </c>
      <c r="F510" t="str">
        <f>IF(OR(ISNONTEXT(crx!F510),crx!F510="?"), ROW(F510), "")</f>
        <v/>
      </c>
      <c r="G510" t="str">
        <f>IF(OR(ISNONTEXT(crx!G510),crx!G510="?"), ROW(G510), "")</f>
        <v/>
      </c>
      <c r="H510" t="str">
        <f>IF(ISTEXT(crx!H510), ROW(H510), IF(crx!H510&lt;0, ROW(H510), ""))</f>
        <v/>
      </c>
      <c r="I510" t="str">
        <f>IF(OR(ISNONTEXT(crx!I510), crx!I510="?"),ROW(I510),"")</f>
        <v/>
      </c>
      <c r="J510" t="str">
        <f>IF(OR(ISNONTEXT(crx!J510),crx!J510="?"),ROW(J510),"")</f>
        <v/>
      </c>
      <c r="K510" t="str">
        <f>IF(ISTEXT(crx!K510), ROW(K510),IF(crx!K510&lt;0,ROW(K510),""))</f>
        <v/>
      </c>
      <c r="L510" t="str">
        <f>IF(OR(ISNONTEXT(crx!L510), crx!L510="?"), ROW(L510), "")</f>
        <v/>
      </c>
      <c r="M510" t="str">
        <f>IF(OR(ISNONTEXT(crx!M510), crx!M510="?"), ROW(M510), "")</f>
        <v/>
      </c>
      <c r="N510" t="str">
        <f>IF(ISTEXT(crx!N510),ROW(N510),IF(crx!N510&lt;0,ROW(N510),""))</f>
        <v/>
      </c>
      <c r="O510" t="str">
        <f>IF(ISTEXT(crx!O510),ROW(O510),IF(crx!O510&lt;0,ROW(O510),""))</f>
        <v/>
      </c>
      <c r="P510" t="s">
        <v>7</v>
      </c>
      <c r="Q510">
        <f t="shared" si="7"/>
        <v>0</v>
      </c>
    </row>
    <row r="511" spans="1:17" x14ac:dyDescent="0.25">
      <c r="A511" t="str">
        <f>IF(OR(ISNONTEXT(crx!A511), crx!A511="?"), ROW(A511), "")</f>
        <v/>
      </c>
      <c r="B511" t="str">
        <f>IF(ISTEXT(crx!B511), ROW(B511), IF(crx!B511&lt;0, ROW(B511), ""))</f>
        <v/>
      </c>
      <c r="C511" t="str">
        <f>IF(ISTEXT(crx!C511), ROW(C511), IF(crx!C511&lt;0, ROW(C511), ""))</f>
        <v/>
      </c>
      <c r="D511" t="str">
        <f>IF(ISNONTEXT(crx!D511), ROW(D511), "")</f>
        <v/>
      </c>
      <c r="E511" t="str">
        <f>IF(OR(ISNONTEXT(crx!E511),crx!E511="?"), ROW(E511), "")</f>
        <v/>
      </c>
      <c r="F511" t="str">
        <f>IF(OR(ISNONTEXT(crx!F511),crx!F511="?"), ROW(F511), "")</f>
        <v/>
      </c>
      <c r="G511" t="str">
        <f>IF(OR(ISNONTEXT(crx!G511),crx!G511="?"), ROW(G511), "")</f>
        <v/>
      </c>
      <c r="H511" t="str">
        <f>IF(ISTEXT(crx!H511), ROW(H511), IF(crx!H511&lt;0, ROW(H511), ""))</f>
        <v/>
      </c>
      <c r="I511" t="str">
        <f>IF(OR(ISNONTEXT(crx!I511), crx!I511="?"),ROW(I511),"")</f>
        <v/>
      </c>
      <c r="J511" t="str">
        <f>IF(OR(ISNONTEXT(crx!J511),crx!J511="?"),ROW(J511),"")</f>
        <v/>
      </c>
      <c r="K511" t="str">
        <f>IF(ISTEXT(crx!K511), ROW(K511),IF(crx!K511&lt;0,ROW(K511),""))</f>
        <v/>
      </c>
      <c r="L511" t="str">
        <f>IF(OR(ISNONTEXT(crx!L511), crx!L511="?"), ROW(L511), "")</f>
        <v/>
      </c>
      <c r="M511" t="str">
        <f>IF(OR(ISNONTEXT(crx!M511), crx!M511="?"), ROW(M511), "")</f>
        <v/>
      </c>
      <c r="N511" t="str">
        <f>IF(ISTEXT(crx!N511),ROW(N511),IF(crx!N511&lt;0,ROW(N511),""))</f>
        <v/>
      </c>
      <c r="O511" t="str">
        <f>IF(ISTEXT(crx!O511),ROW(O511),IF(crx!O511&lt;0,ROW(O511),""))</f>
        <v/>
      </c>
      <c r="P511" t="s">
        <v>7</v>
      </c>
      <c r="Q511">
        <f t="shared" si="7"/>
        <v>0</v>
      </c>
    </row>
    <row r="512" spans="1:17" x14ac:dyDescent="0.25">
      <c r="A512" t="str">
        <f>IF(OR(ISNONTEXT(crx!A512), crx!A512="?"), ROW(A512), "")</f>
        <v/>
      </c>
      <c r="B512" t="str">
        <f>IF(ISTEXT(crx!B512), ROW(B512), IF(crx!B512&lt;0, ROW(B512), ""))</f>
        <v/>
      </c>
      <c r="C512" t="str">
        <f>IF(ISTEXT(crx!C512), ROW(C512), IF(crx!C512&lt;0, ROW(C512), ""))</f>
        <v/>
      </c>
      <c r="D512" t="str">
        <f>IF(ISNONTEXT(crx!D512), ROW(D512), "")</f>
        <v/>
      </c>
      <c r="E512" t="str">
        <f>IF(OR(ISNONTEXT(crx!E512),crx!E512="?"), ROW(E512), "")</f>
        <v/>
      </c>
      <c r="F512" t="str">
        <f>IF(OR(ISNONTEXT(crx!F512),crx!F512="?"), ROW(F512), "")</f>
        <v/>
      </c>
      <c r="G512" t="str">
        <f>IF(OR(ISNONTEXT(crx!G512),crx!G512="?"), ROW(G512), "")</f>
        <v/>
      </c>
      <c r="H512" t="str">
        <f>IF(ISTEXT(crx!H512), ROW(H512), IF(crx!H512&lt;0, ROW(H512), ""))</f>
        <v/>
      </c>
      <c r="I512" t="str">
        <f>IF(OR(ISNONTEXT(crx!I512), crx!I512="?"),ROW(I512),"")</f>
        <v/>
      </c>
      <c r="J512" t="str">
        <f>IF(OR(ISNONTEXT(crx!J512),crx!J512="?"),ROW(J512),"")</f>
        <v/>
      </c>
      <c r="K512" t="str">
        <f>IF(ISTEXT(crx!K512), ROW(K512),IF(crx!K512&lt;0,ROW(K512),""))</f>
        <v/>
      </c>
      <c r="L512" t="str">
        <f>IF(OR(ISNONTEXT(crx!L512), crx!L512="?"), ROW(L512), "")</f>
        <v/>
      </c>
      <c r="M512" t="str">
        <f>IF(OR(ISNONTEXT(crx!M512), crx!M512="?"), ROW(M512), "")</f>
        <v/>
      </c>
      <c r="N512" t="str">
        <f>IF(ISTEXT(crx!N512),ROW(N512),IF(crx!N512&lt;0,ROW(N512),""))</f>
        <v/>
      </c>
      <c r="O512" t="str">
        <f>IF(ISTEXT(crx!O512),ROW(O512),IF(crx!O512&lt;0,ROW(O512),""))</f>
        <v/>
      </c>
      <c r="P512" t="s">
        <v>7</v>
      </c>
      <c r="Q512">
        <f t="shared" si="7"/>
        <v>0</v>
      </c>
    </row>
    <row r="513" spans="1:17" x14ac:dyDescent="0.25">
      <c r="A513" t="str">
        <f>IF(OR(ISNONTEXT(crx!A513), crx!A513="?"), ROW(A513), "")</f>
        <v/>
      </c>
      <c r="B513" t="str">
        <f>IF(ISTEXT(crx!B513), ROW(B513), IF(crx!B513&lt;0, ROW(B513), ""))</f>
        <v/>
      </c>
      <c r="C513" t="str">
        <f>IF(ISTEXT(crx!C513), ROW(C513), IF(crx!C513&lt;0, ROW(C513), ""))</f>
        <v/>
      </c>
      <c r="D513" t="str">
        <f>IF(ISNONTEXT(crx!D513), ROW(D513), "")</f>
        <v/>
      </c>
      <c r="E513" t="str">
        <f>IF(OR(ISNONTEXT(crx!E513),crx!E513="?"), ROW(E513), "")</f>
        <v/>
      </c>
      <c r="F513" t="str">
        <f>IF(OR(ISNONTEXT(crx!F513),crx!F513="?"), ROW(F513), "")</f>
        <v/>
      </c>
      <c r="G513" t="str">
        <f>IF(OR(ISNONTEXT(crx!G513),crx!G513="?"), ROW(G513), "")</f>
        <v/>
      </c>
      <c r="H513" t="str">
        <f>IF(ISTEXT(crx!H513), ROW(H513), IF(crx!H513&lt;0, ROW(H513), ""))</f>
        <v/>
      </c>
      <c r="I513" t="str">
        <f>IF(OR(ISNONTEXT(crx!I513), crx!I513="?"),ROW(I513),"")</f>
        <v/>
      </c>
      <c r="J513" t="str">
        <f>IF(OR(ISNONTEXT(crx!J513),crx!J513="?"),ROW(J513),"")</f>
        <v/>
      </c>
      <c r="K513" t="str">
        <f>IF(ISTEXT(crx!K513), ROW(K513),IF(crx!K513&lt;0,ROW(K513),""))</f>
        <v/>
      </c>
      <c r="L513" t="str">
        <f>IF(OR(ISNONTEXT(crx!L513), crx!L513="?"), ROW(L513), "")</f>
        <v/>
      </c>
      <c r="M513" t="str">
        <f>IF(OR(ISNONTEXT(crx!M513), crx!M513="?"), ROW(M513), "")</f>
        <v/>
      </c>
      <c r="N513" t="str">
        <f>IF(ISTEXT(crx!N513),ROW(N513),IF(crx!N513&lt;0,ROW(N513),""))</f>
        <v/>
      </c>
      <c r="O513" t="str">
        <f>IF(ISTEXT(crx!O513),ROW(O513),IF(crx!O513&lt;0,ROW(O513),""))</f>
        <v/>
      </c>
      <c r="P513" t="s">
        <v>7</v>
      </c>
      <c r="Q513">
        <f t="shared" si="7"/>
        <v>0</v>
      </c>
    </row>
    <row r="514" spans="1:17" x14ac:dyDescent="0.25">
      <c r="A514" t="str">
        <f>IF(OR(ISNONTEXT(crx!A514), crx!A514="?"), ROW(A514), "")</f>
        <v/>
      </c>
      <c r="B514" t="str">
        <f>IF(ISTEXT(crx!B514), ROW(B514), IF(crx!B514&lt;0, ROW(B514), ""))</f>
        <v/>
      </c>
      <c r="C514" t="str">
        <f>IF(ISTEXT(crx!C514), ROW(C514), IF(crx!C514&lt;0, ROW(C514), ""))</f>
        <v/>
      </c>
      <c r="D514" t="str">
        <f>IF(ISNONTEXT(crx!D514), ROW(D514), "")</f>
        <v/>
      </c>
      <c r="E514" t="str">
        <f>IF(OR(ISNONTEXT(crx!E514),crx!E514="?"), ROW(E514), "")</f>
        <v/>
      </c>
      <c r="F514" t="str">
        <f>IF(OR(ISNONTEXT(crx!F514),crx!F514="?"), ROW(F514), "")</f>
        <v/>
      </c>
      <c r="G514" t="str">
        <f>IF(OR(ISNONTEXT(crx!G514),crx!G514="?"), ROW(G514), "")</f>
        <v/>
      </c>
      <c r="H514" t="str">
        <f>IF(ISTEXT(crx!H514), ROW(H514), IF(crx!H514&lt;0, ROW(H514), ""))</f>
        <v/>
      </c>
      <c r="I514" t="str">
        <f>IF(OR(ISNONTEXT(crx!I514), crx!I514="?"),ROW(I514),"")</f>
        <v/>
      </c>
      <c r="J514" t="str">
        <f>IF(OR(ISNONTEXT(crx!J514),crx!J514="?"),ROW(J514),"")</f>
        <v/>
      </c>
      <c r="K514" t="str">
        <f>IF(ISTEXT(crx!K514), ROW(K514),IF(crx!K514&lt;0,ROW(K514),""))</f>
        <v/>
      </c>
      <c r="L514" t="str">
        <f>IF(OR(ISNONTEXT(crx!L514), crx!L514="?"), ROW(L514), "")</f>
        <v/>
      </c>
      <c r="M514" t="str">
        <f>IF(OR(ISNONTEXT(crx!M514), crx!M514="?"), ROW(M514), "")</f>
        <v/>
      </c>
      <c r="N514" t="str">
        <f>IF(ISTEXT(crx!N514),ROW(N514),IF(crx!N514&lt;0,ROW(N514),""))</f>
        <v/>
      </c>
      <c r="O514" t="str">
        <f>IF(ISTEXT(crx!O514),ROW(O514),IF(crx!O514&lt;0,ROW(O514),""))</f>
        <v/>
      </c>
      <c r="P514" t="s">
        <v>7</v>
      </c>
      <c r="Q514">
        <f t="shared" si="7"/>
        <v>0</v>
      </c>
    </row>
    <row r="515" spans="1:17" x14ac:dyDescent="0.25">
      <c r="A515" t="str">
        <f>IF(OR(ISNONTEXT(crx!A515), crx!A515="?"), ROW(A515), "")</f>
        <v/>
      </c>
      <c r="B515" t="str">
        <f>IF(ISTEXT(crx!B515), ROW(B515), IF(crx!B515&lt;0, ROW(B515), ""))</f>
        <v/>
      </c>
      <c r="C515" t="str">
        <f>IF(ISTEXT(crx!C515), ROW(C515), IF(crx!C515&lt;0, ROW(C515), ""))</f>
        <v/>
      </c>
      <c r="D515" t="str">
        <f>IF(ISNONTEXT(crx!D515), ROW(D515), "")</f>
        <v/>
      </c>
      <c r="E515" t="str">
        <f>IF(OR(ISNONTEXT(crx!E515),crx!E515="?"), ROW(E515), "")</f>
        <v/>
      </c>
      <c r="F515" t="str">
        <f>IF(OR(ISNONTEXT(crx!F515),crx!F515="?"), ROW(F515), "")</f>
        <v/>
      </c>
      <c r="G515" t="str">
        <f>IF(OR(ISNONTEXT(crx!G515),crx!G515="?"), ROW(G515), "")</f>
        <v/>
      </c>
      <c r="H515" t="str">
        <f>IF(ISTEXT(crx!H515), ROW(H515), IF(crx!H515&lt;0, ROW(H515), ""))</f>
        <v/>
      </c>
      <c r="I515" t="str">
        <f>IF(OR(ISNONTEXT(crx!I515), crx!I515="?"),ROW(I515),"")</f>
        <v/>
      </c>
      <c r="J515" t="str">
        <f>IF(OR(ISNONTEXT(crx!J515),crx!J515="?"),ROW(J515),"")</f>
        <v/>
      </c>
      <c r="K515" t="str">
        <f>IF(ISTEXT(crx!K515), ROW(K515),IF(crx!K515&lt;0,ROW(K515),""))</f>
        <v/>
      </c>
      <c r="L515" t="str">
        <f>IF(OR(ISNONTEXT(crx!L515), crx!L515="?"), ROW(L515), "")</f>
        <v/>
      </c>
      <c r="M515" t="str">
        <f>IF(OR(ISNONTEXT(crx!M515), crx!M515="?"), ROW(M515), "")</f>
        <v/>
      </c>
      <c r="N515" t="str">
        <f>IF(ISTEXT(crx!N515),ROW(N515),IF(crx!N515&lt;0,ROW(N515),""))</f>
        <v/>
      </c>
      <c r="O515" t="str">
        <f>IF(ISTEXT(crx!O515),ROW(O515),IF(crx!O515&lt;0,ROW(O515),""))</f>
        <v/>
      </c>
      <c r="P515" t="s">
        <v>7</v>
      </c>
      <c r="Q515">
        <f t="shared" ref="Q515:Q578" si="8">IF(SUM(A515:O515)&gt;0, 1, 0)</f>
        <v>0</v>
      </c>
    </row>
    <row r="516" spans="1:17" x14ac:dyDescent="0.25">
      <c r="A516" t="str">
        <f>IF(OR(ISNONTEXT(crx!A516), crx!A516="?"), ROW(A516), "")</f>
        <v/>
      </c>
      <c r="B516" t="str">
        <f>IF(ISTEXT(crx!B516), ROW(B516), IF(crx!B516&lt;0, ROW(B516), ""))</f>
        <v/>
      </c>
      <c r="C516" t="str">
        <f>IF(ISTEXT(crx!C516), ROW(C516), IF(crx!C516&lt;0, ROW(C516), ""))</f>
        <v/>
      </c>
      <c r="D516" t="str">
        <f>IF(ISNONTEXT(crx!D516), ROW(D516), "")</f>
        <v/>
      </c>
      <c r="E516" t="str">
        <f>IF(OR(ISNONTEXT(crx!E516),crx!E516="?"), ROW(E516), "")</f>
        <v/>
      </c>
      <c r="F516" t="str">
        <f>IF(OR(ISNONTEXT(crx!F516),crx!F516="?"), ROW(F516), "")</f>
        <v/>
      </c>
      <c r="G516" t="str">
        <f>IF(OR(ISNONTEXT(crx!G516),crx!G516="?"), ROW(G516), "")</f>
        <v/>
      </c>
      <c r="H516" t="str">
        <f>IF(ISTEXT(crx!H516), ROW(H516), IF(crx!H516&lt;0, ROW(H516), ""))</f>
        <v/>
      </c>
      <c r="I516" t="str">
        <f>IF(OR(ISNONTEXT(crx!I516), crx!I516="?"),ROW(I516),"")</f>
        <v/>
      </c>
      <c r="J516" t="str">
        <f>IF(OR(ISNONTEXT(crx!J516),crx!J516="?"),ROW(J516),"")</f>
        <v/>
      </c>
      <c r="K516" t="str">
        <f>IF(ISTEXT(crx!K516), ROW(K516),IF(crx!K516&lt;0,ROW(K516),""))</f>
        <v/>
      </c>
      <c r="L516" t="str">
        <f>IF(OR(ISNONTEXT(crx!L516), crx!L516="?"), ROW(L516), "")</f>
        <v/>
      </c>
      <c r="M516" t="str">
        <f>IF(OR(ISNONTEXT(crx!M516), crx!M516="?"), ROW(M516), "")</f>
        <v/>
      </c>
      <c r="N516" t="str">
        <f>IF(ISTEXT(crx!N516),ROW(N516),IF(crx!N516&lt;0,ROW(N516),""))</f>
        <v/>
      </c>
      <c r="O516" t="str">
        <f>IF(ISTEXT(crx!O516),ROW(O516),IF(crx!O516&lt;0,ROW(O516),""))</f>
        <v/>
      </c>
      <c r="P516" t="s">
        <v>7</v>
      </c>
      <c r="Q516">
        <f t="shared" si="8"/>
        <v>0</v>
      </c>
    </row>
    <row r="517" spans="1:17" x14ac:dyDescent="0.25">
      <c r="A517" t="str">
        <f>IF(OR(ISNONTEXT(crx!A517), crx!A517="?"), ROW(A517), "")</f>
        <v/>
      </c>
      <c r="B517">
        <f>IF(ISTEXT(crx!B517), ROW(B517), IF(crx!B517&lt;0, ROW(B517), ""))</f>
        <v>517</v>
      </c>
      <c r="C517" t="str">
        <f>IF(ISTEXT(crx!C517), ROW(C517), IF(crx!C517&lt;0, ROW(C517), ""))</f>
        <v/>
      </c>
      <c r="D517" t="str">
        <f>IF(ISNONTEXT(crx!D517), ROW(D517), "")</f>
        <v/>
      </c>
      <c r="E517" t="str">
        <f>IF(OR(ISNONTEXT(crx!E517),crx!E517="?"), ROW(E517), "")</f>
        <v/>
      </c>
      <c r="F517" t="str">
        <f>IF(OR(ISNONTEXT(crx!F517),crx!F517="?"), ROW(F517), "")</f>
        <v/>
      </c>
      <c r="G517" t="str">
        <f>IF(OR(ISNONTEXT(crx!G517),crx!G517="?"), ROW(G517), "")</f>
        <v/>
      </c>
      <c r="H517" t="str">
        <f>IF(ISTEXT(crx!H517), ROW(H517), IF(crx!H517&lt;0, ROW(H517), ""))</f>
        <v/>
      </c>
      <c r="I517" t="str">
        <f>IF(OR(ISNONTEXT(crx!I517), crx!I517="?"),ROW(I517),"")</f>
        <v/>
      </c>
      <c r="J517" t="str">
        <f>IF(OR(ISNONTEXT(crx!J517),crx!J517="?"),ROW(J517),"")</f>
        <v/>
      </c>
      <c r="K517" t="str">
        <f>IF(ISTEXT(crx!K517), ROW(K517),IF(crx!K517&lt;0,ROW(K517),""))</f>
        <v/>
      </c>
      <c r="L517" t="str">
        <f>IF(OR(ISNONTEXT(crx!L517), crx!L517="?"), ROW(L517), "")</f>
        <v/>
      </c>
      <c r="M517" t="str">
        <f>IF(OR(ISNONTEXT(crx!M517), crx!M517="?"), ROW(M517), "")</f>
        <v/>
      </c>
      <c r="N517" t="str">
        <f>IF(ISTEXT(crx!N517),ROW(N517),IF(crx!N517&lt;0,ROW(N517),""))</f>
        <v/>
      </c>
      <c r="O517" t="str">
        <f>IF(ISTEXT(crx!O517),ROW(O517),IF(crx!O517&lt;0,ROW(O517),""))</f>
        <v/>
      </c>
      <c r="P517" t="s">
        <v>7</v>
      </c>
      <c r="Q517">
        <f t="shared" si="8"/>
        <v>1</v>
      </c>
    </row>
    <row r="518" spans="1:17" x14ac:dyDescent="0.25">
      <c r="A518" t="str">
        <f>IF(OR(ISNONTEXT(crx!A518), crx!A518="?"), ROW(A518), "")</f>
        <v/>
      </c>
      <c r="B518" t="str">
        <f>IF(ISTEXT(crx!B518), ROW(B518), IF(crx!B518&lt;0, ROW(B518), ""))</f>
        <v/>
      </c>
      <c r="C518" t="str">
        <f>IF(ISTEXT(crx!C518), ROW(C518), IF(crx!C518&lt;0, ROW(C518), ""))</f>
        <v/>
      </c>
      <c r="D518" t="str">
        <f>IF(ISNONTEXT(crx!D518), ROW(D518), "")</f>
        <v/>
      </c>
      <c r="E518" t="str">
        <f>IF(OR(ISNONTEXT(crx!E518),crx!E518="?"), ROW(E518), "")</f>
        <v/>
      </c>
      <c r="F518" t="str">
        <f>IF(OR(ISNONTEXT(crx!F518),crx!F518="?"), ROW(F518), "")</f>
        <v/>
      </c>
      <c r="G518" t="str">
        <f>IF(OR(ISNONTEXT(crx!G518),crx!G518="?"), ROW(G518), "")</f>
        <v/>
      </c>
      <c r="H518" t="str">
        <f>IF(ISTEXT(crx!H518), ROW(H518), IF(crx!H518&lt;0, ROW(H518), ""))</f>
        <v/>
      </c>
      <c r="I518" t="str">
        <f>IF(OR(ISNONTEXT(crx!I518), crx!I518="?"),ROW(I518),"")</f>
        <v/>
      </c>
      <c r="J518" t="str">
        <f>IF(OR(ISNONTEXT(crx!J518),crx!J518="?"),ROW(J518),"")</f>
        <v/>
      </c>
      <c r="K518" t="str">
        <f>IF(ISTEXT(crx!K518), ROW(K518),IF(crx!K518&lt;0,ROW(K518),""))</f>
        <v/>
      </c>
      <c r="L518" t="str">
        <f>IF(OR(ISNONTEXT(crx!L518), crx!L518="?"), ROW(L518), "")</f>
        <v/>
      </c>
      <c r="M518" t="str">
        <f>IF(OR(ISNONTEXT(crx!M518), crx!M518="?"), ROW(M518), "")</f>
        <v/>
      </c>
      <c r="N518" t="str">
        <f>IF(ISTEXT(crx!N518),ROW(N518),IF(crx!N518&lt;0,ROW(N518),""))</f>
        <v/>
      </c>
      <c r="O518" t="str">
        <f>IF(ISTEXT(crx!O518),ROW(O518),IF(crx!O518&lt;0,ROW(O518),""))</f>
        <v/>
      </c>
      <c r="P518" t="s">
        <v>7</v>
      </c>
      <c r="Q518">
        <f t="shared" si="8"/>
        <v>0</v>
      </c>
    </row>
    <row r="519" spans="1:17" x14ac:dyDescent="0.25">
      <c r="A519" t="str">
        <f>IF(OR(ISNONTEXT(crx!A519), crx!A519="?"), ROW(A519), "")</f>
        <v/>
      </c>
      <c r="B519" t="str">
        <f>IF(ISTEXT(crx!B519), ROW(B519), IF(crx!B519&lt;0, ROW(B519), ""))</f>
        <v/>
      </c>
      <c r="C519" t="str">
        <f>IF(ISTEXT(crx!C519), ROW(C519), IF(crx!C519&lt;0, ROW(C519), ""))</f>
        <v/>
      </c>
      <c r="D519" t="str">
        <f>IF(ISNONTEXT(crx!D519), ROW(D519), "")</f>
        <v/>
      </c>
      <c r="E519" t="str">
        <f>IF(OR(ISNONTEXT(crx!E519),crx!E519="?"), ROW(E519), "")</f>
        <v/>
      </c>
      <c r="F519" t="str">
        <f>IF(OR(ISNONTEXT(crx!F519),crx!F519="?"), ROW(F519), "")</f>
        <v/>
      </c>
      <c r="G519" t="str">
        <f>IF(OR(ISNONTEXT(crx!G519),crx!G519="?"), ROW(G519), "")</f>
        <v/>
      </c>
      <c r="H519" t="str">
        <f>IF(ISTEXT(crx!H519), ROW(H519), IF(crx!H519&lt;0, ROW(H519), ""))</f>
        <v/>
      </c>
      <c r="I519" t="str">
        <f>IF(OR(ISNONTEXT(crx!I519), crx!I519="?"),ROW(I519),"")</f>
        <v/>
      </c>
      <c r="J519" t="str">
        <f>IF(OR(ISNONTEXT(crx!J519),crx!J519="?"),ROW(J519),"")</f>
        <v/>
      </c>
      <c r="K519" t="str">
        <f>IF(ISTEXT(crx!K519), ROW(K519),IF(crx!K519&lt;0,ROW(K519),""))</f>
        <v/>
      </c>
      <c r="L519" t="str">
        <f>IF(OR(ISNONTEXT(crx!L519), crx!L519="?"), ROW(L519), "")</f>
        <v/>
      </c>
      <c r="M519" t="str">
        <f>IF(OR(ISNONTEXT(crx!M519), crx!M519="?"), ROW(M519), "")</f>
        <v/>
      </c>
      <c r="N519" t="str">
        <f>IF(ISTEXT(crx!N519),ROW(N519),IF(crx!N519&lt;0,ROW(N519),""))</f>
        <v/>
      </c>
      <c r="O519" t="str">
        <f>IF(ISTEXT(crx!O519),ROW(O519),IF(crx!O519&lt;0,ROW(O519),""))</f>
        <v/>
      </c>
      <c r="P519" t="s">
        <v>7</v>
      </c>
      <c r="Q519">
        <f t="shared" si="8"/>
        <v>0</v>
      </c>
    </row>
    <row r="520" spans="1:17" x14ac:dyDescent="0.25">
      <c r="A520" t="str">
        <f>IF(OR(ISNONTEXT(crx!A520), crx!A520="?"), ROW(A520), "")</f>
        <v/>
      </c>
      <c r="B520" t="str">
        <f>IF(ISTEXT(crx!B520), ROW(B520), IF(crx!B520&lt;0, ROW(B520), ""))</f>
        <v/>
      </c>
      <c r="C520" t="str">
        <f>IF(ISTEXT(crx!C520), ROW(C520), IF(crx!C520&lt;0, ROW(C520), ""))</f>
        <v/>
      </c>
      <c r="D520" t="str">
        <f>IF(ISNONTEXT(crx!D520), ROW(D520), "")</f>
        <v/>
      </c>
      <c r="E520" t="str">
        <f>IF(OR(ISNONTEXT(crx!E520),crx!E520="?"), ROW(E520), "")</f>
        <v/>
      </c>
      <c r="F520" t="str">
        <f>IF(OR(ISNONTEXT(crx!F520),crx!F520="?"), ROW(F520), "")</f>
        <v/>
      </c>
      <c r="G520" t="str">
        <f>IF(OR(ISNONTEXT(crx!G520),crx!G520="?"), ROW(G520), "")</f>
        <v/>
      </c>
      <c r="H520" t="str">
        <f>IF(ISTEXT(crx!H520), ROW(H520), IF(crx!H520&lt;0, ROW(H520), ""))</f>
        <v/>
      </c>
      <c r="I520" t="str">
        <f>IF(OR(ISNONTEXT(crx!I520), crx!I520="?"),ROW(I520),"")</f>
        <v/>
      </c>
      <c r="J520" t="str">
        <f>IF(OR(ISNONTEXT(crx!J520),crx!J520="?"),ROW(J520),"")</f>
        <v/>
      </c>
      <c r="K520" t="str">
        <f>IF(ISTEXT(crx!K520), ROW(K520),IF(crx!K520&lt;0,ROW(K520),""))</f>
        <v/>
      </c>
      <c r="L520" t="str">
        <f>IF(OR(ISNONTEXT(crx!L520), crx!L520="?"), ROW(L520), "")</f>
        <v/>
      </c>
      <c r="M520" t="str">
        <f>IF(OR(ISNONTEXT(crx!M520), crx!M520="?"), ROW(M520), "")</f>
        <v/>
      </c>
      <c r="N520" t="str">
        <f>IF(ISTEXT(crx!N520),ROW(N520),IF(crx!N520&lt;0,ROW(N520),""))</f>
        <v/>
      </c>
      <c r="O520" t="str">
        <f>IF(ISTEXT(crx!O520),ROW(O520),IF(crx!O520&lt;0,ROW(O520),""))</f>
        <v/>
      </c>
      <c r="P520" t="s">
        <v>7</v>
      </c>
      <c r="Q520">
        <f t="shared" si="8"/>
        <v>0</v>
      </c>
    </row>
    <row r="521" spans="1:17" x14ac:dyDescent="0.25">
      <c r="A521" t="str">
        <f>IF(OR(ISNONTEXT(crx!A521), crx!A521="?"), ROW(A521), "")</f>
        <v/>
      </c>
      <c r="B521" t="str">
        <f>IF(ISTEXT(crx!B521), ROW(B521), IF(crx!B521&lt;0, ROW(B521), ""))</f>
        <v/>
      </c>
      <c r="C521" t="str">
        <f>IF(ISTEXT(crx!C521), ROW(C521), IF(crx!C521&lt;0, ROW(C521), ""))</f>
        <v/>
      </c>
      <c r="D521" t="str">
        <f>IF(ISNONTEXT(crx!D521), ROW(D521), "")</f>
        <v/>
      </c>
      <c r="E521" t="str">
        <f>IF(OR(ISNONTEXT(crx!E521),crx!E521="?"), ROW(E521), "")</f>
        <v/>
      </c>
      <c r="F521" t="str">
        <f>IF(OR(ISNONTEXT(crx!F521),crx!F521="?"), ROW(F521), "")</f>
        <v/>
      </c>
      <c r="G521" t="str">
        <f>IF(OR(ISNONTEXT(crx!G521),crx!G521="?"), ROW(G521), "")</f>
        <v/>
      </c>
      <c r="H521" t="str">
        <f>IF(ISTEXT(crx!H521), ROW(H521), IF(crx!H521&lt;0, ROW(H521), ""))</f>
        <v/>
      </c>
      <c r="I521" t="str">
        <f>IF(OR(ISNONTEXT(crx!I521), crx!I521="?"),ROW(I521),"")</f>
        <v/>
      </c>
      <c r="J521" t="str">
        <f>IF(OR(ISNONTEXT(crx!J521),crx!J521="?"),ROW(J521),"")</f>
        <v/>
      </c>
      <c r="K521" t="str">
        <f>IF(ISTEXT(crx!K521), ROW(K521),IF(crx!K521&lt;0,ROW(K521),""))</f>
        <v/>
      </c>
      <c r="L521" t="str">
        <f>IF(OR(ISNONTEXT(crx!L521), crx!L521="?"), ROW(L521), "")</f>
        <v/>
      </c>
      <c r="M521" t="str">
        <f>IF(OR(ISNONTEXT(crx!M521), crx!M521="?"), ROW(M521), "")</f>
        <v/>
      </c>
      <c r="N521" t="str">
        <f>IF(ISTEXT(crx!N521),ROW(N521),IF(crx!N521&lt;0,ROW(N521),""))</f>
        <v/>
      </c>
      <c r="O521" t="str">
        <f>IF(ISTEXT(crx!O521),ROW(O521),IF(crx!O521&lt;0,ROW(O521),""))</f>
        <v/>
      </c>
      <c r="P521" t="s">
        <v>7</v>
      </c>
      <c r="Q521">
        <f t="shared" si="8"/>
        <v>0</v>
      </c>
    </row>
    <row r="522" spans="1:17" x14ac:dyDescent="0.25">
      <c r="A522">
        <f>IF(OR(ISNONTEXT(crx!A522), crx!A522="?"), ROW(A522), "")</f>
        <v>522</v>
      </c>
      <c r="B522" t="str">
        <f>IF(ISTEXT(crx!B522), ROW(B522), IF(crx!B522&lt;0, ROW(B522), ""))</f>
        <v/>
      </c>
      <c r="C522" t="str">
        <f>IF(ISTEXT(crx!C522), ROW(C522), IF(crx!C522&lt;0, ROW(C522), ""))</f>
        <v/>
      </c>
      <c r="D522" t="str">
        <f>IF(ISNONTEXT(crx!D522), ROW(D522), "")</f>
        <v/>
      </c>
      <c r="E522" t="str">
        <f>IF(OR(ISNONTEXT(crx!E522),crx!E522="?"), ROW(E522), "")</f>
        <v/>
      </c>
      <c r="F522" t="str">
        <f>IF(OR(ISNONTEXT(crx!F522),crx!F522="?"), ROW(F522), "")</f>
        <v/>
      </c>
      <c r="G522" t="str">
        <f>IF(OR(ISNONTEXT(crx!G522),crx!G522="?"), ROW(G522), "")</f>
        <v/>
      </c>
      <c r="H522" t="str">
        <f>IF(ISTEXT(crx!H522), ROW(H522), IF(crx!H522&lt;0, ROW(H522), ""))</f>
        <v/>
      </c>
      <c r="I522" t="str">
        <f>IF(OR(ISNONTEXT(crx!I522), crx!I522="?"),ROW(I522),"")</f>
        <v/>
      </c>
      <c r="J522" t="str">
        <f>IF(OR(ISNONTEXT(crx!J522),crx!J522="?"),ROW(J522),"")</f>
        <v/>
      </c>
      <c r="K522" t="str">
        <f>IF(ISTEXT(crx!K522), ROW(K522),IF(crx!K522&lt;0,ROW(K522),""))</f>
        <v/>
      </c>
      <c r="L522" t="str">
        <f>IF(OR(ISNONTEXT(crx!L522), crx!L522="?"), ROW(L522), "")</f>
        <v/>
      </c>
      <c r="M522" t="str">
        <f>IF(OR(ISNONTEXT(crx!M522), crx!M522="?"), ROW(M522), "")</f>
        <v/>
      </c>
      <c r="N522" t="str">
        <f>IF(ISTEXT(crx!N522),ROW(N522),IF(crx!N522&lt;0,ROW(N522),""))</f>
        <v/>
      </c>
      <c r="O522" t="str">
        <f>IF(ISTEXT(crx!O522),ROW(O522),IF(crx!O522&lt;0,ROW(O522),""))</f>
        <v/>
      </c>
      <c r="P522" t="s">
        <v>7</v>
      </c>
      <c r="Q522">
        <f t="shared" si="8"/>
        <v>1</v>
      </c>
    </row>
    <row r="523" spans="1:17" x14ac:dyDescent="0.25">
      <c r="A523" t="str">
        <f>IF(OR(ISNONTEXT(crx!A523), crx!A523="?"), ROW(A523), "")</f>
        <v/>
      </c>
      <c r="B523" t="str">
        <f>IF(ISTEXT(crx!B523), ROW(B523), IF(crx!B523&lt;0, ROW(B523), ""))</f>
        <v/>
      </c>
      <c r="C523" t="str">
        <f>IF(ISTEXT(crx!C523), ROW(C523), IF(crx!C523&lt;0, ROW(C523), ""))</f>
        <v/>
      </c>
      <c r="D523" t="str">
        <f>IF(ISNONTEXT(crx!D523), ROW(D523), "")</f>
        <v/>
      </c>
      <c r="E523" t="str">
        <f>IF(OR(ISNONTEXT(crx!E523),crx!E523="?"), ROW(E523), "")</f>
        <v/>
      </c>
      <c r="F523" t="str">
        <f>IF(OR(ISNONTEXT(crx!F523),crx!F523="?"), ROW(F523), "")</f>
        <v/>
      </c>
      <c r="G523" t="str">
        <f>IF(OR(ISNONTEXT(crx!G523),crx!G523="?"), ROW(G523), "")</f>
        <v/>
      </c>
      <c r="H523" t="str">
        <f>IF(ISTEXT(crx!H523), ROW(H523), IF(crx!H523&lt;0, ROW(H523), ""))</f>
        <v/>
      </c>
      <c r="I523" t="str">
        <f>IF(OR(ISNONTEXT(crx!I523), crx!I523="?"),ROW(I523),"")</f>
        <v/>
      </c>
      <c r="J523" t="str">
        <f>IF(OR(ISNONTEXT(crx!J523),crx!J523="?"),ROW(J523),"")</f>
        <v/>
      </c>
      <c r="K523" t="str">
        <f>IF(ISTEXT(crx!K523), ROW(K523),IF(crx!K523&lt;0,ROW(K523),""))</f>
        <v/>
      </c>
      <c r="L523" t="str">
        <f>IF(OR(ISNONTEXT(crx!L523), crx!L523="?"), ROW(L523), "")</f>
        <v/>
      </c>
      <c r="M523" t="str">
        <f>IF(OR(ISNONTEXT(crx!M523), crx!M523="?"), ROW(M523), "")</f>
        <v/>
      </c>
      <c r="N523" t="str">
        <f>IF(ISTEXT(crx!N523),ROW(N523),IF(crx!N523&lt;0,ROW(N523),""))</f>
        <v/>
      </c>
      <c r="O523" t="str">
        <f>IF(ISTEXT(crx!O523),ROW(O523),IF(crx!O523&lt;0,ROW(O523),""))</f>
        <v/>
      </c>
      <c r="P523" t="s">
        <v>7</v>
      </c>
      <c r="Q523">
        <f t="shared" si="8"/>
        <v>0</v>
      </c>
    </row>
    <row r="524" spans="1:17" x14ac:dyDescent="0.25">
      <c r="A524" t="str">
        <f>IF(OR(ISNONTEXT(crx!A524), crx!A524="?"), ROW(A524), "")</f>
        <v/>
      </c>
      <c r="B524" t="str">
        <f>IF(ISTEXT(crx!B524), ROW(B524), IF(crx!B524&lt;0, ROW(B524), ""))</f>
        <v/>
      </c>
      <c r="C524" t="str">
        <f>IF(ISTEXT(crx!C524), ROW(C524), IF(crx!C524&lt;0, ROW(C524), ""))</f>
        <v/>
      </c>
      <c r="D524" t="str">
        <f>IF(ISNONTEXT(crx!D524), ROW(D524), "")</f>
        <v/>
      </c>
      <c r="E524" t="str">
        <f>IF(OR(ISNONTEXT(crx!E524),crx!E524="?"), ROW(E524), "")</f>
        <v/>
      </c>
      <c r="F524" t="str">
        <f>IF(OR(ISNONTEXT(crx!F524),crx!F524="?"), ROW(F524), "")</f>
        <v/>
      </c>
      <c r="G524" t="str">
        <f>IF(OR(ISNONTEXT(crx!G524),crx!G524="?"), ROW(G524), "")</f>
        <v/>
      </c>
      <c r="H524" t="str">
        <f>IF(ISTEXT(crx!H524), ROW(H524), IF(crx!H524&lt;0, ROW(H524), ""))</f>
        <v/>
      </c>
      <c r="I524" t="str">
        <f>IF(OR(ISNONTEXT(crx!I524), crx!I524="?"),ROW(I524),"")</f>
        <v/>
      </c>
      <c r="J524" t="str">
        <f>IF(OR(ISNONTEXT(crx!J524),crx!J524="?"),ROW(J524),"")</f>
        <v/>
      </c>
      <c r="K524" t="str">
        <f>IF(ISTEXT(crx!K524), ROW(K524),IF(crx!K524&lt;0,ROW(K524),""))</f>
        <v/>
      </c>
      <c r="L524" t="str">
        <f>IF(OR(ISNONTEXT(crx!L524), crx!L524="?"), ROW(L524), "")</f>
        <v/>
      </c>
      <c r="M524" t="str">
        <f>IF(OR(ISNONTEXT(crx!M524), crx!M524="?"), ROW(M524), "")</f>
        <v/>
      </c>
      <c r="N524" t="str">
        <f>IF(ISTEXT(crx!N524),ROW(N524),IF(crx!N524&lt;0,ROW(N524),""))</f>
        <v/>
      </c>
      <c r="O524" t="str">
        <f>IF(ISTEXT(crx!O524),ROW(O524),IF(crx!O524&lt;0,ROW(O524),""))</f>
        <v/>
      </c>
      <c r="P524" t="s">
        <v>7</v>
      </c>
      <c r="Q524">
        <f t="shared" si="8"/>
        <v>0</v>
      </c>
    </row>
    <row r="525" spans="1:17" x14ac:dyDescent="0.25">
      <c r="A525" t="str">
        <f>IF(OR(ISNONTEXT(crx!A525), crx!A525="?"), ROW(A525), "")</f>
        <v/>
      </c>
      <c r="B525" t="str">
        <f>IF(ISTEXT(crx!B525), ROW(B525), IF(crx!B525&lt;0, ROW(B525), ""))</f>
        <v/>
      </c>
      <c r="C525" t="str">
        <f>IF(ISTEXT(crx!C525), ROW(C525), IF(crx!C525&lt;0, ROW(C525), ""))</f>
        <v/>
      </c>
      <c r="D525" t="str">
        <f>IF(ISNONTEXT(crx!D525), ROW(D525), "")</f>
        <v/>
      </c>
      <c r="E525" t="str">
        <f>IF(OR(ISNONTEXT(crx!E525),crx!E525="?"), ROW(E525), "")</f>
        <v/>
      </c>
      <c r="F525" t="str">
        <f>IF(OR(ISNONTEXT(crx!F525),crx!F525="?"), ROW(F525), "")</f>
        <v/>
      </c>
      <c r="G525" t="str">
        <f>IF(OR(ISNONTEXT(crx!G525),crx!G525="?"), ROW(G525), "")</f>
        <v/>
      </c>
      <c r="H525" t="str">
        <f>IF(ISTEXT(crx!H525), ROW(H525), IF(crx!H525&lt;0, ROW(H525), ""))</f>
        <v/>
      </c>
      <c r="I525" t="str">
        <f>IF(OR(ISNONTEXT(crx!I525), crx!I525="?"),ROW(I525),"")</f>
        <v/>
      </c>
      <c r="J525" t="str">
        <f>IF(OR(ISNONTEXT(crx!J525),crx!J525="?"),ROW(J525),"")</f>
        <v/>
      </c>
      <c r="K525" t="str">
        <f>IF(ISTEXT(crx!K525), ROW(K525),IF(crx!K525&lt;0,ROW(K525),""))</f>
        <v/>
      </c>
      <c r="L525" t="str">
        <f>IF(OR(ISNONTEXT(crx!L525), crx!L525="?"), ROW(L525), "")</f>
        <v/>
      </c>
      <c r="M525" t="str">
        <f>IF(OR(ISNONTEXT(crx!M525), crx!M525="?"), ROW(M525), "")</f>
        <v/>
      </c>
      <c r="N525" t="str">
        <f>IF(ISTEXT(crx!N525),ROW(N525),IF(crx!N525&lt;0,ROW(N525),""))</f>
        <v/>
      </c>
      <c r="O525" t="str">
        <f>IF(ISTEXT(crx!O525),ROW(O525),IF(crx!O525&lt;0,ROW(O525),""))</f>
        <v/>
      </c>
      <c r="P525" t="s">
        <v>26</v>
      </c>
      <c r="Q525">
        <f t="shared" si="8"/>
        <v>0</v>
      </c>
    </row>
    <row r="526" spans="1:17" x14ac:dyDescent="0.25">
      <c r="A526" t="str">
        <f>IF(OR(ISNONTEXT(crx!A526), crx!A526="?"), ROW(A526), "")</f>
        <v/>
      </c>
      <c r="B526" t="str">
        <f>IF(ISTEXT(crx!B526), ROW(B526), IF(crx!B526&lt;0, ROW(B526), ""))</f>
        <v/>
      </c>
      <c r="C526" t="str">
        <f>IF(ISTEXT(crx!C526), ROW(C526), IF(crx!C526&lt;0, ROW(C526), ""))</f>
        <v/>
      </c>
      <c r="D526" t="str">
        <f>IF(ISNONTEXT(crx!D526), ROW(D526), "")</f>
        <v/>
      </c>
      <c r="E526" t="str">
        <f>IF(OR(ISNONTEXT(crx!E526),crx!E526="?"), ROW(E526), "")</f>
        <v/>
      </c>
      <c r="F526" t="str">
        <f>IF(OR(ISNONTEXT(crx!F526),crx!F526="?"), ROW(F526), "")</f>
        <v/>
      </c>
      <c r="G526" t="str">
        <f>IF(OR(ISNONTEXT(crx!G526),crx!G526="?"), ROW(G526), "")</f>
        <v/>
      </c>
      <c r="H526" t="str">
        <f>IF(ISTEXT(crx!H526), ROW(H526), IF(crx!H526&lt;0, ROW(H526), ""))</f>
        <v/>
      </c>
      <c r="I526" t="str">
        <f>IF(OR(ISNONTEXT(crx!I526), crx!I526="?"),ROW(I526),"")</f>
        <v/>
      </c>
      <c r="J526" t="str">
        <f>IF(OR(ISNONTEXT(crx!J526),crx!J526="?"),ROW(J526),"")</f>
        <v/>
      </c>
      <c r="K526" t="str">
        <f>IF(ISTEXT(crx!K526), ROW(K526),IF(crx!K526&lt;0,ROW(K526),""))</f>
        <v/>
      </c>
      <c r="L526" t="str">
        <f>IF(OR(ISNONTEXT(crx!L526), crx!L526="?"), ROW(L526), "")</f>
        <v/>
      </c>
      <c r="M526" t="str">
        <f>IF(OR(ISNONTEXT(crx!M526), crx!M526="?"), ROW(M526), "")</f>
        <v/>
      </c>
      <c r="N526" t="str">
        <f>IF(ISTEXT(crx!N526),ROW(N526),IF(crx!N526&lt;0,ROW(N526),""))</f>
        <v/>
      </c>
      <c r="O526" t="str">
        <f>IF(ISTEXT(crx!O526),ROW(O526),IF(crx!O526&lt;0,ROW(O526),""))</f>
        <v/>
      </c>
      <c r="P526" t="s">
        <v>26</v>
      </c>
      <c r="Q526">
        <f t="shared" si="8"/>
        <v>0</v>
      </c>
    </row>
    <row r="527" spans="1:17" x14ac:dyDescent="0.25">
      <c r="A527" t="str">
        <f>IF(OR(ISNONTEXT(crx!A527), crx!A527="?"), ROW(A527), "")</f>
        <v/>
      </c>
      <c r="B527" t="str">
        <f>IF(ISTEXT(crx!B527), ROW(B527), IF(crx!B527&lt;0, ROW(B527), ""))</f>
        <v/>
      </c>
      <c r="C527" t="str">
        <f>IF(ISTEXT(crx!C527), ROW(C527), IF(crx!C527&lt;0, ROW(C527), ""))</f>
        <v/>
      </c>
      <c r="D527" t="str">
        <f>IF(ISNONTEXT(crx!D527), ROW(D527), "")</f>
        <v/>
      </c>
      <c r="E527" t="str">
        <f>IF(OR(ISNONTEXT(crx!E527),crx!E527="?"), ROW(E527), "")</f>
        <v/>
      </c>
      <c r="F527" t="str">
        <f>IF(OR(ISNONTEXT(crx!F527),crx!F527="?"), ROW(F527), "")</f>
        <v/>
      </c>
      <c r="G527" t="str">
        <f>IF(OR(ISNONTEXT(crx!G527),crx!G527="?"), ROW(G527), "")</f>
        <v/>
      </c>
      <c r="H527" t="str">
        <f>IF(ISTEXT(crx!H527), ROW(H527), IF(crx!H527&lt;0, ROW(H527), ""))</f>
        <v/>
      </c>
      <c r="I527" t="str">
        <f>IF(OR(ISNONTEXT(crx!I527), crx!I527="?"),ROW(I527),"")</f>
        <v/>
      </c>
      <c r="J527" t="str">
        <f>IF(OR(ISNONTEXT(crx!J527),crx!J527="?"),ROW(J527),"")</f>
        <v/>
      </c>
      <c r="K527" t="str">
        <f>IF(ISTEXT(crx!K527), ROW(K527),IF(crx!K527&lt;0,ROW(K527),""))</f>
        <v/>
      </c>
      <c r="L527" t="str">
        <f>IF(OR(ISNONTEXT(crx!L527), crx!L527="?"), ROW(L527), "")</f>
        <v/>
      </c>
      <c r="M527" t="str">
        <f>IF(OR(ISNONTEXT(crx!M527), crx!M527="?"), ROW(M527), "")</f>
        <v/>
      </c>
      <c r="N527" t="str">
        <f>IF(ISTEXT(crx!N527),ROW(N527),IF(crx!N527&lt;0,ROW(N527),""))</f>
        <v/>
      </c>
      <c r="O527" t="str">
        <f>IF(ISTEXT(crx!O527),ROW(O527),IF(crx!O527&lt;0,ROW(O527),""))</f>
        <v/>
      </c>
      <c r="P527" t="s">
        <v>26</v>
      </c>
      <c r="Q527">
        <f t="shared" si="8"/>
        <v>0</v>
      </c>
    </row>
    <row r="528" spans="1:17" x14ac:dyDescent="0.25">
      <c r="A528" t="str">
        <f>IF(OR(ISNONTEXT(crx!A528), crx!A528="?"), ROW(A528), "")</f>
        <v/>
      </c>
      <c r="B528" t="str">
        <f>IF(ISTEXT(crx!B528), ROW(B528), IF(crx!B528&lt;0, ROW(B528), ""))</f>
        <v/>
      </c>
      <c r="C528" t="str">
        <f>IF(ISTEXT(crx!C528), ROW(C528), IF(crx!C528&lt;0, ROW(C528), ""))</f>
        <v/>
      </c>
      <c r="D528" t="str">
        <f>IF(ISNONTEXT(crx!D528), ROW(D528), "")</f>
        <v/>
      </c>
      <c r="E528" t="str">
        <f>IF(OR(ISNONTEXT(crx!E528),crx!E528="?"), ROW(E528), "")</f>
        <v/>
      </c>
      <c r="F528" t="str">
        <f>IF(OR(ISNONTEXT(crx!F528),crx!F528="?"), ROW(F528), "")</f>
        <v/>
      </c>
      <c r="G528" t="str">
        <f>IF(OR(ISNONTEXT(crx!G528),crx!G528="?"), ROW(G528), "")</f>
        <v/>
      </c>
      <c r="H528" t="str">
        <f>IF(ISTEXT(crx!H528), ROW(H528), IF(crx!H528&lt;0, ROW(H528), ""))</f>
        <v/>
      </c>
      <c r="I528" t="str">
        <f>IF(OR(ISNONTEXT(crx!I528), crx!I528="?"),ROW(I528),"")</f>
        <v/>
      </c>
      <c r="J528" t="str">
        <f>IF(OR(ISNONTEXT(crx!J528),crx!J528="?"),ROW(J528),"")</f>
        <v/>
      </c>
      <c r="K528" t="str">
        <f>IF(ISTEXT(crx!K528), ROW(K528),IF(crx!K528&lt;0,ROW(K528),""))</f>
        <v/>
      </c>
      <c r="L528" t="str">
        <f>IF(OR(ISNONTEXT(crx!L528), crx!L528="?"), ROW(L528), "")</f>
        <v/>
      </c>
      <c r="M528" t="str">
        <f>IF(OR(ISNONTEXT(crx!M528), crx!M528="?"), ROW(M528), "")</f>
        <v/>
      </c>
      <c r="N528" t="str">
        <f>IF(ISTEXT(crx!N528),ROW(N528),IF(crx!N528&lt;0,ROW(N528),""))</f>
        <v/>
      </c>
      <c r="O528" t="str">
        <f>IF(ISTEXT(crx!O528),ROW(O528),IF(crx!O528&lt;0,ROW(O528),""))</f>
        <v/>
      </c>
      <c r="P528" t="s">
        <v>26</v>
      </c>
      <c r="Q528">
        <f t="shared" si="8"/>
        <v>0</v>
      </c>
    </row>
    <row r="529" spans="1:17" x14ac:dyDescent="0.25">
      <c r="A529" t="str">
        <f>IF(OR(ISNONTEXT(crx!A529), crx!A529="?"), ROW(A529), "")</f>
        <v/>
      </c>
      <c r="B529" t="str">
        <f>IF(ISTEXT(crx!B529), ROW(B529), IF(crx!B529&lt;0, ROW(B529), ""))</f>
        <v/>
      </c>
      <c r="C529" t="str">
        <f>IF(ISTEXT(crx!C529), ROW(C529), IF(crx!C529&lt;0, ROW(C529), ""))</f>
        <v/>
      </c>
      <c r="D529" t="str">
        <f>IF(ISNONTEXT(crx!D529), ROW(D529), "")</f>
        <v/>
      </c>
      <c r="E529" t="str">
        <f>IF(OR(ISNONTEXT(crx!E529),crx!E529="?"), ROW(E529), "")</f>
        <v/>
      </c>
      <c r="F529" t="str">
        <f>IF(OR(ISNONTEXT(crx!F529),crx!F529="?"), ROW(F529), "")</f>
        <v/>
      </c>
      <c r="G529" t="str">
        <f>IF(OR(ISNONTEXT(crx!G529),crx!G529="?"), ROW(G529), "")</f>
        <v/>
      </c>
      <c r="H529" t="str">
        <f>IF(ISTEXT(crx!H529), ROW(H529), IF(crx!H529&lt;0, ROW(H529), ""))</f>
        <v/>
      </c>
      <c r="I529" t="str">
        <f>IF(OR(ISNONTEXT(crx!I529), crx!I529="?"),ROW(I529),"")</f>
        <v/>
      </c>
      <c r="J529" t="str">
        <f>IF(OR(ISNONTEXT(crx!J529),crx!J529="?"),ROW(J529),"")</f>
        <v/>
      </c>
      <c r="K529" t="str">
        <f>IF(ISTEXT(crx!K529), ROW(K529),IF(crx!K529&lt;0,ROW(K529),""))</f>
        <v/>
      </c>
      <c r="L529" t="str">
        <f>IF(OR(ISNONTEXT(crx!L529), crx!L529="?"), ROW(L529), "")</f>
        <v/>
      </c>
      <c r="M529" t="str">
        <f>IF(OR(ISNONTEXT(crx!M529), crx!M529="?"), ROW(M529), "")</f>
        <v/>
      </c>
      <c r="N529" t="str">
        <f>IF(ISTEXT(crx!N529),ROW(N529),IF(crx!N529&lt;0,ROW(N529),""))</f>
        <v/>
      </c>
      <c r="O529" t="str">
        <f>IF(ISTEXT(crx!O529),ROW(O529),IF(crx!O529&lt;0,ROW(O529),""))</f>
        <v/>
      </c>
      <c r="P529" t="s">
        <v>26</v>
      </c>
      <c r="Q529">
        <f t="shared" si="8"/>
        <v>0</v>
      </c>
    </row>
    <row r="530" spans="1:17" x14ac:dyDescent="0.25">
      <c r="A530" t="str">
        <f>IF(OR(ISNONTEXT(crx!A530), crx!A530="?"), ROW(A530), "")</f>
        <v/>
      </c>
      <c r="B530" t="str">
        <f>IF(ISTEXT(crx!B530), ROW(B530), IF(crx!B530&lt;0, ROW(B530), ""))</f>
        <v/>
      </c>
      <c r="C530" t="str">
        <f>IF(ISTEXT(crx!C530), ROW(C530), IF(crx!C530&lt;0, ROW(C530), ""))</f>
        <v/>
      </c>
      <c r="D530" t="str">
        <f>IF(ISNONTEXT(crx!D530), ROW(D530), "")</f>
        <v/>
      </c>
      <c r="E530" t="str">
        <f>IF(OR(ISNONTEXT(crx!E530),crx!E530="?"), ROW(E530), "")</f>
        <v/>
      </c>
      <c r="F530" t="str">
        <f>IF(OR(ISNONTEXT(crx!F530),crx!F530="?"), ROW(F530), "")</f>
        <v/>
      </c>
      <c r="G530" t="str">
        <f>IF(OR(ISNONTEXT(crx!G530),crx!G530="?"), ROW(G530), "")</f>
        <v/>
      </c>
      <c r="H530" t="str">
        <f>IF(ISTEXT(crx!H530), ROW(H530), IF(crx!H530&lt;0, ROW(H530), ""))</f>
        <v/>
      </c>
      <c r="I530" t="str">
        <f>IF(OR(ISNONTEXT(crx!I530), crx!I530="?"),ROW(I530),"")</f>
        <v/>
      </c>
      <c r="J530" t="str">
        <f>IF(OR(ISNONTEXT(crx!J530),crx!J530="?"),ROW(J530),"")</f>
        <v/>
      </c>
      <c r="K530" t="str">
        <f>IF(ISTEXT(crx!K530), ROW(K530),IF(crx!K530&lt;0,ROW(K530),""))</f>
        <v/>
      </c>
      <c r="L530" t="str">
        <f>IF(OR(ISNONTEXT(crx!L530), crx!L530="?"), ROW(L530), "")</f>
        <v/>
      </c>
      <c r="M530" t="str">
        <f>IF(OR(ISNONTEXT(crx!M530), crx!M530="?"), ROW(M530), "")</f>
        <v/>
      </c>
      <c r="N530" t="str">
        <f>IF(ISTEXT(crx!N530),ROW(N530),IF(crx!N530&lt;0,ROW(N530),""))</f>
        <v/>
      </c>
      <c r="O530" t="str">
        <f>IF(ISTEXT(crx!O530),ROW(O530),IF(crx!O530&lt;0,ROW(O530),""))</f>
        <v/>
      </c>
      <c r="P530" t="s">
        <v>26</v>
      </c>
      <c r="Q530">
        <f t="shared" si="8"/>
        <v>0</v>
      </c>
    </row>
    <row r="531" spans="1:17" x14ac:dyDescent="0.25">
      <c r="A531" t="str">
        <f>IF(OR(ISNONTEXT(crx!A531), crx!A531="?"), ROW(A531), "")</f>
        <v/>
      </c>
      <c r="B531" t="str">
        <f>IF(ISTEXT(crx!B531), ROW(B531), IF(crx!B531&lt;0, ROW(B531), ""))</f>
        <v/>
      </c>
      <c r="C531" t="str">
        <f>IF(ISTEXT(crx!C531), ROW(C531), IF(crx!C531&lt;0, ROW(C531), ""))</f>
        <v/>
      </c>
      <c r="D531" t="str">
        <f>IF(ISNONTEXT(crx!D531), ROW(D531), "")</f>
        <v/>
      </c>
      <c r="E531" t="str">
        <f>IF(OR(ISNONTEXT(crx!E531),crx!E531="?"), ROW(E531), "")</f>
        <v/>
      </c>
      <c r="F531" t="str">
        <f>IF(OR(ISNONTEXT(crx!F531),crx!F531="?"), ROW(F531), "")</f>
        <v/>
      </c>
      <c r="G531" t="str">
        <f>IF(OR(ISNONTEXT(crx!G531),crx!G531="?"), ROW(G531), "")</f>
        <v/>
      </c>
      <c r="H531" t="str">
        <f>IF(ISTEXT(crx!H531), ROW(H531), IF(crx!H531&lt;0, ROW(H531), ""))</f>
        <v/>
      </c>
      <c r="I531" t="str">
        <f>IF(OR(ISNONTEXT(crx!I531), crx!I531="?"),ROW(I531),"")</f>
        <v/>
      </c>
      <c r="J531" t="str">
        <f>IF(OR(ISNONTEXT(crx!J531),crx!J531="?"),ROW(J531),"")</f>
        <v/>
      </c>
      <c r="K531" t="str">
        <f>IF(ISTEXT(crx!K531), ROW(K531),IF(crx!K531&lt;0,ROW(K531),""))</f>
        <v/>
      </c>
      <c r="L531" t="str">
        <f>IF(OR(ISNONTEXT(crx!L531), crx!L531="?"), ROW(L531), "")</f>
        <v/>
      </c>
      <c r="M531" t="str">
        <f>IF(OR(ISNONTEXT(crx!M531), crx!M531="?"), ROW(M531), "")</f>
        <v/>
      </c>
      <c r="N531" t="str">
        <f>IF(ISTEXT(crx!N531),ROW(N531),IF(crx!N531&lt;0,ROW(N531),""))</f>
        <v/>
      </c>
      <c r="O531" t="str">
        <f>IF(ISTEXT(crx!O531),ROW(O531),IF(crx!O531&lt;0,ROW(O531),""))</f>
        <v/>
      </c>
      <c r="P531" t="s">
        <v>26</v>
      </c>
      <c r="Q531">
        <f t="shared" si="8"/>
        <v>0</v>
      </c>
    </row>
    <row r="532" spans="1:17" x14ac:dyDescent="0.25">
      <c r="A532" t="str">
        <f>IF(OR(ISNONTEXT(crx!A532), crx!A532="?"), ROW(A532), "")</f>
        <v/>
      </c>
      <c r="B532" t="str">
        <f>IF(ISTEXT(crx!B532), ROW(B532), IF(crx!B532&lt;0, ROW(B532), ""))</f>
        <v/>
      </c>
      <c r="C532" t="str">
        <f>IF(ISTEXT(crx!C532), ROW(C532), IF(crx!C532&lt;0, ROW(C532), ""))</f>
        <v/>
      </c>
      <c r="D532" t="str">
        <f>IF(ISNONTEXT(crx!D532), ROW(D532), "")</f>
        <v/>
      </c>
      <c r="E532" t="str">
        <f>IF(OR(ISNONTEXT(crx!E532),crx!E532="?"), ROW(E532), "")</f>
        <v/>
      </c>
      <c r="F532" t="str">
        <f>IF(OR(ISNONTEXT(crx!F532),crx!F532="?"), ROW(F532), "")</f>
        <v/>
      </c>
      <c r="G532" t="str">
        <f>IF(OR(ISNONTEXT(crx!G532),crx!G532="?"), ROW(G532), "")</f>
        <v/>
      </c>
      <c r="H532" t="str">
        <f>IF(ISTEXT(crx!H532), ROW(H532), IF(crx!H532&lt;0, ROW(H532), ""))</f>
        <v/>
      </c>
      <c r="I532" t="str">
        <f>IF(OR(ISNONTEXT(crx!I532), crx!I532="?"),ROW(I532),"")</f>
        <v/>
      </c>
      <c r="J532" t="str">
        <f>IF(OR(ISNONTEXT(crx!J532),crx!J532="?"),ROW(J532),"")</f>
        <v/>
      </c>
      <c r="K532" t="str">
        <f>IF(ISTEXT(crx!K532), ROW(K532),IF(crx!K532&lt;0,ROW(K532),""))</f>
        <v/>
      </c>
      <c r="L532" t="str">
        <f>IF(OR(ISNONTEXT(crx!L532), crx!L532="?"), ROW(L532), "")</f>
        <v/>
      </c>
      <c r="M532" t="str">
        <f>IF(OR(ISNONTEXT(crx!M532), crx!M532="?"), ROW(M532), "")</f>
        <v/>
      </c>
      <c r="N532" t="str">
        <f>IF(ISTEXT(crx!N532),ROW(N532),IF(crx!N532&lt;0,ROW(N532),""))</f>
        <v/>
      </c>
      <c r="O532" t="str">
        <f>IF(ISTEXT(crx!O532),ROW(O532),IF(crx!O532&lt;0,ROW(O532),""))</f>
        <v/>
      </c>
      <c r="P532" t="s">
        <v>26</v>
      </c>
      <c r="Q532">
        <f t="shared" si="8"/>
        <v>0</v>
      </c>
    </row>
    <row r="533" spans="1:17" x14ac:dyDescent="0.25">
      <c r="A533" t="str">
        <f>IF(OR(ISNONTEXT(crx!A533), crx!A533="?"), ROW(A533), "")</f>
        <v/>
      </c>
      <c r="B533" t="str">
        <f>IF(ISTEXT(crx!B533), ROW(B533), IF(crx!B533&lt;0, ROW(B533), ""))</f>
        <v/>
      </c>
      <c r="C533" t="str">
        <f>IF(ISTEXT(crx!C533), ROW(C533), IF(crx!C533&lt;0, ROW(C533), ""))</f>
        <v/>
      </c>
      <c r="D533" t="str">
        <f>IF(ISNONTEXT(crx!D533), ROW(D533), "")</f>
        <v/>
      </c>
      <c r="E533" t="str">
        <f>IF(OR(ISNONTEXT(crx!E533),crx!E533="?"), ROW(E533), "")</f>
        <v/>
      </c>
      <c r="F533" t="str">
        <f>IF(OR(ISNONTEXT(crx!F533),crx!F533="?"), ROW(F533), "")</f>
        <v/>
      </c>
      <c r="G533" t="str">
        <f>IF(OR(ISNONTEXT(crx!G533),crx!G533="?"), ROW(G533), "")</f>
        <v/>
      </c>
      <c r="H533" t="str">
        <f>IF(ISTEXT(crx!H533), ROW(H533), IF(crx!H533&lt;0, ROW(H533), ""))</f>
        <v/>
      </c>
      <c r="I533" t="str">
        <f>IF(OR(ISNONTEXT(crx!I533), crx!I533="?"),ROW(I533),"")</f>
        <v/>
      </c>
      <c r="J533" t="str">
        <f>IF(OR(ISNONTEXT(crx!J533),crx!J533="?"),ROW(J533),"")</f>
        <v/>
      </c>
      <c r="K533" t="str">
        <f>IF(ISTEXT(crx!K533), ROW(K533),IF(crx!K533&lt;0,ROW(K533),""))</f>
        <v/>
      </c>
      <c r="L533" t="str">
        <f>IF(OR(ISNONTEXT(crx!L533), crx!L533="?"), ROW(L533), "")</f>
        <v/>
      </c>
      <c r="M533" t="str">
        <f>IF(OR(ISNONTEXT(crx!M533), crx!M533="?"), ROW(M533), "")</f>
        <v/>
      </c>
      <c r="N533" t="str">
        <f>IF(ISTEXT(crx!N533),ROW(N533),IF(crx!N533&lt;0,ROW(N533),""))</f>
        <v/>
      </c>
      <c r="O533" t="str">
        <f>IF(ISTEXT(crx!O533),ROW(O533),IF(crx!O533&lt;0,ROW(O533),""))</f>
        <v/>
      </c>
      <c r="P533" t="s">
        <v>26</v>
      </c>
      <c r="Q533">
        <f t="shared" si="8"/>
        <v>0</v>
      </c>
    </row>
    <row r="534" spans="1:17" x14ac:dyDescent="0.25">
      <c r="A534" t="str">
        <f>IF(OR(ISNONTEXT(crx!A534), crx!A534="?"), ROW(A534), "")</f>
        <v/>
      </c>
      <c r="B534" t="str">
        <f>IF(ISTEXT(crx!B534), ROW(B534), IF(crx!B534&lt;0, ROW(B534), ""))</f>
        <v/>
      </c>
      <c r="C534" t="str">
        <f>IF(ISTEXT(crx!C534), ROW(C534), IF(crx!C534&lt;0, ROW(C534), ""))</f>
        <v/>
      </c>
      <c r="D534" t="str">
        <f>IF(ISNONTEXT(crx!D534), ROW(D534), "")</f>
        <v/>
      </c>
      <c r="E534" t="str">
        <f>IF(OR(ISNONTEXT(crx!E534),crx!E534="?"), ROW(E534), "")</f>
        <v/>
      </c>
      <c r="F534" t="str">
        <f>IF(OR(ISNONTEXT(crx!F534),crx!F534="?"), ROW(F534), "")</f>
        <v/>
      </c>
      <c r="G534" t="str">
        <f>IF(OR(ISNONTEXT(crx!G534),crx!G534="?"), ROW(G534), "")</f>
        <v/>
      </c>
      <c r="H534" t="str">
        <f>IF(ISTEXT(crx!H534), ROW(H534), IF(crx!H534&lt;0, ROW(H534), ""))</f>
        <v/>
      </c>
      <c r="I534" t="str">
        <f>IF(OR(ISNONTEXT(crx!I534), crx!I534="?"),ROW(I534),"")</f>
        <v/>
      </c>
      <c r="J534" t="str">
        <f>IF(OR(ISNONTEXT(crx!J534),crx!J534="?"),ROW(J534),"")</f>
        <v/>
      </c>
      <c r="K534" t="str">
        <f>IF(ISTEXT(crx!K534), ROW(K534),IF(crx!K534&lt;0,ROW(K534),""))</f>
        <v/>
      </c>
      <c r="L534" t="str">
        <f>IF(OR(ISNONTEXT(crx!L534), crx!L534="?"), ROW(L534), "")</f>
        <v/>
      </c>
      <c r="M534" t="str">
        <f>IF(OR(ISNONTEXT(crx!M534), crx!M534="?"), ROW(M534), "")</f>
        <v/>
      </c>
      <c r="N534" t="str">
        <f>IF(ISTEXT(crx!N534),ROW(N534),IF(crx!N534&lt;0,ROW(N534),""))</f>
        <v/>
      </c>
      <c r="O534" t="str">
        <f>IF(ISTEXT(crx!O534),ROW(O534),IF(crx!O534&lt;0,ROW(O534),""))</f>
        <v/>
      </c>
      <c r="P534" t="s">
        <v>26</v>
      </c>
      <c r="Q534">
        <f t="shared" si="8"/>
        <v>0</v>
      </c>
    </row>
    <row r="535" spans="1:17" x14ac:dyDescent="0.25">
      <c r="A535" t="str">
        <f>IF(OR(ISNONTEXT(crx!A535), crx!A535="?"), ROW(A535), "")</f>
        <v/>
      </c>
      <c r="B535" t="str">
        <f>IF(ISTEXT(crx!B535), ROW(B535), IF(crx!B535&lt;0, ROW(B535), ""))</f>
        <v/>
      </c>
      <c r="C535" t="str">
        <f>IF(ISTEXT(crx!C535), ROW(C535), IF(crx!C535&lt;0, ROW(C535), ""))</f>
        <v/>
      </c>
      <c r="D535" t="str">
        <f>IF(ISNONTEXT(crx!D535), ROW(D535), "")</f>
        <v/>
      </c>
      <c r="E535" t="str">
        <f>IF(OR(ISNONTEXT(crx!E535),crx!E535="?"), ROW(E535), "")</f>
        <v/>
      </c>
      <c r="F535" t="str">
        <f>IF(OR(ISNONTEXT(crx!F535),crx!F535="?"), ROW(F535), "")</f>
        <v/>
      </c>
      <c r="G535" t="str">
        <f>IF(OR(ISNONTEXT(crx!G535),crx!G535="?"), ROW(G535), "")</f>
        <v/>
      </c>
      <c r="H535" t="str">
        <f>IF(ISTEXT(crx!H535), ROW(H535), IF(crx!H535&lt;0, ROW(H535), ""))</f>
        <v/>
      </c>
      <c r="I535" t="str">
        <f>IF(OR(ISNONTEXT(crx!I535), crx!I535="?"),ROW(I535),"")</f>
        <v/>
      </c>
      <c r="J535" t="str">
        <f>IF(OR(ISNONTEXT(crx!J535),crx!J535="?"),ROW(J535),"")</f>
        <v/>
      </c>
      <c r="K535" t="str">
        <f>IF(ISTEXT(crx!K535), ROW(K535),IF(crx!K535&lt;0,ROW(K535),""))</f>
        <v/>
      </c>
      <c r="L535" t="str">
        <f>IF(OR(ISNONTEXT(crx!L535), crx!L535="?"), ROW(L535), "")</f>
        <v/>
      </c>
      <c r="M535" t="str">
        <f>IF(OR(ISNONTEXT(crx!M535), crx!M535="?"), ROW(M535), "")</f>
        <v/>
      </c>
      <c r="N535" t="str">
        <f>IF(ISTEXT(crx!N535),ROW(N535),IF(crx!N535&lt;0,ROW(N535),""))</f>
        <v/>
      </c>
      <c r="O535" t="str">
        <f>IF(ISTEXT(crx!O535),ROW(O535),IF(crx!O535&lt;0,ROW(O535),""))</f>
        <v/>
      </c>
      <c r="P535" t="s">
        <v>26</v>
      </c>
      <c r="Q535">
        <f t="shared" si="8"/>
        <v>0</v>
      </c>
    </row>
    <row r="536" spans="1:17" x14ac:dyDescent="0.25">
      <c r="A536" t="str">
        <f>IF(OR(ISNONTEXT(crx!A536), crx!A536="?"), ROW(A536), "")</f>
        <v/>
      </c>
      <c r="B536" t="str">
        <f>IF(ISTEXT(crx!B536), ROW(B536), IF(crx!B536&lt;0, ROW(B536), ""))</f>
        <v/>
      </c>
      <c r="C536" t="str">
        <f>IF(ISTEXT(crx!C536), ROW(C536), IF(crx!C536&lt;0, ROW(C536), ""))</f>
        <v/>
      </c>
      <c r="D536" t="str">
        <f>IF(ISNONTEXT(crx!D536), ROW(D536), "")</f>
        <v/>
      </c>
      <c r="E536" t="str">
        <f>IF(OR(ISNONTEXT(crx!E536),crx!E536="?"), ROW(E536), "")</f>
        <v/>
      </c>
      <c r="F536" t="str">
        <f>IF(OR(ISNONTEXT(crx!F536),crx!F536="?"), ROW(F536), "")</f>
        <v/>
      </c>
      <c r="G536" t="str">
        <f>IF(OR(ISNONTEXT(crx!G536),crx!G536="?"), ROW(G536), "")</f>
        <v/>
      </c>
      <c r="H536" t="str">
        <f>IF(ISTEXT(crx!H536), ROW(H536), IF(crx!H536&lt;0, ROW(H536), ""))</f>
        <v/>
      </c>
      <c r="I536" t="str">
        <f>IF(OR(ISNONTEXT(crx!I536), crx!I536="?"),ROW(I536),"")</f>
        <v/>
      </c>
      <c r="J536" t="str">
        <f>IF(OR(ISNONTEXT(crx!J536),crx!J536="?"),ROW(J536),"")</f>
        <v/>
      </c>
      <c r="K536" t="str">
        <f>IF(ISTEXT(crx!K536), ROW(K536),IF(crx!K536&lt;0,ROW(K536),""))</f>
        <v/>
      </c>
      <c r="L536" t="str">
        <f>IF(OR(ISNONTEXT(crx!L536), crx!L536="?"), ROW(L536), "")</f>
        <v/>
      </c>
      <c r="M536" t="str">
        <f>IF(OR(ISNONTEXT(crx!M536), crx!M536="?"), ROW(M536), "")</f>
        <v/>
      </c>
      <c r="N536" t="str">
        <f>IF(ISTEXT(crx!N536),ROW(N536),IF(crx!N536&lt;0,ROW(N536),""))</f>
        <v/>
      </c>
      <c r="O536" t="str">
        <f>IF(ISTEXT(crx!O536),ROW(O536),IF(crx!O536&lt;0,ROW(O536),""))</f>
        <v/>
      </c>
      <c r="P536" t="s">
        <v>26</v>
      </c>
      <c r="Q536">
        <f t="shared" si="8"/>
        <v>0</v>
      </c>
    </row>
    <row r="537" spans="1:17" x14ac:dyDescent="0.25">
      <c r="A537" t="str">
        <f>IF(OR(ISNONTEXT(crx!A537), crx!A537="?"), ROW(A537), "")</f>
        <v/>
      </c>
      <c r="B537" t="str">
        <f>IF(ISTEXT(crx!B537), ROW(B537), IF(crx!B537&lt;0, ROW(B537), ""))</f>
        <v/>
      </c>
      <c r="C537" t="str">
        <f>IF(ISTEXT(crx!C537), ROW(C537), IF(crx!C537&lt;0, ROW(C537), ""))</f>
        <v/>
      </c>
      <c r="D537" t="str">
        <f>IF(ISNONTEXT(crx!D537), ROW(D537), "")</f>
        <v/>
      </c>
      <c r="E537" t="str">
        <f>IF(OR(ISNONTEXT(crx!E537),crx!E537="?"), ROW(E537), "")</f>
        <v/>
      </c>
      <c r="F537" t="str">
        <f>IF(OR(ISNONTEXT(crx!F537),crx!F537="?"), ROW(F537), "")</f>
        <v/>
      </c>
      <c r="G537" t="str">
        <f>IF(OR(ISNONTEXT(crx!G537),crx!G537="?"), ROW(G537), "")</f>
        <v/>
      </c>
      <c r="H537" t="str">
        <f>IF(ISTEXT(crx!H537), ROW(H537), IF(crx!H537&lt;0, ROW(H537), ""))</f>
        <v/>
      </c>
      <c r="I537" t="str">
        <f>IF(OR(ISNONTEXT(crx!I537), crx!I537="?"),ROW(I537),"")</f>
        <v/>
      </c>
      <c r="J537" t="str">
        <f>IF(OR(ISNONTEXT(crx!J537),crx!J537="?"),ROW(J537),"")</f>
        <v/>
      </c>
      <c r="K537" t="str">
        <f>IF(ISTEXT(crx!K537), ROW(K537),IF(crx!K537&lt;0,ROW(K537),""))</f>
        <v/>
      </c>
      <c r="L537" t="str">
        <f>IF(OR(ISNONTEXT(crx!L537), crx!L537="?"), ROW(L537), "")</f>
        <v/>
      </c>
      <c r="M537" t="str">
        <f>IF(OR(ISNONTEXT(crx!M537), crx!M537="?"), ROW(M537), "")</f>
        <v/>
      </c>
      <c r="N537" t="str">
        <f>IF(ISTEXT(crx!N537),ROW(N537),IF(crx!N537&lt;0,ROW(N537),""))</f>
        <v/>
      </c>
      <c r="O537" t="str">
        <f>IF(ISTEXT(crx!O537),ROW(O537),IF(crx!O537&lt;0,ROW(O537),""))</f>
        <v/>
      </c>
      <c r="P537" t="s">
        <v>26</v>
      </c>
      <c r="Q537">
        <f t="shared" si="8"/>
        <v>0</v>
      </c>
    </row>
    <row r="538" spans="1:17" x14ac:dyDescent="0.25">
      <c r="A538" t="str">
        <f>IF(OR(ISNONTEXT(crx!A538), crx!A538="?"), ROW(A538), "")</f>
        <v/>
      </c>
      <c r="B538" t="str">
        <f>IF(ISTEXT(crx!B538), ROW(B538), IF(crx!B538&lt;0, ROW(B538), ""))</f>
        <v/>
      </c>
      <c r="C538" t="str">
        <f>IF(ISTEXT(crx!C538), ROW(C538), IF(crx!C538&lt;0, ROW(C538), ""))</f>
        <v/>
      </c>
      <c r="D538" t="str">
        <f>IF(ISNONTEXT(crx!D538), ROW(D538), "")</f>
        <v/>
      </c>
      <c r="E538" t="str">
        <f>IF(OR(ISNONTEXT(crx!E538),crx!E538="?"), ROW(E538), "")</f>
        <v/>
      </c>
      <c r="F538" t="str">
        <f>IF(OR(ISNONTEXT(crx!F538),crx!F538="?"), ROW(F538), "")</f>
        <v/>
      </c>
      <c r="G538" t="str">
        <f>IF(OR(ISNONTEXT(crx!G538),crx!G538="?"), ROW(G538), "")</f>
        <v/>
      </c>
      <c r="H538" t="str">
        <f>IF(ISTEXT(crx!H538), ROW(H538), IF(crx!H538&lt;0, ROW(H538), ""))</f>
        <v/>
      </c>
      <c r="I538" t="str">
        <f>IF(OR(ISNONTEXT(crx!I538), crx!I538="?"),ROW(I538),"")</f>
        <v/>
      </c>
      <c r="J538" t="str">
        <f>IF(OR(ISNONTEXT(crx!J538),crx!J538="?"),ROW(J538),"")</f>
        <v/>
      </c>
      <c r="K538" t="str">
        <f>IF(ISTEXT(crx!K538), ROW(K538),IF(crx!K538&lt;0,ROW(K538),""))</f>
        <v/>
      </c>
      <c r="L538" t="str">
        <f>IF(OR(ISNONTEXT(crx!L538), crx!L538="?"), ROW(L538), "")</f>
        <v/>
      </c>
      <c r="M538" t="str">
        <f>IF(OR(ISNONTEXT(crx!M538), crx!M538="?"), ROW(M538), "")</f>
        <v/>
      </c>
      <c r="N538" t="str">
        <f>IF(ISTEXT(crx!N538),ROW(N538),IF(crx!N538&lt;0,ROW(N538),""))</f>
        <v/>
      </c>
      <c r="O538" t="str">
        <f>IF(ISTEXT(crx!O538),ROW(O538),IF(crx!O538&lt;0,ROW(O538),""))</f>
        <v/>
      </c>
      <c r="P538" t="s">
        <v>26</v>
      </c>
      <c r="Q538">
        <f t="shared" si="8"/>
        <v>0</v>
      </c>
    </row>
    <row r="539" spans="1:17" x14ac:dyDescent="0.25">
      <c r="A539" t="str">
        <f>IF(OR(ISNONTEXT(crx!A539), crx!A539="?"), ROW(A539), "")</f>
        <v/>
      </c>
      <c r="B539" t="str">
        <f>IF(ISTEXT(crx!B539), ROW(B539), IF(crx!B539&lt;0, ROW(B539), ""))</f>
        <v/>
      </c>
      <c r="C539" t="str">
        <f>IF(ISTEXT(crx!C539), ROW(C539), IF(crx!C539&lt;0, ROW(C539), ""))</f>
        <v/>
      </c>
      <c r="D539" t="str">
        <f>IF(ISNONTEXT(crx!D539), ROW(D539), "")</f>
        <v/>
      </c>
      <c r="E539" t="str">
        <f>IF(OR(ISNONTEXT(crx!E539),crx!E539="?"), ROW(E539), "")</f>
        <v/>
      </c>
      <c r="F539" t="str">
        <f>IF(OR(ISNONTEXT(crx!F539),crx!F539="?"), ROW(F539), "")</f>
        <v/>
      </c>
      <c r="G539" t="str">
        <f>IF(OR(ISNONTEXT(crx!G539),crx!G539="?"), ROW(G539), "")</f>
        <v/>
      </c>
      <c r="H539" t="str">
        <f>IF(ISTEXT(crx!H539), ROW(H539), IF(crx!H539&lt;0, ROW(H539), ""))</f>
        <v/>
      </c>
      <c r="I539" t="str">
        <f>IF(OR(ISNONTEXT(crx!I539), crx!I539="?"),ROW(I539),"")</f>
        <v/>
      </c>
      <c r="J539" t="str">
        <f>IF(OR(ISNONTEXT(crx!J539),crx!J539="?"),ROW(J539),"")</f>
        <v/>
      </c>
      <c r="K539" t="str">
        <f>IF(ISTEXT(crx!K539), ROW(K539),IF(crx!K539&lt;0,ROW(K539),""))</f>
        <v/>
      </c>
      <c r="L539" t="str">
        <f>IF(OR(ISNONTEXT(crx!L539), crx!L539="?"), ROW(L539), "")</f>
        <v/>
      </c>
      <c r="M539" t="str">
        <f>IF(OR(ISNONTEXT(crx!M539), crx!M539="?"), ROW(M539), "")</f>
        <v/>
      </c>
      <c r="N539" t="str">
        <f>IF(ISTEXT(crx!N539),ROW(N539),IF(crx!N539&lt;0,ROW(N539),""))</f>
        <v/>
      </c>
      <c r="O539" t="str">
        <f>IF(ISTEXT(crx!O539),ROW(O539),IF(crx!O539&lt;0,ROW(O539),""))</f>
        <v/>
      </c>
      <c r="P539" t="s">
        <v>26</v>
      </c>
      <c r="Q539">
        <f t="shared" si="8"/>
        <v>0</v>
      </c>
    </row>
    <row r="540" spans="1:17" x14ac:dyDescent="0.25">
      <c r="A540" t="str">
        <f>IF(OR(ISNONTEXT(crx!A540), crx!A540="?"), ROW(A540), "")</f>
        <v/>
      </c>
      <c r="B540" t="str">
        <f>IF(ISTEXT(crx!B540), ROW(B540), IF(crx!B540&lt;0, ROW(B540), ""))</f>
        <v/>
      </c>
      <c r="C540" t="str">
        <f>IF(ISTEXT(crx!C540), ROW(C540), IF(crx!C540&lt;0, ROW(C540), ""))</f>
        <v/>
      </c>
      <c r="D540" t="str">
        <f>IF(ISNONTEXT(crx!D540), ROW(D540), "")</f>
        <v/>
      </c>
      <c r="E540" t="str">
        <f>IF(OR(ISNONTEXT(crx!E540),crx!E540="?"), ROW(E540), "")</f>
        <v/>
      </c>
      <c r="F540" t="str">
        <f>IF(OR(ISNONTEXT(crx!F540),crx!F540="?"), ROW(F540), "")</f>
        <v/>
      </c>
      <c r="G540" t="str">
        <f>IF(OR(ISNONTEXT(crx!G540),crx!G540="?"), ROW(G540), "")</f>
        <v/>
      </c>
      <c r="H540" t="str">
        <f>IF(ISTEXT(crx!H540), ROW(H540), IF(crx!H540&lt;0, ROW(H540), ""))</f>
        <v/>
      </c>
      <c r="I540" t="str">
        <f>IF(OR(ISNONTEXT(crx!I540), crx!I540="?"),ROW(I540),"")</f>
        <v/>
      </c>
      <c r="J540" t="str">
        <f>IF(OR(ISNONTEXT(crx!J540),crx!J540="?"),ROW(J540),"")</f>
        <v/>
      </c>
      <c r="K540" t="str">
        <f>IF(ISTEXT(crx!K540), ROW(K540),IF(crx!K540&lt;0,ROW(K540),""))</f>
        <v/>
      </c>
      <c r="L540" t="str">
        <f>IF(OR(ISNONTEXT(crx!L540), crx!L540="?"), ROW(L540), "")</f>
        <v/>
      </c>
      <c r="M540" t="str">
        <f>IF(OR(ISNONTEXT(crx!M540), crx!M540="?"), ROW(M540), "")</f>
        <v/>
      </c>
      <c r="N540" t="str">
        <f>IF(ISTEXT(crx!N540),ROW(N540),IF(crx!N540&lt;0,ROW(N540),""))</f>
        <v/>
      </c>
      <c r="O540" t="str">
        <f>IF(ISTEXT(crx!O540),ROW(O540),IF(crx!O540&lt;0,ROW(O540),""))</f>
        <v/>
      </c>
      <c r="P540" t="s">
        <v>26</v>
      </c>
      <c r="Q540">
        <f t="shared" si="8"/>
        <v>0</v>
      </c>
    </row>
    <row r="541" spans="1:17" x14ac:dyDescent="0.25">
      <c r="A541" t="str">
        <f>IF(OR(ISNONTEXT(crx!A541), crx!A541="?"), ROW(A541), "")</f>
        <v/>
      </c>
      <c r="B541" t="str">
        <f>IF(ISTEXT(crx!B541), ROW(B541), IF(crx!B541&lt;0, ROW(B541), ""))</f>
        <v/>
      </c>
      <c r="C541" t="str">
        <f>IF(ISTEXT(crx!C541), ROW(C541), IF(crx!C541&lt;0, ROW(C541), ""))</f>
        <v/>
      </c>
      <c r="D541" t="str">
        <f>IF(ISNONTEXT(crx!D541), ROW(D541), "")</f>
        <v/>
      </c>
      <c r="E541" t="str">
        <f>IF(OR(ISNONTEXT(crx!E541),crx!E541="?"), ROW(E541), "")</f>
        <v/>
      </c>
      <c r="F541">
        <f>IF(OR(ISNONTEXT(crx!F541),crx!F541="?"), ROW(F541), "")</f>
        <v>541</v>
      </c>
      <c r="G541">
        <f>IF(OR(ISNONTEXT(crx!G541),crx!G541="?"), ROW(G541), "")</f>
        <v>541</v>
      </c>
      <c r="H541" t="str">
        <f>IF(ISTEXT(crx!H541), ROW(H541), IF(crx!H541&lt;0, ROW(H541), ""))</f>
        <v/>
      </c>
      <c r="I541" t="str">
        <f>IF(OR(ISNONTEXT(crx!I541), crx!I541="?"),ROW(I541),"")</f>
        <v/>
      </c>
      <c r="J541" t="str">
        <f>IF(OR(ISNONTEXT(crx!J541),crx!J541="?"),ROW(J541),"")</f>
        <v/>
      </c>
      <c r="K541" t="str">
        <f>IF(ISTEXT(crx!K541), ROW(K541),IF(crx!K541&lt;0,ROW(K541),""))</f>
        <v/>
      </c>
      <c r="L541" t="str">
        <f>IF(OR(ISNONTEXT(crx!L541), crx!L541="?"), ROW(L541), "")</f>
        <v/>
      </c>
      <c r="M541" t="str">
        <f>IF(OR(ISNONTEXT(crx!M541), crx!M541="?"), ROW(M541), "")</f>
        <v/>
      </c>
      <c r="N541" t="str">
        <f>IF(ISTEXT(crx!N541),ROW(N541),IF(crx!N541&lt;0,ROW(N541),""))</f>
        <v/>
      </c>
      <c r="O541" t="str">
        <f>IF(ISTEXT(crx!O541),ROW(O541),IF(crx!O541&lt;0,ROW(O541),""))</f>
        <v/>
      </c>
      <c r="P541" t="s">
        <v>26</v>
      </c>
      <c r="Q541">
        <f t="shared" si="8"/>
        <v>1</v>
      </c>
    </row>
    <row r="542" spans="1:17" x14ac:dyDescent="0.25">
      <c r="A542" t="str">
        <f>IF(OR(ISNONTEXT(crx!A542), crx!A542="?"), ROW(A542), "")</f>
        <v/>
      </c>
      <c r="B542" t="str">
        <f>IF(ISTEXT(crx!B542), ROW(B542), IF(crx!B542&lt;0, ROW(B542), ""))</f>
        <v/>
      </c>
      <c r="C542" t="str">
        <f>IF(ISTEXT(crx!C542), ROW(C542), IF(crx!C542&lt;0, ROW(C542), ""))</f>
        <v/>
      </c>
      <c r="D542" t="str">
        <f>IF(ISNONTEXT(crx!D542), ROW(D542), "")</f>
        <v/>
      </c>
      <c r="E542" t="str">
        <f>IF(OR(ISNONTEXT(crx!E542),crx!E542="?"), ROW(E542), "")</f>
        <v/>
      </c>
      <c r="F542" t="str">
        <f>IF(OR(ISNONTEXT(crx!F542),crx!F542="?"), ROW(F542), "")</f>
        <v/>
      </c>
      <c r="G542" t="str">
        <f>IF(OR(ISNONTEXT(crx!G542),crx!G542="?"), ROW(G542), "")</f>
        <v/>
      </c>
      <c r="H542" t="str">
        <f>IF(ISTEXT(crx!H542), ROW(H542), IF(crx!H542&lt;0, ROW(H542), ""))</f>
        <v/>
      </c>
      <c r="I542" t="str">
        <f>IF(OR(ISNONTEXT(crx!I542), crx!I542="?"),ROW(I542),"")</f>
        <v/>
      </c>
      <c r="J542" t="str">
        <f>IF(OR(ISNONTEXT(crx!J542),crx!J542="?"),ROW(J542),"")</f>
        <v/>
      </c>
      <c r="K542" t="str">
        <f>IF(ISTEXT(crx!K542), ROW(K542),IF(crx!K542&lt;0,ROW(K542),""))</f>
        <v/>
      </c>
      <c r="L542" t="str">
        <f>IF(OR(ISNONTEXT(crx!L542), crx!L542="?"), ROW(L542), "")</f>
        <v/>
      </c>
      <c r="M542" t="str">
        <f>IF(OR(ISNONTEXT(crx!M542), crx!M542="?"), ROW(M542), "")</f>
        <v/>
      </c>
      <c r="N542" t="str">
        <f>IF(ISTEXT(crx!N542),ROW(N542),IF(crx!N542&lt;0,ROW(N542),""))</f>
        <v/>
      </c>
      <c r="O542" t="str">
        <f>IF(ISTEXT(crx!O542),ROW(O542),IF(crx!O542&lt;0,ROW(O542),""))</f>
        <v/>
      </c>
      <c r="P542" t="s">
        <v>26</v>
      </c>
      <c r="Q542">
        <f t="shared" si="8"/>
        <v>0</v>
      </c>
    </row>
    <row r="543" spans="1:17" x14ac:dyDescent="0.25">
      <c r="A543" t="str">
        <f>IF(OR(ISNONTEXT(crx!A543), crx!A543="?"), ROW(A543), "")</f>
        <v/>
      </c>
      <c r="B543" t="str">
        <f>IF(ISTEXT(crx!B543), ROW(B543), IF(crx!B543&lt;0, ROW(B543), ""))</f>
        <v/>
      </c>
      <c r="C543" t="str">
        <f>IF(ISTEXT(crx!C543), ROW(C543), IF(crx!C543&lt;0, ROW(C543), ""))</f>
        <v/>
      </c>
      <c r="D543" t="str">
        <f>IF(ISNONTEXT(crx!D543), ROW(D543), "")</f>
        <v/>
      </c>
      <c r="E543" t="str">
        <f>IF(OR(ISNONTEXT(crx!E543),crx!E543="?"), ROW(E543), "")</f>
        <v/>
      </c>
      <c r="F543" t="str">
        <f>IF(OR(ISNONTEXT(crx!F543),crx!F543="?"), ROW(F543), "")</f>
        <v/>
      </c>
      <c r="G543" t="str">
        <f>IF(OR(ISNONTEXT(crx!G543),crx!G543="?"), ROW(G543), "")</f>
        <v/>
      </c>
      <c r="H543" t="str">
        <f>IF(ISTEXT(crx!H543), ROW(H543), IF(crx!H543&lt;0, ROW(H543), ""))</f>
        <v/>
      </c>
      <c r="I543" t="str">
        <f>IF(OR(ISNONTEXT(crx!I543), crx!I543="?"),ROW(I543),"")</f>
        <v/>
      </c>
      <c r="J543" t="str">
        <f>IF(OR(ISNONTEXT(crx!J543),crx!J543="?"),ROW(J543),"")</f>
        <v/>
      </c>
      <c r="K543" t="str">
        <f>IF(ISTEXT(crx!K543), ROW(K543),IF(crx!K543&lt;0,ROW(K543),""))</f>
        <v/>
      </c>
      <c r="L543" t="str">
        <f>IF(OR(ISNONTEXT(crx!L543), crx!L543="?"), ROW(L543), "")</f>
        <v/>
      </c>
      <c r="M543" t="str">
        <f>IF(OR(ISNONTEXT(crx!M543), crx!M543="?"), ROW(M543), "")</f>
        <v/>
      </c>
      <c r="N543" t="str">
        <f>IF(ISTEXT(crx!N543),ROW(N543),IF(crx!N543&lt;0,ROW(N543),""))</f>
        <v/>
      </c>
      <c r="O543" t="str">
        <f>IF(ISTEXT(crx!O543),ROW(O543),IF(crx!O543&lt;0,ROW(O543),""))</f>
        <v/>
      </c>
      <c r="P543" t="s">
        <v>26</v>
      </c>
      <c r="Q543">
        <f t="shared" si="8"/>
        <v>0</v>
      </c>
    </row>
    <row r="544" spans="1:17" x14ac:dyDescent="0.25">
      <c r="A544" t="str">
        <f>IF(OR(ISNONTEXT(crx!A544), crx!A544="?"), ROW(A544), "")</f>
        <v/>
      </c>
      <c r="B544" t="str">
        <f>IF(ISTEXT(crx!B544), ROW(B544), IF(crx!B544&lt;0, ROW(B544), ""))</f>
        <v/>
      </c>
      <c r="C544" t="str">
        <f>IF(ISTEXT(crx!C544), ROW(C544), IF(crx!C544&lt;0, ROW(C544), ""))</f>
        <v/>
      </c>
      <c r="D544" t="str">
        <f>IF(ISNONTEXT(crx!D544), ROW(D544), "")</f>
        <v/>
      </c>
      <c r="E544" t="str">
        <f>IF(OR(ISNONTEXT(crx!E544),crx!E544="?"), ROW(E544), "")</f>
        <v/>
      </c>
      <c r="F544" t="str">
        <f>IF(OR(ISNONTEXT(crx!F544),crx!F544="?"), ROW(F544), "")</f>
        <v/>
      </c>
      <c r="G544" t="str">
        <f>IF(OR(ISNONTEXT(crx!G544),crx!G544="?"), ROW(G544), "")</f>
        <v/>
      </c>
      <c r="H544" t="str">
        <f>IF(ISTEXT(crx!H544), ROW(H544), IF(crx!H544&lt;0, ROW(H544), ""))</f>
        <v/>
      </c>
      <c r="I544" t="str">
        <f>IF(OR(ISNONTEXT(crx!I544), crx!I544="?"),ROW(I544),"")</f>
        <v/>
      </c>
      <c r="J544" t="str">
        <f>IF(OR(ISNONTEXT(crx!J544),crx!J544="?"),ROW(J544),"")</f>
        <v/>
      </c>
      <c r="K544" t="str">
        <f>IF(ISTEXT(crx!K544), ROW(K544),IF(crx!K544&lt;0,ROW(K544),""))</f>
        <v/>
      </c>
      <c r="L544" t="str">
        <f>IF(OR(ISNONTEXT(crx!L544), crx!L544="?"), ROW(L544), "")</f>
        <v/>
      </c>
      <c r="M544" t="str">
        <f>IF(OR(ISNONTEXT(crx!M544), crx!M544="?"), ROW(M544), "")</f>
        <v/>
      </c>
      <c r="N544" t="str">
        <f>IF(ISTEXT(crx!N544),ROW(N544),IF(crx!N544&lt;0,ROW(N544),""))</f>
        <v/>
      </c>
      <c r="O544" t="str">
        <f>IF(ISTEXT(crx!O544),ROW(O544),IF(crx!O544&lt;0,ROW(O544),""))</f>
        <v/>
      </c>
      <c r="P544" t="s">
        <v>26</v>
      </c>
      <c r="Q544">
        <f t="shared" si="8"/>
        <v>0</v>
      </c>
    </row>
    <row r="545" spans="1:17" x14ac:dyDescent="0.25">
      <c r="A545" t="str">
        <f>IF(OR(ISNONTEXT(crx!A545), crx!A545="?"), ROW(A545), "")</f>
        <v/>
      </c>
      <c r="B545" t="str">
        <f>IF(ISTEXT(crx!B545), ROW(B545), IF(crx!B545&lt;0, ROW(B545), ""))</f>
        <v/>
      </c>
      <c r="C545" t="str">
        <f>IF(ISTEXT(crx!C545), ROW(C545), IF(crx!C545&lt;0, ROW(C545), ""))</f>
        <v/>
      </c>
      <c r="D545" t="str">
        <f>IF(ISNONTEXT(crx!D545), ROW(D545), "")</f>
        <v/>
      </c>
      <c r="E545" t="str">
        <f>IF(OR(ISNONTEXT(crx!E545),crx!E545="?"), ROW(E545), "")</f>
        <v/>
      </c>
      <c r="F545" t="str">
        <f>IF(OR(ISNONTEXT(crx!F545),crx!F545="?"), ROW(F545), "")</f>
        <v/>
      </c>
      <c r="G545" t="str">
        <f>IF(OR(ISNONTEXT(crx!G545),crx!G545="?"), ROW(G545), "")</f>
        <v/>
      </c>
      <c r="H545" t="str">
        <f>IF(ISTEXT(crx!H545), ROW(H545), IF(crx!H545&lt;0, ROW(H545), ""))</f>
        <v/>
      </c>
      <c r="I545" t="str">
        <f>IF(OR(ISNONTEXT(crx!I545), crx!I545="?"),ROW(I545),"")</f>
        <v/>
      </c>
      <c r="J545" t="str">
        <f>IF(OR(ISNONTEXT(crx!J545),crx!J545="?"),ROW(J545),"")</f>
        <v/>
      </c>
      <c r="K545" t="str">
        <f>IF(ISTEXT(crx!K545), ROW(K545),IF(crx!K545&lt;0,ROW(K545),""))</f>
        <v/>
      </c>
      <c r="L545" t="str">
        <f>IF(OR(ISNONTEXT(crx!L545), crx!L545="?"), ROW(L545), "")</f>
        <v/>
      </c>
      <c r="M545" t="str">
        <f>IF(OR(ISNONTEXT(crx!M545), crx!M545="?"), ROW(M545), "")</f>
        <v/>
      </c>
      <c r="N545" t="str">
        <f>IF(ISTEXT(crx!N545),ROW(N545),IF(crx!N545&lt;0,ROW(N545),""))</f>
        <v/>
      </c>
      <c r="O545" t="str">
        <f>IF(ISTEXT(crx!O545),ROW(O545),IF(crx!O545&lt;0,ROW(O545),""))</f>
        <v/>
      </c>
      <c r="P545" t="s">
        <v>26</v>
      </c>
      <c r="Q545">
        <f t="shared" si="8"/>
        <v>0</v>
      </c>
    </row>
    <row r="546" spans="1:17" x14ac:dyDescent="0.25">
      <c r="A546" t="str">
        <f>IF(OR(ISNONTEXT(crx!A546), crx!A546="?"), ROW(A546), "")</f>
        <v/>
      </c>
      <c r="B546" t="str">
        <f>IF(ISTEXT(crx!B546), ROW(B546), IF(crx!B546&lt;0, ROW(B546), ""))</f>
        <v/>
      </c>
      <c r="C546" t="str">
        <f>IF(ISTEXT(crx!C546), ROW(C546), IF(crx!C546&lt;0, ROW(C546), ""))</f>
        <v/>
      </c>
      <c r="D546" t="str">
        <f>IF(ISNONTEXT(crx!D546), ROW(D546), "")</f>
        <v/>
      </c>
      <c r="E546" t="str">
        <f>IF(OR(ISNONTEXT(crx!E546),crx!E546="?"), ROW(E546), "")</f>
        <v/>
      </c>
      <c r="F546" t="str">
        <f>IF(OR(ISNONTEXT(crx!F546),crx!F546="?"), ROW(F546), "")</f>
        <v/>
      </c>
      <c r="G546" t="str">
        <f>IF(OR(ISNONTEXT(crx!G546),crx!G546="?"), ROW(G546), "")</f>
        <v/>
      </c>
      <c r="H546" t="str">
        <f>IF(ISTEXT(crx!H546), ROW(H546), IF(crx!H546&lt;0, ROW(H546), ""))</f>
        <v/>
      </c>
      <c r="I546" t="str">
        <f>IF(OR(ISNONTEXT(crx!I546), crx!I546="?"),ROW(I546),"")</f>
        <v/>
      </c>
      <c r="J546" t="str">
        <f>IF(OR(ISNONTEXT(crx!J546),crx!J546="?"),ROW(J546),"")</f>
        <v/>
      </c>
      <c r="K546" t="str">
        <f>IF(ISTEXT(crx!K546), ROW(K546),IF(crx!K546&lt;0,ROW(K546),""))</f>
        <v/>
      </c>
      <c r="L546" t="str">
        <f>IF(OR(ISNONTEXT(crx!L546), crx!L546="?"), ROW(L546), "")</f>
        <v/>
      </c>
      <c r="M546" t="str">
        <f>IF(OR(ISNONTEXT(crx!M546), crx!M546="?"), ROW(M546), "")</f>
        <v/>
      </c>
      <c r="N546" t="str">
        <f>IF(ISTEXT(crx!N546),ROW(N546),IF(crx!N546&lt;0,ROW(N546),""))</f>
        <v/>
      </c>
      <c r="O546" t="str">
        <f>IF(ISTEXT(crx!O546),ROW(O546),IF(crx!O546&lt;0,ROW(O546),""))</f>
        <v/>
      </c>
      <c r="P546" t="s">
        <v>26</v>
      </c>
      <c r="Q546">
        <f t="shared" si="8"/>
        <v>0</v>
      </c>
    </row>
    <row r="547" spans="1:17" x14ac:dyDescent="0.25">
      <c r="A547" t="str">
        <f>IF(OR(ISNONTEXT(crx!A547), crx!A547="?"), ROW(A547), "")</f>
        <v/>
      </c>
      <c r="B547" t="str">
        <f>IF(ISTEXT(crx!B547), ROW(B547), IF(crx!B547&lt;0, ROW(B547), ""))</f>
        <v/>
      </c>
      <c r="C547" t="str">
        <f>IF(ISTEXT(crx!C547), ROW(C547), IF(crx!C547&lt;0, ROW(C547), ""))</f>
        <v/>
      </c>
      <c r="D547" t="str">
        <f>IF(ISNONTEXT(crx!D547), ROW(D547), "")</f>
        <v/>
      </c>
      <c r="E547" t="str">
        <f>IF(OR(ISNONTEXT(crx!E547),crx!E547="?"), ROW(E547), "")</f>
        <v/>
      </c>
      <c r="F547" t="str">
        <f>IF(OR(ISNONTEXT(crx!F547),crx!F547="?"), ROW(F547), "")</f>
        <v/>
      </c>
      <c r="G547" t="str">
        <f>IF(OR(ISNONTEXT(crx!G547),crx!G547="?"), ROW(G547), "")</f>
        <v/>
      </c>
      <c r="H547" t="str">
        <f>IF(ISTEXT(crx!H547), ROW(H547), IF(crx!H547&lt;0, ROW(H547), ""))</f>
        <v/>
      </c>
      <c r="I547" t="str">
        <f>IF(OR(ISNONTEXT(crx!I547), crx!I547="?"),ROW(I547),"")</f>
        <v/>
      </c>
      <c r="J547" t="str">
        <f>IF(OR(ISNONTEXT(crx!J547),crx!J547="?"),ROW(J547),"")</f>
        <v/>
      </c>
      <c r="K547" t="str">
        <f>IF(ISTEXT(crx!K547), ROW(K547),IF(crx!K547&lt;0,ROW(K547),""))</f>
        <v/>
      </c>
      <c r="L547" t="str">
        <f>IF(OR(ISNONTEXT(crx!L547), crx!L547="?"), ROW(L547), "")</f>
        <v/>
      </c>
      <c r="M547" t="str">
        <f>IF(OR(ISNONTEXT(crx!M547), crx!M547="?"), ROW(M547), "")</f>
        <v/>
      </c>
      <c r="N547" t="str">
        <f>IF(ISTEXT(crx!N547),ROW(N547),IF(crx!N547&lt;0,ROW(N547),""))</f>
        <v/>
      </c>
      <c r="O547" t="str">
        <f>IF(ISTEXT(crx!O547),ROW(O547),IF(crx!O547&lt;0,ROW(O547),""))</f>
        <v/>
      </c>
      <c r="P547" t="s">
        <v>26</v>
      </c>
      <c r="Q547">
        <f t="shared" si="8"/>
        <v>0</v>
      </c>
    </row>
    <row r="548" spans="1:17" x14ac:dyDescent="0.25">
      <c r="A548" t="str">
        <f>IF(OR(ISNONTEXT(crx!A548), crx!A548="?"), ROW(A548), "")</f>
        <v/>
      </c>
      <c r="B548" t="str">
        <f>IF(ISTEXT(crx!B548), ROW(B548), IF(crx!B548&lt;0, ROW(B548), ""))</f>
        <v/>
      </c>
      <c r="C548" t="str">
        <f>IF(ISTEXT(crx!C548), ROW(C548), IF(crx!C548&lt;0, ROW(C548), ""))</f>
        <v/>
      </c>
      <c r="D548" t="str">
        <f>IF(ISNONTEXT(crx!D548), ROW(D548), "")</f>
        <v/>
      </c>
      <c r="E548" t="str">
        <f>IF(OR(ISNONTEXT(crx!E548),crx!E548="?"), ROW(E548), "")</f>
        <v/>
      </c>
      <c r="F548" t="str">
        <f>IF(OR(ISNONTEXT(crx!F548),crx!F548="?"), ROW(F548), "")</f>
        <v/>
      </c>
      <c r="G548" t="str">
        <f>IF(OR(ISNONTEXT(crx!G548),crx!G548="?"), ROW(G548), "")</f>
        <v/>
      </c>
      <c r="H548" t="str">
        <f>IF(ISTEXT(crx!H548), ROW(H548), IF(crx!H548&lt;0, ROW(H548), ""))</f>
        <v/>
      </c>
      <c r="I548" t="str">
        <f>IF(OR(ISNONTEXT(crx!I548), crx!I548="?"),ROW(I548),"")</f>
        <v/>
      </c>
      <c r="J548" t="str">
        <f>IF(OR(ISNONTEXT(crx!J548),crx!J548="?"),ROW(J548),"")</f>
        <v/>
      </c>
      <c r="K548" t="str">
        <f>IF(ISTEXT(crx!K548), ROW(K548),IF(crx!K548&lt;0,ROW(K548),""))</f>
        <v/>
      </c>
      <c r="L548" t="str">
        <f>IF(OR(ISNONTEXT(crx!L548), crx!L548="?"), ROW(L548), "")</f>
        <v/>
      </c>
      <c r="M548" t="str">
        <f>IF(OR(ISNONTEXT(crx!M548), crx!M548="?"), ROW(M548), "")</f>
        <v/>
      </c>
      <c r="N548" t="str">
        <f>IF(ISTEXT(crx!N548),ROW(N548),IF(crx!N548&lt;0,ROW(N548),""))</f>
        <v/>
      </c>
      <c r="O548" t="str">
        <f>IF(ISTEXT(crx!O548),ROW(O548),IF(crx!O548&lt;0,ROW(O548),""))</f>
        <v/>
      </c>
      <c r="P548" t="s">
        <v>26</v>
      </c>
      <c r="Q548">
        <f t="shared" si="8"/>
        <v>0</v>
      </c>
    </row>
    <row r="549" spans="1:17" x14ac:dyDescent="0.25">
      <c r="A549" t="str">
        <f>IF(OR(ISNONTEXT(crx!A549), crx!A549="?"), ROW(A549), "")</f>
        <v/>
      </c>
      <c r="B549" t="str">
        <f>IF(ISTEXT(crx!B549), ROW(B549), IF(crx!B549&lt;0, ROW(B549), ""))</f>
        <v/>
      </c>
      <c r="C549" t="str">
        <f>IF(ISTEXT(crx!C549), ROW(C549), IF(crx!C549&lt;0, ROW(C549), ""))</f>
        <v/>
      </c>
      <c r="D549" t="str">
        <f>IF(ISNONTEXT(crx!D549), ROW(D549), "")</f>
        <v/>
      </c>
      <c r="E549" t="str">
        <f>IF(OR(ISNONTEXT(crx!E549),crx!E549="?"), ROW(E549), "")</f>
        <v/>
      </c>
      <c r="F549" t="str">
        <f>IF(OR(ISNONTEXT(crx!F549),crx!F549="?"), ROW(F549), "")</f>
        <v/>
      </c>
      <c r="G549" t="str">
        <f>IF(OR(ISNONTEXT(crx!G549),crx!G549="?"), ROW(G549), "")</f>
        <v/>
      </c>
      <c r="H549" t="str">
        <f>IF(ISTEXT(crx!H549), ROW(H549), IF(crx!H549&lt;0, ROW(H549), ""))</f>
        <v/>
      </c>
      <c r="I549" t="str">
        <f>IF(OR(ISNONTEXT(crx!I549), crx!I549="?"),ROW(I549),"")</f>
        <v/>
      </c>
      <c r="J549" t="str">
        <f>IF(OR(ISNONTEXT(crx!J549),crx!J549="?"),ROW(J549),"")</f>
        <v/>
      </c>
      <c r="K549" t="str">
        <f>IF(ISTEXT(crx!K549), ROW(K549),IF(crx!K549&lt;0,ROW(K549),""))</f>
        <v/>
      </c>
      <c r="L549" t="str">
        <f>IF(OR(ISNONTEXT(crx!L549), crx!L549="?"), ROW(L549), "")</f>
        <v/>
      </c>
      <c r="M549" t="str">
        <f>IF(OR(ISNONTEXT(crx!M549), crx!M549="?"), ROW(M549), "")</f>
        <v/>
      </c>
      <c r="N549" t="str">
        <f>IF(ISTEXT(crx!N549),ROW(N549),IF(crx!N549&lt;0,ROW(N549),""))</f>
        <v/>
      </c>
      <c r="O549" t="str">
        <f>IF(ISTEXT(crx!O549),ROW(O549),IF(crx!O549&lt;0,ROW(O549),""))</f>
        <v/>
      </c>
      <c r="P549" t="s">
        <v>7</v>
      </c>
      <c r="Q549">
        <f t="shared" si="8"/>
        <v>0</v>
      </c>
    </row>
    <row r="550" spans="1:17" x14ac:dyDescent="0.25">
      <c r="A550" t="str">
        <f>IF(OR(ISNONTEXT(crx!A550), crx!A550="?"), ROW(A550), "")</f>
        <v/>
      </c>
      <c r="B550" t="str">
        <f>IF(ISTEXT(crx!B550), ROW(B550), IF(crx!B550&lt;0, ROW(B550), ""))</f>
        <v/>
      </c>
      <c r="C550" t="str">
        <f>IF(ISTEXT(crx!C550), ROW(C550), IF(crx!C550&lt;0, ROW(C550), ""))</f>
        <v/>
      </c>
      <c r="D550" t="str">
        <f>IF(ISNONTEXT(crx!D550), ROW(D550), "")</f>
        <v/>
      </c>
      <c r="E550" t="str">
        <f>IF(OR(ISNONTEXT(crx!E550),crx!E550="?"), ROW(E550), "")</f>
        <v/>
      </c>
      <c r="F550" t="str">
        <f>IF(OR(ISNONTEXT(crx!F550),crx!F550="?"), ROW(F550), "")</f>
        <v/>
      </c>
      <c r="G550" t="str">
        <f>IF(OR(ISNONTEXT(crx!G550),crx!G550="?"), ROW(G550), "")</f>
        <v/>
      </c>
      <c r="H550" t="str">
        <f>IF(ISTEXT(crx!H550), ROW(H550), IF(crx!H550&lt;0, ROW(H550), ""))</f>
        <v/>
      </c>
      <c r="I550" t="str">
        <f>IF(OR(ISNONTEXT(crx!I550), crx!I550="?"),ROW(I550),"")</f>
        <v/>
      </c>
      <c r="J550" t="str">
        <f>IF(OR(ISNONTEXT(crx!J550),crx!J550="?"),ROW(J550),"")</f>
        <v/>
      </c>
      <c r="K550" t="str">
        <f>IF(ISTEXT(crx!K550), ROW(K550),IF(crx!K550&lt;0,ROW(K550),""))</f>
        <v/>
      </c>
      <c r="L550" t="str">
        <f>IF(OR(ISNONTEXT(crx!L550), crx!L550="?"), ROW(L550), "")</f>
        <v/>
      </c>
      <c r="M550" t="str">
        <f>IF(OR(ISNONTEXT(crx!M550), crx!M550="?"), ROW(M550), "")</f>
        <v/>
      </c>
      <c r="N550" t="str">
        <f>IF(ISTEXT(crx!N550),ROW(N550),IF(crx!N550&lt;0,ROW(N550),""))</f>
        <v/>
      </c>
      <c r="O550" t="str">
        <f>IF(ISTEXT(crx!O550),ROW(O550),IF(crx!O550&lt;0,ROW(O550),""))</f>
        <v/>
      </c>
      <c r="P550" t="s">
        <v>7</v>
      </c>
      <c r="Q550">
        <f t="shared" si="8"/>
        <v>0</v>
      </c>
    </row>
    <row r="551" spans="1:17" x14ac:dyDescent="0.25">
      <c r="A551" t="str">
        <f>IF(OR(ISNONTEXT(crx!A551), crx!A551="?"), ROW(A551), "")</f>
        <v/>
      </c>
      <c r="B551" t="str">
        <f>IF(ISTEXT(crx!B551), ROW(B551), IF(crx!B551&lt;0, ROW(B551), ""))</f>
        <v/>
      </c>
      <c r="C551" t="str">
        <f>IF(ISTEXT(crx!C551), ROW(C551), IF(crx!C551&lt;0, ROW(C551), ""))</f>
        <v/>
      </c>
      <c r="D551" t="str">
        <f>IF(ISNONTEXT(crx!D551), ROW(D551), "")</f>
        <v/>
      </c>
      <c r="E551" t="str">
        <f>IF(OR(ISNONTEXT(crx!E551),crx!E551="?"), ROW(E551), "")</f>
        <v/>
      </c>
      <c r="F551" t="str">
        <f>IF(OR(ISNONTEXT(crx!F551),crx!F551="?"), ROW(F551), "")</f>
        <v/>
      </c>
      <c r="G551" t="str">
        <f>IF(OR(ISNONTEXT(crx!G551),crx!G551="?"), ROW(G551), "")</f>
        <v/>
      </c>
      <c r="H551" t="str">
        <f>IF(ISTEXT(crx!H551), ROW(H551), IF(crx!H551&lt;0, ROW(H551), ""))</f>
        <v/>
      </c>
      <c r="I551" t="str">
        <f>IF(OR(ISNONTEXT(crx!I551), crx!I551="?"),ROW(I551),"")</f>
        <v/>
      </c>
      <c r="J551" t="str">
        <f>IF(OR(ISNONTEXT(crx!J551),crx!J551="?"),ROW(J551),"")</f>
        <v/>
      </c>
      <c r="K551" t="str">
        <f>IF(ISTEXT(crx!K551), ROW(K551),IF(crx!K551&lt;0,ROW(K551),""))</f>
        <v/>
      </c>
      <c r="L551" t="str">
        <f>IF(OR(ISNONTEXT(crx!L551), crx!L551="?"), ROW(L551), "")</f>
        <v/>
      </c>
      <c r="M551" t="str">
        <f>IF(OR(ISNONTEXT(crx!M551), crx!M551="?"), ROW(M551), "")</f>
        <v/>
      </c>
      <c r="N551" t="str">
        <f>IF(ISTEXT(crx!N551),ROW(N551),IF(crx!N551&lt;0,ROW(N551),""))</f>
        <v/>
      </c>
      <c r="O551" t="str">
        <f>IF(ISTEXT(crx!O551),ROW(O551),IF(crx!O551&lt;0,ROW(O551),""))</f>
        <v/>
      </c>
      <c r="P551" t="s">
        <v>7</v>
      </c>
      <c r="Q551">
        <f t="shared" si="8"/>
        <v>0</v>
      </c>
    </row>
    <row r="552" spans="1:17" x14ac:dyDescent="0.25">
      <c r="A552" t="str">
        <f>IF(OR(ISNONTEXT(crx!A552), crx!A552="?"), ROW(A552), "")</f>
        <v/>
      </c>
      <c r="B552" t="str">
        <f>IF(ISTEXT(crx!B552), ROW(B552), IF(crx!B552&lt;0, ROW(B552), ""))</f>
        <v/>
      </c>
      <c r="C552" t="str">
        <f>IF(ISTEXT(crx!C552), ROW(C552), IF(crx!C552&lt;0, ROW(C552), ""))</f>
        <v/>
      </c>
      <c r="D552" t="str">
        <f>IF(ISNONTEXT(crx!D552), ROW(D552), "")</f>
        <v/>
      </c>
      <c r="E552" t="str">
        <f>IF(OR(ISNONTEXT(crx!E552),crx!E552="?"), ROW(E552), "")</f>
        <v/>
      </c>
      <c r="F552" t="str">
        <f>IF(OR(ISNONTEXT(crx!F552),crx!F552="?"), ROW(F552), "")</f>
        <v/>
      </c>
      <c r="G552" t="str">
        <f>IF(OR(ISNONTEXT(crx!G552),crx!G552="?"), ROW(G552), "")</f>
        <v/>
      </c>
      <c r="H552" t="str">
        <f>IF(ISTEXT(crx!H552), ROW(H552), IF(crx!H552&lt;0, ROW(H552), ""))</f>
        <v/>
      </c>
      <c r="I552" t="str">
        <f>IF(OR(ISNONTEXT(crx!I552), crx!I552="?"),ROW(I552),"")</f>
        <v/>
      </c>
      <c r="J552" t="str">
        <f>IF(OR(ISNONTEXT(crx!J552),crx!J552="?"),ROW(J552),"")</f>
        <v/>
      </c>
      <c r="K552" t="str">
        <f>IF(ISTEXT(crx!K552), ROW(K552),IF(crx!K552&lt;0,ROW(K552),""))</f>
        <v/>
      </c>
      <c r="L552" t="str">
        <f>IF(OR(ISNONTEXT(crx!L552), crx!L552="?"), ROW(L552), "")</f>
        <v/>
      </c>
      <c r="M552" t="str">
        <f>IF(OR(ISNONTEXT(crx!M552), crx!M552="?"), ROW(M552), "")</f>
        <v/>
      </c>
      <c r="N552" t="str">
        <f>IF(ISTEXT(crx!N552),ROW(N552),IF(crx!N552&lt;0,ROW(N552),""))</f>
        <v/>
      </c>
      <c r="O552" t="str">
        <f>IF(ISTEXT(crx!O552),ROW(O552),IF(crx!O552&lt;0,ROW(O552),""))</f>
        <v/>
      </c>
      <c r="P552" t="s">
        <v>7</v>
      </c>
      <c r="Q552">
        <f t="shared" si="8"/>
        <v>0</v>
      </c>
    </row>
    <row r="553" spans="1:17" x14ac:dyDescent="0.25">
      <c r="A553" t="str">
        <f>IF(OR(ISNONTEXT(crx!A553), crx!A553="?"), ROW(A553), "")</f>
        <v/>
      </c>
      <c r="B553" t="str">
        <f>IF(ISTEXT(crx!B553), ROW(B553), IF(crx!B553&lt;0, ROW(B553), ""))</f>
        <v/>
      </c>
      <c r="C553" t="str">
        <f>IF(ISTEXT(crx!C553), ROW(C553), IF(crx!C553&lt;0, ROW(C553), ""))</f>
        <v/>
      </c>
      <c r="D553" t="str">
        <f>IF(ISNONTEXT(crx!D553), ROW(D553), "")</f>
        <v/>
      </c>
      <c r="E553" t="str">
        <f>IF(OR(ISNONTEXT(crx!E553),crx!E553="?"), ROW(E553), "")</f>
        <v/>
      </c>
      <c r="F553" t="str">
        <f>IF(OR(ISNONTEXT(crx!F553),crx!F553="?"), ROW(F553), "")</f>
        <v/>
      </c>
      <c r="G553" t="str">
        <f>IF(OR(ISNONTEXT(crx!G553),crx!G553="?"), ROW(G553), "")</f>
        <v/>
      </c>
      <c r="H553" t="str">
        <f>IF(ISTEXT(crx!H553), ROW(H553), IF(crx!H553&lt;0, ROW(H553), ""))</f>
        <v/>
      </c>
      <c r="I553" t="str">
        <f>IF(OR(ISNONTEXT(crx!I553), crx!I553="?"),ROW(I553),"")</f>
        <v/>
      </c>
      <c r="J553" t="str">
        <f>IF(OR(ISNONTEXT(crx!J553),crx!J553="?"),ROW(J553),"")</f>
        <v/>
      </c>
      <c r="K553" t="str">
        <f>IF(ISTEXT(crx!K553), ROW(K553),IF(crx!K553&lt;0,ROW(K553),""))</f>
        <v/>
      </c>
      <c r="L553" t="str">
        <f>IF(OR(ISNONTEXT(crx!L553), crx!L553="?"), ROW(L553), "")</f>
        <v/>
      </c>
      <c r="M553" t="str">
        <f>IF(OR(ISNONTEXT(crx!M553), crx!M553="?"), ROW(M553), "")</f>
        <v/>
      </c>
      <c r="N553" t="str">
        <f>IF(ISTEXT(crx!N553),ROW(N553),IF(crx!N553&lt;0,ROW(N553),""))</f>
        <v/>
      </c>
      <c r="O553" t="str">
        <f>IF(ISTEXT(crx!O553),ROW(O553),IF(crx!O553&lt;0,ROW(O553),""))</f>
        <v/>
      </c>
      <c r="P553" t="s">
        <v>7</v>
      </c>
      <c r="Q553">
        <f t="shared" si="8"/>
        <v>0</v>
      </c>
    </row>
    <row r="554" spans="1:17" x14ac:dyDescent="0.25">
      <c r="A554" t="str">
        <f>IF(OR(ISNONTEXT(crx!A554), crx!A554="?"), ROW(A554), "")</f>
        <v/>
      </c>
      <c r="B554" t="str">
        <f>IF(ISTEXT(crx!B554), ROW(B554), IF(crx!B554&lt;0, ROW(B554), ""))</f>
        <v/>
      </c>
      <c r="C554" t="str">
        <f>IF(ISTEXT(crx!C554), ROW(C554), IF(crx!C554&lt;0, ROW(C554), ""))</f>
        <v/>
      </c>
      <c r="D554" t="str">
        <f>IF(ISNONTEXT(crx!D554), ROW(D554), "")</f>
        <v/>
      </c>
      <c r="E554" t="str">
        <f>IF(OR(ISNONTEXT(crx!E554),crx!E554="?"), ROW(E554), "")</f>
        <v/>
      </c>
      <c r="F554" t="str">
        <f>IF(OR(ISNONTEXT(crx!F554),crx!F554="?"), ROW(F554), "")</f>
        <v/>
      </c>
      <c r="G554" t="str">
        <f>IF(OR(ISNONTEXT(crx!G554),crx!G554="?"), ROW(G554), "")</f>
        <v/>
      </c>
      <c r="H554" t="str">
        <f>IF(ISTEXT(crx!H554), ROW(H554), IF(crx!H554&lt;0, ROW(H554), ""))</f>
        <v/>
      </c>
      <c r="I554" t="str">
        <f>IF(OR(ISNONTEXT(crx!I554), crx!I554="?"),ROW(I554),"")</f>
        <v/>
      </c>
      <c r="J554" t="str">
        <f>IF(OR(ISNONTEXT(crx!J554),crx!J554="?"),ROW(J554),"")</f>
        <v/>
      </c>
      <c r="K554" t="str">
        <f>IF(ISTEXT(crx!K554), ROW(K554),IF(crx!K554&lt;0,ROW(K554),""))</f>
        <v/>
      </c>
      <c r="L554" t="str">
        <f>IF(OR(ISNONTEXT(crx!L554), crx!L554="?"), ROW(L554), "")</f>
        <v/>
      </c>
      <c r="M554" t="str">
        <f>IF(OR(ISNONTEXT(crx!M554), crx!M554="?"), ROW(M554), "")</f>
        <v/>
      </c>
      <c r="N554" t="str">
        <f>IF(ISTEXT(crx!N554),ROW(N554),IF(crx!N554&lt;0,ROW(N554),""))</f>
        <v/>
      </c>
      <c r="O554" t="str">
        <f>IF(ISTEXT(crx!O554),ROW(O554),IF(crx!O554&lt;0,ROW(O554),""))</f>
        <v/>
      </c>
      <c r="P554" t="s">
        <v>7</v>
      </c>
      <c r="Q554">
        <f t="shared" si="8"/>
        <v>0</v>
      </c>
    </row>
    <row r="555" spans="1:17" x14ac:dyDescent="0.25">
      <c r="A555" t="str">
        <f>IF(OR(ISNONTEXT(crx!A555), crx!A555="?"), ROW(A555), "")</f>
        <v/>
      </c>
      <c r="B555" t="str">
        <f>IF(ISTEXT(crx!B555), ROW(B555), IF(crx!B555&lt;0, ROW(B555), ""))</f>
        <v/>
      </c>
      <c r="C555" t="str">
        <f>IF(ISTEXT(crx!C555), ROW(C555), IF(crx!C555&lt;0, ROW(C555), ""))</f>
        <v/>
      </c>
      <c r="D555" t="str">
        <f>IF(ISNONTEXT(crx!D555), ROW(D555), "")</f>
        <v/>
      </c>
      <c r="E555" t="str">
        <f>IF(OR(ISNONTEXT(crx!E555),crx!E555="?"), ROW(E555), "")</f>
        <v/>
      </c>
      <c r="F555" t="str">
        <f>IF(OR(ISNONTEXT(crx!F555),crx!F555="?"), ROW(F555), "")</f>
        <v/>
      </c>
      <c r="G555" t="str">
        <f>IF(OR(ISNONTEXT(crx!G555),crx!G555="?"), ROW(G555), "")</f>
        <v/>
      </c>
      <c r="H555" t="str">
        <f>IF(ISTEXT(crx!H555), ROW(H555), IF(crx!H555&lt;0, ROW(H555), ""))</f>
        <v/>
      </c>
      <c r="I555" t="str">
        <f>IF(OR(ISNONTEXT(crx!I555), crx!I555="?"),ROW(I555),"")</f>
        <v/>
      </c>
      <c r="J555" t="str">
        <f>IF(OR(ISNONTEXT(crx!J555),crx!J555="?"),ROW(J555),"")</f>
        <v/>
      </c>
      <c r="K555" t="str">
        <f>IF(ISTEXT(crx!K555), ROW(K555),IF(crx!K555&lt;0,ROW(K555),""))</f>
        <v/>
      </c>
      <c r="L555" t="str">
        <f>IF(OR(ISNONTEXT(crx!L555), crx!L555="?"), ROW(L555), "")</f>
        <v/>
      </c>
      <c r="M555" t="str">
        <f>IF(OR(ISNONTEXT(crx!M555), crx!M555="?"), ROW(M555), "")</f>
        <v/>
      </c>
      <c r="N555" t="str">
        <f>IF(ISTEXT(crx!N555),ROW(N555),IF(crx!N555&lt;0,ROW(N555),""))</f>
        <v/>
      </c>
      <c r="O555" t="str">
        <f>IF(ISTEXT(crx!O555),ROW(O555),IF(crx!O555&lt;0,ROW(O555),""))</f>
        <v/>
      </c>
      <c r="P555" t="s">
        <v>7</v>
      </c>
      <c r="Q555">
        <f t="shared" si="8"/>
        <v>0</v>
      </c>
    </row>
    <row r="556" spans="1:17" x14ac:dyDescent="0.25">
      <c r="A556" t="str">
        <f>IF(OR(ISNONTEXT(crx!A556), crx!A556="?"), ROW(A556), "")</f>
        <v/>
      </c>
      <c r="B556" t="str">
        <f>IF(ISTEXT(crx!B556), ROW(B556), IF(crx!B556&lt;0, ROW(B556), ""))</f>
        <v/>
      </c>
      <c r="C556" t="str">
        <f>IF(ISTEXT(crx!C556), ROW(C556), IF(crx!C556&lt;0, ROW(C556), ""))</f>
        <v/>
      </c>
      <c r="D556" t="str">
        <f>IF(ISNONTEXT(crx!D556), ROW(D556), "")</f>
        <v/>
      </c>
      <c r="E556" t="str">
        <f>IF(OR(ISNONTEXT(crx!E556),crx!E556="?"), ROW(E556), "")</f>
        <v/>
      </c>
      <c r="F556" t="str">
        <f>IF(OR(ISNONTEXT(crx!F556),crx!F556="?"), ROW(F556), "")</f>
        <v/>
      </c>
      <c r="G556" t="str">
        <f>IF(OR(ISNONTEXT(crx!G556),crx!G556="?"), ROW(G556), "")</f>
        <v/>
      </c>
      <c r="H556" t="str">
        <f>IF(ISTEXT(crx!H556), ROW(H556), IF(crx!H556&lt;0, ROW(H556), ""))</f>
        <v/>
      </c>
      <c r="I556" t="str">
        <f>IF(OR(ISNONTEXT(crx!I556), crx!I556="?"),ROW(I556),"")</f>
        <v/>
      </c>
      <c r="J556" t="str">
        <f>IF(OR(ISNONTEXT(crx!J556),crx!J556="?"),ROW(J556),"")</f>
        <v/>
      </c>
      <c r="K556" t="str">
        <f>IF(ISTEXT(crx!K556), ROW(K556),IF(crx!K556&lt;0,ROW(K556),""))</f>
        <v/>
      </c>
      <c r="L556" t="str">
        <f>IF(OR(ISNONTEXT(crx!L556), crx!L556="?"), ROW(L556), "")</f>
        <v/>
      </c>
      <c r="M556" t="str">
        <f>IF(OR(ISNONTEXT(crx!M556), crx!M556="?"), ROW(M556), "")</f>
        <v/>
      </c>
      <c r="N556" t="str">
        <f>IF(ISTEXT(crx!N556),ROW(N556),IF(crx!N556&lt;0,ROW(N556),""))</f>
        <v/>
      </c>
      <c r="O556" t="str">
        <f>IF(ISTEXT(crx!O556),ROW(O556),IF(crx!O556&lt;0,ROW(O556),""))</f>
        <v/>
      </c>
      <c r="P556" t="s">
        <v>7</v>
      </c>
      <c r="Q556">
        <f t="shared" si="8"/>
        <v>0</v>
      </c>
    </row>
    <row r="557" spans="1:17" x14ac:dyDescent="0.25">
      <c r="A557" t="str">
        <f>IF(OR(ISNONTEXT(crx!A557), crx!A557="?"), ROW(A557), "")</f>
        <v/>
      </c>
      <c r="B557" t="str">
        <f>IF(ISTEXT(crx!B557), ROW(B557), IF(crx!B557&lt;0, ROW(B557), ""))</f>
        <v/>
      </c>
      <c r="C557" t="str">
        <f>IF(ISTEXT(crx!C557), ROW(C557), IF(crx!C557&lt;0, ROW(C557), ""))</f>
        <v/>
      </c>
      <c r="D557" t="str">
        <f>IF(ISNONTEXT(crx!D557), ROW(D557), "")</f>
        <v/>
      </c>
      <c r="E557" t="str">
        <f>IF(OR(ISNONTEXT(crx!E557),crx!E557="?"), ROW(E557), "")</f>
        <v/>
      </c>
      <c r="F557" t="str">
        <f>IF(OR(ISNONTEXT(crx!F557),crx!F557="?"), ROW(F557), "")</f>
        <v/>
      </c>
      <c r="G557" t="str">
        <f>IF(OR(ISNONTEXT(crx!G557),crx!G557="?"), ROW(G557), "")</f>
        <v/>
      </c>
      <c r="H557" t="str">
        <f>IF(ISTEXT(crx!H557), ROW(H557), IF(crx!H557&lt;0, ROW(H557), ""))</f>
        <v/>
      </c>
      <c r="I557" t="str">
        <f>IF(OR(ISNONTEXT(crx!I557), crx!I557="?"),ROW(I557),"")</f>
        <v/>
      </c>
      <c r="J557" t="str">
        <f>IF(OR(ISNONTEXT(crx!J557),crx!J557="?"),ROW(J557),"")</f>
        <v/>
      </c>
      <c r="K557" t="str">
        <f>IF(ISTEXT(crx!K557), ROW(K557),IF(crx!K557&lt;0,ROW(K557),""))</f>
        <v/>
      </c>
      <c r="L557" t="str">
        <f>IF(OR(ISNONTEXT(crx!L557), crx!L557="?"), ROW(L557), "")</f>
        <v/>
      </c>
      <c r="M557" t="str">
        <f>IF(OR(ISNONTEXT(crx!M557), crx!M557="?"), ROW(M557), "")</f>
        <v/>
      </c>
      <c r="N557" t="str">
        <f>IF(ISTEXT(crx!N557),ROW(N557),IF(crx!N557&lt;0,ROW(N557),""))</f>
        <v/>
      </c>
      <c r="O557" t="str">
        <f>IF(ISTEXT(crx!O557),ROW(O557),IF(crx!O557&lt;0,ROW(O557),""))</f>
        <v/>
      </c>
      <c r="P557" t="s">
        <v>7</v>
      </c>
      <c r="Q557">
        <f t="shared" si="8"/>
        <v>0</v>
      </c>
    </row>
    <row r="558" spans="1:17" x14ac:dyDescent="0.25">
      <c r="A558" t="str">
        <f>IF(OR(ISNONTEXT(crx!A558), crx!A558="?"), ROW(A558), "")</f>
        <v/>
      </c>
      <c r="B558" t="str">
        <f>IF(ISTEXT(crx!B558), ROW(B558), IF(crx!B558&lt;0, ROW(B558), ""))</f>
        <v/>
      </c>
      <c r="C558" t="str">
        <f>IF(ISTEXT(crx!C558), ROW(C558), IF(crx!C558&lt;0, ROW(C558), ""))</f>
        <v/>
      </c>
      <c r="D558" t="str">
        <f>IF(ISNONTEXT(crx!D558), ROW(D558), "")</f>
        <v/>
      </c>
      <c r="E558" t="str">
        <f>IF(OR(ISNONTEXT(crx!E558),crx!E558="?"), ROW(E558), "")</f>
        <v/>
      </c>
      <c r="F558" t="str">
        <f>IF(OR(ISNONTEXT(crx!F558),crx!F558="?"), ROW(F558), "")</f>
        <v/>
      </c>
      <c r="G558" t="str">
        <f>IF(OR(ISNONTEXT(crx!G558),crx!G558="?"), ROW(G558), "")</f>
        <v/>
      </c>
      <c r="H558" t="str">
        <f>IF(ISTEXT(crx!H558), ROW(H558), IF(crx!H558&lt;0, ROW(H558), ""))</f>
        <v/>
      </c>
      <c r="I558" t="str">
        <f>IF(OR(ISNONTEXT(crx!I558), crx!I558="?"),ROW(I558),"")</f>
        <v/>
      </c>
      <c r="J558" t="str">
        <f>IF(OR(ISNONTEXT(crx!J558),crx!J558="?"),ROW(J558),"")</f>
        <v/>
      </c>
      <c r="K558" t="str">
        <f>IF(ISTEXT(crx!K558), ROW(K558),IF(crx!K558&lt;0,ROW(K558),""))</f>
        <v/>
      </c>
      <c r="L558" t="str">
        <f>IF(OR(ISNONTEXT(crx!L558), crx!L558="?"), ROW(L558), "")</f>
        <v/>
      </c>
      <c r="M558" t="str">
        <f>IF(OR(ISNONTEXT(crx!M558), crx!M558="?"), ROW(M558), "")</f>
        <v/>
      </c>
      <c r="N558" t="str">
        <f>IF(ISTEXT(crx!N558),ROW(N558),IF(crx!N558&lt;0,ROW(N558),""))</f>
        <v/>
      </c>
      <c r="O558" t="str">
        <f>IF(ISTEXT(crx!O558),ROW(O558),IF(crx!O558&lt;0,ROW(O558),""))</f>
        <v/>
      </c>
      <c r="P558" t="s">
        <v>7</v>
      </c>
      <c r="Q558">
        <f t="shared" si="8"/>
        <v>0</v>
      </c>
    </row>
    <row r="559" spans="1:17" x14ac:dyDescent="0.25">
      <c r="A559" t="str">
        <f>IF(OR(ISNONTEXT(crx!A559), crx!A559="?"), ROW(A559), "")</f>
        <v/>
      </c>
      <c r="B559" t="str">
        <f>IF(ISTEXT(crx!B559), ROW(B559), IF(crx!B559&lt;0, ROW(B559), ""))</f>
        <v/>
      </c>
      <c r="C559" t="str">
        <f>IF(ISTEXT(crx!C559), ROW(C559), IF(crx!C559&lt;0, ROW(C559), ""))</f>
        <v/>
      </c>
      <c r="D559" t="str">
        <f>IF(ISNONTEXT(crx!D559), ROW(D559), "")</f>
        <v/>
      </c>
      <c r="E559" t="str">
        <f>IF(OR(ISNONTEXT(crx!E559),crx!E559="?"), ROW(E559), "")</f>
        <v/>
      </c>
      <c r="F559" t="str">
        <f>IF(OR(ISNONTEXT(crx!F559),crx!F559="?"), ROW(F559), "")</f>
        <v/>
      </c>
      <c r="G559" t="str">
        <f>IF(OR(ISNONTEXT(crx!G559),crx!G559="?"), ROW(G559), "")</f>
        <v/>
      </c>
      <c r="H559" t="str">
        <f>IF(ISTEXT(crx!H559), ROW(H559), IF(crx!H559&lt;0, ROW(H559), ""))</f>
        <v/>
      </c>
      <c r="I559" t="str">
        <f>IF(OR(ISNONTEXT(crx!I559), crx!I559="?"),ROW(I559),"")</f>
        <v/>
      </c>
      <c r="J559" t="str">
        <f>IF(OR(ISNONTEXT(crx!J559),crx!J559="?"),ROW(J559),"")</f>
        <v/>
      </c>
      <c r="K559" t="str">
        <f>IF(ISTEXT(crx!K559), ROW(K559),IF(crx!K559&lt;0,ROW(K559),""))</f>
        <v/>
      </c>
      <c r="L559" t="str">
        <f>IF(OR(ISNONTEXT(crx!L559), crx!L559="?"), ROW(L559), "")</f>
        <v/>
      </c>
      <c r="M559" t="str">
        <f>IF(OR(ISNONTEXT(crx!M559), crx!M559="?"), ROW(M559), "")</f>
        <v/>
      </c>
      <c r="N559" t="str">
        <f>IF(ISTEXT(crx!N559),ROW(N559),IF(crx!N559&lt;0,ROW(N559),""))</f>
        <v/>
      </c>
      <c r="O559" t="str">
        <f>IF(ISTEXT(crx!O559),ROW(O559),IF(crx!O559&lt;0,ROW(O559),""))</f>
        <v/>
      </c>
      <c r="P559" t="s">
        <v>7</v>
      </c>
      <c r="Q559">
        <f t="shared" si="8"/>
        <v>0</v>
      </c>
    </row>
    <row r="560" spans="1:17" x14ac:dyDescent="0.25">
      <c r="A560" t="str">
        <f>IF(OR(ISNONTEXT(crx!A560), crx!A560="?"), ROW(A560), "")</f>
        <v/>
      </c>
      <c r="B560" t="str">
        <f>IF(ISTEXT(crx!B560), ROW(B560), IF(crx!B560&lt;0, ROW(B560), ""))</f>
        <v/>
      </c>
      <c r="C560" t="str">
        <f>IF(ISTEXT(crx!C560), ROW(C560), IF(crx!C560&lt;0, ROW(C560), ""))</f>
        <v/>
      </c>
      <c r="D560" t="str">
        <f>IF(ISNONTEXT(crx!D560), ROW(D560), "")</f>
        <v/>
      </c>
      <c r="E560" t="str">
        <f>IF(OR(ISNONTEXT(crx!E560),crx!E560="?"), ROW(E560), "")</f>
        <v/>
      </c>
      <c r="F560" t="str">
        <f>IF(OR(ISNONTEXT(crx!F560),crx!F560="?"), ROW(F560), "")</f>
        <v/>
      </c>
      <c r="G560" t="str">
        <f>IF(OR(ISNONTEXT(crx!G560),crx!G560="?"), ROW(G560), "")</f>
        <v/>
      </c>
      <c r="H560" t="str">
        <f>IF(ISTEXT(crx!H560), ROW(H560), IF(crx!H560&lt;0, ROW(H560), ""))</f>
        <v/>
      </c>
      <c r="I560" t="str">
        <f>IF(OR(ISNONTEXT(crx!I560), crx!I560="?"),ROW(I560),"")</f>
        <v/>
      </c>
      <c r="J560" t="str">
        <f>IF(OR(ISNONTEXT(crx!J560),crx!J560="?"),ROW(J560),"")</f>
        <v/>
      </c>
      <c r="K560" t="str">
        <f>IF(ISTEXT(crx!K560), ROW(K560),IF(crx!K560&lt;0,ROW(K560),""))</f>
        <v/>
      </c>
      <c r="L560" t="str">
        <f>IF(OR(ISNONTEXT(crx!L560), crx!L560="?"), ROW(L560), "")</f>
        <v/>
      </c>
      <c r="M560" t="str">
        <f>IF(OR(ISNONTEXT(crx!M560), crx!M560="?"), ROW(M560), "")</f>
        <v/>
      </c>
      <c r="N560" t="str">
        <f>IF(ISTEXT(crx!N560),ROW(N560),IF(crx!N560&lt;0,ROW(N560),""))</f>
        <v/>
      </c>
      <c r="O560" t="str">
        <f>IF(ISTEXT(crx!O560),ROW(O560),IF(crx!O560&lt;0,ROW(O560),""))</f>
        <v/>
      </c>
      <c r="P560" t="s">
        <v>7</v>
      </c>
      <c r="Q560">
        <f t="shared" si="8"/>
        <v>0</v>
      </c>
    </row>
    <row r="561" spans="1:17" x14ac:dyDescent="0.25">
      <c r="A561" t="str">
        <f>IF(OR(ISNONTEXT(crx!A561), crx!A561="?"), ROW(A561), "")</f>
        <v/>
      </c>
      <c r="B561" t="str">
        <f>IF(ISTEXT(crx!B561), ROW(B561), IF(crx!B561&lt;0, ROW(B561), ""))</f>
        <v/>
      </c>
      <c r="C561" t="str">
        <f>IF(ISTEXT(crx!C561), ROW(C561), IF(crx!C561&lt;0, ROW(C561), ""))</f>
        <v/>
      </c>
      <c r="D561" t="str">
        <f>IF(ISNONTEXT(crx!D561), ROW(D561), "")</f>
        <v/>
      </c>
      <c r="E561" t="str">
        <f>IF(OR(ISNONTEXT(crx!E561),crx!E561="?"), ROW(E561), "")</f>
        <v/>
      </c>
      <c r="F561" t="str">
        <f>IF(OR(ISNONTEXT(crx!F561),crx!F561="?"), ROW(F561), "")</f>
        <v/>
      </c>
      <c r="G561" t="str">
        <f>IF(OR(ISNONTEXT(crx!G561),crx!G561="?"), ROW(G561), "")</f>
        <v/>
      </c>
      <c r="H561" t="str">
        <f>IF(ISTEXT(crx!H561), ROW(H561), IF(crx!H561&lt;0, ROW(H561), ""))</f>
        <v/>
      </c>
      <c r="I561" t="str">
        <f>IF(OR(ISNONTEXT(crx!I561), crx!I561="?"),ROW(I561),"")</f>
        <v/>
      </c>
      <c r="J561" t="str">
        <f>IF(OR(ISNONTEXT(crx!J561),crx!J561="?"),ROW(J561),"")</f>
        <v/>
      </c>
      <c r="K561" t="str">
        <f>IF(ISTEXT(crx!K561), ROW(K561),IF(crx!K561&lt;0,ROW(K561),""))</f>
        <v/>
      </c>
      <c r="L561" t="str">
        <f>IF(OR(ISNONTEXT(crx!L561), crx!L561="?"), ROW(L561), "")</f>
        <v/>
      </c>
      <c r="M561" t="str">
        <f>IF(OR(ISNONTEXT(crx!M561), crx!M561="?"), ROW(M561), "")</f>
        <v/>
      </c>
      <c r="N561" t="str">
        <f>IF(ISTEXT(crx!N561),ROW(N561),IF(crx!N561&lt;0,ROW(N561),""))</f>
        <v/>
      </c>
      <c r="O561" t="str">
        <f>IF(ISTEXT(crx!O561),ROW(O561),IF(crx!O561&lt;0,ROW(O561),""))</f>
        <v/>
      </c>
      <c r="P561" t="s">
        <v>7</v>
      </c>
      <c r="Q561">
        <f t="shared" si="8"/>
        <v>0</v>
      </c>
    </row>
    <row r="562" spans="1:17" x14ac:dyDescent="0.25">
      <c r="A562" t="str">
        <f>IF(OR(ISNONTEXT(crx!A562), crx!A562="?"), ROW(A562), "")</f>
        <v/>
      </c>
      <c r="B562" t="str">
        <f>IF(ISTEXT(crx!B562), ROW(B562), IF(crx!B562&lt;0, ROW(B562), ""))</f>
        <v/>
      </c>
      <c r="C562" t="str">
        <f>IF(ISTEXT(crx!C562), ROW(C562), IF(crx!C562&lt;0, ROW(C562), ""))</f>
        <v/>
      </c>
      <c r="D562" t="str">
        <f>IF(ISNONTEXT(crx!D562), ROW(D562), "")</f>
        <v/>
      </c>
      <c r="E562" t="str">
        <f>IF(OR(ISNONTEXT(crx!E562),crx!E562="?"), ROW(E562), "")</f>
        <v/>
      </c>
      <c r="F562" t="str">
        <f>IF(OR(ISNONTEXT(crx!F562),crx!F562="?"), ROW(F562), "")</f>
        <v/>
      </c>
      <c r="G562" t="str">
        <f>IF(OR(ISNONTEXT(crx!G562),crx!G562="?"), ROW(G562), "")</f>
        <v/>
      </c>
      <c r="H562" t="str">
        <f>IF(ISTEXT(crx!H562), ROW(H562), IF(crx!H562&lt;0, ROW(H562), ""))</f>
        <v/>
      </c>
      <c r="I562" t="str">
        <f>IF(OR(ISNONTEXT(crx!I562), crx!I562="?"),ROW(I562),"")</f>
        <v/>
      </c>
      <c r="J562" t="str">
        <f>IF(OR(ISNONTEXT(crx!J562),crx!J562="?"),ROW(J562),"")</f>
        <v/>
      </c>
      <c r="K562" t="str">
        <f>IF(ISTEXT(crx!K562), ROW(K562),IF(crx!K562&lt;0,ROW(K562),""))</f>
        <v/>
      </c>
      <c r="L562" t="str">
        <f>IF(OR(ISNONTEXT(crx!L562), crx!L562="?"), ROW(L562), "")</f>
        <v/>
      </c>
      <c r="M562" t="str">
        <f>IF(OR(ISNONTEXT(crx!M562), crx!M562="?"), ROW(M562), "")</f>
        <v/>
      </c>
      <c r="N562" t="str">
        <f>IF(ISTEXT(crx!N562),ROW(N562),IF(crx!N562&lt;0,ROW(N562),""))</f>
        <v/>
      </c>
      <c r="O562" t="str">
        <f>IF(ISTEXT(crx!O562),ROW(O562),IF(crx!O562&lt;0,ROW(O562),""))</f>
        <v/>
      </c>
      <c r="P562" t="s">
        <v>7</v>
      </c>
      <c r="Q562">
        <f t="shared" si="8"/>
        <v>0</v>
      </c>
    </row>
    <row r="563" spans="1:17" x14ac:dyDescent="0.25">
      <c r="A563" t="str">
        <f>IF(OR(ISNONTEXT(crx!A563), crx!A563="?"), ROW(A563), "")</f>
        <v/>
      </c>
      <c r="B563" t="str">
        <f>IF(ISTEXT(crx!B563), ROW(B563), IF(crx!B563&lt;0, ROW(B563), ""))</f>
        <v/>
      </c>
      <c r="C563" t="str">
        <f>IF(ISTEXT(crx!C563), ROW(C563), IF(crx!C563&lt;0, ROW(C563), ""))</f>
        <v/>
      </c>
      <c r="D563" t="str">
        <f>IF(ISNONTEXT(crx!D563), ROW(D563), "")</f>
        <v/>
      </c>
      <c r="E563" t="str">
        <f>IF(OR(ISNONTEXT(crx!E563),crx!E563="?"), ROW(E563), "")</f>
        <v/>
      </c>
      <c r="F563" t="str">
        <f>IF(OR(ISNONTEXT(crx!F563),crx!F563="?"), ROW(F563), "")</f>
        <v/>
      </c>
      <c r="G563" t="str">
        <f>IF(OR(ISNONTEXT(crx!G563),crx!G563="?"), ROW(G563), "")</f>
        <v/>
      </c>
      <c r="H563" t="str">
        <f>IF(ISTEXT(crx!H563), ROW(H563), IF(crx!H563&lt;0, ROW(H563), ""))</f>
        <v/>
      </c>
      <c r="I563" t="str">
        <f>IF(OR(ISNONTEXT(crx!I563), crx!I563="?"),ROW(I563),"")</f>
        <v/>
      </c>
      <c r="J563" t="str">
        <f>IF(OR(ISNONTEXT(crx!J563),crx!J563="?"),ROW(J563),"")</f>
        <v/>
      </c>
      <c r="K563" t="str">
        <f>IF(ISTEXT(crx!K563), ROW(K563),IF(crx!K563&lt;0,ROW(K563),""))</f>
        <v/>
      </c>
      <c r="L563" t="str">
        <f>IF(OR(ISNONTEXT(crx!L563), crx!L563="?"), ROW(L563), "")</f>
        <v/>
      </c>
      <c r="M563" t="str">
        <f>IF(OR(ISNONTEXT(crx!M563), crx!M563="?"), ROW(M563), "")</f>
        <v/>
      </c>
      <c r="N563" t="str">
        <f>IF(ISTEXT(crx!N563),ROW(N563),IF(crx!N563&lt;0,ROW(N563),""))</f>
        <v/>
      </c>
      <c r="O563" t="str">
        <f>IF(ISTEXT(crx!O563),ROW(O563),IF(crx!O563&lt;0,ROW(O563),""))</f>
        <v/>
      </c>
      <c r="P563" t="s">
        <v>7</v>
      </c>
      <c r="Q563">
        <f t="shared" si="8"/>
        <v>0</v>
      </c>
    </row>
    <row r="564" spans="1:17" x14ac:dyDescent="0.25">
      <c r="A564" t="str">
        <f>IF(OR(ISNONTEXT(crx!A564), crx!A564="?"), ROW(A564), "")</f>
        <v/>
      </c>
      <c r="B564" t="str">
        <f>IF(ISTEXT(crx!B564), ROW(B564), IF(crx!B564&lt;0, ROW(B564), ""))</f>
        <v/>
      </c>
      <c r="C564" t="str">
        <f>IF(ISTEXT(crx!C564), ROW(C564), IF(crx!C564&lt;0, ROW(C564), ""))</f>
        <v/>
      </c>
      <c r="D564" t="str">
        <f>IF(ISNONTEXT(crx!D564), ROW(D564), "")</f>
        <v/>
      </c>
      <c r="E564" t="str">
        <f>IF(OR(ISNONTEXT(crx!E564),crx!E564="?"), ROW(E564), "")</f>
        <v/>
      </c>
      <c r="F564" t="str">
        <f>IF(OR(ISNONTEXT(crx!F564),crx!F564="?"), ROW(F564), "")</f>
        <v/>
      </c>
      <c r="G564" t="str">
        <f>IF(OR(ISNONTEXT(crx!G564),crx!G564="?"), ROW(G564), "")</f>
        <v/>
      </c>
      <c r="H564" t="str">
        <f>IF(ISTEXT(crx!H564), ROW(H564), IF(crx!H564&lt;0, ROW(H564), ""))</f>
        <v/>
      </c>
      <c r="I564" t="str">
        <f>IF(OR(ISNONTEXT(crx!I564), crx!I564="?"),ROW(I564),"")</f>
        <v/>
      </c>
      <c r="J564" t="str">
        <f>IF(OR(ISNONTEXT(crx!J564),crx!J564="?"),ROW(J564),"")</f>
        <v/>
      </c>
      <c r="K564" t="str">
        <f>IF(ISTEXT(crx!K564), ROW(K564),IF(crx!K564&lt;0,ROW(K564),""))</f>
        <v/>
      </c>
      <c r="L564" t="str">
        <f>IF(OR(ISNONTEXT(crx!L564), crx!L564="?"), ROW(L564), "")</f>
        <v/>
      </c>
      <c r="M564" t="str">
        <f>IF(OR(ISNONTEXT(crx!M564), crx!M564="?"), ROW(M564), "")</f>
        <v/>
      </c>
      <c r="N564" t="str">
        <f>IF(ISTEXT(crx!N564),ROW(N564),IF(crx!N564&lt;0,ROW(N564),""))</f>
        <v/>
      </c>
      <c r="O564" t="str">
        <f>IF(ISTEXT(crx!O564),ROW(O564),IF(crx!O564&lt;0,ROW(O564),""))</f>
        <v/>
      </c>
      <c r="P564" t="s">
        <v>7</v>
      </c>
      <c r="Q564">
        <f t="shared" si="8"/>
        <v>0</v>
      </c>
    </row>
    <row r="565" spans="1:17" x14ac:dyDescent="0.25">
      <c r="A565" t="str">
        <f>IF(OR(ISNONTEXT(crx!A565), crx!A565="?"), ROW(A565), "")</f>
        <v/>
      </c>
      <c r="B565" t="str">
        <f>IF(ISTEXT(crx!B565), ROW(B565), IF(crx!B565&lt;0, ROW(B565), ""))</f>
        <v/>
      </c>
      <c r="C565" t="str">
        <f>IF(ISTEXT(crx!C565), ROW(C565), IF(crx!C565&lt;0, ROW(C565), ""))</f>
        <v/>
      </c>
      <c r="D565" t="str">
        <f>IF(ISNONTEXT(crx!D565), ROW(D565), "")</f>
        <v/>
      </c>
      <c r="E565" t="str">
        <f>IF(OR(ISNONTEXT(crx!E565),crx!E565="?"), ROW(E565), "")</f>
        <v/>
      </c>
      <c r="F565" t="str">
        <f>IF(OR(ISNONTEXT(crx!F565),crx!F565="?"), ROW(F565), "")</f>
        <v/>
      </c>
      <c r="G565" t="str">
        <f>IF(OR(ISNONTEXT(crx!G565),crx!G565="?"), ROW(G565), "")</f>
        <v/>
      </c>
      <c r="H565" t="str">
        <f>IF(ISTEXT(crx!H565), ROW(H565), IF(crx!H565&lt;0, ROW(H565), ""))</f>
        <v/>
      </c>
      <c r="I565" t="str">
        <f>IF(OR(ISNONTEXT(crx!I565), crx!I565="?"),ROW(I565),"")</f>
        <v/>
      </c>
      <c r="J565" t="str">
        <f>IF(OR(ISNONTEXT(crx!J565),crx!J565="?"),ROW(J565),"")</f>
        <v/>
      </c>
      <c r="K565" t="str">
        <f>IF(ISTEXT(crx!K565), ROW(K565),IF(crx!K565&lt;0,ROW(K565),""))</f>
        <v/>
      </c>
      <c r="L565" t="str">
        <f>IF(OR(ISNONTEXT(crx!L565), crx!L565="?"), ROW(L565), "")</f>
        <v/>
      </c>
      <c r="M565" t="str">
        <f>IF(OR(ISNONTEXT(crx!M565), crx!M565="?"), ROW(M565), "")</f>
        <v/>
      </c>
      <c r="N565" t="str">
        <f>IF(ISTEXT(crx!N565),ROW(N565),IF(crx!N565&lt;0,ROW(N565),""))</f>
        <v/>
      </c>
      <c r="O565" t="str">
        <f>IF(ISTEXT(crx!O565),ROW(O565),IF(crx!O565&lt;0,ROW(O565),""))</f>
        <v/>
      </c>
      <c r="P565" t="s">
        <v>7</v>
      </c>
      <c r="Q565">
        <f t="shared" si="8"/>
        <v>0</v>
      </c>
    </row>
    <row r="566" spans="1:17" x14ac:dyDescent="0.25">
      <c r="A566" t="str">
        <f>IF(OR(ISNONTEXT(crx!A566), crx!A566="?"), ROW(A566), "")</f>
        <v/>
      </c>
      <c r="B566" t="str">
        <f>IF(ISTEXT(crx!B566), ROW(B566), IF(crx!B566&lt;0, ROW(B566), ""))</f>
        <v/>
      </c>
      <c r="C566" t="str">
        <f>IF(ISTEXT(crx!C566), ROW(C566), IF(crx!C566&lt;0, ROW(C566), ""))</f>
        <v/>
      </c>
      <c r="D566" t="str">
        <f>IF(ISNONTEXT(crx!D566), ROW(D566), "")</f>
        <v/>
      </c>
      <c r="E566" t="str">
        <f>IF(OR(ISNONTEXT(crx!E566),crx!E566="?"), ROW(E566), "")</f>
        <v/>
      </c>
      <c r="F566" t="str">
        <f>IF(OR(ISNONTEXT(crx!F566),crx!F566="?"), ROW(F566), "")</f>
        <v/>
      </c>
      <c r="G566" t="str">
        <f>IF(OR(ISNONTEXT(crx!G566),crx!G566="?"), ROW(G566), "")</f>
        <v/>
      </c>
      <c r="H566" t="str">
        <f>IF(ISTEXT(crx!H566), ROW(H566), IF(crx!H566&lt;0, ROW(H566), ""))</f>
        <v/>
      </c>
      <c r="I566" t="str">
        <f>IF(OR(ISNONTEXT(crx!I566), crx!I566="?"),ROW(I566),"")</f>
        <v/>
      </c>
      <c r="J566" t="str">
        <f>IF(OR(ISNONTEXT(crx!J566),crx!J566="?"),ROW(J566),"")</f>
        <v/>
      </c>
      <c r="K566" t="str">
        <f>IF(ISTEXT(crx!K566), ROW(K566),IF(crx!K566&lt;0,ROW(K566),""))</f>
        <v/>
      </c>
      <c r="L566" t="str">
        <f>IF(OR(ISNONTEXT(crx!L566), crx!L566="?"), ROW(L566), "")</f>
        <v/>
      </c>
      <c r="M566" t="str">
        <f>IF(OR(ISNONTEXT(crx!M566), crx!M566="?"), ROW(M566), "")</f>
        <v/>
      </c>
      <c r="N566" t="str">
        <f>IF(ISTEXT(crx!N566),ROW(N566),IF(crx!N566&lt;0,ROW(N566),""))</f>
        <v/>
      </c>
      <c r="O566" t="str">
        <f>IF(ISTEXT(crx!O566),ROW(O566),IF(crx!O566&lt;0,ROW(O566),""))</f>
        <v/>
      </c>
      <c r="P566" t="s">
        <v>7</v>
      </c>
      <c r="Q566">
        <f t="shared" si="8"/>
        <v>0</v>
      </c>
    </row>
    <row r="567" spans="1:17" x14ac:dyDescent="0.25">
      <c r="A567" t="str">
        <f>IF(OR(ISNONTEXT(crx!A567), crx!A567="?"), ROW(A567), "")</f>
        <v/>
      </c>
      <c r="B567" t="str">
        <f>IF(ISTEXT(crx!B567), ROW(B567), IF(crx!B567&lt;0, ROW(B567), ""))</f>
        <v/>
      </c>
      <c r="C567" t="str">
        <f>IF(ISTEXT(crx!C567), ROW(C567), IF(crx!C567&lt;0, ROW(C567), ""))</f>
        <v/>
      </c>
      <c r="D567" t="str">
        <f>IF(ISNONTEXT(crx!D567), ROW(D567), "")</f>
        <v/>
      </c>
      <c r="E567" t="str">
        <f>IF(OR(ISNONTEXT(crx!E567),crx!E567="?"), ROW(E567), "")</f>
        <v/>
      </c>
      <c r="F567" t="str">
        <f>IF(OR(ISNONTEXT(crx!F567),crx!F567="?"), ROW(F567), "")</f>
        <v/>
      </c>
      <c r="G567" t="str">
        <f>IF(OR(ISNONTEXT(crx!G567),crx!G567="?"), ROW(G567), "")</f>
        <v/>
      </c>
      <c r="H567" t="str">
        <f>IF(ISTEXT(crx!H567), ROW(H567), IF(crx!H567&lt;0, ROW(H567), ""))</f>
        <v/>
      </c>
      <c r="I567" t="str">
        <f>IF(OR(ISNONTEXT(crx!I567), crx!I567="?"),ROW(I567),"")</f>
        <v/>
      </c>
      <c r="J567" t="str">
        <f>IF(OR(ISNONTEXT(crx!J567),crx!J567="?"),ROW(J567),"")</f>
        <v/>
      </c>
      <c r="K567" t="str">
        <f>IF(ISTEXT(crx!K567), ROW(K567),IF(crx!K567&lt;0,ROW(K567),""))</f>
        <v/>
      </c>
      <c r="L567" t="str">
        <f>IF(OR(ISNONTEXT(crx!L567), crx!L567="?"), ROW(L567), "")</f>
        <v/>
      </c>
      <c r="M567" t="str">
        <f>IF(OR(ISNONTEXT(crx!M567), crx!M567="?"), ROW(M567), "")</f>
        <v/>
      </c>
      <c r="N567" t="str">
        <f>IF(ISTEXT(crx!N567),ROW(N567),IF(crx!N567&lt;0,ROW(N567),""))</f>
        <v/>
      </c>
      <c r="O567" t="str">
        <f>IF(ISTEXT(crx!O567),ROW(O567),IF(crx!O567&lt;0,ROW(O567),""))</f>
        <v/>
      </c>
      <c r="P567" t="s">
        <v>7</v>
      </c>
      <c r="Q567">
        <f t="shared" si="8"/>
        <v>0</v>
      </c>
    </row>
    <row r="568" spans="1:17" x14ac:dyDescent="0.25">
      <c r="A568" t="str">
        <f>IF(OR(ISNONTEXT(crx!A568), crx!A568="?"), ROW(A568), "")</f>
        <v/>
      </c>
      <c r="B568" t="str">
        <f>IF(ISTEXT(crx!B568), ROW(B568), IF(crx!B568&lt;0, ROW(B568), ""))</f>
        <v/>
      </c>
      <c r="C568" t="str">
        <f>IF(ISTEXT(crx!C568), ROW(C568), IF(crx!C568&lt;0, ROW(C568), ""))</f>
        <v/>
      </c>
      <c r="D568" t="str">
        <f>IF(ISNONTEXT(crx!D568), ROW(D568), "")</f>
        <v/>
      </c>
      <c r="E568" t="str">
        <f>IF(OR(ISNONTEXT(crx!E568),crx!E568="?"), ROW(E568), "")</f>
        <v/>
      </c>
      <c r="F568" t="str">
        <f>IF(OR(ISNONTEXT(crx!F568),crx!F568="?"), ROW(F568), "")</f>
        <v/>
      </c>
      <c r="G568" t="str">
        <f>IF(OR(ISNONTEXT(crx!G568),crx!G568="?"), ROW(G568), "")</f>
        <v/>
      </c>
      <c r="H568" t="str">
        <f>IF(ISTEXT(crx!H568), ROW(H568), IF(crx!H568&lt;0, ROW(H568), ""))</f>
        <v/>
      </c>
      <c r="I568" t="str">
        <f>IF(OR(ISNONTEXT(crx!I568), crx!I568="?"),ROW(I568),"")</f>
        <v/>
      </c>
      <c r="J568" t="str">
        <f>IF(OR(ISNONTEXT(crx!J568),crx!J568="?"),ROW(J568),"")</f>
        <v/>
      </c>
      <c r="K568" t="str">
        <f>IF(ISTEXT(crx!K568), ROW(K568),IF(crx!K568&lt;0,ROW(K568),""))</f>
        <v/>
      </c>
      <c r="L568" t="str">
        <f>IF(OR(ISNONTEXT(crx!L568), crx!L568="?"), ROW(L568), "")</f>
        <v/>
      </c>
      <c r="M568" t="str">
        <f>IF(OR(ISNONTEXT(crx!M568), crx!M568="?"), ROW(M568), "")</f>
        <v/>
      </c>
      <c r="N568" t="str">
        <f>IF(ISTEXT(crx!N568),ROW(N568),IF(crx!N568&lt;0,ROW(N568),""))</f>
        <v/>
      </c>
      <c r="O568" t="str">
        <f>IF(ISTEXT(crx!O568),ROW(O568),IF(crx!O568&lt;0,ROW(O568),""))</f>
        <v/>
      </c>
      <c r="P568" t="s">
        <v>7</v>
      </c>
      <c r="Q568">
        <f t="shared" si="8"/>
        <v>0</v>
      </c>
    </row>
    <row r="569" spans="1:17" x14ac:dyDescent="0.25">
      <c r="A569" t="str">
        <f>IF(OR(ISNONTEXT(crx!A569), crx!A569="?"), ROW(A569), "")</f>
        <v/>
      </c>
      <c r="B569" t="str">
        <f>IF(ISTEXT(crx!B569), ROW(B569), IF(crx!B569&lt;0, ROW(B569), ""))</f>
        <v/>
      </c>
      <c r="C569" t="str">
        <f>IF(ISTEXT(crx!C569), ROW(C569), IF(crx!C569&lt;0, ROW(C569), ""))</f>
        <v/>
      </c>
      <c r="D569" t="str">
        <f>IF(ISNONTEXT(crx!D569), ROW(D569), "")</f>
        <v/>
      </c>
      <c r="E569" t="str">
        <f>IF(OR(ISNONTEXT(crx!E569),crx!E569="?"), ROW(E569), "")</f>
        <v/>
      </c>
      <c r="F569" t="str">
        <f>IF(OR(ISNONTEXT(crx!F569),crx!F569="?"), ROW(F569), "")</f>
        <v/>
      </c>
      <c r="G569" t="str">
        <f>IF(OR(ISNONTEXT(crx!G569),crx!G569="?"), ROW(G569), "")</f>
        <v/>
      </c>
      <c r="H569" t="str">
        <f>IF(ISTEXT(crx!H569), ROW(H569), IF(crx!H569&lt;0, ROW(H569), ""))</f>
        <v/>
      </c>
      <c r="I569" t="str">
        <f>IF(OR(ISNONTEXT(crx!I569), crx!I569="?"),ROW(I569),"")</f>
        <v/>
      </c>
      <c r="J569" t="str">
        <f>IF(OR(ISNONTEXT(crx!J569),crx!J569="?"),ROW(J569),"")</f>
        <v/>
      </c>
      <c r="K569" t="str">
        <f>IF(ISTEXT(crx!K569), ROW(K569),IF(crx!K569&lt;0,ROW(K569),""))</f>
        <v/>
      </c>
      <c r="L569" t="str">
        <f>IF(OR(ISNONTEXT(crx!L569), crx!L569="?"), ROW(L569), "")</f>
        <v/>
      </c>
      <c r="M569" t="str">
        <f>IF(OR(ISNONTEXT(crx!M569), crx!M569="?"), ROW(M569), "")</f>
        <v/>
      </c>
      <c r="N569" t="str">
        <f>IF(ISTEXT(crx!N569),ROW(N569),IF(crx!N569&lt;0,ROW(N569),""))</f>
        <v/>
      </c>
      <c r="O569" t="str">
        <f>IF(ISTEXT(crx!O569),ROW(O569),IF(crx!O569&lt;0,ROW(O569),""))</f>
        <v/>
      </c>
      <c r="P569" t="s">
        <v>7</v>
      </c>
      <c r="Q569">
        <f t="shared" si="8"/>
        <v>0</v>
      </c>
    </row>
    <row r="570" spans="1:17" x14ac:dyDescent="0.25">
      <c r="A570" t="str">
        <f>IF(OR(ISNONTEXT(crx!A570), crx!A570="?"), ROW(A570), "")</f>
        <v/>
      </c>
      <c r="B570" t="str">
        <f>IF(ISTEXT(crx!B570), ROW(B570), IF(crx!B570&lt;0, ROW(B570), ""))</f>
        <v/>
      </c>
      <c r="C570" t="str">
        <f>IF(ISTEXT(crx!C570), ROW(C570), IF(crx!C570&lt;0, ROW(C570), ""))</f>
        <v/>
      </c>
      <c r="D570" t="str">
        <f>IF(ISNONTEXT(crx!D570), ROW(D570), "")</f>
        <v/>
      </c>
      <c r="E570" t="str">
        <f>IF(OR(ISNONTEXT(crx!E570),crx!E570="?"), ROW(E570), "")</f>
        <v/>
      </c>
      <c r="F570" t="str">
        <f>IF(OR(ISNONTEXT(crx!F570),crx!F570="?"), ROW(F570), "")</f>
        <v/>
      </c>
      <c r="G570" t="str">
        <f>IF(OR(ISNONTEXT(crx!G570),crx!G570="?"), ROW(G570), "")</f>
        <v/>
      </c>
      <c r="H570" t="str">
        <f>IF(ISTEXT(crx!H570), ROW(H570), IF(crx!H570&lt;0, ROW(H570), ""))</f>
        <v/>
      </c>
      <c r="I570" t="str">
        <f>IF(OR(ISNONTEXT(crx!I570), crx!I570="?"),ROW(I570),"")</f>
        <v/>
      </c>
      <c r="J570" t="str">
        <f>IF(OR(ISNONTEXT(crx!J570),crx!J570="?"),ROW(J570),"")</f>
        <v/>
      </c>
      <c r="K570" t="str">
        <f>IF(ISTEXT(crx!K570), ROW(K570),IF(crx!K570&lt;0,ROW(K570),""))</f>
        <v/>
      </c>
      <c r="L570" t="str">
        <f>IF(OR(ISNONTEXT(crx!L570), crx!L570="?"), ROW(L570), "")</f>
        <v/>
      </c>
      <c r="M570" t="str">
        <f>IF(OR(ISNONTEXT(crx!M570), crx!M570="?"), ROW(M570), "")</f>
        <v/>
      </c>
      <c r="N570" t="str">
        <f>IF(ISTEXT(crx!N570),ROW(N570),IF(crx!N570&lt;0,ROW(N570),""))</f>
        <v/>
      </c>
      <c r="O570" t="str">
        <f>IF(ISTEXT(crx!O570),ROW(O570),IF(crx!O570&lt;0,ROW(O570),""))</f>
        <v/>
      </c>
      <c r="P570" t="s">
        <v>7</v>
      </c>
      <c r="Q570">
        <f t="shared" si="8"/>
        <v>0</v>
      </c>
    </row>
    <row r="571" spans="1:17" x14ac:dyDescent="0.25">
      <c r="A571" t="str">
        <f>IF(OR(ISNONTEXT(crx!A571), crx!A571="?"), ROW(A571), "")</f>
        <v/>
      </c>
      <c r="B571" t="str">
        <f>IF(ISTEXT(crx!B571), ROW(B571), IF(crx!B571&lt;0, ROW(B571), ""))</f>
        <v/>
      </c>
      <c r="C571" t="str">
        <f>IF(ISTEXT(crx!C571), ROW(C571), IF(crx!C571&lt;0, ROW(C571), ""))</f>
        <v/>
      </c>
      <c r="D571" t="str">
        <f>IF(ISNONTEXT(crx!D571), ROW(D571), "")</f>
        <v/>
      </c>
      <c r="E571" t="str">
        <f>IF(OR(ISNONTEXT(crx!E571),crx!E571="?"), ROW(E571), "")</f>
        <v/>
      </c>
      <c r="F571" t="str">
        <f>IF(OR(ISNONTEXT(crx!F571),crx!F571="?"), ROW(F571), "")</f>
        <v/>
      </c>
      <c r="G571" t="str">
        <f>IF(OR(ISNONTEXT(crx!G571),crx!G571="?"), ROW(G571), "")</f>
        <v/>
      </c>
      <c r="H571" t="str">
        <f>IF(ISTEXT(crx!H571), ROW(H571), IF(crx!H571&lt;0, ROW(H571), ""))</f>
        <v/>
      </c>
      <c r="I571" t="str">
        <f>IF(OR(ISNONTEXT(crx!I571), crx!I571="?"),ROW(I571),"")</f>
        <v/>
      </c>
      <c r="J571" t="str">
        <f>IF(OR(ISNONTEXT(crx!J571),crx!J571="?"),ROW(J571),"")</f>
        <v/>
      </c>
      <c r="K571" t="str">
        <f>IF(ISTEXT(crx!K571), ROW(K571),IF(crx!K571&lt;0,ROW(K571),""))</f>
        <v/>
      </c>
      <c r="L571" t="str">
        <f>IF(OR(ISNONTEXT(crx!L571), crx!L571="?"), ROW(L571), "")</f>
        <v/>
      </c>
      <c r="M571" t="str">
        <f>IF(OR(ISNONTEXT(crx!M571), crx!M571="?"), ROW(M571), "")</f>
        <v/>
      </c>
      <c r="N571" t="str">
        <f>IF(ISTEXT(crx!N571),ROW(N571),IF(crx!N571&lt;0,ROW(N571),""))</f>
        <v/>
      </c>
      <c r="O571" t="str">
        <f>IF(ISTEXT(crx!O571),ROW(O571),IF(crx!O571&lt;0,ROW(O571),""))</f>
        <v/>
      </c>
      <c r="P571" t="s">
        <v>7</v>
      </c>
      <c r="Q571">
        <f t="shared" si="8"/>
        <v>0</v>
      </c>
    </row>
    <row r="572" spans="1:17" x14ac:dyDescent="0.25">
      <c r="A572" t="str">
        <f>IF(OR(ISNONTEXT(crx!A572), crx!A572="?"), ROW(A572), "")</f>
        <v/>
      </c>
      <c r="B572" t="str">
        <f>IF(ISTEXT(crx!B572), ROW(B572), IF(crx!B572&lt;0, ROW(B572), ""))</f>
        <v/>
      </c>
      <c r="C572" t="str">
        <f>IF(ISTEXT(crx!C572), ROW(C572), IF(crx!C572&lt;0, ROW(C572), ""))</f>
        <v/>
      </c>
      <c r="D572" t="str">
        <f>IF(ISNONTEXT(crx!D572), ROW(D572), "")</f>
        <v/>
      </c>
      <c r="E572" t="str">
        <f>IF(OR(ISNONTEXT(crx!E572),crx!E572="?"), ROW(E572), "")</f>
        <v/>
      </c>
      <c r="F572" t="str">
        <f>IF(OR(ISNONTEXT(crx!F572),crx!F572="?"), ROW(F572), "")</f>
        <v/>
      </c>
      <c r="G572" t="str">
        <f>IF(OR(ISNONTEXT(crx!G572),crx!G572="?"), ROW(G572), "")</f>
        <v/>
      </c>
      <c r="H572" t="str">
        <f>IF(ISTEXT(crx!H572), ROW(H572), IF(crx!H572&lt;0, ROW(H572), ""))</f>
        <v/>
      </c>
      <c r="I572" t="str">
        <f>IF(OR(ISNONTEXT(crx!I572), crx!I572="?"),ROW(I572),"")</f>
        <v/>
      </c>
      <c r="J572" t="str">
        <f>IF(OR(ISNONTEXT(crx!J572),crx!J572="?"),ROW(J572),"")</f>
        <v/>
      </c>
      <c r="K572" t="str">
        <f>IF(ISTEXT(crx!K572), ROW(K572),IF(crx!K572&lt;0,ROW(K572),""))</f>
        <v/>
      </c>
      <c r="L572" t="str">
        <f>IF(OR(ISNONTEXT(crx!L572), crx!L572="?"), ROW(L572), "")</f>
        <v/>
      </c>
      <c r="M572" t="str">
        <f>IF(OR(ISNONTEXT(crx!M572), crx!M572="?"), ROW(M572), "")</f>
        <v/>
      </c>
      <c r="N572" t="str">
        <f>IF(ISTEXT(crx!N572),ROW(N572),IF(crx!N572&lt;0,ROW(N572),""))</f>
        <v/>
      </c>
      <c r="O572" t="str">
        <f>IF(ISTEXT(crx!O572),ROW(O572),IF(crx!O572&lt;0,ROW(O572),""))</f>
        <v/>
      </c>
      <c r="P572" t="s">
        <v>7</v>
      </c>
      <c r="Q572">
        <f t="shared" si="8"/>
        <v>0</v>
      </c>
    </row>
    <row r="573" spans="1:17" x14ac:dyDescent="0.25">
      <c r="A573" t="str">
        <f>IF(OR(ISNONTEXT(crx!A573), crx!A573="?"), ROW(A573), "")</f>
        <v/>
      </c>
      <c r="B573" t="str">
        <f>IF(ISTEXT(crx!B573), ROW(B573), IF(crx!B573&lt;0, ROW(B573), ""))</f>
        <v/>
      </c>
      <c r="C573" t="str">
        <f>IF(ISTEXT(crx!C573), ROW(C573), IF(crx!C573&lt;0, ROW(C573), ""))</f>
        <v/>
      </c>
      <c r="D573" t="str">
        <f>IF(ISNONTEXT(crx!D573), ROW(D573), "")</f>
        <v/>
      </c>
      <c r="E573" t="str">
        <f>IF(OR(ISNONTEXT(crx!E573),crx!E573="?"), ROW(E573), "")</f>
        <v/>
      </c>
      <c r="F573" t="str">
        <f>IF(OR(ISNONTEXT(crx!F573),crx!F573="?"), ROW(F573), "")</f>
        <v/>
      </c>
      <c r="G573" t="str">
        <f>IF(OR(ISNONTEXT(crx!G573),crx!G573="?"), ROW(G573), "")</f>
        <v/>
      </c>
      <c r="H573" t="str">
        <f>IF(ISTEXT(crx!H573), ROW(H573), IF(crx!H573&lt;0, ROW(H573), ""))</f>
        <v/>
      </c>
      <c r="I573" t="str">
        <f>IF(OR(ISNONTEXT(crx!I573), crx!I573="?"),ROW(I573),"")</f>
        <v/>
      </c>
      <c r="J573" t="str">
        <f>IF(OR(ISNONTEXT(crx!J573),crx!J573="?"),ROW(J573),"")</f>
        <v/>
      </c>
      <c r="K573" t="str">
        <f>IF(ISTEXT(crx!K573), ROW(K573),IF(crx!K573&lt;0,ROW(K573),""))</f>
        <v/>
      </c>
      <c r="L573" t="str">
        <f>IF(OR(ISNONTEXT(crx!L573), crx!L573="?"), ROW(L573), "")</f>
        <v/>
      </c>
      <c r="M573" t="str">
        <f>IF(OR(ISNONTEXT(crx!M573), crx!M573="?"), ROW(M573), "")</f>
        <v/>
      </c>
      <c r="N573" t="str">
        <f>IF(ISTEXT(crx!N573),ROW(N573),IF(crx!N573&lt;0,ROW(N573),""))</f>
        <v/>
      </c>
      <c r="O573" t="str">
        <f>IF(ISTEXT(crx!O573),ROW(O573),IF(crx!O573&lt;0,ROW(O573),""))</f>
        <v/>
      </c>
      <c r="P573" t="s">
        <v>7</v>
      </c>
      <c r="Q573">
        <f t="shared" si="8"/>
        <v>0</v>
      </c>
    </row>
    <row r="574" spans="1:17" x14ac:dyDescent="0.25">
      <c r="A574" t="str">
        <f>IF(OR(ISNONTEXT(crx!A574), crx!A574="?"), ROW(A574), "")</f>
        <v/>
      </c>
      <c r="B574" t="str">
        <f>IF(ISTEXT(crx!B574), ROW(B574), IF(crx!B574&lt;0, ROW(B574), ""))</f>
        <v/>
      </c>
      <c r="C574" t="str">
        <f>IF(ISTEXT(crx!C574), ROW(C574), IF(crx!C574&lt;0, ROW(C574), ""))</f>
        <v/>
      </c>
      <c r="D574" t="str">
        <f>IF(ISNONTEXT(crx!D574), ROW(D574), "")</f>
        <v/>
      </c>
      <c r="E574" t="str">
        <f>IF(OR(ISNONTEXT(crx!E574),crx!E574="?"), ROW(E574), "")</f>
        <v/>
      </c>
      <c r="F574" t="str">
        <f>IF(OR(ISNONTEXT(crx!F574),crx!F574="?"), ROW(F574), "")</f>
        <v/>
      </c>
      <c r="G574" t="str">
        <f>IF(OR(ISNONTEXT(crx!G574),crx!G574="?"), ROW(G574), "")</f>
        <v/>
      </c>
      <c r="H574" t="str">
        <f>IF(ISTEXT(crx!H574), ROW(H574), IF(crx!H574&lt;0, ROW(H574), ""))</f>
        <v/>
      </c>
      <c r="I574" t="str">
        <f>IF(OR(ISNONTEXT(crx!I574), crx!I574="?"),ROW(I574),"")</f>
        <v/>
      </c>
      <c r="J574" t="str">
        <f>IF(OR(ISNONTEXT(crx!J574),crx!J574="?"),ROW(J574),"")</f>
        <v/>
      </c>
      <c r="K574" t="str">
        <f>IF(ISTEXT(crx!K574), ROW(K574),IF(crx!K574&lt;0,ROW(K574),""))</f>
        <v/>
      </c>
      <c r="L574" t="str">
        <f>IF(OR(ISNONTEXT(crx!L574), crx!L574="?"), ROW(L574), "")</f>
        <v/>
      </c>
      <c r="M574" t="str">
        <f>IF(OR(ISNONTEXT(crx!M574), crx!M574="?"), ROW(M574), "")</f>
        <v/>
      </c>
      <c r="N574" t="str">
        <f>IF(ISTEXT(crx!N574),ROW(N574),IF(crx!N574&lt;0,ROW(N574),""))</f>
        <v/>
      </c>
      <c r="O574" t="str">
        <f>IF(ISTEXT(crx!O574),ROW(O574),IF(crx!O574&lt;0,ROW(O574),""))</f>
        <v/>
      </c>
      <c r="P574" t="s">
        <v>7</v>
      </c>
      <c r="Q574">
        <f t="shared" si="8"/>
        <v>0</v>
      </c>
    </row>
    <row r="575" spans="1:17" x14ac:dyDescent="0.25">
      <c r="A575" t="str">
        <f>IF(OR(ISNONTEXT(crx!A575), crx!A575="?"), ROW(A575), "")</f>
        <v/>
      </c>
      <c r="B575" t="str">
        <f>IF(ISTEXT(crx!B575), ROW(B575), IF(crx!B575&lt;0, ROW(B575), ""))</f>
        <v/>
      </c>
      <c r="C575" t="str">
        <f>IF(ISTEXT(crx!C575), ROW(C575), IF(crx!C575&lt;0, ROW(C575), ""))</f>
        <v/>
      </c>
      <c r="D575" t="str">
        <f>IF(ISNONTEXT(crx!D575), ROW(D575), "")</f>
        <v/>
      </c>
      <c r="E575" t="str">
        <f>IF(OR(ISNONTEXT(crx!E575),crx!E575="?"), ROW(E575), "")</f>
        <v/>
      </c>
      <c r="F575" t="str">
        <f>IF(OR(ISNONTEXT(crx!F575),crx!F575="?"), ROW(F575), "")</f>
        <v/>
      </c>
      <c r="G575" t="str">
        <f>IF(OR(ISNONTEXT(crx!G575),crx!G575="?"), ROW(G575), "")</f>
        <v/>
      </c>
      <c r="H575" t="str">
        <f>IF(ISTEXT(crx!H575), ROW(H575), IF(crx!H575&lt;0, ROW(H575), ""))</f>
        <v/>
      </c>
      <c r="I575" t="str">
        <f>IF(OR(ISNONTEXT(crx!I575), crx!I575="?"),ROW(I575),"")</f>
        <v/>
      </c>
      <c r="J575" t="str">
        <f>IF(OR(ISNONTEXT(crx!J575),crx!J575="?"),ROW(J575),"")</f>
        <v/>
      </c>
      <c r="K575" t="str">
        <f>IF(ISTEXT(crx!K575), ROW(K575),IF(crx!K575&lt;0,ROW(K575),""))</f>
        <v/>
      </c>
      <c r="L575" t="str">
        <f>IF(OR(ISNONTEXT(crx!L575), crx!L575="?"), ROW(L575), "")</f>
        <v/>
      </c>
      <c r="M575" t="str">
        <f>IF(OR(ISNONTEXT(crx!M575), crx!M575="?"), ROW(M575), "")</f>
        <v/>
      </c>
      <c r="N575" t="str">
        <f>IF(ISTEXT(crx!N575),ROW(N575),IF(crx!N575&lt;0,ROW(N575),""))</f>
        <v/>
      </c>
      <c r="O575" t="str">
        <f>IF(ISTEXT(crx!O575),ROW(O575),IF(crx!O575&lt;0,ROW(O575),""))</f>
        <v/>
      </c>
      <c r="P575" t="s">
        <v>7</v>
      </c>
      <c r="Q575">
        <f t="shared" si="8"/>
        <v>0</v>
      </c>
    </row>
    <row r="576" spans="1:17" x14ac:dyDescent="0.25">
      <c r="A576" t="str">
        <f>IF(OR(ISNONTEXT(crx!A576), crx!A576="?"), ROW(A576), "")</f>
        <v/>
      </c>
      <c r="B576" t="str">
        <f>IF(ISTEXT(crx!B576), ROW(B576), IF(crx!B576&lt;0, ROW(B576), ""))</f>
        <v/>
      </c>
      <c r="C576" t="str">
        <f>IF(ISTEXT(crx!C576), ROW(C576), IF(crx!C576&lt;0, ROW(C576), ""))</f>
        <v/>
      </c>
      <c r="D576" t="str">
        <f>IF(ISNONTEXT(crx!D576), ROW(D576), "")</f>
        <v/>
      </c>
      <c r="E576" t="str">
        <f>IF(OR(ISNONTEXT(crx!E576),crx!E576="?"), ROW(E576), "")</f>
        <v/>
      </c>
      <c r="F576" t="str">
        <f>IF(OR(ISNONTEXT(crx!F576),crx!F576="?"), ROW(F576), "")</f>
        <v/>
      </c>
      <c r="G576" t="str">
        <f>IF(OR(ISNONTEXT(crx!G576),crx!G576="?"), ROW(G576), "")</f>
        <v/>
      </c>
      <c r="H576" t="str">
        <f>IF(ISTEXT(crx!H576), ROW(H576), IF(crx!H576&lt;0, ROW(H576), ""))</f>
        <v/>
      </c>
      <c r="I576" t="str">
        <f>IF(OR(ISNONTEXT(crx!I576), crx!I576="?"),ROW(I576),"")</f>
        <v/>
      </c>
      <c r="J576" t="str">
        <f>IF(OR(ISNONTEXT(crx!J576),crx!J576="?"),ROW(J576),"")</f>
        <v/>
      </c>
      <c r="K576" t="str">
        <f>IF(ISTEXT(crx!K576), ROW(K576),IF(crx!K576&lt;0,ROW(K576),""))</f>
        <v/>
      </c>
      <c r="L576" t="str">
        <f>IF(OR(ISNONTEXT(crx!L576), crx!L576="?"), ROW(L576), "")</f>
        <v/>
      </c>
      <c r="M576" t="str">
        <f>IF(OR(ISNONTEXT(crx!M576), crx!M576="?"), ROW(M576), "")</f>
        <v/>
      </c>
      <c r="N576" t="str">
        <f>IF(ISTEXT(crx!N576),ROW(N576),IF(crx!N576&lt;0,ROW(N576),""))</f>
        <v/>
      </c>
      <c r="O576" t="str">
        <f>IF(ISTEXT(crx!O576),ROW(O576),IF(crx!O576&lt;0,ROW(O576),""))</f>
        <v/>
      </c>
      <c r="P576" t="s">
        <v>7</v>
      </c>
      <c r="Q576">
        <f t="shared" si="8"/>
        <v>0</v>
      </c>
    </row>
    <row r="577" spans="1:17" x14ac:dyDescent="0.25">
      <c r="A577" t="str">
        <f>IF(OR(ISNONTEXT(crx!A577), crx!A577="?"), ROW(A577), "")</f>
        <v/>
      </c>
      <c r="B577" t="str">
        <f>IF(ISTEXT(crx!B577), ROW(B577), IF(crx!B577&lt;0, ROW(B577), ""))</f>
        <v/>
      </c>
      <c r="C577" t="str">
        <f>IF(ISTEXT(crx!C577), ROW(C577), IF(crx!C577&lt;0, ROW(C577), ""))</f>
        <v/>
      </c>
      <c r="D577" t="str">
        <f>IF(ISNONTEXT(crx!D577), ROW(D577), "")</f>
        <v/>
      </c>
      <c r="E577" t="str">
        <f>IF(OR(ISNONTEXT(crx!E577),crx!E577="?"), ROW(E577), "")</f>
        <v/>
      </c>
      <c r="F577" t="str">
        <f>IF(OR(ISNONTEXT(crx!F577),crx!F577="?"), ROW(F577), "")</f>
        <v/>
      </c>
      <c r="G577" t="str">
        <f>IF(OR(ISNONTEXT(crx!G577),crx!G577="?"), ROW(G577), "")</f>
        <v/>
      </c>
      <c r="H577" t="str">
        <f>IF(ISTEXT(crx!H577), ROW(H577), IF(crx!H577&lt;0, ROW(H577), ""))</f>
        <v/>
      </c>
      <c r="I577" t="str">
        <f>IF(OR(ISNONTEXT(crx!I577), crx!I577="?"),ROW(I577),"")</f>
        <v/>
      </c>
      <c r="J577" t="str">
        <f>IF(OR(ISNONTEXT(crx!J577),crx!J577="?"),ROW(J577),"")</f>
        <v/>
      </c>
      <c r="K577" t="str">
        <f>IF(ISTEXT(crx!K577), ROW(K577),IF(crx!K577&lt;0,ROW(K577),""))</f>
        <v/>
      </c>
      <c r="L577" t="str">
        <f>IF(OR(ISNONTEXT(crx!L577), crx!L577="?"), ROW(L577), "")</f>
        <v/>
      </c>
      <c r="M577" t="str">
        <f>IF(OR(ISNONTEXT(crx!M577), crx!M577="?"), ROW(M577), "")</f>
        <v/>
      </c>
      <c r="N577" t="str">
        <f>IF(ISTEXT(crx!N577),ROW(N577),IF(crx!N577&lt;0,ROW(N577),""))</f>
        <v/>
      </c>
      <c r="O577" t="str">
        <f>IF(ISTEXT(crx!O577),ROW(O577),IF(crx!O577&lt;0,ROW(O577),""))</f>
        <v/>
      </c>
      <c r="P577" t="s">
        <v>7</v>
      </c>
      <c r="Q577">
        <f t="shared" si="8"/>
        <v>0</v>
      </c>
    </row>
    <row r="578" spans="1:17" x14ac:dyDescent="0.25">
      <c r="A578" t="str">
        <f>IF(OR(ISNONTEXT(crx!A578), crx!A578="?"), ROW(A578), "")</f>
        <v/>
      </c>
      <c r="B578" t="str">
        <f>IF(ISTEXT(crx!B578), ROW(B578), IF(crx!B578&lt;0, ROW(B578), ""))</f>
        <v/>
      </c>
      <c r="C578" t="str">
        <f>IF(ISTEXT(crx!C578), ROW(C578), IF(crx!C578&lt;0, ROW(C578), ""))</f>
        <v/>
      </c>
      <c r="D578" t="str">
        <f>IF(ISNONTEXT(crx!D578), ROW(D578), "")</f>
        <v/>
      </c>
      <c r="E578" t="str">
        <f>IF(OR(ISNONTEXT(crx!E578),crx!E578="?"), ROW(E578), "")</f>
        <v/>
      </c>
      <c r="F578" t="str">
        <f>IF(OR(ISNONTEXT(crx!F578),crx!F578="?"), ROW(F578), "")</f>
        <v/>
      </c>
      <c r="G578" t="str">
        <f>IF(OR(ISNONTEXT(crx!G578),crx!G578="?"), ROW(G578), "")</f>
        <v/>
      </c>
      <c r="H578" t="str">
        <f>IF(ISTEXT(crx!H578), ROW(H578), IF(crx!H578&lt;0, ROW(H578), ""))</f>
        <v/>
      </c>
      <c r="I578" t="str">
        <f>IF(OR(ISNONTEXT(crx!I578), crx!I578="?"),ROW(I578),"")</f>
        <v/>
      </c>
      <c r="J578" t="str">
        <f>IF(OR(ISNONTEXT(crx!J578),crx!J578="?"),ROW(J578),"")</f>
        <v/>
      </c>
      <c r="K578" t="str">
        <f>IF(ISTEXT(crx!K578), ROW(K578),IF(crx!K578&lt;0,ROW(K578),""))</f>
        <v/>
      </c>
      <c r="L578" t="str">
        <f>IF(OR(ISNONTEXT(crx!L578), crx!L578="?"), ROW(L578), "")</f>
        <v/>
      </c>
      <c r="M578" t="str">
        <f>IF(OR(ISNONTEXT(crx!M578), crx!M578="?"), ROW(M578), "")</f>
        <v/>
      </c>
      <c r="N578" t="str">
        <f>IF(ISTEXT(crx!N578),ROW(N578),IF(crx!N578&lt;0,ROW(N578),""))</f>
        <v/>
      </c>
      <c r="O578" t="str">
        <f>IF(ISTEXT(crx!O578),ROW(O578),IF(crx!O578&lt;0,ROW(O578),""))</f>
        <v/>
      </c>
      <c r="P578" t="s">
        <v>7</v>
      </c>
      <c r="Q578">
        <f t="shared" si="8"/>
        <v>0</v>
      </c>
    </row>
    <row r="579" spans="1:17" x14ac:dyDescent="0.25">
      <c r="A579" t="str">
        <f>IF(OR(ISNONTEXT(crx!A579), crx!A579="?"), ROW(A579), "")</f>
        <v/>
      </c>
      <c r="B579" t="str">
        <f>IF(ISTEXT(crx!B579), ROW(B579), IF(crx!B579&lt;0, ROW(B579), ""))</f>
        <v/>
      </c>
      <c r="C579" t="str">
        <f>IF(ISTEXT(crx!C579), ROW(C579), IF(crx!C579&lt;0, ROW(C579), ""))</f>
        <v/>
      </c>
      <c r="D579" t="str">
        <f>IF(ISNONTEXT(crx!D579), ROW(D579), "")</f>
        <v/>
      </c>
      <c r="E579" t="str">
        <f>IF(OR(ISNONTEXT(crx!E579),crx!E579="?"), ROW(E579), "")</f>
        <v/>
      </c>
      <c r="F579" t="str">
        <f>IF(OR(ISNONTEXT(crx!F579),crx!F579="?"), ROW(F579), "")</f>
        <v/>
      </c>
      <c r="G579" t="str">
        <f>IF(OR(ISNONTEXT(crx!G579),crx!G579="?"), ROW(G579), "")</f>
        <v/>
      </c>
      <c r="H579" t="str">
        <f>IF(ISTEXT(crx!H579), ROW(H579), IF(crx!H579&lt;0, ROW(H579), ""))</f>
        <v/>
      </c>
      <c r="I579" t="str">
        <f>IF(OR(ISNONTEXT(crx!I579), crx!I579="?"),ROW(I579),"")</f>
        <v/>
      </c>
      <c r="J579" t="str">
        <f>IF(OR(ISNONTEXT(crx!J579),crx!J579="?"),ROW(J579),"")</f>
        <v/>
      </c>
      <c r="K579" t="str">
        <f>IF(ISTEXT(crx!K579), ROW(K579),IF(crx!K579&lt;0,ROW(K579),""))</f>
        <v/>
      </c>
      <c r="L579" t="str">
        <f>IF(OR(ISNONTEXT(crx!L579), crx!L579="?"), ROW(L579), "")</f>
        <v/>
      </c>
      <c r="M579" t="str">
        <f>IF(OR(ISNONTEXT(crx!M579), crx!M579="?"), ROW(M579), "")</f>
        <v/>
      </c>
      <c r="N579" t="str">
        <f>IF(ISTEXT(crx!N579),ROW(N579),IF(crx!N579&lt;0,ROW(N579),""))</f>
        <v/>
      </c>
      <c r="O579" t="str">
        <f>IF(ISTEXT(crx!O579),ROW(O579),IF(crx!O579&lt;0,ROW(O579),""))</f>
        <v/>
      </c>
      <c r="P579" t="s">
        <v>7</v>
      </c>
      <c r="Q579">
        <f t="shared" ref="Q579:Q642" si="9">IF(SUM(A579:O579)&gt;0, 1, 0)</f>
        <v>0</v>
      </c>
    </row>
    <row r="580" spans="1:17" x14ac:dyDescent="0.25">
      <c r="A580" t="str">
        <f>IF(OR(ISNONTEXT(crx!A580), crx!A580="?"), ROW(A580), "")</f>
        <v/>
      </c>
      <c r="B580" t="str">
        <f>IF(ISTEXT(crx!B580), ROW(B580), IF(crx!B580&lt;0, ROW(B580), ""))</f>
        <v/>
      </c>
      <c r="C580" t="str">
        <f>IF(ISTEXT(crx!C580), ROW(C580), IF(crx!C580&lt;0, ROW(C580), ""))</f>
        <v/>
      </c>
      <c r="D580" t="str">
        <f>IF(ISNONTEXT(crx!D580), ROW(D580), "")</f>
        <v/>
      </c>
      <c r="E580" t="str">
        <f>IF(OR(ISNONTEXT(crx!E580),crx!E580="?"), ROW(E580), "")</f>
        <v/>
      </c>
      <c r="F580" t="str">
        <f>IF(OR(ISNONTEXT(crx!F580),crx!F580="?"), ROW(F580), "")</f>
        <v/>
      </c>
      <c r="G580" t="str">
        <f>IF(OR(ISNONTEXT(crx!G580),crx!G580="?"), ROW(G580), "")</f>
        <v/>
      </c>
      <c r="H580" t="str">
        <f>IF(ISTEXT(crx!H580), ROW(H580), IF(crx!H580&lt;0, ROW(H580), ""))</f>
        <v/>
      </c>
      <c r="I580" t="str">
        <f>IF(OR(ISNONTEXT(crx!I580), crx!I580="?"),ROW(I580),"")</f>
        <v/>
      </c>
      <c r="J580" t="str">
        <f>IF(OR(ISNONTEXT(crx!J580),crx!J580="?"),ROW(J580),"")</f>
        <v/>
      </c>
      <c r="K580" t="str">
        <f>IF(ISTEXT(crx!K580), ROW(K580),IF(crx!K580&lt;0,ROW(K580),""))</f>
        <v/>
      </c>
      <c r="L580" t="str">
        <f>IF(OR(ISNONTEXT(crx!L580), crx!L580="?"), ROW(L580), "")</f>
        <v/>
      </c>
      <c r="M580" t="str">
        <f>IF(OR(ISNONTEXT(crx!M580), crx!M580="?"), ROW(M580), "")</f>
        <v/>
      </c>
      <c r="N580" t="str">
        <f>IF(ISTEXT(crx!N580),ROW(N580),IF(crx!N580&lt;0,ROW(N580),""))</f>
        <v/>
      </c>
      <c r="O580" t="str">
        <f>IF(ISTEXT(crx!O580),ROW(O580),IF(crx!O580&lt;0,ROW(O580),""))</f>
        <v/>
      </c>
      <c r="P580" t="s">
        <v>7</v>
      </c>
      <c r="Q580">
        <f t="shared" si="9"/>
        <v>0</v>
      </c>
    </row>
    <row r="581" spans="1:17" x14ac:dyDescent="0.25">
      <c r="A581" t="str">
        <f>IF(OR(ISNONTEXT(crx!A581), crx!A581="?"), ROW(A581), "")</f>
        <v/>
      </c>
      <c r="B581" t="str">
        <f>IF(ISTEXT(crx!B581), ROW(B581), IF(crx!B581&lt;0, ROW(B581), ""))</f>
        <v/>
      </c>
      <c r="C581" t="str">
        <f>IF(ISTEXT(crx!C581), ROW(C581), IF(crx!C581&lt;0, ROW(C581), ""))</f>
        <v/>
      </c>
      <c r="D581" t="str">
        <f>IF(ISNONTEXT(crx!D581), ROW(D581), "")</f>
        <v/>
      </c>
      <c r="E581" t="str">
        <f>IF(OR(ISNONTEXT(crx!E581),crx!E581="?"), ROW(E581), "")</f>
        <v/>
      </c>
      <c r="F581" t="str">
        <f>IF(OR(ISNONTEXT(crx!F581),crx!F581="?"), ROW(F581), "")</f>
        <v/>
      </c>
      <c r="G581" t="str">
        <f>IF(OR(ISNONTEXT(crx!G581),crx!G581="?"), ROW(G581), "")</f>
        <v/>
      </c>
      <c r="H581" t="str">
        <f>IF(ISTEXT(crx!H581), ROW(H581), IF(crx!H581&lt;0, ROW(H581), ""))</f>
        <v/>
      </c>
      <c r="I581" t="str">
        <f>IF(OR(ISNONTEXT(crx!I581), crx!I581="?"),ROW(I581),"")</f>
        <v/>
      </c>
      <c r="J581" t="str">
        <f>IF(OR(ISNONTEXT(crx!J581),crx!J581="?"),ROW(J581),"")</f>
        <v/>
      </c>
      <c r="K581" t="str">
        <f>IF(ISTEXT(crx!K581), ROW(K581),IF(crx!K581&lt;0,ROW(K581),""))</f>
        <v/>
      </c>
      <c r="L581" t="str">
        <f>IF(OR(ISNONTEXT(crx!L581), crx!L581="?"), ROW(L581), "")</f>
        <v/>
      </c>
      <c r="M581" t="str">
        <f>IF(OR(ISNONTEXT(crx!M581), crx!M581="?"), ROW(M581), "")</f>
        <v/>
      </c>
      <c r="N581" t="str">
        <f>IF(ISTEXT(crx!N581),ROW(N581),IF(crx!N581&lt;0,ROW(N581),""))</f>
        <v/>
      </c>
      <c r="O581" t="str">
        <f>IF(ISTEXT(crx!O581),ROW(O581),IF(crx!O581&lt;0,ROW(O581),""))</f>
        <v/>
      </c>
      <c r="P581" t="s">
        <v>7</v>
      </c>
      <c r="Q581">
        <f t="shared" si="9"/>
        <v>0</v>
      </c>
    </row>
    <row r="582" spans="1:17" x14ac:dyDescent="0.25">
      <c r="A582" t="str">
        <f>IF(OR(ISNONTEXT(crx!A582), crx!A582="?"), ROW(A582), "")</f>
        <v/>
      </c>
      <c r="B582" t="str">
        <f>IF(ISTEXT(crx!B582), ROW(B582), IF(crx!B582&lt;0, ROW(B582), ""))</f>
        <v/>
      </c>
      <c r="C582" t="str">
        <f>IF(ISTEXT(crx!C582), ROW(C582), IF(crx!C582&lt;0, ROW(C582), ""))</f>
        <v/>
      </c>
      <c r="D582" t="str">
        <f>IF(ISNONTEXT(crx!D582), ROW(D582), "")</f>
        <v/>
      </c>
      <c r="E582" t="str">
        <f>IF(OR(ISNONTEXT(crx!E582),crx!E582="?"), ROW(E582), "")</f>
        <v/>
      </c>
      <c r="F582" t="str">
        <f>IF(OR(ISNONTEXT(crx!F582),crx!F582="?"), ROW(F582), "")</f>
        <v/>
      </c>
      <c r="G582" t="str">
        <f>IF(OR(ISNONTEXT(crx!G582),crx!G582="?"), ROW(G582), "")</f>
        <v/>
      </c>
      <c r="H582" t="str">
        <f>IF(ISTEXT(crx!H582), ROW(H582), IF(crx!H582&lt;0, ROW(H582), ""))</f>
        <v/>
      </c>
      <c r="I582" t="str">
        <f>IF(OR(ISNONTEXT(crx!I582), crx!I582="?"),ROW(I582),"")</f>
        <v/>
      </c>
      <c r="J582" t="str">
        <f>IF(OR(ISNONTEXT(crx!J582),crx!J582="?"),ROW(J582),"")</f>
        <v/>
      </c>
      <c r="K582" t="str">
        <f>IF(ISTEXT(crx!K582), ROW(K582),IF(crx!K582&lt;0,ROW(K582),""))</f>
        <v/>
      </c>
      <c r="L582" t="str">
        <f>IF(OR(ISNONTEXT(crx!L582), crx!L582="?"), ROW(L582), "")</f>
        <v/>
      </c>
      <c r="M582" t="str">
        <f>IF(OR(ISNONTEXT(crx!M582), crx!M582="?"), ROW(M582), "")</f>
        <v/>
      </c>
      <c r="N582" t="str">
        <f>IF(ISTEXT(crx!N582),ROW(N582),IF(crx!N582&lt;0,ROW(N582),""))</f>
        <v/>
      </c>
      <c r="O582" t="str">
        <f>IF(ISTEXT(crx!O582),ROW(O582),IF(crx!O582&lt;0,ROW(O582),""))</f>
        <v/>
      </c>
      <c r="P582" t="s">
        <v>7</v>
      </c>
      <c r="Q582">
        <f t="shared" si="9"/>
        <v>0</v>
      </c>
    </row>
    <row r="583" spans="1:17" x14ac:dyDescent="0.25">
      <c r="A583" t="str">
        <f>IF(OR(ISNONTEXT(crx!A583), crx!A583="?"), ROW(A583), "")</f>
        <v/>
      </c>
      <c r="B583" t="str">
        <f>IF(ISTEXT(crx!B583), ROW(B583), IF(crx!B583&lt;0, ROW(B583), ""))</f>
        <v/>
      </c>
      <c r="C583" t="str">
        <f>IF(ISTEXT(crx!C583), ROW(C583), IF(crx!C583&lt;0, ROW(C583), ""))</f>
        <v/>
      </c>
      <c r="D583" t="str">
        <f>IF(ISNONTEXT(crx!D583), ROW(D583), "")</f>
        <v/>
      </c>
      <c r="E583" t="str">
        <f>IF(OR(ISNONTEXT(crx!E583),crx!E583="?"), ROW(E583), "")</f>
        <v/>
      </c>
      <c r="F583" t="str">
        <f>IF(OR(ISNONTEXT(crx!F583),crx!F583="?"), ROW(F583), "")</f>
        <v/>
      </c>
      <c r="G583" t="str">
        <f>IF(OR(ISNONTEXT(crx!G583),crx!G583="?"), ROW(G583), "")</f>
        <v/>
      </c>
      <c r="H583" t="str">
        <f>IF(ISTEXT(crx!H583), ROW(H583), IF(crx!H583&lt;0, ROW(H583), ""))</f>
        <v/>
      </c>
      <c r="I583" t="str">
        <f>IF(OR(ISNONTEXT(crx!I583), crx!I583="?"),ROW(I583),"")</f>
        <v/>
      </c>
      <c r="J583" t="str">
        <f>IF(OR(ISNONTEXT(crx!J583),crx!J583="?"),ROW(J583),"")</f>
        <v/>
      </c>
      <c r="K583" t="str">
        <f>IF(ISTEXT(crx!K583), ROW(K583),IF(crx!K583&lt;0,ROW(K583),""))</f>
        <v/>
      </c>
      <c r="L583" t="str">
        <f>IF(OR(ISNONTEXT(crx!L583), crx!L583="?"), ROW(L583), "")</f>
        <v/>
      </c>
      <c r="M583" t="str">
        <f>IF(OR(ISNONTEXT(crx!M583), crx!M583="?"), ROW(M583), "")</f>
        <v/>
      </c>
      <c r="N583" t="str">
        <f>IF(ISTEXT(crx!N583),ROW(N583),IF(crx!N583&lt;0,ROW(N583),""))</f>
        <v/>
      </c>
      <c r="O583" t="str">
        <f>IF(ISTEXT(crx!O583),ROW(O583),IF(crx!O583&lt;0,ROW(O583),""))</f>
        <v/>
      </c>
      <c r="P583" t="s">
        <v>7</v>
      </c>
      <c r="Q583">
        <f t="shared" si="9"/>
        <v>0</v>
      </c>
    </row>
    <row r="584" spans="1:17" x14ac:dyDescent="0.25">
      <c r="A584" t="str">
        <f>IF(OR(ISNONTEXT(crx!A584), crx!A584="?"), ROW(A584), "")</f>
        <v/>
      </c>
      <c r="B584" t="str">
        <f>IF(ISTEXT(crx!B584), ROW(B584), IF(crx!B584&lt;0, ROW(B584), ""))</f>
        <v/>
      </c>
      <c r="C584" t="str">
        <f>IF(ISTEXT(crx!C584), ROW(C584), IF(crx!C584&lt;0, ROW(C584), ""))</f>
        <v/>
      </c>
      <c r="D584" t="str">
        <f>IF(ISNONTEXT(crx!D584), ROW(D584), "")</f>
        <v/>
      </c>
      <c r="E584" t="str">
        <f>IF(OR(ISNONTEXT(crx!E584),crx!E584="?"), ROW(E584), "")</f>
        <v/>
      </c>
      <c r="F584" t="str">
        <f>IF(OR(ISNONTEXT(crx!F584),crx!F584="?"), ROW(F584), "")</f>
        <v/>
      </c>
      <c r="G584" t="str">
        <f>IF(OR(ISNONTEXT(crx!G584),crx!G584="?"), ROW(G584), "")</f>
        <v/>
      </c>
      <c r="H584" t="str">
        <f>IF(ISTEXT(crx!H584), ROW(H584), IF(crx!H584&lt;0, ROW(H584), ""))</f>
        <v/>
      </c>
      <c r="I584" t="str">
        <f>IF(OR(ISNONTEXT(crx!I584), crx!I584="?"),ROW(I584),"")</f>
        <v/>
      </c>
      <c r="J584" t="str">
        <f>IF(OR(ISNONTEXT(crx!J584),crx!J584="?"),ROW(J584),"")</f>
        <v/>
      </c>
      <c r="K584" t="str">
        <f>IF(ISTEXT(crx!K584), ROW(K584),IF(crx!K584&lt;0,ROW(K584),""))</f>
        <v/>
      </c>
      <c r="L584" t="str">
        <f>IF(OR(ISNONTEXT(crx!L584), crx!L584="?"), ROW(L584), "")</f>
        <v/>
      </c>
      <c r="M584" t="str">
        <f>IF(OR(ISNONTEXT(crx!M584), crx!M584="?"), ROW(M584), "")</f>
        <v/>
      </c>
      <c r="N584" t="str">
        <f>IF(ISTEXT(crx!N584),ROW(N584),IF(crx!N584&lt;0,ROW(N584),""))</f>
        <v/>
      </c>
      <c r="O584" t="str">
        <f>IF(ISTEXT(crx!O584),ROW(O584),IF(crx!O584&lt;0,ROW(O584),""))</f>
        <v/>
      </c>
      <c r="P584" t="s">
        <v>7</v>
      </c>
      <c r="Q584">
        <f t="shared" si="9"/>
        <v>0</v>
      </c>
    </row>
    <row r="585" spans="1:17" x14ac:dyDescent="0.25">
      <c r="A585" t="str">
        <f>IF(OR(ISNONTEXT(crx!A585), crx!A585="?"), ROW(A585), "")</f>
        <v/>
      </c>
      <c r="B585" t="str">
        <f>IF(ISTEXT(crx!B585), ROW(B585), IF(crx!B585&lt;0, ROW(B585), ""))</f>
        <v/>
      </c>
      <c r="C585" t="str">
        <f>IF(ISTEXT(crx!C585), ROW(C585), IF(crx!C585&lt;0, ROW(C585), ""))</f>
        <v/>
      </c>
      <c r="D585" t="str">
        <f>IF(ISNONTEXT(crx!D585), ROW(D585), "")</f>
        <v/>
      </c>
      <c r="E585" t="str">
        <f>IF(OR(ISNONTEXT(crx!E585),crx!E585="?"), ROW(E585), "")</f>
        <v/>
      </c>
      <c r="F585" t="str">
        <f>IF(OR(ISNONTEXT(crx!F585),crx!F585="?"), ROW(F585), "")</f>
        <v/>
      </c>
      <c r="G585" t="str">
        <f>IF(OR(ISNONTEXT(crx!G585),crx!G585="?"), ROW(G585), "")</f>
        <v/>
      </c>
      <c r="H585" t="str">
        <f>IF(ISTEXT(crx!H585), ROW(H585), IF(crx!H585&lt;0, ROW(H585), ""))</f>
        <v/>
      </c>
      <c r="I585" t="str">
        <f>IF(OR(ISNONTEXT(crx!I585), crx!I585="?"),ROW(I585),"")</f>
        <v/>
      </c>
      <c r="J585" t="str">
        <f>IF(OR(ISNONTEXT(crx!J585),crx!J585="?"),ROW(J585),"")</f>
        <v/>
      </c>
      <c r="K585" t="str">
        <f>IF(ISTEXT(crx!K585), ROW(K585),IF(crx!K585&lt;0,ROW(K585),""))</f>
        <v/>
      </c>
      <c r="L585" t="str">
        <f>IF(OR(ISNONTEXT(crx!L585), crx!L585="?"), ROW(L585), "")</f>
        <v/>
      </c>
      <c r="M585" t="str">
        <f>IF(OR(ISNONTEXT(crx!M585), crx!M585="?"), ROW(M585), "")</f>
        <v/>
      </c>
      <c r="N585" t="str">
        <f>IF(ISTEXT(crx!N585),ROW(N585),IF(crx!N585&lt;0,ROW(N585),""))</f>
        <v/>
      </c>
      <c r="O585" t="str">
        <f>IF(ISTEXT(crx!O585),ROW(O585),IF(crx!O585&lt;0,ROW(O585),""))</f>
        <v/>
      </c>
      <c r="P585" t="s">
        <v>7</v>
      </c>
      <c r="Q585">
        <f t="shared" si="9"/>
        <v>0</v>
      </c>
    </row>
    <row r="586" spans="1:17" x14ac:dyDescent="0.25">
      <c r="A586" t="str">
        <f>IF(OR(ISNONTEXT(crx!A586), crx!A586="?"), ROW(A586), "")</f>
        <v/>
      </c>
      <c r="B586" t="str">
        <f>IF(ISTEXT(crx!B586), ROW(B586), IF(crx!B586&lt;0, ROW(B586), ""))</f>
        <v/>
      </c>
      <c r="C586" t="str">
        <f>IF(ISTEXT(crx!C586), ROW(C586), IF(crx!C586&lt;0, ROW(C586), ""))</f>
        <v/>
      </c>
      <c r="D586" t="str">
        <f>IF(ISNONTEXT(crx!D586), ROW(D586), "")</f>
        <v/>
      </c>
      <c r="E586" t="str">
        <f>IF(OR(ISNONTEXT(crx!E586),crx!E586="?"), ROW(E586), "")</f>
        <v/>
      </c>
      <c r="F586" t="str">
        <f>IF(OR(ISNONTEXT(crx!F586),crx!F586="?"), ROW(F586), "")</f>
        <v/>
      </c>
      <c r="G586" t="str">
        <f>IF(OR(ISNONTEXT(crx!G586),crx!G586="?"), ROW(G586), "")</f>
        <v/>
      </c>
      <c r="H586" t="str">
        <f>IF(ISTEXT(crx!H586), ROW(H586), IF(crx!H586&lt;0, ROW(H586), ""))</f>
        <v/>
      </c>
      <c r="I586" t="str">
        <f>IF(OR(ISNONTEXT(crx!I586), crx!I586="?"),ROW(I586),"")</f>
        <v/>
      </c>
      <c r="J586" t="str">
        <f>IF(OR(ISNONTEXT(crx!J586),crx!J586="?"),ROW(J586),"")</f>
        <v/>
      </c>
      <c r="K586" t="str">
        <f>IF(ISTEXT(crx!K586), ROW(K586),IF(crx!K586&lt;0,ROW(K586),""))</f>
        <v/>
      </c>
      <c r="L586" t="str">
        <f>IF(OR(ISNONTEXT(crx!L586), crx!L586="?"), ROW(L586), "")</f>
        <v/>
      </c>
      <c r="M586" t="str">
        <f>IF(OR(ISNONTEXT(crx!M586), crx!M586="?"), ROW(M586), "")</f>
        <v/>
      </c>
      <c r="N586" t="str">
        <f>IF(ISTEXT(crx!N586),ROW(N586),IF(crx!N586&lt;0,ROW(N586),""))</f>
        <v/>
      </c>
      <c r="O586" t="str">
        <f>IF(ISTEXT(crx!O586),ROW(O586),IF(crx!O586&lt;0,ROW(O586),""))</f>
        <v/>
      </c>
      <c r="P586" t="s">
        <v>7</v>
      </c>
      <c r="Q586">
        <f t="shared" si="9"/>
        <v>0</v>
      </c>
    </row>
    <row r="587" spans="1:17" x14ac:dyDescent="0.25">
      <c r="A587" t="str">
        <f>IF(OR(ISNONTEXT(crx!A587), crx!A587="?"), ROW(A587), "")</f>
        <v/>
      </c>
      <c r="B587" t="str">
        <f>IF(ISTEXT(crx!B587), ROW(B587), IF(crx!B587&lt;0, ROW(B587), ""))</f>
        <v/>
      </c>
      <c r="C587" t="str">
        <f>IF(ISTEXT(crx!C587), ROW(C587), IF(crx!C587&lt;0, ROW(C587), ""))</f>
        <v/>
      </c>
      <c r="D587" t="str">
        <f>IF(ISNONTEXT(crx!D587), ROW(D587), "")</f>
        <v/>
      </c>
      <c r="E587" t="str">
        <f>IF(OR(ISNONTEXT(crx!E587),crx!E587="?"), ROW(E587), "")</f>
        <v/>
      </c>
      <c r="F587" t="str">
        <f>IF(OR(ISNONTEXT(crx!F587),crx!F587="?"), ROW(F587), "")</f>
        <v/>
      </c>
      <c r="G587" t="str">
        <f>IF(OR(ISNONTEXT(crx!G587),crx!G587="?"), ROW(G587), "")</f>
        <v/>
      </c>
      <c r="H587" t="str">
        <f>IF(ISTEXT(crx!H587), ROW(H587), IF(crx!H587&lt;0, ROW(H587), ""))</f>
        <v/>
      </c>
      <c r="I587" t="str">
        <f>IF(OR(ISNONTEXT(crx!I587), crx!I587="?"),ROW(I587),"")</f>
        <v/>
      </c>
      <c r="J587" t="str">
        <f>IF(OR(ISNONTEXT(crx!J587),crx!J587="?"),ROW(J587),"")</f>
        <v/>
      </c>
      <c r="K587" t="str">
        <f>IF(ISTEXT(crx!K587), ROW(K587),IF(crx!K587&lt;0,ROW(K587),""))</f>
        <v/>
      </c>
      <c r="L587" t="str">
        <f>IF(OR(ISNONTEXT(crx!L587), crx!L587="?"), ROW(L587), "")</f>
        <v/>
      </c>
      <c r="M587" t="str">
        <f>IF(OR(ISNONTEXT(crx!M587), crx!M587="?"), ROW(M587), "")</f>
        <v/>
      </c>
      <c r="N587" t="str">
        <f>IF(ISTEXT(crx!N587),ROW(N587),IF(crx!N587&lt;0,ROW(N587),""))</f>
        <v/>
      </c>
      <c r="O587" t="str">
        <f>IF(ISTEXT(crx!O587),ROW(O587),IF(crx!O587&lt;0,ROW(O587),""))</f>
        <v/>
      </c>
      <c r="P587" t="s">
        <v>7</v>
      </c>
      <c r="Q587">
        <f t="shared" si="9"/>
        <v>0</v>
      </c>
    </row>
    <row r="588" spans="1:17" x14ac:dyDescent="0.25">
      <c r="A588" t="str">
        <f>IF(OR(ISNONTEXT(crx!A588), crx!A588="?"), ROW(A588), "")</f>
        <v/>
      </c>
      <c r="B588" t="str">
        <f>IF(ISTEXT(crx!B588), ROW(B588), IF(crx!B588&lt;0, ROW(B588), ""))</f>
        <v/>
      </c>
      <c r="C588" t="str">
        <f>IF(ISTEXT(crx!C588), ROW(C588), IF(crx!C588&lt;0, ROW(C588), ""))</f>
        <v/>
      </c>
      <c r="D588" t="str">
        <f>IF(ISNONTEXT(crx!D588), ROW(D588), "")</f>
        <v/>
      </c>
      <c r="E588" t="str">
        <f>IF(OR(ISNONTEXT(crx!E588),crx!E588="?"), ROW(E588), "")</f>
        <v/>
      </c>
      <c r="F588" t="str">
        <f>IF(OR(ISNONTEXT(crx!F588),crx!F588="?"), ROW(F588), "")</f>
        <v/>
      </c>
      <c r="G588" t="str">
        <f>IF(OR(ISNONTEXT(crx!G588),crx!G588="?"), ROW(G588), "")</f>
        <v/>
      </c>
      <c r="H588" t="str">
        <f>IF(ISTEXT(crx!H588), ROW(H588), IF(crx!H588&lt;0, ROW(H588), ""))</f>
        <v/>
      </c>
      <c r="I588" t="str">
        <f>IF(OR(ISNONTEXT(crx!I588), crx!I588="?"),ROW(I588),"")</f>
        <v/>
      </c>
      <c r="J588" t="str">
        <f>IF(OR(ISNONTEXT(crx!J588),crx!J588="?"),ROW(J588),"")</f>
        <v/>
      </c>
      <c r="K588" t="str">
        <f>IF(ISTEXT(crx!K588), ROW(K588),IF(crx!K588&lt;0,ROW(K588),""))</f>
        <v/>
      </c>
      <c r="L588" t="str">
        <f>IF(OR(ISNONTEXT(crx!L588), crx!L588="?"), ROW(L588), "")</f>
        <v/>
      </c>
      <c r="M588" t="str">
        <f>IF(OR(ISNONTEXT(crx!M588), crx!M588="?"), ROW(M588), "")</f>
        <v/>
      </c>
      <c r="N588" t="str">
        <f>IF(ISTEXT(crx!N588),ROW(N588),IF(crx!N588&lt;0,ROW(N588),""))</f>
        <v/>
      </c>
      <c r="O588" t="str">
        <f>IF(ISTEXT(crx!O588),ROW(O588),IF(crx!O588&lt;0,ROW(O588),""))</f>
        <v/>
      </c>
      <c r="P588" t="s">
        <v>7</v>
      </c>
      <c r="Q588">
        <f t="shared" si="9"/>
        <v>0</v>
      </c>
    </row>
    <row r="589" spans="1:17" x14ac:dyDescent="0.25">
      <c r="A589" t="str">
        <f>IF(OR(ISNONTEXT(crx!A589), crx!A589="?"), ROW(A589), "")</f>
        <v/>
      </c>
      <c r="B589" t="str">
        <f>IF(ISTEXT(crx!B589), ROW(B589), IF(crx!B589&lt;0, ROW(B589), ""))</f>
        <v/>
      </c>
      <c r="C589" t="str">
        <f>IF(ISTEXT(crx!C589), ROW(C589), IF(crx!C589&lt;0, ROW(C589), ""))</f>
        <v/>
      </c>
      <c r="D589" t="str">
        <f>IF(ISNONTEXT(crx!D589), ROW(D589), "")</f>
        <v/>
      </c>
      <c r="E589" t="str">
        <f>IF(OR(ISNONTEXT(crx!E589),crx!E589="?"), ROW(E589), "")</f>
        <v/>
      </c>
      <c r="F589" t="str">
        <f>IF(OR(ISNONTEXT(crx!F589),crx!F589="?"), ROW(F589), "")</f>
        <v/>
      </c>
      <c r="G589" t="str">
        <f>IF(OR(ISNONTEXT(crx!G589),crx!G589="?"), ROW(G589), "")</f>
        <v/>
      </c>
      <c r="H589" t="str">
        <f>IF(ISTEXT(crx!H589), ROW(H589), IF(crx!H589&lt;0, ROW(H589), ""))</f>
        <v/>
      </c>
      <c r="I589" t="str">
        <f>IF(OR(ISNONTEXT(crx!I589), crx!I589="?"),ROW(I589),"")</f>
        <v/>
      </c>
      <c r="J589" t="str">
        <f>IF(OR(ISNONTEXT(crx!J589),crx!J589="?"),ROW(J589),"")</f>
        <v/>
      </c>
      <c r="K589" t="str">
        <f>IF(ISTEXT(crx!K589), ROW(K589),IF(crx!K589&lt;0,ROW(K589),""))</f>
        <v/>
      </c>
      <c r="L589" t="str">
        <f>IF(OR(ISNONTEXT(crx!L589), crx!L589="?"), ROW(L589), "")</f>
        <v/>
      </c>
      <c r="M589" t="str">
        <f>IF(OR(ISNONTEXT(crx!M589), crx!M589="?"), ROW(M589), "")</f>
        <v/>
      </c>
      <c r="N589" t="str">
        <f>IF(ISTEXT(crx!N589),ROW(N589),IF(crx!N589&lt;0,ROW(N589),""))</f>
        <v/>
      </c>
      <c r="O589" t="str">
        <f>IF(ISTEXT(crx!O589),ROW(O589),IF(crx!O589&lt;0,ROW(O589),""))</f>
        <v/>
      </c>
      <c r="P589" t="s">
        <v>7</v>
      </c>
      <c r="Q589">
        <f t="shared" si="9"/>
        <v>0</v>
      </c>
    </row>
    <row r="590" spans="1:17" x14ac:dyDescent="0.25">
      <c r="A590" t="str">
        <f>IF(OR(ISNONTEXT(crx!A590), crx!A590="?"), ROW(A590), "")</f>
        <v/>
      </c>
      <c r="B590" t="str">
        <f>IF(ISTEXT(crx!B590), ROW(B590), IF(crx!B590&lt;0, ROW(B590), ""))</f>
        <v/>
      </c>
      <c r="C590" t="str">
        <f>IF(ISTEXT(crx!C590), ROW(C590), IF(crx!C590&lt;0, ROW(C590), ""))</f>
        <v/>
      </c>
      <c r="D590" t="str">
        <f>IF(ISNONTEXT(crx!D590), ROW(D590), "")</f>
        <v/>
      </c>
      <c r="E590" t="str">
        <f>IF(OR(ISNONTEXT(crx!E590),crx!E590="?"), ROW(E590), "")</f>
        <v/>
      </c>
      <c r="F590" t="str">
        <f>IF(OR(ISNONTEXT(crx!F590),crx!F590="?"), ROW(F590), "")</f>
        <v/>
      </c>
      <c r="G590" t="str">
        <f>IF(OR(ISNONTEXT(crx!G590),crx!G590="?"), ROW(G590), "")</f>
        <v/>
      </c>
      <c r="H590" t="str">
        <f>IF(ISTEXT(crx!H590), ROW(H590), IF(crx!H590&lt;0, ROW(H590), ""))</f>
        <v/>
      </c>
      <c r="I590" t="str">
        <f>IF(OR(ISNONTEXT(crx!I590), crx!I590="?"),ROW(I590),"")</f>
        <v/>
      </c>
      <c r="J590" t="str">
        <f>IF(OR(ISNONTEXT(crx!J590),crx!J590="?"),ROW(J590),"")</f>
        <v/>
      </c>
      <c r="K590" t="str">
        <f>IF(ISTEXT(crx!K590), ROW(K590),IF(crx!K590&lt;0,ROW(K590),""))</f>
        <v/>
      </c>
      <c r="L590" t="str">
        <f>IF(OR(ISNONTEXT(crx!L590), crx!L590="?"), ROW(L590), "")</f>
        <v/>
      </c>
      <c r="M590" t="str">
        <f>IF(OR(ISNONTEXT(crx!M590), crx!M590="?"), ROW(M590), "")</f>
        <v/>
      </c>
      <c r="N590" t="str">
        <f>IF(ISTEXT(crx!N590),ROW(N590),IF(crx!N590&lt;0,ROW(N590),""))</f>
        <v/>
      </c>
      <c r="O590" t="str">
        <f>IF(ISTEXT(crx!O590),ROW(O590),IF(crx!O590&lt;0,ROW(O590),""))</f>
        <v/>
      </c>
      <c r="P590" t="s">
        <v>7</v>
      </c>
      <c r="Q590">
        <f t="shared" si="9"/>
        <v>0</v>
      </c>
    </row>
    <row r="591" spans="1:17" x14ac:dyDescent="0.25">
      <c r="A591" t="str">
        <f>IF(OR(ISNONTEXT(crx!A591), crx!A591="?"), ROW(A591), "")</f>
        <v/>
      </c>
      <c r="B591" t="str">
        <f>IF(ISTEXT(crx!B591), ROW(B591), IF(crx!B591&lt;0, ROW(B591), ""))</f>
        <v/>
      </c>
      <c r="C591" t="str">
        <f>IF(ISTEXT(crx!C591), ROW(C591), IF(crx!C591&lt;0, ROW(C591), ""))</f>
        <v/>
      </c>
      <c r="D591" t="str">
        <f>IF(ISNONTEXT(crx!D591), ROW(D591), "")</f>
        <v/>
      </c>
      <c r="E591" t="str">
        <f>IF(OR(ISNONTEXT(crx!E591),crx!E591="?"), ROW(E591), "")</f>
        <v/>
      </c>
      <c r="F591" t="str">
        <f>IF(OR(ISNONTEXT(crx!F591),crx!F591="?"), ROW(F591), "")</f>
        <v/>
      </c>
      <c r="G591" t="str">
        <f>IF(OR(ISNONTEXT(crx!G591),crx!G591="?"), ROW(G591), "")</f>
        <v/>
      </c>
      <c r="H591" t="str">
        <f>IF(ISTEXT(crx!H591), ROW(H591), IF(crx!H591&lt;0, ROW(H591), ""))</f>
        <v/>
      </c>
      <c r="I591" t="str">
        <f>IF(OR(ISNONTEXT(crx!I591), crx!I591="?"),ROW(I591),"")</f>
        <v/>
      </c>
      <c r="J591" t="str">
        <f>IF(OR(ISNONTEXT(crx!J591),crx!J591="?"),ROW(J591),"")</f>
        <v/>
      </c>
      <c r="K591" t="str">
        <f>IF(ISTEXT(crx!K591), ROW(K591),IF(crx!K591&lt;0,ROW(K591),""))</f>
        <v/>
      </c>
      <c r="L591" t="str">
        <f>IF(OR(ISNONTEXT(crx!L591), crx!L591="?"), ROW(L591), "")</f>
        <v/>
      </c>
      <c r="M591" t="str">
        <f>IF(OR(ISNONTEXT(crx!M591), crx!M591="?"), ROW(M591), "")</f>
        <v/>
      </c>
      <c r="N591" t="str">
        <f>IF(ISTEXT(crx!N591),ROW(N591),IF(crx!N591&lt;0,ROW(N591),""))</f>
        <v/>
      </c>
      <c r="O591" t="str">
        <f>IF(ISTEXT(crx!O591),ROW(O591),IF(crx!O591&lt;0,ROW(O591),""))</f>
        <v/>
      </c>
      <c r="P591" t="s">
        <v>7</v>
      </c>
      <c r="Q591">
        <f t="shared" si="9"/>
        <v>0</v>
      </c>
    </row>
    <row r="592" spans="1:17" x14ac:dyDescent="0.25">
      <c r="A592" t="str">
        <f>IF(OR(ISNONTEXT(crx!A592), crx!A592="?"), ROW(A592), "")</f>
        <v/>
      </c>
      <c r="B592" t="str">
        <f>IF(ISTEXT(crx!B592), ROW(B592), IF(crx!B592&lt;0, ROW(B592), ""))</f>
        <v/>
      </c>
      <c r="C592" t="str">
        <f>IF(ISTEXT(crx!C592), ROW(C592), IF(crx!C592&lt;0, ROW(C592), ""))</f>
        <v/>
      </c>
      <c r="D592" t="str">
        <f>IF(ISNONTEXT(crx!D592), ROW(D592), "")</f>
        <v/>
      </c>
      <c r="E592" t="str">
        <f>IF(OR(ISNONTEXT(crx!E592),crx!E592="?"), ROW(E592), "")</f>
        <v/>
      </c>
      <c r="F592" t="str">
        <f>IF(OR(ISNONTEXT(crx!F592),crx!F592="?"), ROW(F592), "")</f>
        <v/>
      </c>
      <c r="G592" t="str">
        <f>IF(OR(ISNONTEXT(crx!G592),crx!G592="?"), ROW(G592), "")</f>
        <v/>
      </c>
      <c r="H592" t="str">
        <f>IF(ISTEXT(crx!H592), ROW(H592), IF(crx!H592&lt;0, ROW(H592), ""))</f>
        <v/>
      </c>
      <c r="I592" t="str">
        <f>IF(OR(ISNONTEXT(crx!I592), crx!I592="?"),ROW(I592),"")</f>
        <v/>
      </c>
      <c r="J592" t="str">
        <f>IF(OR(ISNONTEXT(crx!J592),crx!J592="?"),ROW(J592),"")</f>
        <v/>
      </c>
      <c r="K592" t="str">
        <f>IF(ISTEXT(crx!K592), ROW(K592),IF(crx!K592&lt;0,ROW(K592),""))</f>
        <v/>
      </c>
      <c r="L592" t="str">
        <f>IF(OR(ISNONTEXT(crx!L592), crx!L592="?"), ROW(L592), "")</f>
        <v/>
      </c>
      <c r="M592" t="str">
        <f>IF(OR(ISNONTEXT(crx!M592), crx!M592="?"), ROW(M592), "")</f>
        <v/>
      </c>
      <c r="N592" t="str">
        <f>IF(ISTEXT(crx!N592),ROW(N592),IF(crx!N592&lt;0,ROW(N592),""))</f>
        <v/>
      </c>
      <c r="O592" t="str">
        <f>IF(ISTEXT(crx!O592),ROW(O592),IF(crx!O592&lt;0,ROW(O592),""))</f>
        <v/>
      </c>
      <c r="P592" t="s">
        <v>7</v>
      </c>
      <c r="Q592">
        <f t="shared" si="9"/>
        <v>0</v>
      </c>
    </row>
    <row r="593" spans="1:17" x14ac:dyDescent="0.25">
      <c r="A593" t="str">
        <f>IF(OR(ISNONTEXT(crx!A593), crx!A593="?"), ROW(A593), "")</f>
        <v/>
      </c>
      <c r="B593" t="str">
        <f>IF(ISTEXT(crx!B593), ROW(B593), IF(crx!B593&lt;0, ROW(B593), ""))</f>
        <v/>
      </c>
      <c r="C593" t="str">
        <f>IF(ISTEXT(crx!C593), ROW(C593), IF(crx!C593&lt;0, ROW(C593), ""))</f>
        <v/>
      </c>
      <c r="D593" t="str">
        <f>IF(ISNONTEXT(crx!D593), ROW(D593), "")</f>
        <v/>
      </c>
      <c r="E593" t="str">
        <f>IF(OR(ISNONTEXT(crx!E593),crx!E593="?"), ROW(E593), "")</f>
        <v/>
      </c>
      <c r="F593" t="str">
        <f>IF(OR(ISNONTEXT(crx!F593),crx!F593="?"), ROW(F593), "")</f>
        <v/>
      </c>
      <c r="G593" t="str">
        <f>IF(OR(ISNONTEXT(crx!G593),crx!G593="?"), ROW(G593), "")</f>
        <v/>
      </c>
      <c r="H593" t="str">
        <f>IF(ISTEXT(crx!H593), ROW(H593), IF(crx!H593&lt;0, ROW(H593), ""))</f>
        <v/>
      </c>
      <c r="I593" t="str">
        <f>IF(OR(ISNONTEXT(crx!I593), crx!I593="?"),ROW(I593),"")</f>
        <v/>
      </c>
      <c r="J593" t="str">
        <f>IF(OR(ISNONTEXT(crx!J593),crx!J593="?"),ROW(J593),"")</f>
        <v/>
      </c>
      <c r="K593" t="str">
        <f>IF(ISTEXT(crx!K593), ROW(K593),IF(crx!K593&lt;0,ROW(K593),""))</f>
        <v/>
      </c>
      <c r="L593" t="str">
        <f>IF(OR(ISNONTEXT(crx!L593), crx!L593="?"), ROW(L593), "")</f>
        <v/>
      </c>
      <c r="M593" t="str">
        <f>IF(OR(ISNONTEXT(crx!M593), crx!M593="?"), ROW(M593), "")</f>
        <v/>
      </c>
      <c r="N593" t="str">
        <f>IF(ISTEXT(crx!N593),ROW(N593),IF(crx!N593&lt;0,ROW(N593),""))</f>
        <v/>
      </c>
      <c r="O593" t="str">
        <f>IF(ISTEXT(crx!O593),ROW(O593),IF(crx!O593&lt;0,ROW(O593),""))</f>
        <v/>
      </c>
      <c r="P593" t="s">
        <v>7</v>
      </c>
      <c r="Q593">
        <f t="shared" si="9"/>
        <v>0</v>
      </c>
    </row>
    <row r="594" spans="1:17" x14ac:dyDescent="0.25">
      <c r="A594" t="str">
        <f>IF(OR(ISNONTEXT(crx!A594), crx!A594="?"), ROW(A594), "")</f>
        <v/>
      </c>
      <c r="B594" t="str">
        <f>IF(ISTEXT(crx!B594), ROW(B594), IF(crx!B594&lt;0, ROW(B594), ""))</f>
        <v/>
      </c>
      <c r="C594" t="str">
        <f>IF(ISTEXT(crx!C594), ROW(C594), IF(crx!C594&lt;0, ROW(C594), ""))</f>
        <v/>
      </c>
      <c r="D594" t="str">
        <f>IF(ISNONTEXT(crx!D594), ROW(D594), "")</f>
        <v/>
      </c>
      <c r="E594">
        <f>IF(OR(ISNONTEXT(crx!E594),crx!E594="?"), ROW(E594), "")</f>
        <v>594</v>
      </c>
      <c r="F594">
        <f>IF(OR(ISNONTEXT(crx!F594),crx!F594="?"), ROW(F594), "")</f>
        <v>594</v>
      </c>
      <c r="G594">
        <f>IF(OR(ISNONTEXT(crx!G594),crx!G594="?"), ROW(G594), "")</f>
        <v>594</v>
      </c>
      <c r="H594" t="str">
        <f>IF(ISTEXT(crx!H594), ROW(H594), IF(crx!H594&lt;0, ROW(H594), ""))</f>
        <v/>
      </c>
      <c r="I594" t="str">
        <f>IF(OR(ISNONTEXT(crx!I594), crx!I594="?"),ROW(I594),"")</f>
        <v/>
      </c>
      <c r="J594" t="str">
        <f>IF(OR(ISNONTEXT(crx!J594),crx!J594="?"),ROW(J594),"")</f>
        <v/>
      </c>
      <c r="K594" t="str">
        <f>IF(ISTEXT(crx!K594), ROW(K594),IF(crx!K594&lt;0,ROW(K594),""))</f>
        <v/>
      </c>
      <c r="L594" t="str">
        <f>IF(OR(ISNONTEXT(crx!L594), crx!L594="?"), ROW(L594), "")</f>
        <v/>
      </c>
      <c r="M594" t="str">
        <f>IF(OR(ISNONTEXT(crx!M594), crx!M594="?"), ROW(M594), "")</f>
        <v/>
      </c>
      <c r="N594">
        <f>IF(ISTEXT(crx!N594),ROW(N594),IF(crx!N594&lt;0,ROW(N594),""))</f>
        <v>594</v>
      </c>
      <c r="O594" t="str">
        <f>IF(ISTEXT(crx!O594),ROW(O594),IF(crx!O594&lt;0,ROW(O594),""))</f>
        <v/>
      </c>
      <c r="P594" t="s">
        <v>7</v>
      </c>
      <c r="Q594">
        <f t="shared" si="9"/>
        <v>1</v>
      </c>
    </row>
    <row r="595" spans="1:17" x14ac:dyDescent="0.25">
      <c r="A595" t="str">
        <f>IF(OR(ISNONTEXT(crx!A595), crx!A595="?"), ROW(A595), "")</f>
        <v/>
      </c>
      <c r="B595" t="str">
        <f>IF(ISTEXT(crx!B595), ROW(B595), IF(crx!B595&lt;0, ROW(B595), ""))</f>
        <v/>
      </c>
      <c r="C595" t="str">
        <f>IF(ISTEXT(crx!C595), ROW(C595), IF(crx!C595&lt;0, ROW(C595), ""))</f>
        <v/>
      </c>
      <c r="D595" t="str">
        <f>IF(ISNONTEXT(crx!D595), ROW(D595), "")</f>
        <v/>
      </c>
      <c r="E595" t="str">
        <f>IF(OR(ISNONTEXT(crx!E595),crx!E595="?"), ROW(E595), "")</f>
        <v/>
      </c>
      <c r="F595" t="str">
        <f>IF(OR(ISNONTEXT(crx!F595),crx!F595="?"), ROW(F595), "")</f>
        <v/>
      </c>
      <c r="G595" t="str">
        <f>IF(OR(ISNONTEXT(crx!G595),crx!G595="?"), ROW(G595), "")</f>
        <v/>
      </c>
      <c r="H595" t="str">
        <f>IF(ISTEXT(crx!H595), ROW(H595), IF(crx!H595&lt;0, ROW(H595), ""))</f>
        <v/>
      </c>
      <c r="I595" t="str">
        <f>IF(OR(ISNONTEXT(crx!I595), crx!I595="?"),ROW(I595),"")</f>
        <v/>
      </c>
      <c r="J595" t="str">
        <f>IF(OR(ISNONTEXT(crx!J595),crx!J595="?"),ROW(J595),"")</f>
        <v/>
      </c>
      <c r="K595" t="str">
        <f>IF(ISTEXT(crx!K595), ROW(K595),IF(crx!K595&lt;0,ROW(K595),""))</f>
        <v/>
      </c>
      <c r="L595" t="str">
        <f>IF(OR(ISNONTEXT(crx!L595), crx!L595="?"), ROW(L595), "")</f>
        <v/>
      </c>
      <c r="M595" t="str">
        <f>IF(OR(ISNONTEXT(crx!M595), crx!M595="?"), ROW(M595), "")</f>
        <v/>
      </c>
      <c r="N595" t="str">
        <f>IF(ISTEXT(crx!N595),ROW(N595),IF(crx!N595&lt;0,ROW(N595),""))</f>
        <v/>
      </c>
      <c r="O595" t="str">
        <f>IF(ISTEXT(crx!O595),ROW(O595),IF(crx!O595&lt;0,ROW(O595),""))</f>
        <v/>
      </c>
      <c r="P595" t="s">
        <v>7</v>
      </c>
      <c r="Q595">
        <f t="shared" si="9"/>
        <v>0</v>
      </c>
    </row>
    <row r="596" spans="1:17" x14ac:dyDescent="0.25">
      <c r="A596" t="str">
        <f>IF(OR(ISNONTEXT(crx!A596), crx!A596="?"), ROW(A596), "")</f>
        <v/>
      </c>
      <c r="B596" t="str">
        <f>IF(ISTEXT(crx!B596), ROW(B596), IF(crx!B596&lt;0, ROW(B596), ""))</f>
        <v/>
      </c>
      <c r="C596" t="str">
        <f>IF(ISTEXT(crx!C596), ROW(C596), IF(crx!C596&lt;0, ROW(C596), ""))</f>
        <v/>
      </c>
      <c r="D596" t="str">
        <f>IF(ISNONTEXT(crx!D596), ROW(D596), "")</f>
        <v/>
      </c>
      <c r="E596" t="str">
        <f>IF(OR(ISNONTEXT(crx!E596),crx!E596="?"), ROW(E596), "")</f>
        <v/>
      </c>
      <c r="F596" t="str">
        <f>IF(OR(ISNONTEXT(crx!F596),crx!F596="?"), ROW(F596), "")</f>
        <v/>
      </c>
      <c r="G596" t="str">
        <f>IF(OR(ISNONTEXT(crx!G596),crx!G596="?"), ROW(G596), "")</f>
        <v/>
      </c>
      <c r="H596" t="str">
        <f>IF(ISTEXT(crx!H596), ROW(H596), IF(crx!H596&lt;0, ROW(H596), ""))</f>
        <v/>
      </c>
      <c r="I596" t="str">
        <f>IF(OR(ISNONTEXT(crx!I596), crx!I596="?"),ROW(I596),"")</f>
        <v/>
      </c>
      <c r="J596" t="str">
        <f>IF(OR(ISNONTEXT(crx!J596),crx!J596="?"),ROW(J596),"")</f>
        <v/>
      </c>
      <c r="K596" t="str">
        <f>IF(ISTEXT(crx!K596), ROW(K596),IF(crx!K596&lt;0,ROW(K596),""))</f>
        <v/>
      </c>
      <c r="L596" t="str">
        <f>IF(OR(ISNONTEXT(crx!L596), crx!L596="?"), ROW(L596), "")</f>
        <v/>
      </c>
      <c r="M596" t="str">
        <f>IF(OR(ISNONTEXT(crx!M596), crx!M596="?"), ROW(M596), "")</f>
        <v/>
      </c>
      <c r="N596" t="str">
        <f>IF(ISTEXT(crx!N596),ROW(N596),IF(crx!N596&lt;0,ROW(N596),""))</f>
        <v/>
      </c>
      <c r="O596" t="str">
        <f>IF(ISTEXT(crx!O596),ROW(O596),IF(crx!O596&lt;0,ROW(O596),""))</f>
        <v/>
      </c>
      <c r="P596" t="s">
        <v>7</v>
      </c>
      <c r="Q596">
        <f t="shared" si="9"/>
        <v>0</v>
      </c>
    </row>
    <row r="597" spans="1:17" x14ac:dyDescent="0.25">
      <c r="A597" t="str">
        <f>IF(OR(ISNONTEXT(crx!A597), crx!A597="?"), ROW(A597), "")</f>
        <v/>
      </c>
      <c r="B597" t="str">
        <f>IF(ISTEXT(crx!B597), ROW(B597), IF(crx!B597&lt;0, ROW(B597), ""))</f>
        <v/>
      </c>
      <c r="C597" t="str">
        <f>IF(ISTEXT(crx!C597), ROW(C597), IF(crx!C597&lt;0, ROW(C597), ""))</f>
        <v/>
      </c>
      <c r="D597" t="str">
        <f>IF(ISNONTEXT(crx!D597), ROW(D597), "")</f>
        <v/>
      </c>
      <c r="E597" t="str">
        <f>IF(OR(ISNONTEXT(crx!E597),crx!E597="?"), ROW(E597), "")</f>
        <v/>
      </c>
      <c r="F597" t="str">
        <f>IF(OR(ISNONTEXT(crx!F597),crx!F597="?"), ROW(F597), "")</f>
        <v/>
      </c>
      <c r="G597" t="str">
        <f>IF(OR(ISNONTEXT(crx!G597),crx!G597="?"), ROW(G597), "")</f>
        <v/>
      </c>
      <c r="H597" t="str">
        <f>IF(ISTEXT(crx!H597), ROW(H597), IF(crx!H597&lt;0, ROW(H597), ""))</f>
        <v/>
      </c>
      <c r="I597" t="str">
        <f>IF(OR(ISNONTEXT(crx!I597), crx!I597="?"),ROW(I597),"")</f>
        <v/>
      </c>
      <c r="J597" t="str">
        <f>IF(OR(ISNONTEXT(crx!J597),crx!J597="?"),ROW(J597),"")</f>
        <v/>
      </c>
      <c r="K597" t="str">
        <f>IF(ISTEXT(crx!K597), ROW(K597),IF(crx!K597&lt;0,ROW(K597),""))</f>
        <v/>
      </c>
      <c r="L597" t="str">
        <f>IF(OR(ISNONTEXT(crx!L597), crx!L597="?"), ROW(L597), "")</f>
        <v/>
      </c>
      <c r="M597" t="str">
        <f>IF(OR(ISNONTEXT(crx!M597), crx!M597="?"), ROW(M597), "")</f>
        <v/>
      </c>
      <c r="N597" t="str">
        <f>IF(ISTEXT(crx!N597),ROW(N597),IF(crx!N597&lt;0,ROW(N597),""))</f>
        <v/>
      </c>
      <c r="O597" t="str">
        <f>IF(ISTEXT(crx!O597),ROW(O597),IF(crx!O597&lt;0,ROW(O597),""))</f>
        <v/>
      </c>
      <c r="P597" t="s">
        <v>7</v>
      </c>
      <c r="Q597">
        <f t="shared" si="9"/>
        <v>0</v>
      </c>
    </row>
    <row r="598" spans="1:17" x14ac:dyDescent="0.25">
      <c r="A598" t="str">
        <f>IF(OR(ISNONTEXT(crx!A598), crx!A598="?"), ROW(A598), "")</f>
        <v/>
      </c>
      <c r="B598" t="str">
        <f>IF(ISTEXT(crx!B598), ROW(B598), IF(crx!B598&lt;0, ROW(B598), ""))</f>
        <v/>
      </c>
      <c r="C598" t="str">
        <f>IF(ISTEXT(crx!C598), ROW(C598), IF(crx!C598&lt;0, ROW(C598), ""))</f>
        <v/>
      </c>
      <c r="D598" t="str">
        <f>IF(ISNONTEXT(crx!D598), ROW(D598), "")</f>
        <v/>
      </c>
      <c r="E598" t="str">
        <f>IF(OR(ISNONTEXT(crx!E598),crx!E598="?"), ROW(E598), "")</f>
        <v/>
      </c>
      <c r="F598" t="str">
        <f>IF(OR(ISNONTEXT(crx!F598),crx!F598="?"), ROW(F598), "")</f>
        <v/>
      </c>
      <c r="G598" t="str">
        <f>IF(OR(ISNONTEXT(crx!G598),crx!G598="?"), ROW(G598), "")</f>
        <v/>
      </c>
      <c r="H598" t="str">
        <f>IF(ISTEXT(crx!H598), ROW(H598), IF(crx!H598&lt;0, ROW(H598), ""))</f>
        <v/>
      </c>
      <c r="I598" t="str">
        <f>IF(OR(ISNONTEXT(crx!I598), crx!I598="?"),ROW(I598),"")</f>
        <v/>
      </c>
      <c r="J598" t="str">
        <f>IF(OR(ISNONTEXT(crx!J598),crx!J598="?"),ROW(J598),"")</f>
        <v/>
      </c>
      <c r="K598" t="str">
        <f>IF(ISTEXT(crx!K598), ROW(K598),IF(crx!K598&lt;0,ROW(K598),""))</f>
        <v/>
      </c>
      <c r="L598" t="str">
        <f>IF(OR(ISNONTEXT(crx!L598), crx!L598="?"), ROW(L598), "")</f>
        <v/>
      </c>
      <c r="M598" t="str">
        <f>IF(OR(ISNONTEXT(crx!M598), crx!M598="?"), ROW(M598), "")</f>
        <v/>
      </c>
      <c r="N598" t="str">
        <f>IF(ISTEXT(crx!N598),ROW(N598),IF(crx!N598&lt;0,ROW(N598),""))</f>
        <v/>
      </c>
      <c r="O598" t="str">
        <f>IF(ISTEXT(crx!O598),ROW(O598),IF(crx!O598&lt;0,ROW(O598),""))</f>
        <v/>
      </c>
      <c r="P598" t="s">
        <v>7</v>
      </c>
      <c r="Q598">
        <f t="shared" si="9"/>
        <v>0</v>
      </c>
    </row>
    <row r="599" spans="1:17" x14ac:dyDescent="0.25">
      <c r="A599" t="str">
        <f>IF(OR(ISNONTEXT(crx!A599), crx!A599="?"), ROW(A599), "")</f>
        <v/>
      </c>
      <c r="B599" t="str">
        <f>IF(ISTEXT(crx!B599), ROW(B599), IF(crx!B599&lt;0, ROW(B599), ""))</f>
        <v/>
      </c>
      <c r="C599" t="str">
        <f>IF(ISTEXT(crx!C599), ROW(C599), IF(crx!C599&lt;0, ROW(C599), ""))</f>
        <v/>
      </c>
      <c r="D599" t="str">
        <f>IF(ISNONTEXT(crx!D599), ROW(D599), "")</f>
        <v/>
      </c>
      <c r="E599" t="str">
        <f>IF(OR(ISNONTEXT(crx!E599),crx!E599="?"), ROW(E599), "")</f>
        <v/>
      </c>
      <c r="F599" t="str">
        <f>IF(OR(ISNONTEXT(crx!F599),crx!F599="?"), ROW(F599), "")</f>
        <v/>
      </c>
      <c r="G599" t="str">
        <f>IF(OR(ISNONTEXT(crx!G599),crx!G599="?"), ROW(G599), "")</f>
        <v/>
      </c>
      <c r="H599" t="str">
        <f>IF(ISTEXT(crx!H599), ROW(H599), IF(crx!H599&lt;0, ROW(H599), ""))</f>
        <v/>
      </c>
      <c r="I599" t="str">
        <f>IF(OR(ISNONTEXT(crx!I599), crx!I599="?"),ROW(I599),"")</f>
        <v/>
      </c>
      <c r="J599" t="str">
        <f>IF(OR(ISNONTEXT(crx!J599),crx!J599="?"),ROW(J599),"")</f>
        <v/>
      </c>
      <c r="K599" t="str">
        <f>IF(ISTEXT(crx!K599), ROW(K599),IF(crx!K599&lt;0,ROW(K599),""))</f>
        <v/>
      </c>
      <c r="L599" t="str">
        <f>IF(OR(ISNONTEXT(crx!L599), crx!L599="?"), ROW(L599), "")</f>
        <v/>
      </c>
      <c r="M599" t="str">
        <f>IF(OR(ISNONTEXT(crx!M599), crx!M599="?"), ROW(M599), "")</f>
        <v/>
      </c>
      <c r="N599" t="str">
        <f>IF(ISTEXT(crx!N599),ROW(N599),IF(crx!N599&lt;0,ROW(N599),""))</f>
        <v/>
      </c>
      <c r="O599" t="str">
        <f>IF(ISTEXT(crx!O599),ROW(O599),IF(crx!O599&lt;0,ROW(O599),""))</f>
        <v/>
      </c>
      <c r="P599" t="s">
        <v>7</v>
      </c>
      <c r="Q599">
        <f t="shared" si="9"/>
        <v>0</v>
      </c>
    </row>
    <row r="600" spans="1:17" x14ac:dyDescent="0.25">
      <c r="A600">
        <f>IF(OR(ISNONTEXT(crx!A600), crx!A600="?"), ROW(A600), "")</f>
        <v>600</v>
      </c>
      <c r="B600" t="str">
        <f>IF(ISTEXT(crx!B600), ROW(B600), IF(crx!B600&lt;0, ROW(B600), ""))</f>
        <v/>
      </c>
      <c r="C600" t="str">
        <f>IF(ISTEXT(crx!C600), ROW(C600), IF(crx!C600&lt;0, ROW(C600), ""))</f>
        <v/>
      </c>
      <c r="D600" t="str">
        <f>IF(ISNONTEXT(crx!D600), ROW(D600), "")</f>
        <v/>
      </c>
      <c r="E600" t="str">
        <f>IF(OR(ISNONTEXT(crx!E600),crx!E600="?"), ROW(E600), "")</f>
        <v/>
      </c>
      <c r="F600" t="str">
        <f>IF(OR(ISNONTEXT(crx!F600),crx!F600="?"), ROW(F600), "")</f>
        <v/>
      </c>
      <c r="G600" t="str">
        <f>IF(OR(ISNONTEXT(crx!G600),crx!G600="?"), ROW(G600), "")</f>
        <v/>
      </c>
      <c r="H600" t="str">
        <f>IF(ISTEXT(crx!H600), ROW(H600), IF(crx!H600&lt;0, ROW(H600), ""))</f>
        <v/>
      </c>
      <c r="I600" t="str">
        <f>IF(OR(ISNONTEXT(crx!I600), crx!I600="?"),ROW(I600),"")</f>
        <v/>
      </c>
      <c r="J600" t="str">
        <f>IF(OR(ISNONTEXT(crx!J600),crx!J600="?"),ROW(J600),"")</f>
        <v/>
      </c>
      <c r="K600" t="str">
        <f>IF(ISTEXT(crx!K600), ROW(K600),IF(crx!K600&lt;0,ROW(K600),""))</f>
        <v/>
      </c>
      <c r="L600" t="str">
        <f>IF(OR(ISNONTEXT(crx!L600), crx!L600="?"), ROW(L600), "")</f>
        <v/>
      </c>
      <c r="M600" t="str">
        <f>IF(OR(ISNONTEXT(crx!M600), crx!M600="?"), ROW(M600), "")</f>
        <v/>
      </c>
      <c r="N600" t="str">
        <f>IF(ISTEXT(crx!N600),ROW(N600),IF(crx!N600&lt;0,ROW(N600),""))</f>
        <v/>
      </c>
      <c r="O600" t="str">
        <f>IF(ISTEXT(crx!O600),ROW(O600),IF(crx!O600&lt;0,ROW(O600),""))</f>
        <v/>
      </c>
      <c r="P600" t="s">
        <v>7</v>
      </c>
      <c r="Q600">
        <f t="shared" si="9"/>
        <v>1</v>
      </c>
    </row>
    <row r="601" spans="1:17" x14ac:dyDescent="0.25">
      <c r="A601" t="str">
        <f>IF(OR(ISNONTEXT(crx!A601), crx!A601="?"), ROW(A601), "")</f>
        <v/>
      </c>
      <c r="B601" t="str">
        <f>IF(ISTEXT(crx!B601), ROW(B601), IF(crx!B601&lt;0, ROW(B601), ""))</f>
        <v/>
      </c>
      <c r="C601" t="str">
        <f>IF(ISTEXT(crx!C601), ROW(C601), IF(crx!C601&lt;0, ROW(C601), ""))</f>
        <v/>
      </c>
      <c r="D601" t="str">
        <f>IF(ISNONTEXT(crx!D601), ROW(D601), "")</f>
        <v/>
      </c>
      <c r="E601" t="str">
        <f>IF(OR(ISNONTEXT(crx!E601),crx!E601="?"), ROW(E601), "")</f>
        <v/>
      </c>
      <c r="F601" t="str">
        <f>IF(OR(ISNONTEXT(crx!F601),crx!F601="?"), ROW(F601), "")</f>
        <v/>
      </c>
      <c r="G601" t="str">
        <f>IF(OR(ISNONTEXT(crx!G601),crx!G601="?"), ROW(G601), "")</f>
        <v/>
      </c>
      <c r="H601" t="str">
        <f>IF(ISTEXT(crx!H601), ROW(H601), IF(crx!H601&lt;0, ROW(H601), ""))</f>
        <v/>
      </c>
      <c r="I601" t="str">
        <f>IF(OR(ISNONTEXT(crx!I601), crx!I601="?"),ROW(I601),"")</f>
        <v/>
      </c>
      <c r="J601" t="str">
        <f>IF(OR(ISNONTEXT(crx!J601),crx!J601="?"),ROW(J601),"")</f>
        <v/>
      </c>
      <c r="K601" t="str">
        <f>IF(ISTEXT(crx!K601), ROW(K601),IF(crx!K601&lt;0,ROW(K601),""))</f>
        <v/>
      </c>
      <c r="L601" t="str">
        <f>IF(OR(ISNONTEXT(crx!L601), crx!L601="?"), ROW(L601), "")</f>
        <v/>
      </c>
      <c r="M601" t="str">
        <f>IF(OR(ISNONTEXT(crx!M601), crx!M601="?"), ROW(M601), "")</f>
        <v/>
      </c>
      <c r="N601" t="str">
        <f>IF(ISTEXT(crx!N601),ROW(N601),IF(crx!N601&lt;0,ROW(N601),""))</f>
        <v/>
      </c>
      <c r="O601" t="str">
        <f>IF(ISTEXT(crx!O601),ROW(O601),IF(crx!O601&lt;0,ROW(O601),""))</f>
        <v/>
      </c>
      <c r="P601" t="s">
        <v>7</v>
      </c>
      <c r="Q601">
        <f t="shared" si="9"/>
        <v>0</v>
      </c>
    </row>
    <row r="602" spans="1:17" x14ac:dyDescent="0.25">
      <c r="A602" t="str">
        <f>IF(OR(ISNONTEXT(crx!A602), crx!A602="?"), ROW(A602), "")</f>
        <v/>
      </c>
      <c r="B602" t="str">
        <f>IF(ISTEXT(crx!B602), ROW(B602), IF(crx!B602&lt;0, ROW(B602), ""))</f>
        <v/>
      </c>
      <c r="C602" t="str">
        <f>IF(ISTEXT(crx!C602), ROW(C602), IF(crx!C602&lt;0, ROW(C602), ""))</f>
        <v/>
      </c>
      <c r="D602" t="str">
        <f>IF(ISNONTEXT(crx!D602), ROW(D602), "")</f>
        <v/>
      </c>
      <c r="E602" t="str">
        <f>IF(OR(ISNONTEXT(crx!E602),crx!E602="?"), ROW(E602), "")</f>
        <v/>
      </c>
      <c r="F602" t="str">
        <f>IF(OR(ISNONTEXT(crx!F602),crx!F602="?"), ROW(F602), "")</f>
        <v/>
      </c>
      <c r="G602" t="str">
        <f>IF(OR(ISNONTEXT(crx!G602),crx!G602="?"), ROW(G602), "")</f>
        <v/>
      </c>
      <c r="H602" t="str">
        <f>IF(ISTEXT(crx!H602), ROW(H602), IF(crx!H602&lt;0, ROW(H602), ""))</f>
        <v/>
      </c>
      <c r="I602" t="str">
        <f>IF(OR(ISNONTEXT(crx!I602), crx!I602="?"),ROW(I602),"")</f>
        <v/>
      </c>
      <c r="J602" t="str">
        <f>IF(OR(ISNONTEXT(crx!J602),crx!J602="?"),ROW(J602),"")</f>
        <v/>
      </c>
      <c r="K602" t="str">
        <f>IF(ISTEXT(crx!K602), ROW(K602),IF(crx!K602&lt;0,ROW(K602),""))</f>
        <v/>
      </c>
      <c r="L602" t="str">
        <f>IF(OR(ISNONTEXT(crx!L602), crx!L602="?"), ROW(L602), "")</f>
        <v/>
      </c>
      <c r="M602" t="str">
        <f>IF(OR(ISNONTEXT(crx!M602), crx!M602="?"), ROW(M602), "")</f>
        <v/>
      </c>
      <c r="N602" t="str">
        <f>IF(ISTEXT(crx!N602),ROW(N602),IF(crx!N602&lt;0,ROW(N602),""))</f>
        <v/>
      </c>
      <c r="O602" t="str">
        <f>IF(ISTEXT(crx!O602),ROW(O602),IF(crx!O602&lt;0,ROW(O602),""))</f>
        <v/>
      </c>
      <c r="P602" t="s">
        <v>7</v>
      </c>
      <c r="Q602">
        <f t="shared" si="9"/>
        <v>0</v>
      </c>
    </row>
    <row r="603" spans="1:17" x14ac:dyDescent="0.25">
      <c r="A603">
        <f>IF(OR(ISNONTEXT(crx!A603), crx!A603="?"), ROW(A603), "")</f>
        <v>603</v>
      </c>
      <c r="B603" t="str">
        <f>IF(ISTEXT(crx!B603), ROW(B603), IF(crx!B603&lt;0, ROW(B603), ""))</f>
        <v/>
      </c>
      <c r="C603" t="str">
        <f>IF(ISTEXT(crx!C603), ROW(C603), IF(crx!C603&lt;0, ROW(C603), ""))</f>
        <v/>
      </c>
      <c r="D603" t="str">
        <f>IF(ISNONTEXT(crx!D603), ROW(D603), "")</f>
        <v/>
      </c>
      <c r="E603" t="str">
        <f>IF(OR(ISNONTEXT(crx!E603),crx!E603="?"), ROW(E603), "")</f>
        <v/>
      </c>
      <c r="F603">
        <f>IF(OR(ISNONTEXT(crx!F603),crx!F603="?"), ROW(F603), "")</f>
        <v>603</v>
      </c>
      <c r="G603">
        <f>IF(OR(ISNONTEXT(crx!G603),crx!G603="?"), ROW(G603), "")</f>
        <v>603</v>
      </c>
      <c r="H603" t="str">
        <f>IF(ISTEXT(crx!H603), ROW(H603), IF(crx!H603&lt;0, ROW(H603), ""))</f>
        <v/>
      </c>
      <c r="I603" t="str">
        <f>IF(OR(ISNONTEXT(crx!I603), crx!I603="?"),ROW(I603),"")</f>
        <v/>
      </c>
      <c r="J603" t="str">
        <f>IF(OR(ISNONTEXT(crx!J603),crx!J603="?"),ROW(J603),"")</f>
        <v/>
      </c>
      <c r="K603" t="str">
        <f>IF(ISTEXT(crx!K603), ROW(K603),IF(crx!K603&lt;0,ROW(K603),""))</f>
        <v/>
      </c>
      <c r="L603" t="str">
        <f>IF(OR(ISNONTEXT(crx!L603), crx!L603="?"), ROW(L603), "")</f>
        <v/>
      </c>
      <c r="M603" t="str">
        <f>IF(OR(ISNONTEXT(crx!M603), crx!M603="?"), ROW(M603), "")</f>
        <v/>
      </c>
      <c r="N603" t="str">
        <f>IF(ISTEXT(crx!N603),ROW(N603),IF(crx!N603&lt;0,ROW(N603),""))</f>
        <v/>
      </c>
      <c r="O603" t="str">
        <f>IF(ISTEXT(crx!O603),ROW(O603),IF(crx!O603&lt;0,ROW(O603),""))</f>
        <v/>
      </c>
      <c r="P603" t="s">
        <v>26</v>
      </c>
      <c r="Q603">
        <f t="shared" si="9"/>
        <v>1</v>
      </c>
    </row>
    <row r="604" spans="1:17" x14ac:dyDescent="0.25">
      <c r="A604" t="str">
        <f>IF(OR(ISNONTEXT(crx!A604), crx!A604="?"), ROW(A604), "")</f>
        <v/>
      </c>
      <c r="B604" t="str">
        <f>IF(ISTEXT(crx!B604), ROW(B604), IF(crx!B604&lt;0, ROW(B604), ""))</f>
        <v/>
      </c>
      <c r="C604" t="str">
        <f>IF(ISTEXT(crx!C604), ROW(C604), IF(crx!C604&lt;0, ROW(C604), ""))</f>
        <v/>
      </c>
      <c r="D604" t="str">
        <f>IF(ISNONTEXT(crx!D604), ROW(D604), "")</f>
        <v/>
      </c>
      <c r="E604" t="str">
        <f>IF(OR(ISNONTEXT(crx!E604),crx!E604="?"), ROW(E604), "")</f>
        <v/>
      </c>
      <c r="F604" t="str">
        <f>IF(OR(ISNONTEXT(crx!F604),crx!F604="?"), ROW(F604), "")</f>
        <v/>
      </c>
      <c r="G604" t="str">
        <f>IF(OR(ISNONTEXT(crx!G604),crx!G604="?"), ROW(G604), "")</f>
        <v/>
      </c>
      <c r="H604" t="str">
        <f>IF(ISTEXT(crx!H604), ROW(H604), IF(crx!H604&lt;0, ROW(H604), ""))</f>
        <v/>
      </c>
      <c r="I604" t="str">
        <f>IF(OR(ISNONTEXT(crx!I604), crx!I604="?"),ROW(I604),"")</f>
        <v/>
      </c>
      <c r="J604" t="str">
        <f>IF(OR(ISNONTEXT(crx!J604),crx!J604="?"),ROW(J604),"")</f>
        <v/>
      </c>
      <c r="K604" t="str">
        <f>IF(ISTEXT(crx!K604), ROW(K604),IF(crx!K604&lt;0,ROW(K604),""))</f>
        <v/>
      </c>
      <c r="L604" t="str">
        <f>IF(OR(ISNONTEXT(crx!L604), crx!L604="?"), ROW(L604), "")</f>
        <v/>
      </c>
      <c r="M604" t="str">
        <f>IF(OR(ISNONTEXT(crx!M604), crx!M604="?"), ROW(M604), "")</f>
        <v/>
      </c>
      <c r="N604" t="str">
        <f>IF(ISTEXT(crx!N604),ROW(N604),IF(crx!N604&lt;0,ROW(N604),""))</f>
        <v/>
      </c>
      <c r="O604" t="str">
        <f>IF(ISTEXT(crx!O604),ROW(O604),IF(crx!O604&lt;0,ROW(O604),""))</f>
        <v/>
      </c>
      <c r="P604" t="s">
        <v>26</v>
      </c>
      <c r="Q604">
        <f t="shared" si="9"/>
        <v>0</v>
      </c>
    </row>
    <row r="605" spans="1:17" x14ac:dyDescent="0.25">
      <c r="A605" t="str">
        <f>IF(OR(ISNONTEXT(crx!A605), crx!A605="?"), ROW(A605), "")</f>
        <v/>
      </c>
      <c r="B605" t="str">
        <f>IF(ISTEXT(crx!B605), ROW(B605), IF(crx!B605&lt;0, ROW(B605), ""))</f>
        <v/>
      </c>
      <c r="C605" t="str">
        <f>IF(ISTEXT(crx!C605), ROW(C605), IF(crx!C605&lt;0, ROW(C605), ""))</f>
        <v/>
      </c>
      <c r="D605" t="str">
        <f>IF(ISNONTEXT(crx!D605), ROW(D605), "")</f>
        <v/>
      </c>
      <c r="E605" t="str">
        <f>IF(OR(ISNONTEXT(crx!E605),crx!E605="?"), ROW(E605), "")</f>
        <v/>
      </c>
      <c r="F605" t="str">
        <f>IF(OR(ISNONTEXT(crx!F605),crx!F605="?"), ROW(F605), "")</f>
        <v/>
      </c>
      <c r="G605" t="str">
        <f>IF(OR(ISNONTEXT(crx!G605),crx!G605="?"), ROW(G605), "")</f>
        <v/>
      </c>
      <c r="H605" t="str">
        <f>IF(ISTEXT(crx!H605), ROW(H605), IF(crx!H605&lt;0, ROW(H605), ""))</f>
        <v/>
      </c>
      <c r="I605" t="str">
        <f>IF(OR(ISNONTEXT(crx!I605), crx!I605="?"),ROW(I605),"")</f>
        <v/>
      </c>
      <c r="J605" t="str">
        <f>IF(OR(ISNONTEXT(crx!J605),crx!J605="?"),ROW(J605),"")</f>
        <v/>
      </c>
      <c r="K605" t="str">
        <f>IF(ISTEXT(crx!K605), ROW(K605),IF(crx!K605&lt;0,ROW(K605),""))</f>
        <v/>
      </c>
      <c r="L605" t="str">
        <f>IF(OR(ISNONTEXT(crx!L605), crx!L605="?"), ROW(L605), "")</f>
        <v/>
      </c>
      <c r="M605" t="str">
        <f>IF(OR(ISNONTEXT(crx!M605), crx!M605="?"), ROW(M605), "")</f>
        <v/>
      </c>
      <c r="N605" t="str">
        <f>IF(ISTEXT(crx!N605),ROW(N605),IF(crx!N605&lt;0,ROW(N605),""))</f>
        <v/>
      </c>
      <c r="O605" t="str">
        <f>IF(ISTEXT(crx!O605),ROW(O605),IF(crx!O605&lt;0,ROW(O605),""))</f>
        <v/>
      </c>
      <c r="P605" t="s">
        <v>26</v>
      </c>
      <c r="Q605">
        <f t="shared" si="9"/>
        <v>0</v>
      </c>
    </row>
    <row r="606" spans="1:17" x14ac:dyDescent="0.25">
      <c r="A606" t="str">
        <f>IF(OR(ISNONTEXT(crx!A606), crx!A606="?"), ROW(A606), "")</f>
        <v/>
      </c>
      <c r="B606" t="str">
        <f>IF(ISTEXT(crx!B606), ROW(B606), IF(crx!B606&lt;0, ROW(B606), ""))</f>
        <v/>
      </c>
      <c r="C606" t="str">
        <f>IF(ISTEXT(crx!C606), ROW(C606), IF(crx!C606&lt;0, ROW(C606), ""))</f>
        <v/>
      </c>
      <c r="D606" t="str">
        <f>IF(ISNONTEXT(crx!D606), ROW(D606), "")</f>
        <v/>
      </c>
      <c r="E606" t="str">
        <f>IF(OR(ISNONTEXT(crx!E606),crx!E606="?"), ROW(E606), "")</f>
        <v/>
      </c>
      <c r="F606" t="str">
        <f>IF(OR(ISNONTEXT(crx!F606),crx!F606="?"), ROW(F606), "")</f>
        <v/>
      </c>
      <c r="G606" t="str">
        <f>IF(OR(ISNONTEXT(crx!G606),crx!G606="?"), ROW(G606), "")</f>
        <v/>
      </c>
      <c r="H606" t="str">
        <f>IF(ISTEXT(crx!H606), ROW(H606), IF(crx!H606&lt;0, ROW(H606), ""))</f>
        <v/>
      </c>
      <c r="I606" t="str">
        <f>IF(OR(ISNONTEXT(crx!I606), crx!I606="?"),ROW(I606),"")</f>
        <v/>
      </c>
      <c r="J606" t="str">
        <f>IF(OR(ISNONTEXT(crx!J606),crx!J606="?"),ROW(J606),"")</f>
        <v/>
      </c>
      <c r="K606" t="str">
        <f>IF(ISTEXT(crx!K606), ROW(K606),IF(crx!K606&lt;0,ROW(K606),""))</f>
        <v/>
      </c>
      <c r="L606" t="str">
        <f>IF(OR(ISNONTEXT(crx!L606), crx!L606="?"), ROW(L606), "")</f>
        <v/>
      </c>
      <c r="M606" t="str">
        <f>IF(OR(ISNONTEXT(crx!M606), crx!M606="?"), ROW(M606), "")</f>
        <v/>
      </c>
      <c r="N606" t="str">
        <f>IF(ISTEXT(crx!N606),ROW(N606),IF(crx!N606&lt;0,ROW(N606),""))</f>
        <v/>
      </c>
      <c r="O606" t="str">
        <f>IF(ISTEXT(crx!O606),ROW(O606),IF(crx!O606&lt;0,ROW(O606),""))</f>
        <v/>
      </c>
      <c r="P606" t="s">
        <v>26</v>
      </c>
      <c r="Q606">
        <f t="shared" si="9"/>
        <v>0</v>
      </c>
    </row>
    <row r="607" spans="1:17" x14ac:dyDescent="0.25">
      <c r="A607" t="str">
        <f>IF(OR(ISNONTEXT(crx!A607), crx!A607="?"), ROW(A607), "")</f>
        <v/>
      </c>
      <c r="B607" t="str">
        <f>IF(ISTEXT(crx!B607), ROW(B607), IF(crx!B607&lt;0, ROW(B607), ""))</f>
        <v/>
      </c>
      <c r="C607" t="str">
        <f>IF(ISTEXT(crx!C607), ROW(C607), IF(crx!C607&lt;0, ROW(C607), ""))</f>
        <v/>
      </c>
      <c r="D607" t="str">
        <f>IF(ISNONTEXT(crx!D607), ROW(D607), "")</f>
        <v/>
      </c>
      <c r="E607" t="str">
        <f>IF(OR(ISNONTEXT(crx!E607),crx!E607="?"), ROW(E607), "")</f>
        <v/>
      </c>
      <c r="F607" t="str">
        <f>IF(OR(ISNONTEXT(crx!F607),crx!F607="?"), ROW(F607), "")</f>
        <v/>
      </c>
      <c r="G607" t="str">
        <f>IF(OR(ISNONTEXT(crx!G607),crx!G607="?"), ROW(G607), "")</f>
        <v/>
      </c>
      <c r="H607" t="str">
        <f>IF(ISTEXT(crx!H607), ROW(H607), IF(crx!H607&lt;0, ROW(H607), ""))</f>
        <v/>
      </c>
      <c r="I607" t="str">
        <f>IF(OR(ISNONTEXT(crx!I607), crx!I607="?"),ROW(I607),"")</f>
        <v/>
      </c>
      <c r="J607" t="str">
        <f>IF(OR(ISNONTEXT(crx!J607),crx!J607="?"),ROW(J607),"")</f>
        <v/>
      </c>
      <c r="K607" t="str">
        <f>IF(ISTEXT(crx!K607), ROW(K607),IF(crx!K607&lt;0,ROW(K607),""))</f>
        <v/>
      </c>
      <c r="L607" t="str">
        <f>IF(OR(ISNONTEXT(crx!L607), crx!L607="?"), ROW(L607), "")</f>
        <v/>
      </c>
      <c r="M607" t="str">
        <f>IF(OR(ISNONTEXT(crx!M607), crx!M607="?"), ROW(M607), "")</f>
        <v/>
      </c>
      <c r="N607" t="str">
        <f>IF(ISTEXT(crx!N607),ROW(N607),IF(crx!N607&lt;0,ROW(N607),""))</f>
        <v/>
      </c>
      <c r="O607" t="str">
        <f>IF(ISTEXT(crx!O607),ROW(O607),IF(crx!O607&lt;0,ROW(O607),""))</f>
        <v/>
      </c>
      <c r="P607" t="s">
        <v>26</v>
      </c>
      <c r="Q607">
        <f t="shared" si="9"/>
        <v>0</v>
      </c>
    </row>
    <row r="608" spans="1:17" x14ac:dyDescent="0.25">
      <c r="A608" t="str">
        <f>IF(OR(ISNONTEXT(crx!A608), crx!A608="?"), ROW(A608), "")</f>
        <v/>
      </c>
      <c r="B608" t="str">
        <f>IF(ISTEXT(crx!B608), ROW(B608), IF(crx!B608&lt;0, ROW(B608), ""))</f>
        <v/>
      </c>
      <c r="C608" t="str">
        <f>IF(ISTEXT(crx!C608), ROW(C608), IF(crx!C608&lt;0, ROW(C608), ""))</f>
        <v/>
      </c>
      <c r="D608" t="str">
        <f>IF(ISNONTEXT(crx!D608), ROW(D608), "")</f>
        <v/>
      </c>
      <c r="E608" t="str">
        <f>IF(OR(ISNONTEXT(crx!E608),crx!E608="?"), ROW(E608), "")</f>
        <v/>
      </c>
      <c r="F608" t="str">
        <f>IF(OR(ISNONTEXT(crx!F608),crx!F608="?"), ROW(F608), "")</f>
        <v/>
      </c>
      <c r="G608" t="str">
        <f>IF(OR(ISNONTEXT(crx!G608),crx!G608="?"), ROW(G608), "")</f>
        <v/>
      </c>
      <c r="H608" t="str">
        <f>IF(ISTEXT(crx!H608), ROW(H608), IF(crx!H608&lt;0, ROW(H608), ""))</f>
        <v/>
      </c>
      <c r="I608" t="str">
        <f>IF(OR(ISNONTEXT(crx!I608), crx!I608="?"),ROW(I608),"")</f>
        <v/>
      </c>
      <c r="J608" t="str">
        <f>IF(OR(ISNONTEXT(crx!J608),crx!J608="?"),ROW(J608),"")</f>
        <v/>
      </c>
      <c r="K608" t="str">
        <f>IF(ISTEXT(crx!K608), ROW(K608),IF(crx!K608&lt;0,ROW(K608),""))</f>
        <v/>
      </c>
      <c r="L608" t="str">
        <f>IF(OR(ISNONTEXT(crx!L608), crx!L608="?"), ROW(L608), "")</f>
        <v/>
      </c>
      <c r="M608" t="str">
        <f>IF(OR(ISNONTEXT(crx!M608), crx!M608="?"), ROW(M608), "")</f>
        <v/>
      </c>
      <c r="N608" t="str">
        <f>IF(ISTEXT(crx!N608),ROW(N608),IF(crx!N608&lt;0,ROW(N608),""))</f>
        <v/>
      </c>
      <c r="O608" t="str">
        <f>IF(ISTEXT(crx!O608),ROW(O608),IF(crx!O608&lt;0,ROW(O608),""))</f>
        <v/>
      </c>
      <c r="P608" t="s">
        <v>7</v>
      </c>
      <c r="Q608">
        <f t="shared" si="9"/>
        <v>0</v>
      </c>
    </row>
    <row r="609" spans="1:17" x14ac:dyDescent="0.25">
      <c r="A609" t="str">
        <f>IF(OR(ISNONTEXT(crx!A609), crx!A609="?"), ROW(A609), "")</f>
        <v/>
      </c>
      <c r="B609" t="str">
        <f>IF(ISTEXT(crx!B609), ROW(B609), IF(crx!B609&lt;0, ROW(B609), ""))</f>
        <v/>
      </c>
      <c r="C609" t="str">
        <f>IF(ISTEXT(crx!C609), ROW(C609), IF(crx!C609&lt;0, ROW(C609), ""))</f>
        <v/>
      </c>
      <c r="D609" t="str">
        <f>IF(ISNONTEXT(crx!D609), ROW(D609), "")</f>
        <v/>
      </c>
      <c r="E609" t="str">
        <f>IF(OR(ISNONTEXT(crx!E609),crx!E609="?"), ROW(E609), "")</f>
        <v/>
      </c>
      <c r="F609" t="str">
        <f>IF(OR(ISNONTEXT(crx!F609),crx!F609="?"), ROW(F609), "")</f>
        <v/>
      </c>
      <c r="G609" t="str">
        <f>IF(OR(ISNONTEXT(crx!G609),crx!G609="?"), ROW(G609), "")</f>
        <v/>
      </c>
      <c r="H609" t="str">
        <f>IF(ISTEXT(crx!H609), ROW(H609), IF(crx!H609&lt;0, ROW(H609), ""))</f>
        <v/>
      </c>
      <c r="I609" t="str">
        <f>IF(OR(ISNONTEXT(crx!I609), crx!I609="?"),ROW(I609),"")</f>
        <v/>
      </c>
      <c r="J609" t="str">
        <f>IF(OR(ISNONTEXT(crx!J609),crx!J609="?"),ROW(J609),"")</f>
        <v/>
      </c>
      <c r="K609" t="str">
        <f>IF(ISTEXT(crx!K609), ROW(K609),IF(crx!K609&lt;0,ROW(K609),""))</f>
        <v/>
      </c>
      <c r="L609" t="str">
        <f>IF(OR(ISNONTEXT(crx!L609), crx!L609="?"), ROW(L609), "")</f>
        <v/>
      </c>
      <c r="M609" t="str">
        <f>IF(OR(ISNONTEXT(crx!M609), crx!M609="?"), ROW(M609), "")</f>
        <v/>
      </c>
      <c r="N609" t="str">
        <f>IF(ISTEXT(crx!N609),ROW(N609),IF(crx!N609&lt;0,ROW(N609),""))</f>
        <v/>
      </c>
      <c r="O609" t="str">
        <f>IF(ISTEXT(crx!O609),ROW(O609),IF(crx!O609&lt;0,ROW(O609),""))</f>
        <v/>
      </c>
      <c r="P609" t="s">
        <v>26</v>
      </c>
      <c r="Q609">
        <f t="shared" si="9"/>
        <v>0</v>
      </c>
    </row>
    <row r="610" spans="1:17" x14ac:dyDescent="0.25">
      <c r="A610" t="str">
        <f>IF(OR(ISNONTEXT(crx!A610), crx!A610="?"), ROW(A610), "")</f>
        <v/>
      </c>
      <c r="B610">
        <f>IF(ISTEXT(crx!B610), ROW(B610), IF(crx!B610&lt;0, ROW(B610), ""))</f>
        <v>610</v>
      </c>
      <c r="C610" t="str">
        <f>IF(ISTEXT(crx!C610), ROW(C610), IF(crx!C610&lt;0, ROW(C610), ""))</f>
        <v/>
      </c>
      <c r="D610" t="str">
        <f>IF(ISNONTEXT(crx!D610), ROW(D610), "")</f>
        <v/>
      </c>
      <c r="E610" t="str">
        <f>IF(OR(ISNONTEXT(crx!E610),crx!E610="?"), ROW(E610), "")</f>
        <v/>
      </c>
      <c r="F610" t="str">
        <f>IF(OR(ISNONTEXT(crx!F610),crx!F610="?"), ROW(F610), "")</f>
        <v/>
      </c>
      <c r="G610" t="str">
        <f>IF(OR(ISNONTEXT(crx!G610),crx!G610="?"), ROW(G610), "")</f>
        <v/>
      </c>
      <c r="H610" t="str">
        <f>IF(ISTEXT(crx!H610), ROW(H610), IF(crx!H610&lt;0, ROW(H610), ""))</f>
        <v/>
      </c>
      <c r="I610" t="str">
        <f>IF(OR(ISNONTEXT(crx!I610), crx!I610="?"),ROW(I610),"")</f>
        <v/>
      </c>
      <c r="J610" t="str">
        <f>IF(OR(ISNONTEXT(crx!J610),crx!J610="?"),ROW(J610),"")</f>
        <v/>
      </c>
      <c r="K610" t="str">
        <f>IF(ISTEXT(crx!K610), ROW(K610),IF(crx!K610&lt;0,ROW(K610),""))</f>
        <v/>
      </c>
      <c r="L610" t="str">
        <f>IF(OR(ISNONTEXT(crx!L610), crx!L610="?"), ROW(L610), "")</f>
        <v/>
      </c>
      <c r="M610" t="str">
        <f>IF(OR(ISNONTEXT(crx!M610), crx!M610="?"), ROW(M610), "")</f>
        <v/>
      </c>
      <c r="N610" t="str">
        <f>IF(ISTEXT(crx!N610),ROW(N610),IF(crx!N610&lt;0,ROW(N610),""))</f>
        <v/>
      </c>
      <c r="O610" t="str">
        <f>IF(ISTEXT(crx!O610),ROW(O610),IF(crx!O610&lt;0,ROW(O610),""))</f>
        <v/>
      </c>
      <c r="P610" t="s">
        <v>26</v>
      </c>
      <c r="Q610">
        <f t="shared" si="9"/>
        <v>1</v>
      </c>
    </row>
    <row r="611" spans="1:17" x14ac:dyDescent="0.25">
      <c r="A611" t="str">
        <f>IF(OR(ISNONTEXT(crx!A611), crx!A611="?"), ROW(A611), "")</f>
        <v/>
      </c>
      <c r="B611" t="str">
        <f>IF(ISTEXT(crx!B611), ROW(B611), IF(crx!B611&lt;0, ROW(B611), ""))</f>
        <v/>
      </c>
      <c r="C611" t="str">
        <f>IF(ISTEXT(crx!C611), ROW(C611), IF(crx!C611&lt;0, ROW(C611), ""))</f>
        <v/>
      </c>
      <c r="D611" t="str">
        <f>IF(ISNONTEXT(crx!D611), ROW(D611), "")</f>
        <v/>
      </c>
      <c r="E611" t="str">
        <f>IF(OR(ISNONTEXT(crx!E611),crx!E611="?"), ROW(E611), "")</f>
        <v/>
      </c>
      <c r="F611" t="str">
        <f>IF(OR(ISNONTEXT(crx!F611),crx!F611="?"), ROW(F611), "")</f>
        <v/>
      </c>
      <c r="G611" t="str">
        <f>IF(OR(ISNONTEXT(crx!G611),crx!G611="?"), ROW(G611), "")</f>
        <v/>
      </c>
      <c r="H611" t="str">
        <f>IF(ISTEXT(crx!H611), ROW(H611), IF(crx!H611&lt;0, ROW(H611), ""))</f>
        <v/>
      </c>
      <c r="I611" t="str">
        <f>IF(OR(ISNONTEXT(crx!I611), crx!I611="?"),ROW(I611),"")</f>
        <v/>
      </c>
      <c r="J611" t="str">
        <f>IF(OR(ISNONTEXT(crx!J611),crx!J611="?"),ROW(J611),"")</f>
        <v/>
      </c>
      <c r="K611" t="str">
        <f>IF(ISTEXT(crx!K611), ROW(K611),IF(crx!K611&lt;0,ROW(K611),""))</f>
        <v/>
      </c>
      <c r="L611" t="str">
        <f>IF(OR(ISNONTEXT(crx!L611), crx!L611="?"), ROW(L611), "")</f>
        <v/>
      </c>
      <c r="M611" t="str">
        <f>IF(OR(ISNONTEXT(crx!M611), crx!M611="?"), ROW(M611), "")</f>
        <v/>
      </c>
      <c r="N611" t="str">
        <f>IF(ISTEXT(crx!N611),ROW(N611),IF(crx!N611&lt;0,ROW(N611),""))</f>
        <v/>
      </c>
      <c r="O611" t="str">
        <f>IF(ISTEXT(crx!O611),ROW(O611),IF(crx!O611&lt;0,ROW(O611),""))</f>
        <v/>
      </c>
      <c r="P611" t="s">
        <v>26</v>
      </c>
      <c r="Q611">
        <f t="shared" si="9"/>
        <v>0</v>
      </c>
    </row>
    <row r="612" spans="1:17" x14ac:dyDescent="0.25">
      <c r="A612" t="str">
        <f>IF(OR(ISNONTEXT(crx!A612), crx!A612="?"), ROW(A612), "")</f>
        <v/>
      </c>
      <c r="B612" t="str">
        <f>IF(ISTEXT(crx!B612), ROW(B612), IF(crx!B612&lt;0, ROW(B612), ""))</f>
        <v/>
      </c>
      <c r="C612" t="str">
        <f>IF(ISTEXT(crx!C612), ROW(C612), IF(crx!C612&lt;0, ROW(C612), ""))</f>
        <v/>
      </c>
      <c r="D612" t="str">
        <f>IF(ISNONTEXT(crx!D612), ROW(D612), "")</f>
        <v/>
      </c>
      <c r="E612" t="str">
        <f>IF(OR(ISNONTEXT(crx!E612),crx!E612="?"), ROW(E612), "")</f>
        <v/>
      </c>
      <c r="F612" t="str">
        <f>IF(OR(ISNONTEXT(crx!F612),crx!F612="?"), ROW(F612), "")</f>
        <v/>
      </c>
      <c r="G612" t="str">
        <f>IF(OR(ISNONTEXT(crx!G612),crx!G612="?"), ROW(G612), "")</f>
        <v/>
      </c>
      <c r="H612" t="str">
        <f>IF(ISTEXT(crx!H612), ROW(H612), IF(crx!H612&lt;0, ROW(H612), ""))</f>
        <v/>
      </c>
      <c r="I612" t="str">
        <f>IF(OR(ISNONTEXT(crx!I612), crx!I612="?"),ROW(I612),"")</f>
        <v/>
      </c>
      <c r="J612" t="str">
        <f>IF(OR(ISNONTEXT(crx!J612),crx!J612="?"),ROW(J612),"")</f>
        <v/>
      </c>
      <c r="K612" t="str">
        <f>IF(ISTEXT(crx!K612), ROW(K612),IF(crx!K612&lt;0,ROW(K612),""))</f>
        <v/>
      </c>
      <c r="L612" t="str">
        <f>IF(OR(ISNONTEXT(crx!L612), crx!L612="?"), ROW(L612), "")</f>
        <v/>
      </c>
      <c r="M612" t="str">
        <f>IF(OR(ISNONTEXT(crx!M612), crx!M612="?"), ROW(M612), "")</f>
        <v/>
      </c>
      <c r="N612" t="str">
        <f>IF(ISTEXT(crx!N612),ROW(N612),IF(crx!N612&lt;0,ROW(N612),""))</f>
        <v/>
      </c>
      <c r="O612" t="str">
        <f>IF(ISTEXT(crx!O612),ROW(O612),IF(crx!O612&lt;0,ROW(O612),""))</f>
        <v/>
      </c>
      <c r="P612" t="s">
        <v>26</v>
      </c>
      <c r="Q612">
        <f t="shared" si="9"/>
        <v>0</v>
      </c>
    </row>
    <row r="613" spans="1:17" x14ac:dyDescent="0.25">
      <c r="A613" t="str">
        <f>IF(OR(ISNONTEXT(crx!A613), crx!A613="?"), ROW(A613), "")</f>
        <v/>
      </c>
      <c r="B613" t="str">
        <f>IF(ISTEXT(crx!B613), ROW(B613), IF(crx!B613&lt;0, ROW(B613), ""))</f>
        <v/>
      </c>
      <c r="C613" t="str">
        <f>IF(ISTEXT(crx!C613), ROW(C613), IF(crx!C613&lt;0, ROW(C613), ""))</f>
        <v/>
      </c>
      <c r="D613" t="str">
        <f>IF(ISNONTEXT(crx!D613), ROW(D613), "")</f>
        <v/>
      </c>
      <c r="E613" t="str">
        <f>IF(OR(ISNONTEXT(crx!E613),crx!E613="?"), ROW(E613), "")</f>
        <v/>
      </c>
      <c r="F613" t="str">
        <f>IF(OR(ISNONTEXT(crx!F613),crx!F613="?"), ROW(F613), "")</f>
        <v/>
      </c>
      <c r="G613" t="str">
        <f>IF(OR(ISNONTEXT(crx!G613),crx!G613="?"), ROW(G613), "")</f>
        <v/>
      </c>
      <c r="H613" t="str">
        <f>IF(ISTEXT(crx!H613), ROW(H613), IF(crx!H613&lt;0, ROW(H613), ""))</f>
        <v/>
      </c>
      <c r="I613" t="str">
        <f>IF(OR(ISNONTEXT(crx!I613), crx!I613="?"),ROW(I613),"")</f>
        <v/>
      </c>
      <c r="J613" t="str">
        <f>IF(OR(ISNONTEXT(crx!J613),crx!J613="?"),ROW(J613),"")</f>
        <v/>
      </c>
      <c r="K613" t="str">
        <f>IF(ISTEXT(crx!K613), ROW(K613),IF(crx!K613&lt;0,ROW(K613),""))</f>
        <v/>
      </c>
      <c r="L613" t="str">
        <f>IF(OR(ISNONTEXT(crx!L613), crx!L613="?"), ROW(L613), "")</f>
        <v/>
      </c>
      <c r="M613" t="str">
        <f>IF(OR(ISNONTEXT(crx!M613), crx!M613="?"), ROW(M613), "")</f>
        <v/>
      </c>
      <c r="N613" t="str">
        <f>IF(ISTEXT(crx!N613),ROW(N613),IF(crx!N613&lt;0,ROW(N613),""))</f>
        <v/>
      </c>
      <c r="O613" t="str">
        <f>IF(ISTEXT(crx!O613),ROW(O613),IF(crx!O613&lt;0,ROW(O613),""))</f>
        <v/>
      </c>
      <c r="P613" t="s">
        <v>26</v>
      </c>
      <c r="Q613">
        <f t="shared" si="9"/>
        <v>0</v>
      </c>
    </row>
    <row r="614" spans="1:17" x14ac:dyDescent="0.25">
      <c r="A614" t="str">
        <f>IF(OR(ISNONTEXT(crx!A614), crx!A614="?"), ROW(A614), "")</f>
        <v/>
      </c>
      <c r="B614" t="str">
        <f>IF(ISTEXT(crx!B614), ROW(B614), IF(crx!B614&lt;0, ROW(B614), ""))</f>
        <v/>
      </c>
      <c r="C614" t="str">
        <f>IF(ISTEXT(crx!C614), ROW(C614), IF(crx!C614&lt;0, ROW(C614), ""))</f>
        <v/>
      </c>
      <c r="D614" t="str">
        <f>IF(ISNONTEXT(crx!D614), ROW(D614), "")</f>
        <v/>
      </c>
      <c r="E614" t="str">
        <f>IF(OR(ISNONTEXT(crx!E614),crx!E614="?"), ROW(E614), "")</f>
        <v/>
      </c>
      <c r="F614" t="str">
        <f>IF(OR(ISNONTEXT(crx!F614),crx!F614="?"), ROW(F614), "")</f>
        <v/>
      </c>
      <c r="G614" t="str">
        <f>IF(OR(ISNONTEXT(crx!G614),crx!G614="?"), ROW(G614), "")</f>
        <v/>
      </c>
      <c r="H614" t="str">
        <f>IF(ISTEXT(crx!H614), ROW(H614), IF(crx!H614&lt;0, ROW(H614), ""))</f>
        <v/>
      </c>
      <c r="I614" t="str">
        <f>IF(OR(ISNONTEXT(crx!I614), crx!I614="?"),ROW(I614),"")</f>
        <v/>
      </c>
      <c r="J614" t="str">
        <f>IF(OR(ISNONTEXT(crx!J614),crx!J614="?"),ROW(J614),"")</f>
        <v/>
      </c>
      <c r="K614" t="str">
        <f>IF(ISTEXT(crx!K614), ROW(K614),IF(crx!K614&lt;0,ROW(K614),""))</f>
        <v/>
      </c>
      <c r="L614" t="str">
        <f>IF(OR(ISNONTEXT(crx!L614), crx!L614="?"), ROW(L614), "")</f>
        <v/>
      </c>
      <c r="M614" t="str">
        <f>IF(OR(ISNONTEXT(crx!M614), crx!M614="?"), ROW(M614), "")</f>
        <v/>
      </c>
      <c r="N614" t="str">
        <f>IF(ISTEXT(crx!N614),ROW(N614),IF(crx!N614&lt;0,ROW(N614),""))</f>
        <v/>
      </c>
      <c r="O614" t="str">
        <f>IF(ISTEXT(crx!O614),ROW(O614),IF(crx!O614&lt;0,ROW(O614),""))</f>
        <v/>
      </c>
      <c r="P614" t="s">
        <v>26</v>
      </c>
      <c r="Q614">
        <f t="shared" si="9"/>
        <v>0</v>
      </c>
    </row>
    <row r="615" spans="1:17" x14ac:dyDescent="0.25">
      <c r="A615" t="str">
        <f>IF(OR(ISNONTEXT(crx!A615), crx!A615="?"), ROW(A615), "")</f>
        <v/>
      </c>
      <c r="B615" t="str">
        <f>IF(ISTEXT(crx!B615), ROW(B615), IF(crx!B615&lt;0, ROW(B615), ""))</f>
        <v/>
      </c>
      <c r="C615" t="str">
        <f>IF(ISTEXT(crx!C615), ROW(C615), IF(crx!C615&lt;0, ROW(C615), ""))</f>
        <v/>
      </c>
      <c r="D615" t="str">
        <f>IF(ISNONTEXT(crx!D615), ROW(D615), "")</f>
        <v/>
      </c>
      <c r="E615" t="str">
        <f>IF(OR(ISNONTEXT(crx!E615),crx!E615="?"), ROW(E615), "")</f>
        <v/>
      </c>
      <c r="F615" t="str">
        <f>IF(OR(ISNONTEXT(crx!F615),crx!F615="?"), ROW(F615), "")</f>
        <v/>
      </c>
      <c r="G615" t="str">
        <f>IF(OR(ISNONTEXT(crx!G615),crx!G615="?"), ROW(G615), "")</f>
        <v/>
      </c>
      <c r="H615" t="str">
        <f>IF(ISTEXT(crx!H615), ROW(H615), IF(crx!H615&lt;0, ROW(H615), ""))</f>
        <v/>
      </c>
      <c r="I615" t="str">
        <f>IF(OR(ISNONTEXT(crx!I615), crx!I615="?"),ROW(I615),"")</f>
        <v/>
      </c>
      <c r="J615" t="str">
        <f>IF(OR(ISNONTEXT(crx!J615),crx!J615="?"),ROW(J615),"")</f>
        <v/>
      </c>
      <c r="K615" t="str">
        <f>IF(ISTEXT(crx!K615), ROW(K615),IF(crx!K615&lt;0,ROW(K615),""))</f>
        <v/>
      </c>
      <c r="L615" t="str">
        <f>IF(OR(ISNONTEXT(crx!L615), crx!L615="?"), ROW(L615), "")</f>
        <v/>
      </c>
      <c r="M615" t="str">
        <f>IF(OR(ISNONTEXT(crx!M615), crx!M615="?"), ROW(M615), "")</f>
        <v/>
      </c>
      <c r="N615" t="str">
        <f>IF(ISTEXT(crx!N615),ROW(N615),IF(crx!N615&lt;0,ROW(N615),""))</f>
        <v/>
      </c>
      <c r="O615" t="str">
        <f>IF(ISTEXT(crx!O615),ROW(O615),IF(crx!O615&lt;0,ROW(O615),""))</f>
        <v/>
      </c>
      <c r="P615" t="s">
        <v>26</v>
      </c>
      <c r="Q615">
        <f t="shared" si="9"/>
        <v>0</v>
      </c>
    </row>
    <row r="616" spans="1:17" x14ac:dyDescent="0.25">
      <c r="A616" t="str">
        <f>IF(OR(ISNONTEXT(crx!A616), crx!A616="?"), ROW(A616), "")</f>
        <v/>
      </c>
      <c r="B616" t="str">
        <f>IF(ISTEXT(crx!B616), ROW(B616), IF(crx!B616&lt;0, ROW(B616), ""))</f>
        <v/>
      </c>
      <c r="C616" t="str">
        <f>IF(ISTEXT(crx!C616), ROW(C616), IF(crx!C616&lt;0, ROW(C616), ""))</f>
        <v/>
      </c>
      <c r="D616" t="str">
        <f>IF(ISNONTEXT(crx!D616), ROW(D616), "")</f>
        <v/>
      </c>
      <c r="E616" t="str">
        <f>IF(OR(ISNONTEXT(crx!E616),crx!E616="?"), ROW(E616), "")</f>
        <v/>
      </c>
      <c r="F616" t="str">
        <f>IF(OR(ISNONTEXT(crx!F616),crx!F616="?"), ROW(F616), "")</f>
        <v/>
      </c>
      <c r="G616" t="str">
        <f>IF(OR(ISNONTEXT(crx!G616),crx!G616="?"), ROW(G616), "")</f>
        <v/>
      </c>
      <c r="H616" t="str">
        <f>IF(ISTEXT(crx!H616), ROW(H616), IF(crx!H616&lt;0, ROW(H616), ""))</f>
        <v/>
      </c>
      <c r="I616" t="str">
        <f>IF(OR(ISNONTEXT(crx!I616), crx!I616="?"),ROW(I616),"")</f>
        <v/>
      </c>
      <c r="J616" t="str">
        <f>IF(OR(ISNONTEXT(crx!J616),crx!J616="?"),ROW(J616),"")</f>
        <v/>
      </c>
      <c r="K616" t="str">
        <f>IF(ISTEXT(crx!K616), ROW(K616),IF(crx!K616&lt;0,ROW(K616),""))</f>
        <v/>
      </c>
      <c r="L616" t="str">
        <f>IF(OR(ISNONTEXT(crx!L616), crx!L616="?"), ROW(L616), "")</f>
        <v/>
      </c>
      <c r="M616" t="str">
        <f>IF(OR(ISNONTEXT(crx!M616), crx!M616="?"), ROW(M616), "")</f>
        <v/>
      </c>
      <c r="N616" t="str">
        <f>IF(ISTEXT(crx!N616),ROW(N616),IF(crx!N616&lt;0,ROW(N616),""))</f>
        <v/>
      </c>
      <c r="O616" t="str">
        <f>IF(ISTEXT(crx!O616),ROW(O616),IF(crx!O616&lt;0,ROW(O616),""))</f>
        <v/>
      </c>
      <c r="P616" t="s">
        <v>26</v>
      </c>
      <c r="Q616">
        <f t="shared" si="9"/>
        <v>0</v>
      </c>
    </row>
    <row r="617" spans="1:17" x14ac:dyDescent="0.25">
      <c r="A617" t="str">
        <f>IF(OR(ISNONTEXT(crx!A617), crx!A617="?"), ROW(A617), "")</f>
        <v/>
      </c>
      <c r="B617" t="str">
        <f>IF(ISTEXT(crx!B617), ROW(B617), IF(crx!B617&lt;0, ROW(B617), ""))</f>
        <v/>
      </c>
      <c r="C617" t="str">
        <f>IF(ISTEXT(crx!C617), ROW(C617), IF(crx!C617&lt;0, ROW(C617), ""))</f>
        <v/>
      </c>
      <c r="D617" t="str">
        <f>IF(ISNONTEXT(crx!D617), ROW(D617), "")</f>
        <v/>
      </c>
      <c r="E617" t="str">
        <f>IF(OR(ISNONTEXT(crx!E617),crx!E617="?"), ROW(E617), "")</f>
        <v/>
      </c>
      <c r="F617" t="str">
        <f>IF(OR(ISNONTEXT(crx!F617),crx!F617="?"), ROW(F617), "")</f>
        <v/>
      </c>
      <c r="G617" t="str">
        <f>IF(OR(ISNONTEXT(crx!G617),crx!G617="?"), ROW(G617), "")</f>
        <v/>
      </c>
      <c r="H617" t="str">
        <f>IF(ISTEXT(crx!H617), ROW(H617), IF(crx!H617&lt;0, ROW(H617), ""))</f>
        <v/>
      </c>
      <c r="I617" t="str">
        <f>IF(OR(ISNONTEXT(crx!I617), crx!I617="?"),ROW(I617),"")</f>
        <v/>
      </c>
      <c r="J617" t="str">
        <f>IF(OR(ISNONTEXT(crx!J617),crx!J617="?"),ROW(J617),"")</f>
        <v/>
      </c>
      <c r="K617" t="str">
        <f>IF(ISTEXT(crx!K617), ROW(K617),IF(crx!K617&lt;0,ROW(K617),""))</f>
        <v/>
      </c>
      <c r="L617" t="str">
        <f>IF(OR(ISNONTEXT(crx!L617), crx!L617="?"), ROW(L617), "")</f>
        <v/>
      </c>
      <c r="M617" t="str">
        <f>IF(OR(ISNONTEXT(crx!M617), crx!M617="?"), ROW(M617), "")</f>
        <v/>
      </c>
      <c r="N617" t="str">
        <f>IF(ISTEXT(crx!N617),ROW(N617),IF(crx!N617&lt;0,ROW(N617),""))</f>
        <v/>
      </c>
      <c r="O617" t="str">
        <f>IF(ISTEXT(crx!O617),ROW(O617),IF(crx!O617&lt;0,ROW(O617),""))</f>
        <v/>
      </c>
      <c r="P617" t="s">
        <v>26</v>
      </c>
      <c r="Q617">
        <f t="shared" si="9"/>
        <v>0</v>
      </c>
    </row>
    <row r="618" spans="1:17" x14ac:dyDescent="0.25">
      <c r="A618" t="str">
        <f>IF(OR(ISNONTEXT(crx!A618), crx!A618="?"), ROW(A618), "")</f>
        <v/>
      </c>
      <c r="B618" t="str">
        <f>IF(ISTEXT(crx!B618), ROW(B618), IF(crx!B618&lt;0, ROW(B618), ""))</f>
        <v/>
      </c>
      <c r="C618" t="str">
        <f>IF(ISTEXT(crx!C618), ROW(C618), IF(crx!C618&lt;0, ROW(C618), ""))</f>
        <v/>
      </c>
      <c r="D618" t="str">
        <f>IF(ISNONTEXT(crx!D618), ROW(D618), "")</f>
        <v/>
      </c>
      <c r="E618" t="str">
        <f>IF(OR(ISNONTEXT(crx!E618),crx!E618="?"), ROW(E618), "")</f>
        <v/>
      </c>
      <c r="F618" t="str">
        <f>IF(OR(ISNONTEXT(crx!F618),crx!F618="?"), ROW(F618), "")</f>
        <v/>
      </c>
      <c r="G618" t="str">
        <f>IF(OR(ISNONTEXT(crx!G618),crx!G618="?"), ROW(G618), "")</f>
        <v/>
      </c>
      <c r="H618" t="str">
        <f>IF(ISTEXT(crx!H618), ROW(H618), IF(crx!H618&lt;0, ROW(H618), ""))</f>
        <v/>
      </c>
      <c r="I618" t="str">
        <f>IF(OR(ISNONTEXT(crx!I618), crx!I618="?"),ROW(I618),"")</f>
        <v/>
      </c>
      <c r="J618" t="str">
        <f>IF(OR(ISNONTEXT(crx!J618),crx!J618="?"),ROW(J618),"")</f>
        <v/>
      </c>
      <c r="K618" t="str">
        <f>IF(ISTEXT(crx!K618), ROW(K618),IF(crx!K618&lt;0,ROW(K618),""))</f>
        <v/>
      </c>
      <c r="L618" t="str">
        <f>IF(OR(ISNONTEXT(crx!L618), crx!L618="?"), ROW(L618), "")</f>
        <v/>
      </c>
      <c r="M618" t="str">
        <f>IF(OR(ISNONTEXT(crx!M618), crx!M618="?"), ROW(M618), "")</f>
        <v/>
      </c>
      <c r="N618" t="str">
        <f>IF(ISTEXT(crx!N618),ROW(N618),IF(crx!N618&lt;0,ROW(N618),""))</f>
        <v/>
      </c>
      <c r="O618" t="str">
        <f>IF(ISTEXT(crx!O618),ROW(O618),IF(crx!O618&lt;0,ROW(O618),""))</f>
        <v/>
      </c>
      <c r="P618" t="s">
        <v>26</v>
      </c>
      <c r="Q618">
        <f t="shared" si="9"/>
        <v>0</v>
      </c>
    </row>
    <row r="619" spans="1:17" x14ac:dyDescent="0.25">
      <c r="A619" t="str">
        <f>IF(OR(ISNONTEXT(crx!A619), crx!A619="?"), ROW(A619), "")</f>
        <v/>
      </c>
      <c r="B619" t="str">
        <f>IF(ISTEXT(crx!B619), ROW(B619), IF(crx!B619&lt;0, ROW(B619), ""))</f>
        <v/>
      </c>
      <c r="C619" t="str">
        <f>IF(ISTEXT(crx!C619), ROW(C619), IF(crx!C619&lt;0, ROW(C619), ""))</f>
        <v/>
      </c>
      <c r="D619" t="str">
        <f>IF(ISNONTEXT(crx!D619), ROW(D619), "")</f>
        <v/>
      </c>
      <c r="E619" t="str">
        <f>IF(OR(ISNONTEXT(crx!E619),crx!E619="?"), ROW(E619), "")</f>
        <v/>
      </c>
      <c r="F619" t="str">
        <f>IF(OR(ISNONTEXT(crx!F619),crx!F619="?"), ROW(F619), "")</f>
        <v/>
      </c>
      <c r="G619" t="str">
        <f>IF(OR(ISNONTEXT(crx!G619),crx!G619="?"), ROW(G619), "")</f>
        <v/>
      </c>
      <c r="H619" t="str">
        <f>IF(ISTEXT(crx!H619), ROW(H619), IF(crx!H619&lt;0, ROW(H619), ""))</f>
        <v/>
      </c>
      <c r="I619" t="str">
        <f>IF(OR(ISNONTEXT(crx!I619), crx!I619="?"),ROW(I619),"")</f>
        <v/>
      </c>
      <c r="J619" t="str">
        <f>IF(OR(ISNONTEXT(crx!J619),crx!J619="?"),ROW(J619),"")</f>
        <v/>
      </c>
      <c r="K619" t="str">
        <f>IF(ISTEXT(crx!K619), ROW(K619),IF(crx!K619&lt;0,ROW(K619),""))</f>
        <v/>
      </c>
      <c r="L619" t="str">
        <f>IF(OR(ISNONTEXT(crx!L619), crx!L619="?"), ROW(L619), "")</f>
        <v/>
      </c>
      <c r="M619" t="str">
        <f>IF(OR(ISNONTEXT(crx!M619), crx!M619="?"), ROW(M619), "")</f>
        <v/>
      </c>
      <c r="N619" t="str">
        <f>IF(ISTEXT(crx!N619),ROW(N619),IF(crx!N619&lt;0,ROW(N619),""))</f>
        <v/>
      </c>
      <c r="O619" t="str">
        <f>IF(ISTEXT(crx!O619),ROW(O619),IF(crx!O619&lt;0,ROW(O619),""))</f>
        <v/>
      </c>
      <c r="P619" t="s">
        <v>26</v>
      </c>
      <c r="Q619">
        <f t="shared" si="9"/>
        <v>0</v>
      </c>
    </row>
    <row r="620" spans="1:17" x14ac:dyDescent="0.25">
      <c r="A620" t="str">
        <f>IF(OR(ISNONTEXT(crx!A620), crx!A620="?"), ROW(A620), "")</f>
        <v/>
      </c>
      <c r="B620" t="str">
        <f>IF(ISTEXT(crx!B620), ROW(B620), IF(crx!B620&lt;0, ROW(B620), ""))</f>
        <v/>
      </c>
      <c r="C620" t="str">
        <f>IF(ISTEXT(crx!C620), ROW(C620), IF(crx!C620&lt;0, ROW(C620), ""))</f>
        <v/>
      </c>
      <c r="D620" t="str">
        <f>IF(ISNONTEXT(crx!D620), ROW(D620), "")</f>
        <v/>
      </c>
      <c r="E620" t="str">
        <f>IF(OR(ISNONTEXT(crx!E620),crx!E620="?"), ROW(E620), "")</f>
        <v/>
      </c>
      <c r="F620" t="str">
        <f>IF(OR(ISNONTEXT(crx!F620),crx!F620="?"), ROW(F620), "")</f>
        <v/>
      </c>
      <c r="G620" t="str">
        <f>IF(OR(ISNONTEXT(crx!G620),crx!G620="?"), ROW(G620), "")</f>
        <v/>
      </c>
      <c r="H620" t="str">
        <f>IF(ISTEXT(crx!H620), ROW(H620), IF(crx!H620&lt;0, ROW(H620), ""))</f>
        <v/>
      </c>
      <c r="I620" t="str">
        <f>IF(OR(ISNONTEXT(crx!I620), crx!I620="?"),ROW(I620),"")</f>
        <v/>
      </c>
      <c r="J620" t="str">
        <f>IF(OR(ISNONTEXT(crx!J620),crx!J620="?"),ROW(J620),"")</f>
        <v/>
      </c>
      <c r="K620" t="str">
        <f>IF(ISTEXT(crx!K620), ROW(K620),IF(crx!K620&lt;0,ROW(K620),""))</f>
        <v/>
      </c>
      <c r="L620" t="str">
        <f>IF(OR(ISNONTEXT(crx!L620), crx!L620="?"), ROW(L620), "")</f>
        <v/>
      </c>
      <c r="M620" t="str">
        <f>IF(OR(ISNONTEXT(crx!M620), crx!M620="?"), ROW(M620), "")</f>
        <v/>
      </c>
      <c r="N620" t="str">
        <f>IF(ISTEXT(crx!N620),ROW(N620),IF(crx!N620&lt;0,ROW(N620),""))</f>
        <v/>
      </c>
      <c r="O620" t="str">
        <f>IF(ISTEXT(crx!O620),ROW(O620),IF(crx!O620&lt;0,ROW(O620),""))</f>
        <v/>
      </c>
      <c r="P620" t="s">
        <v>26</v>
      </c>
      <c r="Q620">
        <f t="shared" si="9"/>
        <v>0</v>
      </c>
    </row>
    <row r="621" spans="1:17" x14ac:dyDescent="0.25">
      <c r="A621" t="str">
        <f>IF(OR(ISNONTEXT(crx!A621), crx!A621="?"), ROW(A621), "")</f>
        <v/>
      </c>
      <c r="B621" t="str">
        <f>IF(ISTEXT(crx!B621), ROW(B621), IF(crx!B621&lt;0, ROW(B621), ""))</f>
        <v/>
      </c>
      <c r="C621" t="str">
        <f>IF(ISTEXT(crx!C621), ROW(C621), IF(crx!C621&lt;0, ROW(C621), ""))</f>
        <v/>
      </c>
      <c r="D621" t="str">
        <f>IF(ISNONTEXT(crx!D621), ROW(D621), "")</f>
        <v/>
      </c>
      <c r="E621" t="str">
        <f>IF(OR(ISNONTEXT(crx!E621),crx!E621="?"), ROW(E621), "")</f>
        <v/>
      </c>
      <c r="F621" t="str">
        <f>IF(OR(ISNONTEXT(crx!F621),crx!F621="?"), ROW(F621), "")</f>
        <v/>
      </c>
      <c r="G621" t="str">
        <f>IF(OR(ISNONTEXT(crx!G621),crx!G621="?"), ROW(G621), "")</f>
        <v/>
      </c>
      <c r="H621" t="str">
        <f>IF(ISTEXT(crx!H621), ROW(H621), IF(crx!H621&lt;0, ROW(H621), ""))</f>
        <v/>
      </c>
      <c r="I621" t="str">
        <f>IF(OR(ISNONTEXT(crx!I621), crx!I621="?"),ROW(I621),"")</f>
        <v/>
      </c>
      <c r="J621" t="str">
        <f>IF(OR(ISNONTEXT(crx!J621),crx!J621="?"),ROW(J621),"")</f>
        <v/>
      </c>
      <c r="K621" t="str">
        <f>IF(ISTEXT(crx!K621), ROW(K621),IF(crx!K621&lt;0,ROW(K621),""))</f>
        <v/>
      </c>
      <c r="L621" t="str">
        <f>IF(OR(ISNONTEXT(crx!L621), crx!L621="?"), ROW(L621), "")</f>
        <v/>
      </c>
      <c r="M621" t="str">
        <f>IF(OR(ISNONTEXT(crx!M621), crx!M621="?"), ROW(M621), "")</f>
        <v/>
      </c>
      <c r="N621" t="str">
        <f>IF(ISTEXT(crx!N621),ROW(N621),IF(crx!N621&lt;0,ROW(N621),""))</f>
        <v/>
      </c>
      <c r="O621" t="str">
        <f>IF(ISTEXT(crx!O621),ROW(O621),IF(crx!O621&lt;0,ROW(O621),""))</f>
        <v/>
      </c>
      <c r="P621" t="s">
        <v>26</v>
      </c>
      <c r="Q621">
        <f t="shared" si="9"/>
        <v>0</v>
      </c>
    </row>
    <row r="622" spans="1:17" x14ac:dyDescent="0.25">
      <c r="A622" t="str">
        <f>IF(OR(ISNONTEXT(crx!A622), crx!A622="?"), ROW(A622), "")</f>
        <v/>
      </c>
      <c r="B622" t="str">
        <f>IF(ISTEXT(crx!B622), ROW(B622), IF(crx!B622&lt;0, ROW(B622), ""))</f>
        <v/>
      </c>
      <c r="C622" t="str">
        <f>IF(ISTEXT(crx!C622), ROW(C622), IF(crx!C622&lt;0, ROW(C622), ""))</f>
        <v/>
      </c>
      <c r="D622" t="str">
        <f>IF(ISNONTEXT(crx!D622), ROW(D622), "")</f>
        <v/>
      </c>
      <c r="E622" t="str">
        <f>IF(OR(ISNONTEXT(crx!E622),crx!E622="?"), ROW(E622), "")</f>
        <v/>
      </c>
      <c r="F622" t="str">
        <f>IF(OR(ISNONTEXT(crx!F622),crx!F622="?"), ROW(F622), "")</f>
        <v/>
      </c>
      <c r="G622" t="str">
        <f>IF(OR(ISNONTEXT(crx!G622),crx!G622="?"), ROW(G622), "")</f>
        <v/>
      </c>
      <c r="H622" t="str">
        <f>IF(ISTEXT(crx!H622), ROW(H622), IF(crx!H622&lt;0, ROW(H622), ""))</f>
        <v/>
      </c>
      <c r="I622" t="str">
        <f>IF(OR(ISNONTEXT(crx!I622), crx!I622="?"),ROW(I622),"")</f>
        <v/>
      </c>
      <c r="J622" t="str">
        <f>IF(OR(ISNONTEXT(crx!J622),crx!J622="?"),ROW(J622),"")</f>
        <v/>
      </c>
      <c r="K622" t="str">
        <f>IF(ISTEXT(crx!K622), ROW(K622),IF(crx!K622&lt;0,ROW(K622),""))</f>
        <v/>
      </c>
      <c r="L622" t="str">
        <f>IF(OR(ISNONTEXT(crx!L622), crx!L622="?"), ROW(L622), "")</f>
        <v/>
      </c>
      <c r="M622" t="str">
        <f>IF(OR(ISNONTEXT(crx!M622), crx!M622="?"), ROW(M622), "")</f>
        <v/>
      </c>
      <c r="N622" t="str">
        <f>IF(ISTEXT(crx!N622),ROW(N622),IF(crx!N622&lt;0,ROW(N622),""))</f>
        <v/>
      </c>
      <c r="O622" t="str">
        <f>IF(ISTEXT(crx!O622),ROW(O622),IF(crx!O622&lt;0,ROW(O622),""))</f>
        <v/>
      </c>
      <c r="P622" t="s">
        <v>26</v>
      </c>
      <c r="Q622">
        <f t="shared" si="9"/>
        <v>0</v>
      </c>
    </row>
    <row r="623" spans="1:17" x14ac:dyDescent="0.25">
      <c r="A623" t="str">
        <f>IF(OR(ISNONTEXT(crx!A623), crx!A623="?"), ROW(A623), "")</f>
        <v/>
      </c>
      <c r="B623" t="str">
        <f>IF(ISTEXT(crx!B623), ROW(B623), IF(crx!B623&lt;0, ROW(B623), ""))</f>
        <v/>
      </c>
      <c r="C623" t="str">
        <f>IF(ISTEXT(crx!C623), ROW(C623), IF(crx!C623&lt;0, ROW(C623), ""))</f>
        <v/>
      </c>
      <c r="D623" t="str">
        <f>IF(ISNONTEXT(crx!D623), ROW(D623), "")</f>
        <v/>
      </c>
      <c r="E623" t="str">
        <f>IF(OR(ISNONTEXT(crx!E623),crx!E623="?"), ROW(E623), "")</f>
        <v/>
      </c>
      <c r="F623" t="str">
        <f>IF(OR(ISNONTEXT(crx!F623),crx!F623="?"), ROW(F623), "")</f>
        <v/>
      </c>
      <c r="G623" t="str">
        <f>IF(OR(ISNONTEXT(crx!G623),crx!G623="?"), ROW(G623), "")</f>
        <v/>
      </c>
      <c r="H623" t="str">
        <f>IF(ISTEXT(crx!H623), ROW(H623), IF(crx!H623&lt;0, ROW(H623), ""))</f>
        <v/>
      </c>
      <c r="I623" t="str">
        <f>IF(OR(ISNONTEXT(crx!I623), crx!I623="?"),ROW(I623),"")</f>
        <v/>
      </c>
      <c r="J623" t="str">
        <f>IF(OR(ISNONTEXT(crx!J623),crx!J623="?"),ROW(J623),"")</f>
        <v/>
      </c>
      <c r="K623" t="str">
        <f>IF(ISTEXT(crx!K623), ROW(K623),IF(crx!K623&lt;0,ROW(K623),""))</f>
        <v/>
      </c>
      <c r="L623" t="str">
        <f>IF(OR(ISNONTEXT(crx!L623), crx!L623="?"), ROW(L623), "")</f>
        <v/>
      </c>
      <c r="M623" t="str">
        <f>IF(OR(ISNONTEXT(crx!M623), crx!M623="?"), ROW(M623), "")</f>
        <v/>
      </c>
      <c r="N623" t="str">
        <f>IF(ISTEXT(crx!N623),ROW(N623),IF(crx!N623&lt;0,ROW(N623),""))</f>
        <v/>
      </c>
      <c r="O623" t="str">
        <f>IF(ISTEXT(crx!O623),ROW(O623),IF(crx!O623&lt;0,ROW(O623),""))</f>
        <v/>
      </c>
      <c r="P623" t="s">
        <v>7</v>
      </c>
      <c r="Q623">
        <f t="shared" si="9"/>
        <v>0</v>
      </c>
    </row>
    <row r="624" spans="1:17" x14ac:dyDescent="0.25">
      <c r="A624" t="str">
        <f>IF(OR(ISNONTEXT(crx!A624), crx!A624="?"), ROW(A624), "")</f>
        <v/>
      </c>
      <c r="B624" t="str">
        <f>IF(ISTEXT(crx!B624), ROW(B624), IF(crx!B624&lt;0, ROW(B624), ""))</f>
        <v/>
      </c>
      <c r="C624" t="str">
        <f>IF(ISTEXT(crx!C624), ROW(C624), IF(crx!C624&lt;0, ROW(C624), ""))</f>
        <v/>
      </c>
      <c r="D624" t="str">
        <f>IF(ISNONTEXT(crx!D624), ROW(D624), "")</f>
        <v/>
      </c>
      <c r="E624">
        <f>IF(OR(ISNONTEXT(crx!E624),crx!E624="?"), ROW(E624), "")</f>
        <v>624</v>
      </c>
      <c r="F624">
        <f>IF(OR(ISNONTEXT(crx!F624),crx!F624="?"), ROW(F624), "")</f>
        <v>624</v>
      </c>
      <c r="G624">
        <f>IF(OR(ISNONTEXT(crx!G624),crx!G624="?"), ROW(G624), "")</f>
        <v>624</v>
      </c>
      <c r="H624" t="str">
        <f>IF(ISTEXT(crx!H624), ROW(H624), IF(crx!H624&lt;0, ROW(H624), ""))</f>
        <v/>
      </c>
      <c r="I624" t="str">
        <f>IF(OR(ISNONTEXT(crx!I624), crx!I624="?"),ROW(I624),"")</f>
        <v/>
      </c>
      <c r="J624" t="str">
        <f>IF(OR(ISNONTEXT(crx!J624),crx!J624="?"),ROW(J624),"")</f>
        <v/>
      </c>
      <c r="K624" t="str">
        <f>IF(ISTEXT(crx!K624), ROW(K624),IF(crx!K624&lt;0,ROW(K624),""))</f>
        <v/>
      </c>
      <c r="L624" t="str">
        <f>IF(OR(ISNONTEXT(crx!L624), crx!L624="?"), ROW(L624), "")</f>
        <v/>
      </c>
      <c r="M624" t="str">
        <f>IF(OR(ISNONTEXT(crx!M624), crx!M624="?"), ROW(M624), "")</f>
        <v/>
      </c>
      <c r="N624">
        <f>IF(ISTEXT(crx!N624),ROW(N624),IF(crx!N624&lt;0,ROW(N624),""))</f>
        <v>624</v>
      </c>
      <c r="O624" t="str">
        <f>IF(ISTEXT(crx!O624),ROW(O624),IF(crx!O624&lt;0,ROW(O624),""))</f>
        <v/>
      </c>
      <c r="P624" t="s">
        <v>7</v>
      </c>
      <c r="Q624">
        <f t="shared" si="9"/>
        <v>1</v>
      </c>
    </row>
    <row r="625" spans="1:17" x14ac:dyDescent="0.25">
      <c r="A625" t="str">
        <f>IF(OR(ISNONTEXT(crx!A625), crx!A625="?"), ROW(A625), "")</f>
        <v/>
      </c>
      <c r="B625" t="str">
        <f>IF(ISTEXT(crx!B625), ROW(B625), IF(crx!B625&lt;0, ROW(B625), ""))</f>
        <v/>
      </c>
      <c r="C625" t="str">
        <f>IF(ISTEXT(crx!C625), ROW(C625), IF(crx!C625&lt;0, ROW(C625), ""))</f>
        <v/>
      </c>
      <c r="D625" t="str">
        <f>IF(ISNONTEXT(crx!D625), ROW(D625), "")</f>
        <v/>
      </c>
      <c r="E625" t="str">
        <f>IF(OR(ISNONTEXT(crx!E625),crx!E625="?"), ROW(E625), "")</f>
        <v/>
      </c>
      <c r="F625" t="str">
        <f>IF(OR(ISNONTEXT(crx!F625),crx!F625="?"), ROW(F625), "")</f>
        <v/>
      </c>
      <c r="G625" t="str">
        <f>IF(OR(ISNONTEXT(crx!G625),crx!G625="?"), ROW(G625), "")</f>
        <v/>
      </c>
      <c r="H625" t="str">
        <f>IF(ISTEXT(crx!H625), ROW(H625), IF(crx!H625&lt;0, ROW(H625), ""))</f>
        <v/>
      </c>
      <c r="I625" t="str">
        <f>IF(OR(ISNONTEXT(crx!I625), crx!I625="?"),ROW(I625),"")</f>
        <v/>
      </c>
      <c r="J625" t="str">
        <f>IF(OR(ISNONTEXT(crx!J625),crx!J625="?"),ROW(J625),"")</f>
        <v/>
      </c>
      <c r="K625" t="str">
        <f>IF(ISTEXT(crx!K625), ROW(K625),IF(crx!K625&lt;0,ROW(K625),""))</f>
        <v/>
      </c>
      <c r="L625" t="str">
        <f>IF(OR(ISNONTEXT(crx!L625), crx!L625="?"), ROW(L625), "")</f>
        <v/>
      </c>
      <c r="M625" t="str">
        <f>IF(OR(ISNONTEXT(crx!M625), crx!M625="?"), ROW(M625), "")</f>
        <v/>
      </c>
      <c r="N625" t="str">
        <f>IF(ISTEXT(crx!N625),ROW(N625),IF(crx!N625&lt;0,ROW(N625),""))</f>
        <v/>
      </c>
      <c r="O625" t="str">
        <f>IF(ISTEXT(crx!O625),ROW(O625),IF(crx!O625&lt;0,ROW(O625),""))</f>
        <v/>
      </c>
      <c r="P625" t="s">
        <v>26</v>
      </c>
      <c r="Q625">
        <f t="shared" si="9"/>
        <v>0</v>
      </c>
    </row>
    <row r="626" spans="1:17" x14ac:dyDescent="0.25">
      <c r="A626" t="str">
        <f>IF(OR(ISNONTEXT(crx!A626), crx!A626="?"), ROW(A626), "")</f>
        <v/>
      </c>
      <c r="B626" t="str">
        <f>IF(ISTEXT(crx!B626), ROW(B626), IF(crx!B626&lt;0, ROW(B626), ""))</f>
        <v/>
      </c>
      <c r="C626" t="str">
        <f>IF(ISTEXT(crx!C626), ROW(C626), IF(crx!C626&lt;0, ROW(C626), ""))</f>
        <v/>
      </c>
      <c r="D626" t="str">
        <f>IF(ISNONTEXT(crx!D626), ROW(D626), "")</f>
        <v/>
      </c>
      <c r="E626" t="str">
        <f>IF(OR(ISNONTEXT(crx!E626),crx!E626="?"), ROW(E626), "")</f>
        <v/>
      </c>
      <c r="F626" t="str">
        <f>IF(OR(ISNONTEXT(crx!F626),crx!F626="?"), ROW(F626), "")</f>
        <v/>
      </c>
      <c r="G626" t="str">
        <f>IF(OR(ISNONTEXT(crx!G626),crx!G626="?"), ROW(G626), "")</f>
        <v/>
      </c>
      <c r="H626" t="str">
        <f>IF(ISTEXT(crx!H626), ROW(H626), IF(crx!H626&lt;0, ROW(H626), ""))</f>
        <v/>
      </c>
      <c r="I626" t="str">
        <f>IF(OR(ISNONTEXT(crx!I626), crx!I626="?"),ROW(I626),"")</f>
        <v/>
      </c>
      <c r="J626" t="str">
        <f>IF(OR(ISNONTEXT(crx!J626),crx!J626="?"),ROW(J626),"")</f>
        <v/>
      </c>
      <c r="K626" t="str">
        <f>IF(ISTEXT(crx!K626), ROW(K626),IF(crx!K626&lt;0,ROW(K626),""))</f>
        <v/>
      </c>
      <c r="L626" t="str">
        <f>IF(OR(ISNONTEXT(crx!L626), crx!L626="?"), ROW(L626), "")</f>
        <v/>
      </c>
      <c r="M626" t="str">
        <f>IF(OR(ISNONTEXT(crx!M626), crx!M626="?"), ROW(M626), "")</f>
        <v/>
      </c>
      <c r="N626" t="str">
        <f>IF(ISTEXT(crx!N626),ROW(N626),IF(crx!N626&lt;0,ROW(N626),""))</f>
        <v/>
      </c>
      <c r="O626" t="str">
        <f>IF(ISTEXT(crx!O626),ROW(O626),IF(crx!O626&lt;0,ROW(O626),""))</f>
        <v/>
      </c>
      <c r="P626" t="s">
        <v>26</v>
      </c>
      <c r="Q626">
        <f t="shared" si="9"/>
        <v>0</v>
      </c>
    </row>
    <row r="627" spans="1:17" x14ac:dyDescent="0.25">
      <c r="A627" t="str">
        <f>IF(OR(ISNONTEXT(crx!A627), crx!A627="?"), ROW(A627), "")</f>
        <v/>
      </c>
      <c r="B627" t="str">
        <f>IF(ISTEXT(crx!B627), ROW(B627), IF(crx!B627&lt;0, ROW(B627), ""))</f>
        <v/>
      </c>
      <c r="C627" t="str">
        <f>IF(ISTEXT(crx!C627), ROW(C627), IF(crx!C627&lt;0, ROW(C627), ""))</f>
        <v/>
      </c>
      <c r="D627" t="str">
        <f>IF(ISNONTEXT(crx!D627), ROW(D627), "")</f>
        <v/>
      </c>
      <c r="E627" t="str">
        <f>IF(OR(ISNONTEXT(crx!E627),crx!E627="?"), ROW(E627), "")</f>
        <v/>
      </c>
      <c r="F627" t="str">
        <f>IF(OR(ISNONTEXT(crx!F627),crx!F627="?"), ROW(F627), "")</f>
        <v/>
      </c>
      <c r="G627" t="str">
        <f>IF(OR(ISNONTEXT(crx!G627),crx!G627="?"), ROW(G627), "")</f>
        <v/>
      </c>
      <c r="H627" t="str">
        <f>IF(ISTEXT(crx!H627), ROW(H627), IF(crx!H627&lt;0, ROW(H627), ""))</f>
        <v/>
      </c>
      <c r="I627" t="str">
        <f>IF(OR(ISNONTEXT(crx!I627), crx!I627="?"),ROW(I627),"")</f>
        <v/>
      </c>
      <c r="J627" t="str">
        <f>IF(OR(ISNONTEXT(crx!J627),crx!J627="?"),ROW(J627),"")</f>
        <v/>
      </c>
      <c r="K627" t="str">
        <f>IF(ISTEXT(crx!K627), ROW(K627),IF(crx!K627&lt;0,ROW(K627),""))</f>
        <v/>
      </c>
      <c r="L627" t="str">
        <f>IF(OR(ISNONTEXT(crx!L627), crx!L627="?"), ROW(L627), "")</f>
        <v/>
      </c>
      <c r="M627" t="str">
        <f>IF(OR(ISNONTEXT(crx!M627), crx!M627="?"), ROW(M627), "")</f>
        <v/>
      </c>
      <c r="N627" t="str">
        <f>IF(ISTEXT(crx!N627),ROW(N627),IF(crx!N627&lt;0,ROW(N627),""))</f>
        <v/>
      </c>
      <c r="O627" t="str">
        <f>IF(ISTEXT(crx!O627),ROW(O627),IF(crx!O627&lt;0,ROW(O627),""))</f>
        <v/>
      </c>
      <c r="P627" t="s">
        <v>26</v>
      </c>
      <c r="Q627">
        <f t="shared" si="9"/>
        <v>0</v>
      </c>
    </row>
    <row r="628" spans="1:17" x14ac:dyDescent="0.25">
      <c r="A628" t="str">
        <f>IF(OR(ISNONTEXT(crx!A628), crx!A628="?"), ROW(A628), "")</f>
        <v/>
      </c>
      <c r="B628" t="str">
        <f>IF(ISTEXT(crx!B628), ROW(B628), IF(crx!B628&lt;0, ROW(B628), ""))</f>
        <v/>
      </c>
      <c r="C628" t="str">
        <f>IF(ISTEXT(crx!C628), ROW(C628), IF(crx!C628&lt;0, ROW(C628), ""))</f>
        <v/>
      </c>
      <c r="D628" t="str">
        <f>IF(ISNONTEXT(crx!D628), ROW(D628), "")</f>
        <v/>
      </c>
      <c r="E628" t="str">
        <f>IF(OR(ISNONTEXT(crx!E628),crx!E628="?"), ROW(E628), "")</f>
        <v/>
      </c>
      <c r="F628" t="str">
        <f>IF(OR(ISNONTEXT(crx!F628),crx!F628="?"), ROW(F628), "")</f>
        <v/>
      </c>
      <c r="G628" t="str">
        <f>IF(OR(ISNONTEXT(crx!G628),crx!G628="?"), ROW(G628), "")</f>
        <v/>
      </c>
      <c r="H628" t="str">
        <f>IF(ISTEXT(crx!H628), ROW(H628), IF(crx!H628&lt;0, ROW(H628), ""))</f>
        <v/>
      </c>
      <c r="I628" t="str">
        <f>IF(OR(ISNONTEXT(crx!I628), crx!I628="?"),ROW(I628),"")</f>
        <v/>
      </c>
      <c r="J628" t="str">
        <f>IF(OR(ISNONTEXT(crx!J628),crx!J628="?"),ROW(J628),"")</f>
        <v/>
      </c>
      <c r="K628" t="str">
        <f>IF(ISTEXT(crx!K628), ROW(K628),IF(crx!K628&lt;0,ROW(K628),""))</f>
        <v/>
      </c>
      <c r="L628" t="str">
        <f>IF(OR(ISNONTEXT(crx!L628), crx!L628="?"), ROW(L628), "")</f>
        <v/>
      </c>
      <c r="M628" t="str">
        <f>IF(OR(ISNONTEXT(crx!M628), crx!M628="?"), ROW(M628), "")</f>
        <v/>
      </c>
      <c r="N628">
        <f>IF(ISTEXT(crx!N628),ROW(N628),IF(crx!N628&lt;0,ROW(N628),""))</f>
        <v>628</v>
      </c>
      <c r="O628" t="str">
        <f>IF(ISTEXT(crx!O628),ROW(O628),IF(crx!O628&lt;0,ROW(O628),""))</f>
        <v/>
      </c>
      <c r="P628" t="s">
        <v>26</v>
      </c>
      <c r="Q628">
        <f t="shared" si="9"/>
        <v>1</v>
      </c>
    </row>
    <row r="629" spans="1:17" x14ac:dyDescent="0.25">
      <c r="A629" t="str">
        <f>IF(OR(ISNONTEXT(crx!A629), crx!A629="?"), ROW(A629), "")</f>
        <v/>
      </c>
      <c r="B629" t="str">
        <f>IF(ISTEXT(crx!B629), ROW(B629), IF(crx!B629&lt;0, ROW(B629), ""))</f>
        <v/>
      </c>
      <c r="C629" t="str">
        <f>IF(ISTEXT(crx!C629), ROW(C629), IF(crx!C629&lt;0, ROW(C629), ""))</f>
        <v/>
      </c>
      <c r="D629" t="str">
        <f>IF(ISNONTEXT(crx!D629), ROW(D629), "")</f>
        <v/>
      </c>
      <c r="E629" t="str">
        <f>IF(OR(ISNONTEXT(crx!E629),crx!E629="?"), ROW(E629), "")</f>
        <v/>
      </c>
      <c r="F629" t="str">
        <f>IF(OR(ISNONTEXT(crx!F629),crx!F629="?"), ROW(F629), "")</f>
        <v/>
      </c>
      <c r="G629" t="str">
        <f>IF(OR(ISNONTEXT(crx!G629),crx!G629="?"), ROW(G629), "")</f>
        <v/>
      </c>
      <c r="H629" t="str">
        <f>IF(ISTEXT(crx!H629), ROW(H629), IF(crx!H629&lt;0, ROW(H629), ""))</f>
        <v/>
      </c>
      <c r="I629" t="str">
        <f>IF(OR(ISNONTEXT(crx!I629), crx!I629="?"),ROW(I629),"")</f>
        <v/>
      </c>
      <c r="J629" t="str">
        <f>IF(OR(ISNONTEXT(crx!J629),crx!J629="?"),ROW(J629),"")</f>
        <v/>
      </c>
      <c r="K629" t="str">
        <f>IF(ISTEXT(crx!K629), ROW(K629),IF(crx!K629&lt;0,ROW(K629),""))</f>
        <v/>
      </c>
      <c r="L629" t="str">
        <f>IF(OR(ISNONTEXT(crx!L629), crx!L629="?"), ROW(L629), "")</f>
        <v/>
      </c>
      <c r="M629" t="str">
        <f>IF(OR(ISNONTEXT(crx!M629), crx!M629="?"), ROW(M629), "")</f>
        <v/>
      </c>
      <c r="N629" t="str">
        <f>IF(ISTEXT(crx!N629),ROW(N629),IF(crx!N629&lt;0,ROW(N629),""))</f>
        <v/>
      </c>
      <c r="O629" t="str">
        <f>IF(ISTEXT(crx!O629),ROW(O629),IF(crx!O629&lt;0,ROW(O629),""))</f>
        <v/>
      </c>
      <c r="P629" t="s">
        <v>26</v>
      </c>
      <c r="Q629">
        <f t="shared" si="9"/>
        <v>0</v>
      </c>
    </row>
    <row r="630" spans="1:17" x14ac:dyDescent="0.25">
      <c r="A630" t="str">
        <f>IF(OR(ISNONTEXT(crx!A630), crx!A630="?"), ROW(A630), "")</f>
        <v/>
      </c>
      <c r="B630" t="str">
        <f>IF(ISTEXT(crx!B630), ROW(B630), IF(crx!B630&lt;0, ROW(B630), ""))</f>
        <v/>
      </c>
      <c r="C630" t="str">
        <f>IF(ISTEXT(crx!C630), ROW(C630), IF(crx!C630&lt;0, ROW(C630), ""))</f>
        <v/>
      </c>
      <c r="D630" t="str">
        <f>IF(ISNONTEXT(crx!D630), ROW(D630), "")</f>
        <v/>
      </c>
      <c r="E630" t="str">
        <f>IF(OR(ISNONTEXT(crx!E630),crx!E630="?"), ROW(E630), "")</f>
        <v/>
      </c>
      <c r="F630" t="str">
        <f>IF(OR(ISNONTEXT(crx!F630),crx!F630="?"), ROW(F630), "")</f>
        <v/>
      </c>
      <c r="G630" t="str">
        <f>IF(OR(ISNONTEXT(crx!G630),crx!G630="?"), ROW(G630), "")</f>
        <v/>
      </c>
      <c r="H630" t="str">
        <f>IF(ISTEXT(crx!H630), ROW(H630), IF(crx!H630&lt;0, ROW(H630), ""))</f>
        <v/>
      </c>
      <c r="I630" t="str">
        <f>IF(OR(ISNONTEXT(crx!I630), crx!I630="?"),ROW(I630),"")</f>
        <v/>
      </c>
      <c r="J630" t="str">
        <f>IF(OR(ISNONTEXT(crx!J630),crx!J630="?"),ROW(J630),"")</f>
        <v/>
      </c>
      <c r="K630" t="str">
        <f>IF(ISTEXT(crx!K630), ROW(K630),IF(crx!K630&lt;0,ROW(K630),""))</f>
        <v/>
      </c>
      <c r="L630" t="str">
        <f>IF(OR(ISNONTEXT(crx!L630), crx!L630="?"), ROW(L630), "")</f>
        <v/>
      </c>
      <c r="M630" t="str">
        <f>IF(OR(ISNONTEXT(crx!M630), crx!M630="?"), ROW(M630), "")</f>
        <v/>
      </c>
      <c r="N630" t="str">
        <f>IF(ISTEXT(crx!N630),ROW(N630),IF(crx!N630&lt;0,ROW(N630),""))</f>
        <v/>
      </c>
      <c r="O630" t="str">
        <f>IF(ISTEXT(crx!O630),ROW(O630),IF(crx!O630&lt;0,ROW(O630),""))</f>
        <v/>
      </c>
      <c r="P630" t="s">
        <v>26</v>
      </c>
      <c r="Q630">
        <f t="shared" si="9"/>
        <v>0</v>
      </c>
    </row>
    <row r="631" spans="1:17" x14ac:dyDescent="0.25">
      <c r="A631" t="str">
        <f>IF(OR(ISNONTEXT(crx!A631), crx!A631="?"), ROW(A631), "")</f>
        <v/>
      </c>
      <c r="B631" t="str">
        <f>IF(ISTEXT(crx!B631), ROW(B631), IF(crx!B631&lt;0, ROW(B631), ""))</f>
        <v/>
      </c>
      <c r="C631" t="str">
        <f>IF(ISTEXT(crx!C631), ROW(C631), IF(crx!C631&lt;0, ROW(C631), ""))</f>
        <v/>
      </c>
      <c r="D631" t="str">
        <f>IF(ISNONTEXT(crx!D631), ROW(D631), "")</f>
        <v/>
      </c>
      <c r="E631" t="str">
        <f>IF(OR(ISNONTEXT(crx!E631),crx!E631="?"), ROW(E631), "")</f>
        <v/>
      </c>
      <c r="F631" t="str">
        <f>IF(OR(ISNONTEXT(crx!F631),crx!F631="?"), ROW(F631), "")</f>
        <v/>
      </c>
      <c r="G631" t="str">
        <f>IF(OR(ISNONTEXT(crx!G631),crx!G631="?"), ROW(G631), "")</f>
        <v/>
      </c>
      <c r="H631" t="str">
        <f>IF(ISTEXT(crx!H631), ROW(H631), IF(crx!H631&lt;0, ROW(H631), ""))</f>
        <v/>
      </c>
      <c r="I631" t="str">
        <f>IF(OR(ISNONTEXT(crx!I631), crx!I631="?"),ROW(I631),"")</f>
        <v/>
      </c>
      <c r="J631" t="str">
        <f>IF(OR(ISNONTEXT(crx!J631),crx!J631="?"),ROW(J631),"")</f>
        <v/>
      </c>
      <c r="K631" t="str">
        <f>IF(ISTEXT(crx!K631), ROW(K631),IF(crx!K631&lt;0,ROW(K631),""))</f>
        <v/>
      </c>
      <c r="L631" t="str">
        <f>IF(OR(ISNONTEXT(crx!L631), crx!L631="?"), ROW(L631), "")</f>
        <v/>
      </c>
      <c r="M631" t="str">
        <f>IF(OR(ISNONTEXT(crx!M631), crx!M631="?"), ROW(M631), "")</f>
        <v/>
      </c>
      <c r="N631" t="str">
        <f>IF(ISTEXT(crx!N631),ROW(N631),IF(crx!N631&lt;0,ROW(N631),""))</f>
        <v/>
      </c>
      <c r="O631" t="str">
        <f>IF(ISTEXT(crx!O631),ROW(O631),IF(crx!O631&lt;0,ROW(O631),""))</f>
        <v/>
      </c>
      <c r="P631" t="s">
        <v>26</v>
      </c>
      <c r="Q631">
        <f t="shared" si="9"/>
        <v>0</v>
      </c>
    </row>
    <row r="632" spans="1:17" x14ac:dyDescent="0.25">
      <c r="A632" t="str">
        <f>IF(OR(ISNONTEXT(crx!A632), crx!A632="?"), ROW(A632), "")</f>
        <v/>
      </c>
      <c r="B632" t="str">
        <f>IF(ISTEXT(crx!B632), ROW(B632), IF(crx!B632&lt;0, ROW(B632), ""))</f>
        <v/>
      </c>
      <c r="C632" t="str">
        <f>IF(ISTEXT(crx!C632), ROW(C632), IF(crx!C632&lt;0, ROW(C632), ""))</f>
        <v/>
      </c>
      <c r="D632" t="str">
        <f>IF(ISNONTEXT(crx!D632), ROW(D632), "")</f>
        <v/>
      </c>
      <c r="E632" t="str">
        <f>IF(OR(ISNONTEXT(crx!E632),crx!E632="?"), ROW(E632), "")</f>
        <v/>
      </c>
      <c r="F632" t="str">
        <f>IF(OR(ISNONTEXT(crx!F632),crx!F632="?"), ROW(F632), "")</f>
        <v/>
      </c>
      <c r="G632" t="str">
        <f>IF(OR(ISNONTEXT(crx!G632),crx!G632="?"), ROW(G632), "")</f>
        <v/>
      </c>
      <c r="H632" t="str">
        <f>IF(ISTEXT(crx!H632), ROW(H632), IF(crx!H632&lt;0, ROW(H632), ""))</f>
        <v/>
      </c>
      <c r="I632" t="str">
        <f>IF(OR(ISNONTEXT(crx!I632), crx!I632="?"),ROW(I632),"")</f>
        <v/>
      </c>
      <c r="J632" t="str">
        <f>IF(OR(ISNONTEXT(crx!J632),crx!J632="?"),ROW(J632),"")</f>
        <v/>
      </c>
      <c r="K632" t="str">
        <f>IF(ISTEXT(crx!K632), ROW(K632),IF(crx!K632&lt;0,ROW(K632),""))</f>
        <v/>
      </c>
      <c r="L632" t="str">
        <f>IF(OR(ISNONTEXT(crx!L632), crx!L632="?"), ROW(L632), "")</f>
        <v/>
      </c>
      <c r="M632" t="str">
        <f>IF(OR(ISNONTEXT(crx!M632), crx!M632="?"), ROW(M632), "")</f>
        <v/>
      </c>
      <c r="N632" t="str">
        <f>IF(ISTEXT(crx!N632),ROW(N632),IF(crx!N632&lt;0,ROW(N632),""))</f>
        <v/>
      </c>
      <c r="O632" t="str">
        <f>IF(ISTEXT(crx!O632),ROW(O632),IF(crx!O632&lt;0,ROW(O632),""))</f>
        <v/>
      </c>
      <c r="P632" t="s">
        <v>26</v>
      </c>
      <c r="Q632">
        <f t="shared" si="9"/>
        <v>0</v>
      </c>
    </row>
    <row r="633" spans="1:17" x14ac:dyDescent="0.25">
      <c r="A633" t="str">
        <f>IF(OR(ISNONTEXT(crx!A633), crx!A633="?"), ROW(A633), "")</f>
        <v/>
      </c>
      <c r="B633" t="str">
        <f>IF(ISTEXT(crx!B633), ROW(B633), IF(crx!B633&lt;0, ROW(B633), ""))</f>
        <v/>
      </c>
      <c r="C633" t="str">
        <f>IF(ISTEXT(crx!C633), ROW(C633), IF(crx!C633&lt;0, ROW(C633), ""))</f>
        <v/>
      </c>
      <c r="D633" t="str">
        <f>IF(ISNONTEXT(crx!D633), ROW(D633), "")</f>
        <v/>
      </c>
      <c r="E633" t="str">
        <f>IF(OR(ISNONTEXT(crx!E633),crx!E633="?"), ROW(E633), "")</f>
        <v/>
      </c>
      <c r="F633" t="str">
        <f>IF(OR(ISNONTEXT(crx!F633),crx!F633="?"), ROW(F633), "")</f>
        <v/>
      </c>
      <c r="G633" t="str">
        <f>IF(OR(ISNONTEXT(crx!G633),crx!G633="?"), ROW(G633), "")</f>
        <v/>
      </c>
      <c r="H633" t="str">
        <f>IF(ISTEXT(crx!H633), ROW(H633), IF(crx!H633&lt;0, ROW(H633), ""))</f>
        <v/>
      </c>
      <c r="I633" t="str">
        <f>IF(OR(ISNONTEXT(crx!I633), crx!I633="?"),ROW(I633),"")</f>
        <v/>
      </c>
      <c r="J633" t="str">
        <f>IF(OR(ISNONTEXT(crx!J633),crx!J633="?"),ROW(J633),"")</f>
        <v/>
      </c>
      <c r="K633" t="str">
        <f>IF(ISTEXT(crx!K633), ROW(K633),IF(crx!K633&lt;0,ROW(K633),""))</f>
        <v/>
      </c>
      <c r="L633" t="str">
        <f>IF(OR(ISNONTEXT(crx!L633), crx!L633="?"), ROW(L633), "")</f>
        <v/>
      </c>
      <c r="M633" t="str">
        <f>IF(OR(ISNONTEXT(crx!M633), crx!M633="?"), ROW(M633), "")</f>
        <v/>
      </c>
      <c r="N633" t="str">
        <f>IF(ISTEXT(crx!N633),ROW(N633),IF(crx!N633&lt;0,ROW(N633),""))</f>
        <v/>
      </c>
      <c r="O633" t="str">
        <f>IF(ISTEXT(crx!O633),ROW(O633),IF(crx!O633&lt;0,ROW(O633),""))</f>
        <v/>
      </c>
      <c r="P633" t="s">
        <v>26</v>
      </c>
      <c r="Q633">
        <f t="shared" si="9"/>
        <v>0</v>
      </c>
    </row>
    <row r="634" spans="1:17" x14ac:dyDescent="0.25">
      <c r="A634" t="str">
        <f>IF(OR(ISNONTEXT(crx!A634), crx!A634="?"), ROW(A634), "")</f>
        <v/>
      </c>
      <c r="B634" t="str">
        <f>IF(ISTEXT(crx!B634), ROW(B634), IF(crx!B634&lt;0, ROW(B634), ""))</f>
        <v/>
      </c>
      <c r="C634" t="str">
        <f>IF(ISTEXT(crx!C634), ROW(C634), IF(crx!C634&lt;0, ROW(C634), ""))</f>
        <v/>
      </c>
      <c r="D634" t="str">
        <f>IF(ISNONTEXT(crx!D634), ROW(D634), "")</f>
        <v/>
      </c>
      <c r="E634" t="str">
        <f>IF(OR(ISNONTEXT(crx!E634),crx!E634="?"), ROW(E634), "")</f>
        <v/>
      </c>
      <c r="F634" t="str">
        <f>IF(OR(ISNONTEXT(crx!F634),crx!F634="?"), ROW(F634), "")</f>
        <v/>
      </c>
      <c r="G634" t="str">
        <f>IF(OR(ISNONTEXT(crx!G634),crx!G634="?"), ROW(G634), "")</f>
        <v/>
      </c>
      <c r="H634" t="str">
        <f>IF(ISTEXT(crx!H634), ROW(H634), IF(crx!H634&lt;0, ROW(H634), ""))</f>
        <v/>
      </c>
      <c r="I634" t="str">
        <f>IF(OR(ISNONTEXT(crx!I634), crx!I634="?"),ROW(I634),"")</f>
        <v/>
      </c>
      <c r="J634" t="str">
        <f>IF(OR(ISNONTEXT(crx!J634),crx!J634="?"),ROW(J634),"")</f>
        <v/>
      </c>
      <c r="K634" t="str">
        <f>IF(ISTEXT(crx!K634), ROW(K634),IF(crx!K634&lt;0,ROW(K634),""))</f>
        <v/>
      </c>
      <c r="L634" t="str">
        <f>IF(OR(ISNONTEXT(crx!L634), crx!L634="?"), ROW(L634), "")</f>
        <v/>
      </c>
      <c r="M634" t="str">
        <f>IF(OR(ISNONTEXT(crx!M634), crx!M634="?"), ROW(M634), "")</f>
        <v/>
      </c>
      <c r="N634" t="str">
        <f>IF(ISTEXT(crx!N634),ROW(N634),IF(crx!N634&lt;0,ROW(N634),""))</f>
        <v/>
      </c>
      <c r="O634" t="str">
        <f>IF(ISTEXT(crx!O634),ROW(O634),IF(crx!O634&lt;0,ROW(O634),""))</f>
        <v/>
      </c>
      <c r="P634" t="s">
        <v>26</v>
      </c>
      <c r="Q634">
        <f t="shared" si="9"/>
        <v>0</v>
      </c>
    </row>
    <row r="635" spans="1:17" x14ac:dyDescent="0.25">
      <c r="A635" t="str">
        <f>IF(OR(ISNONTEXT(crx!A635), crx!A635="?"), ROW(A635), "")</f>
        <v/>
      </c>
      <c r="B635" t="str">
        <f>IF(ISTEXT(crx!B635), ROW(B635), IF(crx!B635&lt;0, ROW(B635), ""))</f>
        <v/>
      </c>
      <c r="C635" t="str">
        <f>IF(ISTEXT(crx!C635), ROW(C635), IF(crx!C635&lt;0, ROW(C635), ""))</f>
        <v/>
      </c>
      <c r="D635" t="str">
        <f>IF(ISNONTEXT(crx!D635), ROW(D635), "")</f>
        <v/>
      </c>
      <c r="E635" t="str">
        <f>IF(OR(ISNONTEXT(crx!E635),crx!E635="?"), ROW(E635), "")</f>
        <v/>
      </c>
      <c r="F635" t="str">
        <f>IF(OR(ISNONTEXT(crx!F635),crx!F635="?"), ROW(F635), "")</f>
        <v/>
      </c>
      <c r="G635" t="str">
        <f>IF(OR(ISNONTEXT(crx!G635),crx!G635="?"), ROW(G635), "")</f>
        <v/>
      </c>
      <c r="H635" t="str">
        <f>IF(ISTEXT(crx!H635), ROW(H635), IF(crx!H635&lt;0, ROW(H635), ""))</f>
        <v/>
      </c>
      <c r="I635" t="str">
        <f>IF(OR(ISNONTEXT(crx!I635), crx!I635="?"),ROW(I635),"")</f>
        <v/>
      </c>
      <c r="J635" t="str">
        <f>IF(OR(ISNONTEXT(crx!J635),crx!J635="?"),ROW(J635),"")</f>
        <v/>
      </c>
      <c r="K635" t="str">
        <f>IF(ISTEXT(crx!K635), ROW(K635),IF(crx!K635&lt;0,ROW(K635),""))</f>
        <v/>
      </c>
      <c r="L635" t="str">
        <f>IF(OR(ISNONTEXT(crx!L635), crx!L635="?"), ROW(L635), "")</f>
        <v/>
      </c>
      <c r="M635" t="str">
        <f>IF(OR(ISNONTEXT(crx!M635), crx!M635="?"), ROW(M635), "")</f>
        <v/>
      </c>
      <c r="N635" t="str">
        <f>IF(ISTEXT(crx!N635),ROW(N635),IF(crx!N635&lt;0,ROW(N635),""))</f>
        <v/>
      </c>
      <c r="O635" t="str">
        <f>IF(ISTEXT(crx!O635),ROW(O635),IF(crx!O635&lt;0,ROW(O635),""))</f>
        <v/>
      </c>
      <c r="P635" t="s">
        <v>26</v>
      </c>
      <c r="Q635">
        <f t="shared" si="9"/>
        <v>0</v>
      </c>
    </row>
    <row r="636" spans="1:17" x14ac:dyDescent="0.25">
      <c r="A636" t="str">
        <f>IF(OR(ISNONTEXT(crx!A636), crx!A636="?"), ROW(A636), "")</f>
        <v/>
      </c>
      <c r="B636" t="str">
        <f>IF(ISTEXT(crx!B636), ROW(B636), IF(crx!B636&lt;0, ROW(B636), ""))</f>
        <v/>
      </c>
      <c r="C636" t="str">
        <f>IF(ISTEXT(crx!C636), ROW(C636), IF(crx!C636&lt;0, ROW(C636), ""))</f>
        <v/>
      </c>
      <c r="D636" t="str">
        <f>IF(ISNONTEXT(crx!D636), ROW(D636), "")</f>
        <v/>
      </c>
      <c r="E636" t="str">
        <f>IF(OR(ISNONTEXT(crx!E636),crx!E636="?"), ROW(E636), "")</f>
        <v/>
      </c>
      <c r="F636" t="str">
        <f>IF(OR(ISNONTEXT(crx!F636),crx!F636="?"), ROW(F636), "")</f>
        <v/>
      </c>
      <c r="G636" t="str">
        <f>IF(OR(ISNONTEXT(crx!G636),crx!G636="?"), ROW(G636), "")</f>
        <v/>
      </c>
      <c r="H636" t="str">
        <f>IF(ISTEXT(crx!H636), ROW(H636), IF(crx!H636&lt;0, ROW(H636), ""))</f>
        <v/>
      </c>
      <c r="I636" t="str">
        <f>IF(OR(ISNONTEXT(crx!I636), crx!I636="?"),ROW(I636),"")</f>
        <v/>
      </c>
      <c r="J636" t="str">
        <f>IF(OR(ISNONTEXT(crx!J636),crx!J636="?"),ROW(J636),"")</f>
        <v/>
      </c>
      <c r="K636" t="str">
        <f>IF(ISTEXT(crx!K636), ROW(K636),IF(crx!K636&lt;0,ROW(K636),""))</f>
        <v/>
      </c>
      <c r="L636" t="str">
        <f>IF(OR(ISNONTEXT(crx!L636), crx!L636="?"), ROW(L636), "")</f>
        <v/>
      </c>
      <c r="M636" t="str">
        <f>IF(OR(ISNONTEXT(crx!M636), crx!M636="?"), ROW(M636), "")</f>
        <v/>
      </c>
      <c r="N636" t="str">
        <f>IF(ISTEXT(crx!N636),ROW(N636),IF(crx!N636&lt;0,ROW(N636),""))</f>
        <v/>
      </c>
      <c r="O636" t="str">
        <f>IF(ISTEXT(crx!O636),ROW(O636),IF(crx!O636&lt;0,ROW(O636),""))</f>
        <v/>
      </c>
      <c r="P636" t="s">
        <v>26</v>
      </c>
      <c r="Q636">
        <f t="shared" si="9"/>
        <v>0</v>
      </c>
    </row>
    <row r="637" spans="1:17" x14ac:dyDescent="0.25">
      <c r="A637" t="str">
        <f>IF(OR(ISNONTEXT(crx!A637), crx!A637="?"), ROW(A637), "")</f>
        <v/>
      </c>
      <c r="B637" t="str">
        <f>IF(ISTEXT(crx!B637), ROW(B637), IF(crx!B637&lt;0, ROW(B637), ""))</f>
        <v/>
      </c>
      <c r="C637" t="str">
        <f>IF(ISTEXT(crx!C637), ROW(C637), IF(crx!C637&lt;0, ROW(C637), ""))</f>
        <v/>
      </c>
      <c r="D637" t="str">
        <f>IF(ISNONTEXT(crx!D637), ROW(D637), "")</f>
        <v/>
      </c>
      <c r="E637" t="str">
        <f>IF(OR(ISNONTEXT(crx!E637),crx!E637="?"), ROW(E637), "")</f>
        <v/>
      </c>
      <c r="F637" t="str">
        <f>IF(OR(ISNONTEXT(crx!F637),crx!F637="?"), ROW(F637), "")</f>
        <v/>
      </c>
      <c r="G637" t="str">
        <f>IF(OR(ISNONTEXT(crx!G637),crx!G637="?"), ROW(G637), "")</f>
        <v/>
      </c>
      <c r="H637" t="str">
        <f>IF(ISTEXT(crx!H637), ROW(H637), IF(crx!H637&lt;0, ROW(H637), ""))</f>
        <v/>
      </c>
      <c r="I637" t="str">
        <f>IF(OR(ISNONTEXT(crx!I637), crx!I637="?"),ROW(I637),"")</f>
        <v/>
      </c>
      <c r="J637" t="str">
        <f>IF(OR(ISNONTEXT(crx!J637),crx!J637="?"),ROW(J637),"")</f>
        <v/>
      </c>
      <c r="K637" t="str">
        <f>IF(ISTEXT(crx!K637), ROW(K637),IF(crx!K637&lt;0,ROW(K637),""))</f>
        <v/>
      </c>
      <c r="L637" t="str">
        <f>IF(OR(ISNONTEXT(crx!L637), crx!L637="?"), ROW(L637), "")</f>
        <v/>
      </c>
      <c r="M637" t="str">
        <f>IF(OR(ISNONTEXT(crx!M637), crx!M637="?"), ROW(M637), "")</f>
        <v/>
      </c>
      <c r="N637" t="str">
        <f>IF(ISTEXT(crx!N637),ROW(N637),IF(crx!N637&lt;0,ROW(N637),""))</f>
        <v/>
      </c>
      <c r="O637" t="str">
        <f>IF(ISTEXT(crx!O637),ROW(O637),IF(crx!O637&lt;0,ROW(O637),""))</f>
        <v/>
      </c>
      <c r="P637" t="s">
        <v>26</v>
      </c>
      <c r="Q637">
        <f t="shared" si="9"/>
        <v>0</v>
      </c>
    </row>
    <row r="638" spans="1:17" x14ac:dyDescent="0.25">
      <c r="A638" t="str">
        <f>IF(OR(ISNONTEXT(crx!A638), crx!A638="?"), ROW(A638), "")</f>
        <v/>
      </c>
      <c r="B638" t="str">
        <f>IF(ISTEXT(crx!B638), ROW(B638), IF(crx!B638&lt;0, ROW(B638), ""))</f>
        <v/>
      </c>
      <c r="C638" t="str">
        <f>IF(ISTEXT(crx!C638), ROW(C638), IF(crx!C638&lt;0, ROW(C638), ""))</f>
        <v/>
      </c>
      <c r="D638" t="str">
        <f>IF(ISNONTEXT(crx!D638), ROW(D638), "")</f>
        <v/>
      </c>
      <c r="E638" t="str">
        <f>IF(OR(ISNONTEXT(crx!E638),crx!E638="?"), ROW(E638), "")</f>
        <v/>
      </c>
      <c r="F638" t="str">
        <f>IF(OR(ISNONTEXT(crx!F638),crx!F638="?"), ROW(F638), "")</f>
        <v/>
      </c>
      <c r="G638" t="str">
        <f>IF(OR(ISNONTEXT(crx!G638),crx!G638="?"), ROW(G638), "")</f>
        <v/>
      </c>
      <c r="H638" t="str">
        <f>IF(ISTEXT(crx!H638), ROW(H638), IF(crx!H638&lt;0, ROW(H638), ""))</f>
        <v/>
      </c>
      <c r="I638" t="str">
        <f>IF(OR(ISNONTEXT(crx!I638), crx!I638="?"),ROW(I638),"")</f>
        <v/>
      </c>
      <c r="J638" t="str">
        <f>IF(OR(ISNONTEXT(crx!J638),crx!J638="?"),ROW(J638),"")</f>
        <v/>
      </c>
      <c r="K638" t="str">
        <f>IF(ISTEXT(crx!K638), ROW(K638),IF(crx!K638&lt;0,ROW(K638),""))</f>
        <v/>
      </c>
      <c r="L638" t="str">
        <f>IF(OR(ISNONTEXT(crx!L638), crx!L638="?"), ROW(L638), "")</f>
        <v/>
      </c>
      <c r="M638" t="str">
        <f>IF(OR(ISNONTEXT(crx!M638), crx!M638="?"), ROW(M638), "")</f>
        <v/>
      </c>
      <c r="N638" t="str">
        <f>IF(ISTEXT(crx!N638),ROW(N638),IF(crx!N638&lt;0,ROW(N638),""))</f>
        <v/>
      </c>
      <c r="O638" t="str">
        <f>IF(ISTEXT(crx!O638),ROW(O638),IF(crx!O638&lt;0,ROW(O638),""))</f>
        <v/>
      </c>
      <c r="P638" t="s">
        <v>26</v>
      </c>
      <c r="Q638">
        <f t="shared" si="9"/>
        <v>0</v>
      </c>
    </row>
    <row r="639" spans="1:17" x14ac:dyDescent="0.25">
      <c r="A639" t="str">
        <f>IF(OR(ISNONTEXT(crx!A639), crx!A639="?"), ROW(A639), "")</f>
        <v/>
      </c>
      <c r="B639" t="str">
        <f>IF(ISTEXT(crx!B639), ROW(B639), IF(crx!B639&lt;0, ROW(B639), ""))</f>
        <v/>
      </c>
      <c r="C639" t="str">
        <f>IF(ISTEXT(crx!C639), ROW(C639), IF(crx!C639&lt;0, ROW(C639), ""))</f>
        <v/>
      </c>
      <c r="D639" t="str">
        <f>IF(ISNONTEXT(crx!D639), ROW(D639), "")</f>
        <v/>
      </c>
      <c r="E639" t="str">
        <f>IF(OR(ISNONTEXT(crx!E639),crx!E639="?"), ROW(E639), "")</f>
        <v/>
      </c>
      <c r="F639" t="str">
        <f>IF(OR(ISNONTEXT(crx!F639),crx!F639="?"), ROW(F639), "")</f>
        <v/>
      </c>
      <c r="G639" t="str">
        <f>IF(OR(ISNONTEXT(crx!G639),crx!G639="?"), ROW(G639), "")</f>
        <v/>
      </c>
      <c r="H639" t="str">
        <f>IF(ISTEXT(crx!H639), ROW(H639), IF(crx!H639&lt;0, ROW(H639), ""))</f>
        <v/>
      </c>
      <c r="I639" t="str">
        <f>IF(OR(ISNONTEXT(crx!I639), crx!I639="?"),ROW(I639),"")</f>
        <v/>
      </c>
      <c r="J639" t="str">
        <f>IF(OR(ISNONTEXT(crx!J639),crx!J639="?"),ROW(J639),"")</f>
        <v/>
      </c>
      <c r="K639" t="str">
        <f>IF(ISTEXT(crx!K639), ROW(K639),IF(crx!K639&lt;0,ROW(K639),""))</f>
        <v/>
      </c>
      <c r="L639" t="str">
        <f>IF(OR(ISNONTEXT(crx!L639), crx!L639="?"), ROW(L639), "")</f>
        <v/>
      </c>
      <c r="M639" t="str">
        <f>IF(OR(ISNONTEXT(crx!M639), crx!M639="?"), ROW(M639), "")</f>
        <v/>
      </c>
      <c r="N639" t="str">
        <f>IF(ISTEXT(crx!N639),ROW(N639),IF(crx!N639&lt;0,ROW(N639),""))</f>
        <v/>
      </c>
      <c r="O639" t="str">
        <f>IF(ISTEXT(crx!O639),ROW(O639),IF(crx!O639&lt;0,ROW(O639),""))</f>
        <v/>
      </c>
      <c r="P639" t="s">
        <v>26</v>
      </c>
      <c r="Q639">
        <f t="shared" si="9"/>
        <v>0</v>
      </c>
    </row>
    <row r="640" spans="1:17" x14ac:dyDescent="0.25">
      <c r="A640" t="str">
        <f>IF(OR(ISNONTEXT(crx!A640), crx!A640="?"), ROW(A640), "")</f>
        <v/>
      </c>
      <c r="B640" t="str">
        <f>IF(ISTEXT(crx!B640), ROW(B640), IF(crx!B640&lt;0, ROW(B640), ""))</f>
        <v/>
      </c>
      <c r="C640" t="str">
        <f>IF(ISTEXT(crx!C640), ROW(C640), IF(crx!C640&lt;0, ROW(C640), ""))</f>
        <v/>
      </c>
      <c r="D640" t="str">
        <f>IF(ISNONTEXT(crx!D640), ROW(D640), "")</f>
        <v/>
      </c>
      <c r="E640" t="str">
        <f>IF(OR(ISNONTEXT(crx!E640),crx!E640="?"), ROW(E640), "")</f>
        <v/>
      </c>
      <c r="F640" t="str">
        <f>IF(OR(ISNONTEXT(crx!F640),crx!F640="?"), ROW(F640), "")</f>
        <v/>
      </c>
      <c r="G640" t="str">
        <f>IF(OR(ISNONTEXT(crx!G640),crx!G640="?"), ROW(G640), "")</f>
        <v/>
      </c>
      <c r="H640" t="str">
        <f>IF(ISTEXT(crx!H640), ROW(H640), IF(crx!H640&lt;0, ROW(H640), ""))</f>
        <v/>
      </c>
      <c r="I640" t="str">
        <f>IF(OR(ISNONTEXT(crx!I640), crx!I640="?"),ROW(I640),"")</f>
        <v/>
      </c>
      <c r="J640" t="str">
        <f>IF(OR(ISNONTEXT(crx!J640),crx!J640="?"),ROW(J640),"")</f>
        <v/>
      </c>
      <c r="K640" t="str">
        <f>IF(ISTEXT(crx!K640), ROW(K640),IF(crx!K640&lt;0,ROW(K640),""))</f>
        <v/>
      </c>
      <c r="L640" t="str">
        <f>IF(OR(ISNONTEXT(crx!L640), crx!L640="?"), ROW(L640), "")</f>
        <v/>
      </c>
      <c r="M640" t="str">
        <f>IF(OR(ISNONTEXT(crx!M640), crx!M640="?"), ROW(M640), "")</f>
        <v/>
      </c>
      <c r="N640" t="str">
        <f>IF(ISTEXT(crx!N640),ROW(N640),IF(crx!N640&lt;0,ROW(N640),""))</f>
        <v/>
      </c>
      <c r="O640" t="str">
        <f>IF(ISTEXT(crx!O640),ROW(O640),IF(crx!O640&lt;0,ROW(O640),""))</f>
        <v/>
      </c>
      <c r="P640" t="s">
        <v>26</v>
      </c>
      <c r="Q640">
        <f t="shared" si="9"/>
        <v>0</v>
      </c>
    </row>
    <row r="641" spans="1:17" x14ac:dyDescent="0.25">
      <c r="A641" t="str">
        <f>IF(OR(ISNONTEXT(crx!A641), crx!A641="?"), ROW(A641), "")</f>
        <v/>
      </c>
      <c r="B641" t="str">
        <f>IF(ISTEXT(crx!B641), ROW(B641), IF(crx!B641&lt;0, ROW(B641), ""))</f>
        <v/>
      </c>
      <c r="C641" t="str">
        <f>IF(ISTEXT(crx!C641), ROW(C641), IF(crx!C641&lt;0, ROW(C641), ""))</f>
        <v/>
      </c>
      <c r="D641" t="str">
        <f>IF(ISNONTEXT(crx!D641), ROW(D641), "")</f>
        <v/>
      </c>
      <c r="E641" t="str">
        <f>IF(OR(ISNONTEXT(crx!E641),crx!E641="?"), ROW(E641), "")</f>
        <v/>
      </c>
      <c r="F641" t="str">
        <f>IF(OR(ISNONTEXT(crx!F641),crx!F641="?"), ROW(F641), "")</f>
        <v/>
      </c>
      <c r="G641" t="str">
        <f>IF(OR(ISNONTEXT(crx!G641),crx!G641="?"), ROW(G641), "")</f>
        <v/>
      </c>
      <c r="H641" t="str">
        <f>IF(ISTEXT(crx!H641), ROW(H641), IF(crx!H641&lt;0, ROW(H641), ""))</f>
        <v/>
      </c>
      <c r="I641" t="str">
        <f>IF(OR(ISNONTEXT(crx!I641), crx!I641="?"),ROW(I641),"")</f>
        <v/>
      </c>
      <c r="J641" t="str">
        <f>IF(OR(ISNONTEXT(crx!J641),crx!J641="?"),ROW(J641),"")</f>
        <v/>
      </c>
      <c r="K641" t="str">
        <f>IF(ISTEXT(crx!K641), ROW(K641),IF(crx!K641&lt;0,ROW(K641),""))</f>
        <v/>
      </c>
      <c r="L641" t="str">
        <f>IF(OR(ISNONTEXT(crx!L641), crx!L641="?"), ROW(L641), "")</f>
        <v/>
      </c>
      <c r="M641" t="str">
        <f>IF(OR(ISNONTEXT(crx!M641), crx!M641="?"), ROW(M641), "")</f>
        <v/>
      </c>
      <c r="N641" t="str">
        <f>IF(ISTEXT(crx!N641),ROW(N641),IF(crx!N641&lt;0,ROW(N641),""))</f>
        <v/>
      </c>
      <c r="O641" t="str">
        <f>IF(ISTEXT(crx!O641),ROW(O641),IF(crx!O641&lt;0,ROW(O641),""))</f>
        <v/>
      </c>
      <c r="P641" t="s">
        <v>26</v>
      </c>
      <c r="Q641">
        <f t="shared" si="9"/>
        <v>0</v>
      </c>
    </row>
    <row r="642" spans="1:17" x14ac:dyDescent="0.25">
      <c r="A642" t="str">
        <f>IF(OR(ISNONTEXT(crx!A642), crx!A642="?"), ROW(A642), "")</f>
        <v/>
      </c>
      <c r="B642" t="str">
        <f>IF(ISTEXT(crx!B642), ROW(B642), IF(crx!B642&lt;0, ROW(B642), ""))</f>
        <v/>
      </c>
      <c r="C642" t="str">
        <f>IF(ISTEXT(crx!C642), ROW(C642), IF(crx!C642&lt;0, ROW(C642), ""))</f>
        <v/>
      </c>
      <c r="D642" t="str">
        <f>IF(ISNONTEXT(crx!D642), ROW(D642), "")</f>
        <v/>
      </c>
      <c r="E642" t="str">
        <f>IF(OR(ISNONTEXT(crx!E642),crx!E642="?"), ROW(E642), "")</f>
        <v/>
      </c>
      <c r="F642" t="str">
        <f>IF(OR(ISNONTEXT(crx!F642),crx!F642="?"), ROW(F642), "")</f>
        <v/>
      </c>
      <c r="G642" t="str">
        <f>IF(OR(ISNONTEXT(crx!G642),crx!G642="?"), ROW(G642), "")</f>
        <v/>
      </c>
      <c r="H642" t="str">
        <f>IF(ISTEXT(crx!H642), ROW(H642), IF(crx!H642&lt;0, ROW(H642), ""))</f>
        <v/>
      </c>
      <c r="I642" t="str">
        <f>IF(OR(ISNONTEXT(crx!I642), crx!I642="?"),ROW(I642),"")</f>
        <v/>
      </c>
      <c r="J642" t="str">
        <f>IF(OR(ISNONTEXT(crx!J642),crx!J642="?"),ROW(J642),"")</f>
        <v/>
      </c>
      <c r="K642" t="str">
        <f>IF(ISTEXT(crx!K642), ROW(K642),IF(crx!K642&lt;0,ROW(K642),""))</f>
        <v/>
      </c>
      <c r="L642" t="str">
        <f>IF(OR(ISNONTEXT(crx!L642), crx!L642="?"), ROW(L642), "")</f>
        <v/>
      </c>
      <c r="M642" t="str">
        <f>IF(OR(ISNONTEXT(crx!M642), crx!M642="?"), ROW(M642), "")</f>
        <v/>
      </c>
      <c r="N642" t="str">
        <f>IF(ISTEXT(crx!N642),ROW(N642),IF(crx!N642&lt;0,ROW(N642),""))</f>
        <v/>
      </c>
      <c r="O642" t="str">
        <f>IF(ISTEXT(crx!O642),ROW(O642),IF(crx!O642&lt;0,ROW(O642),""))</f>
        <v/>
      </c>
      <c r="P642" t="s">
        <v>26</v>
      </c>
      <c r="Q642">
        <f t="shared" si="9"/>
        <v>0</v>
      </c>
    </row>
    <row r="643" spans="1:17" x14ac:dyDescent="0.25">
      <c r="A643">
        <f>IF(OR(ISNONTEXT(crx!A643), crx!A643="?"), ROW(A643), "")</f>
        <v>643</v>
      </c>
      <c r="B643" t="str">
        <f>IF(ISTEXT(crx!B643), ROW(B643), IF(crx!B643&lt;0, ROW(B643), ""))</f>
        <v/>
      </c>
      <c r="C643" t="str">
        <f>IF(ISTEXT(crx!C643), ROW(C643), IF(crx!C643&lt;0, ROW(C643), ""))</f>
        <v/>
      </c>
      <c r="D643" t="str">
        <f>IF(ISNONTEXT(crx!D643), ROW(D643), "")</f>
        <v/>
      </c>
      <c r="E643" t="str">
        <f>IF(OR(ISNONTEXT(crx!E643),crx!E643="?"), ROW(E643), "")</f>
        <v/>
      </c>
      <c r="F643" t="str">
        <f>IF(OR(ISNONTEXT(crx!F643),crx!F643="?"), ROW(F643), "")</f>
        <v/>
      </c>
      <c r="G643" t="str">
        <f>IF(OR(ISNONTEXT(crx!G643),crx!G643="?"), ROW(G643), "")</f>
        <v/>
      </c>
      <c r="H643" t="str">
        <f>IF(ISTEXT(crx!H643), ROW(H643), IF(crx!H643&lt;0, ROW(H643), ""))</f>
        <v/>
      </c>
      <c r="I643" t="str">
        <f>IF(OR(ISNONTEXT(crx!I643), crx!I643="?"),ROW(I643),"")</f>
        <v/>
      </c>
      <c r="J643" t="str">
        <f>IF(OR(ISNONTEXT(crx!J643),crx!J643="?"),ROW(J643),"")</f>
        <v/>
      </c>
      <c r="K643" t="str">
        <f>IF(ISTEXT(crx!K643), ROW(K643),IF(crx!K643&lt;0,ROW(K643),""))</f>
        <v/>
      </c>
      <c r="L643" t="str">
        <f>IF(OR(ISNONTEXT(crx!L643), crx!L643="?"), ROW(L643), "")</f>
        <v/>
      </c>
      <c r="M643" t="str">
        <f>IF(OR(ISNONTEXT(crx!M643), crx!M643="?"), ROW(M643), "")</f>
        <v/>
      </c>
      <c r="N643" t="str">
        <f>IF(ISTEXT(crx!N643),ROW(N643),IF(crx!N643&lt;0,ROW(N643),""))</f>
        <v/>
      </c>
      <c r="O643" t="str">
        <f>IF(ISTEXT(crx!O643),ROW(O643),IF(crx!O643&lt;0,ROW(O643),""))</f>
        <v/>
      </c>
      <c r="P643" t="s">
        <v>26</v>
      </c>
      <c r="Q643">
        <f t="shared" ref="Q643:Q691" si="10">IF(SUM(A643:O643)&gt;0, 1, 0)</f>
        <v>1</v>
      </c>
    </row>
    <row r="644" spans="1:17" x14ac:dyDescent="0.25">
      <c r="A644" t="str">
        <f>IF(OR(ISNONTEXT(crx!A644), crx!A644="?"), ROW(A644), "")</f>
        <v/>
      </c>
      <c r="B644" t="str">
        <f>IF(ISTEXT(crx!B644), ROW(B644), IF(crx!B644&lt;0, ROW(B644), ""))</f>
        <v/>
      </c>
      <c r="C644" t="str">
        <f>IF(ISTEXT(crx!C644), ROW(C644), IF(crx!C644&lt;0, ROW(C644), ""))</f>
        <v/>
      </c>
      <c r="D644" t="str">
        <f>IF(ISNONTEXT(crx!D644), ROW(D644), "")</f>
        <v/>
      </c>
      <c r="E644" t="str">
        <f>IF(OR(ISNONTEXT(crx!E644),crx!E644="?"), ROW(E644), "")</f>
        <v/>
      </c>
      <c r="F644" t="str">
        <f>IF(OR(ISNONTEXT(crx!F644),crx!F644="?"), ROW(F644), "")</f>
        <v/>
      </c>
      <c r="G644" t="str">
        <f>IF(OR(ISNONTEXT(crx!G644),crx!G644="?"), ROW(G644), "")</f>
        <v/>
      </c>
      <c r="H644" t="str">
        <f>IF(ISTEXT(crx!H644), ROW(H644), IF(crx!H644&lt;0, ROW(H644), ""))</f>
        <v/>
      </c>
      <c r="I644" t="str">
        <f>IF(OR(ISNONTEXT(crx!I644), crx!I644="?"),ROW(I644),"")</f>
        <v/>
      </c>
      <c r="J644" t="str">
        <f>IF(OR(ISNONTEXT(crx!J644),crx!J644="?"),ROW(J644),"")</f>
        <v/>
      </c>
      <c r="K644" t="str">
        <f>IF(ISTEXT(crx!K644), ROW(K644),IF(crx!K644&lt;0,ROW(K644),""))</f>
        <v/>
      </c>
      <c r="L644" t="str">
        <f>IF(OR(ISNONTEXT(crx!L644), crx!L644="?"), ROW(L644), "")</f>
        <v/>
      </c>
      <c r="M644" t="str">
        <f>IF(OR(ISNONTEXT(crx!M644), crx!M644="?"), ROW(M644), "")</f>
        <v/>
      </c>
      <c r="N644" t="str">
        <f>IF(ISTEXT(crx!N644),ROW(N644),IF(crx!N644&lt;0,ROW(N644),""))</f>
        <v/>
      </c>
      <c r="O644" t="str">
        <f>IF(ISTEXT(crx!O644),ROW(O644),IF(crx!O644&lt;0,ROW(O644),""))</f>
        <v/>
      </c>
      <c r="P644" t="s">
        <v>26</v>
      </c>
      <c r="Q644">
        <f t="shared" si="10"/>
        <v>0</v>
      </c>
    </row>
    <row r="645" spans="1:17" x14ac:dyDescent="0.25">
      <c r="A645" t="str">
        <f>IF(OR(ISNONTEXT(crx!A645), crx!A645="?"), ROW(A645), "")</f>
        <v/>
      </c>
      <c r="B645" t="str">
        <f>IF(ISTEXT(crx!B645), ROW(B645), IF(crx!B645&lt;0, ROW(B645), ""))</f>
        <v/>
      </c>
      <c r="C645" t="str">
        <f>IF(ISTEXT(crx!C645), ROW(C645), IF(crx!C645&lt;0, ROW(C645), ""))</f>
        <v/>
      </c>
      <c r="D645" t="str">
        <f>IF(ISNONTEXT(crx!D645), ROW(D645), "")</f>
        <v/>
      </c>
      <c r="E645" t="str">
        <f>IF(OR(ISNONTEXT(crx!E645),crx!E645="?"), ROW(E645), "")</f>
        <v/>
      </c>
      <c r="F645" t="str">
        <f>IF(OR(ISNONTEXT(crx!F645),crx!F645="?"), ROW(F645), "")</f>
        <v/>
      </c>
      <c r="G645" t="str">
        <f>IF(OR(ISNONTEXT(crx!G645),crx!G645="?"), ROW(G645), "")</f>
        <v/>
      </c>
      <c r="H645" t="str">
        <f>IF(ISTEXT(crx!H645), ROW(H645), IF(crx!H645&lt;0, ROW(H645), ""))</f>
        <v/>
      </c>
      <c r="I645" t="str">
        <f>IF(OR(ISNONTEXT(crx!I645), crx!I645="?"),ROW(I645),"")</f>
        <v/>
      </c>
      <c r="J645" t="str">
        <f>IF(OR(ISNONTEXT(crx!J645),crx!J645="?"),ROW(J645),"")</f>
        <v/>
      </c>
      <c r="K645" t="str">
        <f>IF(ISTEXT(crx!K645), ROW(K645),IF(crx!K645&lt;0,ROW(K645),""))</f>
        <v/>
      </c>
      <c r="L645" t="str">
        <f>IF(OR(ISNONTEXT(crx!L645), crx!L645="?"), ROW(L645), "")</f>
        <v/>
      </c>
      <c r="M645" t="str">
        <f>IF(OR(ISNONTEXT(crx!M645), crx!M645="?"), ROW(M645), "")</f>
        <v/>
      </c>
      <c r="N645" t="str">
        <f>IF(ISTEXT(crx!N645),ROW(N645),IF(crx!N645&lt;0,ROW(N645),""))</f>
        <v/>
      </c>
      <c r="O645" t="str">
        <f>IF(ISTEXT(crx!O645),ROW(O645),IF(crx!O645&lt;0,ROW(O645),""))</f>
        <v/>
      </c>
      <c r="P645" t="s">
        <v>26</v>
      </c>
      <c r="Q645">
        <f t="shared" si="10"/>
        <v>0</v>
      </c>
    </row>
    <row r="646" spans="1:17" x14ac:dyDescent="0.25">
      <c r="A646" t="str">
        <f>IF(OR(ISNONTEXT(crx!A646), crx!A646="?"), ROW(A646), "")</f>
        <v/>
      </c>
      <c r="B646" t="str">
        <f>IF(ISTEXT(crx!B646), ROW(B646), IF(crx!B646&lt;0, ROW(B646), ""))</f>
        <v/>
      </c>
      <c r="C646" t="str">
        <f>IF(ISTEXT(crx!C646), ROW(C646), IF(crx!C646&lt;0, ROW(C646), ""))</f>
        <v/>
      </c>
      <c r="D646" t="str">
        <f>IF(ISNONTEXT(crx!D646), ROW(D646), "")</f>
        <v/>
      </c>
      <c r="E646" t="str">
        <f>IF(OR(ISNONTEXT(crx!E646),crx!E646="?"), ROW(E646), "")</f>
        <v/>
      </c>
      <c r="F646" t="str">
        <f>IF(OR(ISNONTEXT(crx!F646),crx!F646="?"), ROW(F646), "")</f>
        <v/>
      </c>
      <c r="G646" t="str">
        <f>IF(OR(ISNONTEXT(crx!G646),crx!G646="?"), ROW(G646), "")</f>
        <v/>
      </c>
      <c r="H646" t="str">
        <f>IF(ISTEXT(crx!H646), ROW(H646), IF(crx!H646&lt;0, ROW(H646), ""))</f>
        <v/>
      </c>
      <c r="I646" t="str">
        <f>IF(OR(ISNONTEXT(crx!I646), crx!I646="?"),ROW(I646),"")</f>
        <v/>
      </c>
      <c r="J646" t="str">
        <f>IF(OR(ISNONTEXT(crx!J646),crx!J646="?"),ROW(J646),"")</f>
        <v/>
      </c>
      <c r="K646" t="str">
        <f>IF(ISTEXT(crx!K646), ROW(K646),IF(crx!K646&lt;0,ROW(K646),""))</f>
        <v/>
      </c>
      <c r="L646" t="str">
        <f>IF(OR(ISNONTEXT(crx!L646), crx!L646="?"), ROW(L646), "")</f>
        <v/>
      </c>
      <c r="M646" t="str">
        <f>IF(OR(ISNONTEXT(crx!M646), crx!M646="?"), ROW(M646), "")</f>
        <v/>
      </c>
      <c r="N646" t="str">
        <f>IF(ISTEXT(crx!N646),ROW(N646),IF(crx!N646&lt;0,ROW(N646),""))</f>
        <v/>
      </c>
      <c r="O646" t="str">
        <f>IF(ISTEXT(crx!O646),ROW(O646),IF(crx!O646&lt;0,ROW(O646),""))</f>
        <v/>
      </c>
      <c r="P646" t="s">
        <v>26</v>
      </c>
      <c r="Q646">
        <f t="shared" si="10"/>
        <v>0</v>
      </c>
    </row>
    <row r="647" spans="1:17" x14ac:dyDescent="0.25">
      <c r="A647" t="str">
        <f>IF(OR(ISNONTEXT(crx!A647), crx!A647="?"), ROW(A647), "")</f>
        <v/>
      </c>
      <c r="B647" t="str">
        <f>IF(ISTEXT(crx!B647), ROW(B647), IF(crx!B647&lt;0, ROW(B647), ""))</f>
        <v/>
      </c>
      <c r="C647" t="str">
        <f>IF(ISTEXT(crx!C647), ROW(C647), IF(crx!C647&lt;0, ROW(C647), ""))</f>
        <v/>
      </c>
      <c r="D647" t="str">
        <f>IF(ISNONTEXT(crx!D647), ROW(D647), "")</f>
        <v/>
      </c>
      <c r="E647" t="str">
        <f>IF(OR(ISNONTEXT(crx!E647),crx!E647="?"), ROW(E647), "")</f>
        <v/>
      </c>
      <c r="F647" t="str">
        <f>IF(OR(ISNONTEXT(crx!F647),crx!F647="?"), ROW(F647), "")</f>
        <v/>
      </c>
      <c r="G647" t="str">
        <f>IF(OR(ISNONTEXT(crx!G647),crx!G647="?"), ROW(G647), "")</f>
        <v/>
      </c>
      <c r="H647" t="str">
        <f>IF(ISTEXT(crx!H647), ROW(H647), IF(crx!H647&lt;0, ROW(H647), ""))</f>
        <v/>
      </c>
      <c r="I647" t="str">
        <f>IF(OR(ISNONTEXT(crx!I647), crx!I647="?"),ROW(I647),"")</f>
        <v/>
      </c>
      <c r="J647" t="str">
        <f>IF(OR(ISNONTEXT(crx!J647),crx!J647="?"),ROW(J647),"")</f>
        <v/>
      </c>
      <c r="K647" t="str">
        <f>IF(ISTEXT(crx!K647), ROW(K647),IF(crx!K647&lt;0,ROW(K647),""))</f>
        <v/>
      </c>
      <c r="L647" t="str">
        <f>IF(OR(ISNONTEXT(crx!L647), crx!L647="?"), ROW(L647), "")</f>
        <v/>
      </c>
      <c r="M647" t="str">
        <f>IF(OR(ISNONTEXT(crx!M647), crx!M647="?"), ROW(M647), "")</f>
        <v/>
      </c>
      <c r="N647" t="str">
        <f>IF(ISTEXT(crx!N647),ROW(N647),IF(crx!N647&lt;0,ROW(N647),""))</f>
        <v/>
      </c>
      <c r="O647" t="str">
        <f>IF(ISTEXT(crx!O647),ROW(O647),IF(crx!O647&lt;0,ROW(O647),""))</f>
        <v/>
      </c>
      <c r="P647" t="s">
        <v>26</v>
      </c>
      <c r="Q647">
        <f t="shared" si="10"/>
        <v>0</v>
      </c>
    </row>
    <row r="648" spans="1:17" x14ac:dyDescent="0.25">
      <c r="A648" t="str">
        <f>IF(OR(ISNONTEXT(crx!A648), crx!A648="?"), ROW(A648), "")</f>
        <v/>
      </c>
      <c r="B648" t="str">
        <f>IF(ISTEXT(crx!B648), ROW(B648), IF(crx!B648&lt;0, ROW(B648), ""))</f>
        <v/>
      </c>
      <c r="C648" t="str">
        <f>IF(ISTEXT(crx!C648), ROW(C648), IF(crx!C648&lt;0, ROW(C648), ""))</f>
        <v/>
      </c>
      <c r="D648" t="str">
        <f>IF(ISNONTEXT(crx!D648), ROW(D648), "")</f>
        <v/>
      </c>
      <c r="E648" t="str">
        <f>IF(OR(ISNONTEXT(crx!E648),crx!E648="?"), ROW(E648), "")</f>
        <v/>
      </c>
      <c r="F648" t="str">
        <f>IF(OR(ISNONTEXT(crx!F648),crx!F648="?"), ROW(F648), "")</f>
        <v/>
      </c>
      <c r="G648" t="str">
        <f>IF(OR(ISNONTEXT(crx!G648),crx!G648="?"), ROW(G648), "")</f>
        <v/>
      </c>
      <c r="H648" t="str">
        <f>IF(ISTEXT(crx!H648), ROW(H648), IF(crx!H648&lt;0, ROW(H648), ""))</f>
        <v/>
      </c>
      <c r="I648" t="str">
        <f>IF(OR(ISNONTEXT(crx!I648), crx!I648="?"),ROW(I648),"")</f>
        <v/>
      </c>
      <c r="J648" t="str">
        <f>IF(OR(ISNONTEXT(crx!J648),crx!J648="?"),ROW(J648),"")</f>
        <v/>
      </c>
      <c r="K648" t="str">
        <f>IF(ISTEXT(crx!K648), ROW(K648),IF(crx!K648&lt;0,ROW(K648),""))</f>
        <v/>
      </c>
      <c r="L648" t="str">
        <f>IF(OR(ISNONTEXT(crx!L648), crx!L648="?"), ROW(L648), "")</f>
        <v/>
      </c>
      <c r="M648" t="str">
        <f>IF(OR(ISNONTEXT(crx!M648), crx!M648="?"), ROW(M648), "")</f>
        <v/>
      </c>
      <c r="N648" t="str">
        <f>IF(ISTEXT(crx!N648),ROW(N648),IF(crx!N648&lt;0,ROW(N648),""))</f>
        <v/>
      </c>
      <c r="O648" t="str">
        <f>IF(ISTEXT(crx!O648),ROW(O648),IF(crx!O648&lt;0,ROW(O648),""))</f>
        <v/>
      </c>
      <c r="P648" t="s">
        <v>26</v>
      </c>
      <c r="Q648">
        <f t="shared" si="10"/>
        <v>0</v>
      </c>
    </row>
    <row r="649" spans="1:17" x14ac:dyDescent="0.25">
      <c r="A649" t="str">
        <f>IF(OR(ISNONTEXT(crx!A649), crx!A649="?"), ROW(A649), "")</f>
        <v/>
      </c>
      <c r="B649" t="str">
        <f>IF(ISTEXT(crx!B649), ROW(B649), IF(crx!B649&lt;0, ROW(B649), ""))</f>
        <v/>
      </c>
      <c r="C649" t="str">
        <f>IF(ISTEXT(crx!C649), ROW(C649), IF(crx!C649&lt;0, ROW(C649), ""))</f>
        <v/>
      </c>
      <c r="D649" t="str">
        <f>IF(ISNONTEXT(crx!D649), ROW(D649), "")</f>
        <v/>
      </c>
      <c r="E649" t="str">
        <f>IF(OR(ISNONTEXT(crx!E649),crx!E649="?"), ROW(E649), "")</f>
        <v/>
      </c>
      <c r="F649" t="str">
        <f>IF(OR(ISNONTEXT(crx!F649),crx!F649="?"), ROW(F649), "")</f>
        <v/>
      </c>
      <c r="G649" t="str">
        <f>IF(OR(ISNONTEXT(crx!G649),crx!G649="?"), ROW(G649), "")</f>
        <v/>
      </c>
      <c r="H649" t="str">
        <f>IF(ISTEXT(crx!H649), ROW(H649), IF(crx!H649&lt;0, ROW(H649), ""))</f>
        <v/>
      </c>
      <c r="I649" t="str">
        <f>IF(OR(ISNONTEXT(crx!I649), crx!I649="?"),ROW(I649),"")</f>
        <v/>
      </c>
      <c r="J649" t="str">
        <f>IF(OR(ISNONTEXT(crx!J649),crx!J649="?"),ROW(J649),"")</f>
        <v/>
      </c>
      <c r="K649" t="str">
        <f>IF(ISTEXT(crx!K649), ROW(K649),IF(crx!K649&lt;0,ROW(K649),""))</f>
        <v/>
      </c>
      <c r="L649" t="str">
        <f>IF(OR(ISNONTEXT(crx!L649), crx!L649="?"), ROW(L649), "")</f>
        <v/>
      </c>
      <c r="M649" t="str">
        <f>IF(OR(ISNONTEXT(crx!M649), crx!M649="?"), ROW(M649), "")</f>
        <v/>
      </c>
      <c r="N649" t="str">
        <f>IF(ISTEXT(crx!N649),ROW(N649),IF(crx!N649&lt;0,ROW(N649),""))</f>
        <v/>
      </c>
      <c r="O649" t="str">
        <f>IF(ISTEXT(crx!O649),ROW(O649),IF(crx!O649&lt;0,ROW(O649),""))</f>
        <v/>
      </c>
      <c r="P649" t="s">
        <v>26</v>
      </c>
      <c r="Q649">
        <f t="shared" si="10"/>
        <v>0</v>
      </c>
    </row>
    <row r="650" spans="1:17" x14ac:dyDescent="0.25">
      <c r="A650" t="str">
        <f>IF(OR(ISNONTEXT(crx!A650), crx!A650="?"), ROW(A650), "")</f>
        <v/>
      </c>
      <c r="B650" t="str">
        <f>IF(ISTEXT(crx!B650), ROW(B650), IF(crx!B650&lt;0, ROW(B650), ""))</f>
        <v/>
      </c>
      <c r="C650" t="str">
        <f>IF(ISTEXT(crx!C650), ROW(C650), IF(crx!C650&lt;0, ROW(C650), ""))</f>
        <v/>
      </c>
      <c r="D650" t="str">
        <f>IF(ISNONTEXT(crx!D650), ROW(D650), "")</f>
        <v/>
      </c>
      <c r="E650" t="str">
        <f>IF(OR(ISNONTEXT(crx!E650),crx!E650="?"), ROW(E650), "")</f>
        <v/>
      </c>
      <c r="F650" t="str">
        <f>IF(OR(ISNONTEXT(crx!F650),crx!F650="?"), ROW(F650), "")</f>
        <v/>
      </c>
      <c r="G650" t="str">
        <f>IF(OR(ISNONTEXT(crx!G650),crx!G650="?"), ROW(G650), "")</f>
        <v/>
      </c>
      <c r="H650" t="str">
        <f>IF(ISTEXT(crx!H650), ROW(H650), IF(crx!H650&lt;0, ROW(H650), ""))</f>
        <v/>
      </c>
      <c r="I650" t="str">
        <f>IF(OR(ISNONTEXT(crx!I650), crx!I650="?"),ROW(I650),"")</f>
        <v/>
      </c>
      <c r="J650" t="str">
        <f>IF(OR(ISNONTEXT(crx!J650),crx!J650="?"),ROW(J650),"")</f>
        <v/>
      </c>
      <c r="K650" t="str">
        <f>IF(ISTEXT(crx!K650), ROW(K650),IF(crx!K650&lt;0,ROW(K650),""))</f>
        <v/>
      </c>
      <c r="L650" t="str">
        <f>IF(OR(ISNONTEXT(crx!L650), crx!L650="?"), ROW(L650), "")</f>
        <v/>
      </c>
      <c r="M650" t="str">
        <f>IF(OR(ISNONTEXT(crx!M650), crx!M650="?"), ROW(M650), "")</f>
        <v/>
      </c>
      <c r="N650" t="str">
        <f>IF(ISTEXT(crx!N650),ROW(N650),IF(crx!N650&lt;0,ROW(N650),""))</f>
        <v/>
      </c>
      <c r="O650" t="str">
        <f>IF(ISTEXT(crx!O650),ROW(O650),IF(crx!O650&lt;0,ROW(O650),""))</f>
        <v/>
      </c>
      <c r="P650" t="s">
        <v>26</v>
      </c>
      <c r="Q650">
        <f t="shared" si="10"/>
        <v>0</v>
      </c>
    </row>
    <row r="651" spans="1:17" x14ac:dyDescent="0.25">
      <c r="A651" t="str">
        <f>IF(OR(ISNONTEXT(crx!A651), crx!A651="?"), ROW(A651), "")</f>
        <v/>
      </c>
      <c r="B651" t="str">
        <f>IF(ISTEXT(crx!B651), ROW(B651), IF(crx!B651&lt;0, ROW(B651), ""))</f>
        <v/>
      </c>
      <c r="C651" t="str">
        <f>IF(ISTEXT(crx!C651), ROW(C651), IF(crx!C651&lt;0, ROW(C651), ""))</f>
        <v/>
      </c>
      <c r="D651" t="str">
        <f>IF(ISNONTEXT(crx!D651), ROW(D651), "")</f>
        <v/>
      </c>
      <c r="E651" t="str">
        <f>IF(OR(ISNONTEXT(crx!E651),crx!E651="?"), ROW(E651), "")</f>
        <v/>
      </c>
      <c r="F651" t="str">
        <f>IF(OR(ISNONTEXT(crx!F651),crx!F651="?"), ROW(F651), "")</f>
        <v/>
      </c>
      <c r="G651" t="str">
        <f>IF(OR(ISNONTEXT(crx!G651),crx!G651="?"), ROW(G651), "")</f>
        <v/>
      </c>
      <c r="H651" t="str">
        <f>IF(ISTEXT(crx!H651), ROW(H651), IF(crx!H651&lt;0, ROW(H651), ""))</f>
        <v/>
      </c>
      <c r="I651" t="str">
        <f>IF(OR(ISNONTEXT(crx!I651), crx!I651="?"),ROW(I651),"")</f>
        <v/>
      </c>
      <c r="J651" t="str">
        <f>IF(OR(ISNONTEXT(crx!J651),crx!J651="?"),ROW(J651),"")</f>
        <v/>
      </c>
      <c r="K651" t="str">
        <f>IF(ISTEXT(crx!K651), ROW(K651),IF(crx!K651&lt;0,ROW(K651),""))</f>
        <v/>
      </c>
      <c r="L651" t="str">
        <f>IF(OR(ISNONTEXT(crx!L651), crx!L651="?"), ROW(L651), "")</f>
        <v/>
      </c>
      <c r="M651" t="str">
        <f>IF(OR(ISNONTEXT(crx!M651), crx!M651="?"), ROW(M651), "")</f>
        <v/>
      </c>
      <c r="N651" t="str">
        <f>IF(ISTEXT(crx!N651),ROW(N651),IF(crx!N651&lt;0,ROW(N651),""))</f>
        <v/>
      </c>
      <c r="O651" t="str">
        <f>IF(ISTEXT(crx!O651),ROW(O651),IF(crx!O651&lt;0,ROW(O651),""))</f>
        <v/>
      </c>
      <c r="P651" t="s">
        <v>26</v>
      </c>
      <c r="Q651">
        <f t="shared" si="10"/>
        <v>0</v>
      </c>
    </row>
    <row r="652" spans="1:17" x14ac:dyDescent="0.25">
      <c r="A652" t="str">
        <f>IF(OR(ISNONTEXT(crx!A652), crx!A652="?"), ROW(A652), "")</f>
        <v/>
      </c>
      <c r="B652" t="str">
        <f>IF(ISTEXT(crx!B652), ROW(B652), IF(crx!B652&lt;0, ROW(B652), ""))</f>
        <v/>
      </c>
      <c r="C652" t="str">
        <f>IF(ISTEXT(crx!C652), ROW(C652), IF(crx!C652&lt;0, ROW(C652), ""))</f>
        <v/>
      </c>
      <c r="D652" t="str">
        <f>IF(ISNONTEXT(crx!D652), ROW(D652), "")</f>
        <v/>
      </c>
      <c r="E652" t="str">
        <f>IF(OR(ISNONTEXT(crx!E652),crx!E652="?"), ROW(E652), "")</f>
        <v/>
      </c>
      <c r="F652" t="str">
        <f>IF(OR(ISNONTEXT(crx!F652),crx!F652="?"), ROW(F652), "")</f>
        <v/>
      </c>
      <c r="G652" t="str">
        <f>IF(OR(ISNONTEXT(crx!G652),crx!G652="?"), ROW(G652), "")</f>
        <v/>
      </c>
      <c r="H652" t="str">
        <f>IF(ISTEXT(crx!H652), ROW(H652), IF(crx!H652&lt;0, ROW(H652), ""))</f>
        <v/>
      </c>
      <c r="I652" t="str">
        <f>IF(OR(ISNONTEXT(crx!I652), crx!I652="?"),ROW(I652),"")</f>
        <v/>
      </c>
      <c r="J652" t="str">
        <f>IF(OR(ISNONTEXT(crx!J652),crx!J652="?"),ROW(J652),"")</f>
        <v/>
      </c>
      <c r="K652" t="str">
        <f>IF(ISTEXT(crx!K652), ROW(K652),IF(crx!K652&lt;0,ROW(K652),""))</f>
        <v/>
      </c>
      <c r="L652" t="str">
        <f>IF(OR(ISNONTEXT(crx!L652), crx!L652="?"), ROW(L652), "")</f>
        <v/>
      </c>
      <c r="M652" t="str">
        <f>IF(OR(ISNONTEXT(crx!M652), crx!M652="?"), ROW(M652), "")</f>
        <v/>
      </c>
      <c r="N652" t="str">
        <f>IF(ISTEXT(crx!N652),ROW(N652),IF(crx!N652&lt;0,ROW(N652),""))</f>
        <v/>
      </c>
      <c r="O652" t="str">
        <f>IF(ISTEXT(crx!O652),ROW(O652),IF(crx!O652&lt;0,ROW(O652),""))</f>
        <v/>
      </c>
      <c r="P652" t="s">
        <v>26</v>
      </c>
      <c r="Q652">
        <f t="shared" si="10"/>
        <v>0</v>
      </c>
    </row>
    <row r="653" spans="1:17" x14ac:dyDescent="0.25">
      <c r="A653" t="str">
        <f>IF(OR(ISNONTEXT(crx!A653), crx!A653="?"), ROW(A653), "")</f>
        <v/>
      </c>
      <c r="B653" t="str">
        <f>IF(ISTEXT(crx!B653), ROW(B653), IF(crx!B653&lt;0, ROW(B653), ""))</f>
        <v/>
      </c>
      <c r="C653" t="str">
        <f>IF(ISTEXT(crx!C653), ROW(C653), IF(crx!C653&lt;0, ROW(C653), ""))</f>
        <v/>
      </c>
      <c r="D653" t="str">
        <f>IF(ISNONTEXT(crx!D653), ROW(D653), "")</f>
        <v/>
      </c>
      <c r="E653" t="str">
        <f>IF(OR(ISNONTEXT(crx!E653),crx!E653="?"), ROW(E653), "")</f>
        <v/>
      </c>
      <c r="F653" t="str">
        <f>IF(OR(ISNONTEXT(crx!F653),crx!F653="?"), ROW(F653), "")</f>
        <v/>
      </c>
      <c r="G653" t="str">
        <f>IF(OR(ISNONTEXT(crx!G653),crx!G653="?"), ROW(G653), "")</f>
        <v/>
      </c>
      <c r="H653" t="str">
        <f>IF(ISTEXT(crx!H653), ROW(H653), IF(crx!H653&lt;0, ROW(H653), ""))</f>
        <v/>
      </c>
      <c r="I653" t="str">
        <f>IF(OR(ISNONTEXT(crx!I653), crx!I653="?"),ROW(I653),"")</f>
        <v/>
      </c>
      <c r="J653" t="str">
        <f>IF(OR(ISNONTEXT(crx!J653),crx!J653="?"),ROW(J653),"")</f>
        <v/>
      </c>
      <c r="K653" t="str">
        <f>IF(ISTEXT(crx!K653), ROW(K653),IF(crx!K653&lt;0,ROW(K653),""))</f>
        <v/>
      </c>
      <c r="L653" t="str">
        <f>IF(OR(ISNONTEXT(crx!L653), crx!L653="?"), ROW(L653), "")</f>
        <v/>
      </c>
      <c r="M653" t="str">
        <f>IF(OR(ISNONTEXT(crx!M653), crx!M653="?"), ROW(M653), "")</f>
        <v/>
      </c>
      <c r="N653" t="str">
        <f>IF(ISTEXT(crx!N653),ROW(N653),IF(crx!N653&lt;0,ROW(N653),""))</f>
        <v/>
      </c>
      <c r="O653" t="str">
        <f>IF(ISTEXT(crx!O653),ROW(O653),IF(crx!O653&lt;0,ROW(O653),""))</f>
        <v/>
      </c>
      <c r="P653" t="s">
        <v>26</v>
      </c>
      <c r="Q653">
        <f t="shared" si="10"/>
        <v>0</v>
      </c>
    </row>
    <row r="654" spans="1:17" x14ac:dyDescent="0.25">
      <c r="A654" t="str">
        <f>IF(OR(ISNONTEXT(crx!A654), crx!A654="?"), ROW(A654), "")</f>
        <v/>
      </c>
      <c r="B654" t="str">
        <f>IF(ISTEXT(crx!B654), ROW(B654), IF(crx!B654&lt;0, ROW(B654), ""))</f>
        <v/>
      </c>
      <c r="C654" t="str">
        <f>IF(ISTEXT(crx!C654), ROW(C654), IF(crx!C654&lt;0, ROW(C654), ""))</f>
        <v/>
      </c>
      <c r="D654" t="str">
        <f>IF(ISNONTEXT(crx!D654), ROW(D654), "")</f>
        <v/>
      </c>
      <c r="E654" t="str">
        <f>IF(OR(ISNONTEXT(crx!E654),crx!E654="?"), ROW(E654), "")</f>
        <v/>
      </c>
      <c r="F654" t="str">
        <f>IF(OR(ISNONTEXT(crx!F654),crx!F654="?"), ROW(F654), "")</f>
        <v/>
      </c>
      <c r="G654" t="str">
        <f>IF(OR(ISNONTEXT(crx!G654),crx!G654="?"), ROW(G654), "")</f>
        <v/>
      </c>
      <c r="H654" t="str">
        <f>IF(ISTEXT(crx!H654), ROW(H654), IF(crx!H654&lt;0, ROW(H654), ""))</f>
        <v/>
      </c>
      <c r="I654" t="str">
        <f>IF(OR(ISNONTEXT(crx!I654), crx!I654="?"),ROW(I654),"")</f>
        <v/>
      </c>
      <c r="J654" t="str">
        <f>IF(OR(ISNONTEXT(crx!J654),crx!J654="?"),ROW(J654),"")</f>
        <v/>
      </c>
      <c r="K654" t="str">
        <f>IF(ISTEXT(crx!K654), ROW(K654),IF(crx!K654&lt;0,ROW(K654),""))</f>
        <v/>
      </c>
      <c r="L654" t="str">
        <f>IF(OR(ISNONTEXT(crx!L654), crx!L654="?"), ROW(L654), "")</f>
        <v/>
      </c>
      <c r="M654" t="str">
        <f>IF(OR(ISNONTEXT(crx!M654), crx!M654="?"), ROW(M654), "")</f>
        <v/>
      </c>
      <c r="N654" t="str">
        <f>IF(ISTEXT(crx!N654),ROW(N654),IF(crx!N654&lt;0,ROW(N654),""))</f>
        <v/>
      </c>
      <c r="O654" t="str">
        <f>IF(ISTEXT(crx!O654),ROW(O654),IF(crx!O654&lt;0,ROW(O654),""))</f>
        <v/>
      </c>
      <c r="P654" t="s">
        <v>26</v>
      </c>
      <c r="Q654">
        <f t="shared" si="10"/>
        <v>0</v>
      </c>
    </row>
    <row r="655" spans="1:17" x14ac:dyDescent="0.25">
      <c r="A655" t="str">
        <f>IF(OR(ISNONTEXT(crx!A655), crx!A655="?"), ROW(A655), "")</f>
        <v/>
      </c>
      <c r="B655" t="str">
        <f>IF(ISTEXT(crx!B655), ROW(B655), IF(crx!B655&lt;0, ROW(B655), ""))</f>
        <v/>
      </c>
      <c r="C655" t="str">
        <f>IF(ISTEXT(crx!C655), ROW(C655), IF(crx!C655&lt;0, ROW(C655), ""))</f>
        <v/>
      </c>
      <c r="D655" t="str">
        <f>IF(ISNONTEXT(crx!D655), ROW(D655), "")</f>
        <v/>
      </c>
      <c r="E655" t="str">
        <f>IF(OR(ISNONTEXT(crx!E655),crx!E655="?"), ROW(E655), "")</f>
        <v/>
      </c>
      <c r="F655" t="str">
        <f>IF(OR(ISNONTEXT(crx!F655),crx!F655="?"), ROW(F655), "")</f>
        <v/>
      </c>
      <c r="G655" t="str">
        <f>IF(OR(ISNONTEXT(crx!G655),crx!G655="?"), ROW(G655), "")</f>
        <v/>
      </c>
      <c r="H655" t="str">
        <f>IF(ISTEXT(crx!H655), ROW(H655), IF(crx!H655&lt;0, ROW(H655), ""))</f>
        <v/>
      </c>
      <c r="I655" t="str">
        <f>IF(OR(ISNONTEXT(crx!I655), crx!I655="?"),ROW(I655),"")</f>
        <v/>
      </c>
      <c r="J655" t="str">
        <f>IF(OR(ISNONTEXT(crx!J655),crx!J655="?"),ROW(J655),"")</f>
        <v/>
      </c>
      <c r="K655" t="str">
        <f>IF(ISTEXT(crx!K655), ROW(K655),IF(crx!K655&lt;0,ROW(K655),""))</f>
        <v/>
      </c>
      <c r="L655" t="str">
        <f>IF(OR(ISNONTEXT(crx!L655), crx!L655="?"), ROW(L655), "")</f>
        <v/>
      </c>
      <c r="M655" t="str">
        <f>IF(OR(ISNONTEXT(crx!M655), crx!M655="?"), ROW(M655), "")</f>
        <v/>
      </c>
      <c r="N655" t="str">
        <f>IF(ISTEXT(crx!N655),ROW(N655),IF(crx!N655&lt;0,ROW(N655),""))</f>
        <v/>
      </c>
      <c r="O655" t="str">
        <f>IF(ISTEXT(crx!O655),ROW(O655),IF(crx!O655&lt;0,ROW(O655),""))</f>
        <v/>
      </c>
      <c r="P655" t="s">
        <v>26</v>
      </c>
      <c r="Q655">
        <f t="shared" si="10"/>
        <v>0</v>
      </c>
    </row>
    <row r="656" spans="1:17" x14ac:dyDescent="0.25">
      <c r="A656" t="str">
        <f>IF(OR(ISNONTEXT(crx!A656), crx!A656="?"), ROW(A656), "")</f>
        <v/>
      </c>
      <c r="B656" t="str">
        <f>IF(ISTEXT(crx!B656), ROW(B656), IF(crx!B656&lt;0, ROW(B656), ""))</f>
        <v/>
      </c>
      <c r="C656" t="str">
        <f>IF(ISTEXT(crx!C656), ROW(C656), IF(crx!C656&lt;0, ROW(C656), ""))</f>
        <v/>
      </c>
      <c r="D656" t="str">
        <f>IF(ISNONTEXT(crx!D656), ROW(D656), "")</f>
        <v/>
      </c>
      <c r="E656" t="str">
        <f>IF(OR(ISNONTEXT(crx!E656),crx!E656="?"), ROW(E656), "")</f>
        <v/>
      </c>
      <c r="F656" t="str">
        <f>IF(OR(ISNONTEXT(crx!F656),crx!F656="?"), ROW(F656), "")</f>
        <v/>
      </c>
      <c r="G656" t="str">
        <f>IF(OR(ISNONTEXT(crx!G656),crx!G656="?"), ROW(G656), "")</f>
        <v/>
      </c>
      <c r="H656" t="str">
        <f>IF(ISTEXT(crx!H656), ROW(H656), IF(crx!H656&lt;0, ROW(H656), ""))</f>
        <v/>
      </c>
      <c r="I656" t="str">
        <f>IF(OR(ISNONTEXT(crx!I656), crx!I656="?"),ROW(I656),"")</f>
        <v/>
      </c>
      <c r="J656" t="str">
        <f>IF(OR(ISNONTEXT(crx!J656),crx!J656="?"),ROW(J656),"")</f>
        <v/>
      </c>
      <c r="K656" t="str">
        <f>IF(ISTEXT(crx!K656), ROW(K656),IF(crx!K656&lt;0,ROW(K656),""))</f>
        <v/>
      </c>
      <c r="L656" t="str">
        <f>IF(OR(ISNONTEXT(crx!L656), crx!L656="?"), ROW(L656), "")</f>
        <v/>
      </c>
      <c r="M656" t="str">
        <f>IF(OR(ISNONTEXT(crx!M656), crx!M656="?"), ROW(M656), "")</f>
        <v/>
      </c>
      <c r="N656" t="str">
        <f>IF(ISTEXT(crx!N656),ROW(N656),IF(crx!N656&lt;0,ROW(N656),""))</f>
        <v/>
      </c>
      <c r="O656" t="str">
        <f>IF(ISTEXT(crx!O656),ROW(O656),IF(crx!O656&lt;0,ROW(O656),""))</f>
        <v/>
      </c>
      <c r="P656" t="s">
        <v>26</v>
      </c>
      <c r="Q656">
        <f t="shared" si="10"/>
        <v>0</v>
      </c>
    </row>
    <row r="657" spans="1:17" x14ac:dyDescent="0.25">
      <c r="A657" t="str">
        <f>IF(OR(ISNONTEXT(crx!A657), crx!A657="?"), ROW(A657), "")</f>
        <v/>
      </c>
      <c r="B657" t="str">
        <f>IF(ISTEXT(crx!B657), ROW(B657), IF(crx!B657&lt;0, ROW(B657), ""))</f>
        <v/>
      </c>
      <c r="C657" t="str">
        <f>IF(ISTEXT(crx!C657), ROW(C657), IF(crx!C657&lt;0, ROW(C657), ""))</f>
        <v/>
      </c>
      <c r="D657" t="str">
        <f>IF(ISNONTEXT(crx!D657), ROW(D657), "")</f>
        <v/>
      </c>
      <c r="E657" t="str">
        <f>IF(OR(ISNONTEXT(crx!E657),crx!E657="?"), ROW(E657), "")</f>
        <v/>
      </c>
      <c r="F657" t="str">
        <f>IF(OR(ISNONTEXT(crx!F657),crx!F657="?"), ROW(F657), "")</f>
        <v/>
      </c>
      <c r="G657" t="str">
        <f>IF(OR(ISNONTEXT(crx!G657),crx!G657="?"), ROW(G657), "")</f>
        <v/>
      </c>
      <c r="H657" t="str">
        <f>IF(ISTEXT(crx!H657), ROW(H657), IF(crx!H657&lt;0, ROW(H657), ""))</f>
        <v/>
      </c>
      <c r="I657" t="str">
        <f>IF(OR(ISNONTEXT(crx!I657), crx!I657="?"),ROW(I657),"")</f>
        <v/>
      </c>
      <c r="J657" t="str">
        <f>IF(OR(ISNONTEXT(crx!J657),crx!J657="?"),ROW(J657),"")</f>
        <v/>
      </c>
      <c r="K657" t="str">
        <f>IF(ISTEXT(crx!K657), ROW(K657),IF(crx!K657&lt;0,ROW(K657),""))</f>
        <v/>
      </c>
      <c r="L657" t="str">
        <f>IF(OR(ISNONTEXT(crx!L657), crx!L657="?"), ROW(L657), "")</f>
        <v/>
      </c>
      <c r="M657" t="str">
        <f>IF(OR(ISNONTEXT(crx!M657), crx!M657="?"), ROW(M657), "")</f>
        <v/>
      </c>
      <c r="N657" t="str">
        <f>IF(ISTEXT(crx!N657),ROW(N657),IF(crx!N657&lt;0,ROW(N657),""))</f>
        <v/>
      </c>
      <c r="O657" t="str">
        <f>IF(ISTEXT(crx!O657),ROW(O657),IF(crx!O657&lt;0,ROW(O657),""))</f>
        <v/>
      </c>
      <c r="P657" t="s">
        <v>26</v>
      </c>
      <c r="Q657">
        <f t="shared" si="10"/>
        <v>0</v>
      </c>
    </row>
    <row r="658" spans="1:17" x14ac:dyDescent="0.25">
      <c r="A658" t="str">
        <f>IF(OR(ISNONTEXT(crx!A658), crx!A658="?"), ROW(A658), "")</f>
        <v/>
      </c>
      <c r="B658" t="str">
        <f>IF(ISTEXT(crx!B658), ROW(B658), IF(crx!B658&lt;0, ROW(B658), ""))</f>
        <v/>
      </c>
      <c r="C658" t="str">
        <f>IF(ISTEXT(crx!C658), ROW(C658), IF(crx!C658&lt;0, ROW(C658), ""))</f>
        <v/>
      </c>
      <c r="D658" t="str">
        <f>IF(ISNONTEXT(crx!D658), ROW(D658), "")</f>
        <v/>
      </c>
      <c r="E658" t="str">
        <f>IF(OR(ISNONTEXT(crx!E658),crx!E658="?"), ROW(E658), "")</f>
        <v/>
      </c>
      <c r="F658" t="str">
        <f>IF(OR(ISNONTEXT(crx!F658),crx!F658="?"), ROW(F658), "")</f>
        <v/>
      </c>
      <c r="G658" t="str">
        <f>IF(OR(ISNONTEXT(crx!G658),crx!G658="?"), ROW(G658), "")</f>
        <v/>
      </c>
      <c r="H658" t="str">
        <f>IF(ISTEXT(crx!H658), ROW(H658), IF(crx!H658&lt;0, ROW(H658), ""))</f>
        <v/>
      </c>
      <c r="I658" t="str">
        <f>IF(OR(ISNONTEXT(crx!I658), crx!I658="?"),ROW(I658),"")</f>
        <v/>
      </c>
      <c r="J658" t="str">
        <f>IF(OR(ISNONTEXT(crx!J658),crx!J658="?"),ROW(J658),"")</f>
        <v/>
      </c>
      <c r="K658" t="str">
        <f>IF(ISTEXT(crx!K658), ROW(K658),IF(crx!K658&lt;0,ROW(K658),""))</f>
        <v/>
      </c>
      <c r="L658" t="str">
        <f>IF(OR(ISNONTEXT(crx!L658), crx!L658="?"), ROW(L658), "")</f>
        <v/>
      </c>
      <c r="M658" t="str">
        <f>IF(OR(ISNONTEXT(crx!M658), crx!M658="?"), ROW(M658), "")</f>
        <v/>
      </c>
      <c r="N658" t="str">
        <f>IF(ISTEXT(crx!N658),ROW(N658),IF(crx!N658&lt;0,ROW(N658),""))</f>
        <v/>
      </c>
      <c r="O658" t="str">
        <f>IF(ISTEXT(crx!O658),ROW(O658),IF(crx!O658&lt;0,ROW(O658),""))</f>
        <v/>
      </c>
      <c r="P658" t="s">
        <v>26</v>
      </c>
      <c r="Q658">
        <f t="shared" si="10"/>
        <v>0</v>
      </c>
    </row>
    <row r="659" spans="1:17" x14ac:dyDescent="0.25">
      <c r="A659" t="str">
        <f>IF(OR(ISNONTEXT(crx!A659), crx!A659="?"), ROW(A659), "")</f>
        <v/>
      </c>
      <c r="B659" t="str">
        <f>IF(ISTEXT(crx!B659), ROW(B659), IF(crx!B659&lt;0, ROW(B659), ""))</f>
        <v/>
      </c>
      <c r="C659" t="str">
        <f>IF(ISTEXT(crx!C659), ROW(C659), IF(crx!C659&lt;0, ROW(C659), ""))</f>
        <v/>
      </c>
      <c r="D659" t="str">
        <f>IF(ISNONTEXT(crx!D659), ROW(D659), "")</f>
        <v/>
      </c>
      <c r="E659" t="str">
        <f>IF(OR(ISNONTEXT(crx!E659),crx!E659="?"), ROW(E659), "")</f>
        <v/>
      </c>
      <c r="F659" t="str">
        <f>IF(OR(ISNONTEXT(crx!F659),crx!F659="?"), ROW(F659), "")</f>
        <v/>
      </c>
      <c r="G659" t="str">
        <f>IF(OR(ISNONTEXT(crx!G659),crx!G659="?"), ROW(G659), "")</f>
        <v/>
      </c>
      <c r="H659" t="str">
        <f>IF(ISTEXT(crx!H659), ROW(H659), IF(crx!H659&lt;0, ROW(H659), ""))</f>
        <v/>
      </c>
      <c r="I659" t="str">
        <f>IF(OR(ISNONTEXT(crx!I659), crx!I659="?"),ROW(I659),"")</f>
        <v/>
      </c>
      <c r="J659" t="str">
        <f>IF(OR(ISNONTEXT(crx!J659),crx!J659="?"),ROW(J659),"")</f>
        <v/>
      </c>
      <c r="K659" t="str">
        <f>IF(ISTEXT(crx!K659), ROW(K659),IF(crx!K659&lt;0,ROW(K659),""))</f>
        <v/>
      </c>
      <c r="L659" t="str">
        <f>IF(OR(ISNONTEXT(crx!L659), crx!L659="?"), ROW(L659), "")</f>
        <v/>
      </c>
      <c r="M659" t="str">
        <f>IF(OR(ISNONTEXT(crx!M659), crx!M659="?"), ROW(M659), "")</f>
        <v/>
      </c>
      <c r="N659" t="str">
        <f>IF(ISTEXT(crx!N659),ROW(N659),IF(crx!N659&lt;0,ROW(N659),""))</f>
        <v/>
      </c>
      <c r="O659" t="str">
        <f>IF(ISTEXT(crx!O659),ROW(O659),IF(crx!O659&lt;0,ROW(O659),""))</f>
        <v/>
      </c>
      <c r="P659" t="s">
        <v>26</v>
      </c>
      <c r="Q659">
        <f t="shared" si="10"/>
        <v>0</v>
      </c>
    </row>
    <row r="660" spans="1:17" x14ac:dyDescent="0.25">
      <c r="A660" t="str">
        <f>IF(OR(ISNONTEXT(crx!A660), crx!A660="?"), ROW(A660), "")</f>
        <v/>
      </c>
      <c r="B660" t="str">
        <f>IF(ISTEXT(crx!B660), ROW(B660), IF(crx!B660&lt;0, ROW(B660), ""))</f>
        <v/>
      </c>
      <c r="C660" t="str">
        <f>IF(ISTEXT(crx!C660), ROW(C660), IF(crx!C660&lt;0, ROW(C660), ""))</f>
        <v/>
      </c>
      <c r="D660" t="str">
        <f>IF(ISNONTEXT(crx!D660), ROW(D660), "")</f>
        <v/>
      </c>
      <c r="E660" t="str">
        <f>IF(OR(ISNONTEXT(crx!E660),crx!E660="?"), ROW(E660), "")</f>
        <v/>
      </c>
      <c r="F660" t="str">
        <f>IF(OR(ISNONTEXT(crx!F660),crx!F660="?"), ROW(F660), "")</f>
        <v/>
      </c>
      <c r="G660" t="str">
        <f>IF(OR(ISNONTEXT(crx!G660),crx!G660="?"), ROW(G660), "")</f>
        <v/>
      </c>
      <c r="H660" t="str">
        <f>IF(ISTEXT(crx!H660), ROW(H660), IF(crx!H660&lt;0, ROW(H660), ""))</f>
        <v/>
      </c>
      <c r="I660" t="str">
        <f>IF(OR(ISNONTEXT(crx!I660), crx!I660="?"),ROW(I660),"")</f>
        <v/>
      </c>
      <c r="J660" t="str">
        <f>IF(OR(ISNONTEXT(crx!J660),crx!J660="?"),ROW(J660),"")</f>
        <v/>
      </c>
      <c r="K660" t="str">
        <f>IF(ISTEXT(crx!K660), ROW(K660),IF(crx!K660&lt;0,ROW(K660),""))</f>
        <v/>
      </c>
      <c r="L660" t="str">
        <f>IF(OR(ISNONTEXT(crx!L660), crx!L660="?"), ROW(L660), "")</f>
        <v/>
      </c>
      <c r="M660" t="str">
        <f>IF(OR(ISNONTEXT(crx!M660), crx!M660="?"), ROW(M660), "")</f>
        <v/>
      </c>
      <c r="N660" t="str">
        <f>IF(ISTEXT(crx!N660),ROW(N660),IF(crx!N660&lt;0,ROW(N660),""))</f>
        <v/>
      </c>
      <c r="O660" t="str">
        <f>IF(ISTEXT(crx!O660),ROW(O660),IF(crx!O660&lt;0,ROW(O660),""))</f>
        <v/>
      </c>
      <c r="P660" t="s">
        <v>26</v>
      </c>
      <c r="Q660">
        <f t="shared" si="10"/>
        <v>0</v>
      </c>
    </row>
    <row r="661" spans="1:17" x14ac:dyDescent="0.25">
      <c r="A661" t="str">
        <f>IF(OR(ISNONTEXT(crx!A661), crx!A661="?"), ROW(A661), "")</f>
        <v/>
      </c>
      <c r="B661" t="str">
        <f>IF(ISTEXT(crx!B661), ROW(B661), IF(crx!B661&lt;0, ROW(B661), ""))</f>
        <v/>
      </c>
      <c r="C661" t="str">
        <f>IF(ISTEXT(crx!C661), ROW(C661), IF(crx!C661&lt;0, ROW(C661), ""))</f>
        <v/>
      </c>
      <c r="D661" t="str">
        <f>IF(ISNONTEXT(crx!D661), ROW(D661), "")</f>
        <v/>
      </c>
      <c r="E661" t="str">
        <f>IF(OR(ISNONTEXT(crx!E661),crx!E661="?"), ROW(E661), "")</f>
        <v/>
      </c>
      <c r="F661" t="str">
        <f>IF(OR(ISNONTEXT(crx!F661),crx!F661="?"), ROW(F661), "")</f>
        <v/>
      </c>
      <c r="G661" t="str">
        <f>IF(OR(ISNONTEXT(crx!G661),crx!G661="?"), ROW(G661), "")</f>
        <v/>
      </c>
      <c r="H661" t="str">
        <f>IF(ISTEXT(crx!H661), ROW(H661), IF(crx!H661&lt;0, ROW(H661), ""))</f>
        <v/>
      </c>
      <c r="I661" t="str">
        <f>IF(OR(ISNONTEXT(crx!I661), crx!I661="?"),ROW(I661),"")</f>
        <v/>
      </c>
      <c r="J661" t="str">
        <f>IF(OR(ISNONTEXT(crx!J661),crx!J661="?"),ROW(J661),"")</f>
        <v/>
      </c>
      <c r="K661" t="str">
        <f>IF(ISTEXT(crx!K661), ROW(K661),IF(crx!K661&lt;0,ROW(K661),""))</f>
        <v/>
      </c>
      <c r="L661" t="str">
        <f>IF(OR(ISNONTEXT(crx!L661), crx!L661="?"), ROW(L661), "")</f>
        <v/>
      </c>
      <c r="M661" t="str">
        <f>IF(OR(ISNONTEXT(crx!M661), crx!M661="?"), ROW(M661), "")</f>
        <v/>
      </c>
      <c r="N661" t="str">
        <f>IF(ISTEXT(crx!N661),ROW(N661),IF(crx!N661&lt;0,ROW(N661),""))</f>
        <v/>
      </c>
      <c r="O661" t="str">
        <f>IF(ISTEXT(crx!O661),ROW(O661),IF(crx!O661&lt;0,ROW(O661),""))</f>
        <v/>
      </c>
      <c r="P661" t="s">
        <v>26</v>
      </c>
      <c r="Q661">
        <f t="shared" si="10"/>
        <v>0</v>
      </c>
    </row>
    <row r="662" spans="1:17" x14ac:dyDescent="0.25">
      <c r="A662" t="str">
        <f>IF(OR(ISNONTEXT(crx!A662), crx!A662="?"), ROW(A662), "")</f>
        <v/>
      </c>
      <c r="B662" t="str">
        <f>IF(ISTEXT(crx!B662), ROW(B662), IF(crx!B662&lt;0, ROW(B662), ""))</f>
        <v/>
      </c>
      <c r="C662" t="str">
        <f>IF(ISTEXT(crx!C662), ROW(C662), IF(crx!C662&lt;0, ROW(C662), ""))</f>
        <v/>
      </c>
      <c r="D662" t="str">
        <f>IF(ISNONTEXT(crx!D662), ROW(D662), "")</f>
        <v/>
      </c>
      <c r="E662" t="str">
        <f>IF(OR(ISNONTEXT(crx!E662),crx!E662="?"), ROW(E662), "")</f>
        <v/>
      </c>
      <c r="F662" t="str">
        <f>IF(OR(ISNONTEXT(crx!F662),crx!F662="?"), ROW(F662), "")</f>
        <v/>
      </c>
      <c r="G662" t="str">
        <f>IF(OR(ISNONTEXT(crx!G662),crx!G662="?"), ROW(G662), "")</f>
        <v/>
      </c>
      <c r="H662" t="str">
        <f>IF(ISTEXT(crx!H662), ROW(H662), IF(crx!H662&lt;0, ROW(H662), ""))</f>
        <v/>
      </c>
      <c r="I662" t="str">
        <f>IF(OR(ISNONTEXT(crx!I662), crx!I662="?"),ROW(I662),"")</f>
        <v/>
      </c>
      <c r="J662" t="str">
        <f>IF(OR(ISNONTEXT(crx!J662),crx!J662="?"),ROW(J662),"")</f>
        <v/>
      </c>
      <c r="K662" t="str">
        <f>IF(ISTEXT(crx!K662), ROW(K662),IF(crx!K662&lt;0,ROW(K662),""))</f>
        <v/>
      </c>
      <c r="L662" t="str">
        <f>IF(OR(ISNONTEXT(crx!L662), crx!L662="?"), ROW(L662), "")</f>
        <v/>
      </c>
      <c r="M662" t="str">
        <f>IF(OR(ISNONTEXT(crx!M662), crx!M662="?"), ROW(M662), "")</f>
        <v/>
      </c>
      <c r="N662" t="str">
        <f>IF(ISTEXT(crx!N662),ROW(N662),IF(crx!N662&lt;0,ROW(N662),""))</f>
        <v/>
      </c>
      <c r="O662" t="str">
        <f>IF(ISTEXT(crx!O662),ROW(O662),IF(crx!O662&lt;0,ROW(O662),""))</f>
        <v/>
      </c>
      <c r="P662" t="s">
        <v>26</v>
      </c>
      <c r="Q662">
        <f t="shared" si="10"/>
        <v>0</v>
      </c>
    </row>
    <row r="663" spans="1:17" x14ac:dyDescent="0.25">
      <c r="A663" t="str">
        <f>IF(OR(ISNONTEXT(crx!A663), crx!A663="?"), ROW(A663), "")</f>
        <v/>
      </c>
      <c r="B663" t="str">
        <f>IF(ISTEXT(crx!B663), ROW(B663), IF(crx!B663&lt;0, ROW(B663), ""))</f>
        <v/>
      </c>
      <c r="C663" t="str">
        <f>IF(ISTEXT(crx!C663), ROW(C663), IF(crx!C663&lt;0, ROW(C663), ""))</f>
        <v/>
      </c>
      <c r="D663" t="str">
        <f>IF(ISNONTEXT(crx!D663), ROW(D663), "")</f>
        <v/>
      </c>
      <c r="E663" t="str">
        <f>IF(OR(ISNONTEXT(crx!E663),crx!E663="?"), ROW(E663), "")</f>
        <v/>
      </c>
      <c r="F663" t="str">
        <f>IF(OR(ISNONTEXT(crx!F663),crx!F663="?"), ROW(F663), "")</f>
        <v/>
      </c>
      <c r="G663" t="str">
        <f>IF(OR(ISNONTEXT(crx!G663),crx!G663="?"), ROW(G663), "")</f>
        <v/>
      </c>
      <c r="H663" t="str">
        <f>IF(ISTEXT(crx!H663), ROW(H663), IF(crx!H663&lt;0, ROW(H663), ""))</f>
        <v/>
      </c>
      <c r="I663" t="str">
        <f>IF(OR(ISNONTEXT(crx!I663), crx!I663="?"),ROW(I663),"")</f>
        <v/>
      </c>
      <c r="J663" t="str">
        <f>IF(OR(ISNONTEXT(crx!J663),crx!J663="?"),ROW(J663),"")</f>
        <v/>
      </c>
      <c r="K663" t="str">
        <f>IF(ISTEXT(crx!K663), ROW(K663),IF(crx!K663&lt;0,ROW(K663),""))</f>
        <v/>
      </c>
      <c r="L663" t="str">
        <f>IF(OR(ISNONTEXT(crx!L663), crx!L663="?"), ROW(L663), "")</f>
        <v/>
      </c>
      <c r="M663" t="str">
        <f>IF(OR(ISNONTEXT(crx!M663), crx!M663="?"), ROW(M663), "")</f>
        <v/>
      </c>
      <c r="N663" t="str">
        <f>IF(ISTEXT(crx!N663),ROW(N663),IF(crx!N663&lt;0,ROW(N663),""))</f>
        <v/>
      </c>
      <c r="O663" t="str">
        <f>IF(ISTEXT(crx!O663),ROW(O663),IF(crx!O663&lt;0,ROW(O663),""))</f>
        <v/>
      </c>
      <c r="P663" t="s">
        <v>26</v>
      </c>
      <c r="Q663">
        <f t="shared" si="10"/>
        <v>0</v>
      </c>
    </row>
    <row r="664" spans="1:17" x14ac:dyDescent="0.25">
      <c r="A664" t="str">
        <f>IF(OR(ISNONTEXT(crx!A664), crx!A664="?"), ROW(A664), "")</f>
        <v/>
      </c>
      <c r="B664" t="str">
        <f>IF(ISTEXT(crx!B664), ROW(B664), IF(crx!B664&lt;0, ROW(B664), ""))</f>
        <v/>
      </c>
      <c r="C664" t="str">
        <f>IF(ISTEXT(crx!C664), ROW(C664), IF(crx!C664&lt;0, ROW(C664), ""))</f>
        <v/>
      </c>
      <c r="D664" t="str">
        <f>IF(ISNONTEXT(crx!D664), ROW(D664), "")</f>
        <v/>
      </c>
      <c r="E664" t="str">
        <f>IF(OR(ISNONTEXT(crx!E664),crx!E664="?"), ROW(E664), "")</f>
        <v/>
      </c>
      <c r="F664" t="str">
        <f>IF(OR(ISNONTEXT(crx!F664),crx!F664="?"), ROW(F664), "")</f>
        <v/>
      </c>
      <c r="G664" t="str">
        <f>IF(OR(ISNONTEXT(crx!G664),crx!G664="?"), ROW(G664), "")</f>
        <v/>
      </c>
      <c r="H664" t="str">
        <f>IF(ISTEXT(crx!H664), ROW(H664), IF(crx!H664&lt;0, ROW(H664), ""))</f>
        <v/>
      </c>
      <c r="I664" t="str">
        <f>IF(OR(ISNONTEXT(crx!I664), crx!I664="?"),ROW(I664),"")</f>
        <v/>
      </c>
      <c r="J664" t="str">
        <f>IF(OR(ISNONTEXT(crx!J664),crx!J664="?"),ROW(J664),"")</f>
        <v/>
      </c>
      <c r="K664" t="str">
        <f>IF(ISTEXT(crx!K664), ROW(K664),IF(crx!K664&lt;0,ROW(K664),""))</f>
        <v/>
      </c>
      <c r="L664" t="str">
        <f>IF(OR(ISNONTEXT(crx!L664), crx!L664="?"), ROW(L664), "")</f>
        <v/>
      </c>
      <c r="M664" t="str">
        <f>IF(OR(ISNONTEXT(crx!M664), crx!M664="?"), ROW(M664), "")</f>
        <v/>
      </c>
      <c r="N664" t="str">
        <f>IF(ISTEXT(crx!N664),ROW(N664),IF(crx!N664&lt;0,ROW(N664),""))</f>
        <v/>
      </c>
      <c r="O664" t="str">
        <f>IF(ISTEXT(crx!O664),ROW(O664),IF(crx!O664&lt;0,ROW(O664),""))</f>
        <v/>
      </c>
      <c r="P664" t="s">
        <v>26</v>
      </c>
      <c r="Q664">
        <f t="shared" si="10"/>
        <v>0</v>
      </c>
    </row>
    <row r="665" spans="1:17" x14ac:dyDescent="0.25">
      <c r="A665" t="str">
        <f>IF(OR(ISNONTEXT(crx!A665), crx!A665="?"), ROW(A665), "")</f>
        <v/>
      </c>
      <c r="B665" t="str">
        <f>IF(ISTEXT(crx!B665), ROW(B665), IF(crx!B665&lt;0, ROW(B665), ""))</f>
        <v/>
      </c>
      <c r="C665" t="str">
        <f>IF(ISTEXT(crx!C665), ROW(C665), IF(crx!C665&lt;0, ROW(C665), ""))</f>
        <v/>
      </c>
      <c r="D665" t="str">
        <f>IF(ISNONTEXT(crx!D665), ROW(D665), "")</f>
        <v/>
      </c>
      <c r="E665" t="str">
        <f>IF(OR(ISNONTEXT(crx!E665),crx!E665="?"), ROW(E665), "")</f>
        <v/>
      </c>
      <c r="F665" t="str">
        <f>IF(OR(ISNONTEXT(crx!F665),crx!F665="?"), ROW(F665), "")</f>
        <v/>
      </c>
      <c r="G665" t="str">
        <f>IF(OR(ISNONTEXT(crx!G665),crx!G665="?"), ROW(G665), "")</f>
        <v/>
      </c>
      <c r="H665" t="str">
        <f>IF(ISTEXT(crx!H665), ROW(H665), IF(crx!H665&lt;0, ROW(H665), ""))</f>
        <v/>
      </c>
      <c r="I665" t="str">
        <f>IF(OR(ISNONTEXT(crx!I665), crx!I665="?"),ROW(I665),"")</f>
        <v/>
      </c>
      <c r="J665" t="str">
        <f>IF(OR(ISNONTEXT(crx!J665),crx!J665="?"),ROW(J665),"")</f>
        <v/>
      </c>
      <c r="K665" t="str">
        <f>IF(ISTEXT(crx!K665), ROW(K665),IF(crx!K665&lt;0,ROW(K665),""))</f>
        <v/>
      </c>
      <c r="L665" t="str">
        <f>IF(OR(ISNONTEXT(crx!L665), crx!L665="?"), ROW(L665), "")</f>
        <v/>
      </c>
      <c r="M665" t="str">
        <f>IF(OR(ISNONTEXT(crx!M665), crx!M665="?"), ROW(M665), "")</f>
        <v/>
      </c>
      <c r="N665" t="str">
        <f>IF(ISTEXT(crx!N665),ROW(N665),IF(crx!N665&lt;0,ROW(N665),""))</f>
        <v/>
      </c>
      <c r="O665" t="str">
        <f>IF(ISTEXT(crx!O665),ROW(O665),IF(crx!O665&lt;0,ROW(O665),""))</f>
        <v/>
      </c>
      <c r="P665" t="s">
        <v>26</v>
      </c>
      <c r="Q665">
        <f t="shared" si="10"/>
        <v>0</v>
      </c>
    </row>
    <row r="666" spans="1:17" x14ac:dyDescent="0.25">
      <c r="A666" t="str">
        <f>IF(OR(ISNONTEXT(crx!A666), crx!A666="?"), ROW(A666), "")</f>
        <v/>
      </c>
      <c r="B666" t="str">
        <f>IF(ISTEXT(crx!B666), ROW(B666), IF(crx!B666&lt;0, ROW(B666), ""))</f>
        <v/>
      </c>
      <c r="C666" t="str">
        <f>IF(ISTEXT(crx!C666), ROW(C666), IF(crx!C666&lt;0, ROW(C666), ""))</f>
        <v/>
      </c>
      <c r="D666" t="str">
        <f>IF(ISNONTEXT(crx!D666), ROW(D666), "")</f>
        <v/>
      </c>
      <c r="E666" t="str">
        <f>IF(OR(ISNONTEXT(crx!E666),crx!E666="?"), ROW(E666), "")</f>
        <v/>
      </c>
      <c r="F666" t="str">
        <f>IF(OR(ISNONTEXT(crx!F666),crx!F666="?"), ROW(F666), "")</f>
        <v/>
      </c>
      <c r="G666" t="str">
        <f>IF(OR(ISNONTEXT(crx!G666),crx!G666="?"), ROW(G666), "")</f>
        <v/>
      </c>
      <c r="H666" t="str">
        <f>IF(ISTEXT(crx!H666), ROW(H666), IF(crx!H666&lt;0, ROW(H666), ""))</f>
        <v/>
      </c>
      <c r="I666" t="str">
        <f>IF(OR(ISNONTEXT(crx!I666), crx!I666="?"),ROW(I666),"")</f>
        <v/>
      </c>
      <c r="J666" t="str">
        <f>IF(OR(ISNONTEXT(crx!J666),crx!J666="?"),ROW(J666),"")</f>
        <v/>
      </c>
      <c r="K666" t="str">
        <f>IF(ISTEXT(crx!K666), ROW(K666),IF(crx!K666&lt;0,ROW(K666),""))</f>
        <v/>
      </c>
      <c r="L666" t="str">
        <f>IF(OR(ISNONTEXT(crx!L666), crx!L666="?"), ROW(L666), "")</f>
        <v/>
      </c>
      <c r="M666" t="str">
        <f>IF(OR(ISNONTEXT(crx!M666), crx!M666="?"), ROW(M666), "")</f>
        <v/>
      </c>
      <c r="N666" t="str">
        <f>IF(ISTEXT(crx!N666),ROW(N666),IF(crx!N666&lt;0,ROW(N666),""))</f>
        <v/>
      </c>
      <c r="O666" t="str">
        <f>IF(ISTEXT(crx!O666),ROW(O666),IF(crx!O666&lt;0,ROW(O666),""))</f>
        <v/>
      </c>
      <c r="P666" t="s">
        <v>26</v>
      </c>
      <c r="Q666">
        <f t="shared" si="10"/>
        <v>0</v>
      </c>
    </row>
    <row r="667" spans="1:17" x14ac:dyDescent="0.25">
      <c r="A667" t="str">
        <f>IF(OR(ISNONTEXT(crx!A667), crx!A667="?"), ROW(A667), "")</f>
        <v/>
      </c>
      <c r="B667" t="str">
        <f>IF(ISTEXT(crx!B667), ROW(B667), IF(crx!B667&lt;0, ROW(B667), ""))</f>
        <v/>
      </c>
      <c r="C667" t="str">
        <f>IF(ISTEXT(crx!C667), ROW(C667), IF(crx!C667&lt;0, ROW(C667), ""))</f>
        <v/>
      </c>
      <c r="D667" t="str">
        <f>IF(ISNONTEXT(crx!D667), ROW(D667), "")</f>
        <v/>
      </c>
      <c r="E667" t="str">
        <f>IF(OR(ISNONTEXT(crx!E667),crx!E667="?"), ROW(E667), "")</f>
        <v/>
      </c>
      <c r="F667" t="str">
        <f>IF(OR(ISNONTEXT(crx!F667),crx!F667="?"), ROW(F667), "")</f>
        <v/>
      </c>
      <c r="G667" t="str">
        <f>IF(OR(ISNONTEXT(crx!G667),crx!G667="?"), ROW(G667), "")</f>
        <v/>
      </c>
      <c r="H667" t="str">
        <f>IF(ISTEXT(crx!H667), ROW(H667), IF(crx!H667&lt;0, ROW(H667), ""))</f>
        <v/>
      </c>
      <c r="I667" t="str">
        <f>IF(OR(ISNONTEXT(crx!I667), crx!I667="?"),ROW(I667),"")</f>
        <v/>
      </c>
      <c r="J667" t="str">
        <f>IF(OR(ISNONTEXT(crx!J667),crx!J667="?"),ROW(J667),"")</f>
        <v/>
      </c>
      <c r="K667" t="str">
        <f>IF(ISTEXT(crx!K667), ROW(K667),IF(crx!K667&lt;0,ROW(K667),""))</f>
        <v/>
      </c>
      <c r="L667" t="str">
        <f>IF(OR(ISNONTEXT(crx!L667), crx!L667="?"), ROW(L667), "")</f>
        <v/>
      </c>
      <c r="M667" t="str">
        <f>IF(OR(ISNONTEXT(crx!M667), crx!M667="?"), ROW(M667), "")</f>
        <v/>
      </c>
      <c r="N667" t="str">
        <f>IF(ISTEXT(crx!N667),ROW(N667),IF(crx!N667&lt;0,ROW(N667),""))</f>
        <v/>
      </c>
      <c r="O667" t="str">
        <f>IF(ISTEXT(crx!O667),ROW(O667),IF(crx!O667&lt;0,ROW(O667),""))</f>
        <v/>
      </c>
      <c r="P667" t="s">
        <v>26</v>
      </c>
      <c r="Q667">
        <f t="shared" si="10"/>
        <v>0</v>
      </c>
    </row>
    <row r="668" spans="1:17" x14ac:dyDescent="0.25">
      <c r="A668" t="str">
        <f>IF(OR(ISNONTEXT(crx!A668), crx!A668="?"), ROW(A668), "")</f>
        <v/>
      </c>
      <c r="B668" t="str">
        <f>IF(ISTEXT(crx!B668), ROW(B668), IF(crx!B668&lt;0, ROW(B668), ""))</f>
        <v/>
      </c>
      <c r="C668" t="str">
        <f>IF(ISTEXT(crx!C668), ROW(C668), IF(crx!C668&lt;0, ROW(C668), ""))</f>
        <v/>
      </c>
      <c r="D668" t="str">
        <f>IF(ISNONTEXT(crx!D668), ROW(D668), "")</f>
        <v/>
      </c>
      <c r="E668" t="str">
        <f>IF(OR(ISNONTEXT(crx!E668),crx!E668="?"), ROW(E668), "")</f>
        <v/>
      </c>
      <c r="F668" t="str">
        <f>IF(OR(ISNONTEXT(crx!F668),crx!F668="?"), ROW(F668), "")</f>
        <v/>
      </c>
      <c r="G668" t="str">
        <f>IF(OR(ISNONTEXT(crx!G668),crx!G668="?"), ROW(G668), "")</f>
        <v/>
      </c>
      <c r="H668" t="str">
        <f>IF(ISTEXT(crx!H668), ROW(H668), IF(crx!H668&lt;0, ROW(H668), ""))</f>
        <v/>
      </c>
      <c r="I668" t="str">
        <f>IF(OR(ISNONTEXT(crx!I668), crx!I668="?"),ROW(I668),"")</f>
        <v/>
      </c>
      <c r="J668" t="str">
        <f>IF(OR(ISNONTEXT(crx!J668),crx!J668="?"),ROW(J668),"")</f>
        <v/>
      </c>
      <c r="K668" t="str">
        <f>IF(ISTEXT(crx!K668), ROW(K668),IF(crx!K668&lt;0,ROW(K668),""))</f>
        <v/>
      </c>
      <c r="L668" t="str">
        <f>IF(OR(ISNONTEXT(crx!L668), crx!L668="?"), ROW(L668), "")</f>
        <v/>
      </c>
      <c r="M668" t="str">
        <f>IF(OR(ISNONTEXT(crx!M668), crx!M668="?"), ROW(M668), "")</f>
        <v/>
      </c>
      <c r="N668" t="str">
        <f>IF(ISTEXT(crx!N668),ROW(N668),IF(crx!N668&lt;0,ROW(N668),""))</f>
        <v/>
      </c>
      <c r="O668" t="str">
        <f>IF(ISTEXT(crx!O668),ROW(O668),IF(crx!O668&lt;0,ROW(O668),""))</f>
        <v/>
      </c>
      <c r="P668" t="s">
        <v>26</v>
      </c>
      <c r="Q668">
        <f t="shared" si="10"/>
        <v>0</v>
      </c>
    </row>
    <row r="669" spans="1:17" x14ac:dyDescent="0.25">
      <c r="A669" t="str">
        <f>IF(OR(ISNONTEXT(crx!A669), crx!A669="?"), ROW(A669), "")</f>
        <v/>
      </c>
      <c r="B669" t="str">
        <f>IF(ISTEXT(crx!B669), ROW(B669), IF(crx!B669&lt;0, ROW(B669), ""))</f>
        <v/>
      </c>
      <c r="C669" t="str">
        <f>IF(ISTEXT(crx!C669), ROW(C669), IF(crx!C669&lt;0, ROW(C669), ""))</f>
        <v/>
      </c>
      <c r="D669" t="str">
        <f>IF(ISNONTEXT(crx!D669), ROW(D669), "")</f>
        <v/>
      </c>
      <c r="E669" t="str">
        <f>IF(OR(ISNONTEXT(crx!E669),crx!E669="?"), ROW(E669), "")</f>
        <v/>
      </c>
      <c r="F669" t="str">
        <f>IF(OR(ISNONTEXT(crx!F669),crx!F669="?"), ROW(F669), "")</f>
        <v/>
      </c>
      <c r="G669" t="str">
        <f>IF(OR(ISNONTEXT(crx!G669),crx!G669="?"), ROW(G669), "")</f>
        <v/>
      </c>
      <c r="H669" t="str">
        <f>IF(ISTEXT(crx!H669), ROW(H669), IF(crx!H669&lt;0, ROW(H669), ""))</f>
        <v/>
      </c>
      <c r="I669" t="str">
        <f>IF(OR(ISNONTEXT(crx!I669), crx!I669="?"),ROW(I669),"")</f>
        <v/>
      </c>
      <c r="J669" t="str">
        <f>IF(OR(ISNONTEXT(crx!J669),crx!J669="?"),ROW(J669),"")</f>
        <v/>
      </c>
      <c r="K669" t="str">
        <f>IF(ISTEXT(crx!K669), ROW(K669),IF(crx!K669&lt;0,ROW(K669),""))</f>
        <v/>
      </c>
      <c r="L669" t="str">
        <f>IF(OR(ISNONTEXT(crx!L669), crx!L669="?"), ROW(L669), "")</f>
        <v/>
      </c>
      <c r="M669" t="str">
        <f>IF(OR(ISNONTEXT(crx!M669), crx!M669="?"), ROW(M669), "")</f>
        <v/>
      </c>
      <c r="N669" t="str">
        <f>IF(ISTEXT(crx!N669),ROW(N669),IF(crx!N669&lt;0,ROW(N669),""))</f>
        <v/>
      </c>
      <c r="O669" t="str">
        <f>IF(ISTEXT(crx!O669),ROW(O669),IF(crx!O669&lt;0,ROW(O669),""))</f>
        <v/>
      </c>
      <c r="P669" t="s">
        <v>26</v>
      </c>
      <c r="Q669">
        <f t="shared" si="10"/>
        <v>0</v>
      </c>
    </row>
    <row r="670" spans="1:17" x14ac:dyDescent="0.25">
      <c r="A670" t="str">
        <f>IF(OR(ISNONTEXT(crx!A670), crx!A670="?"), ROW(A670), "")</f>
        <v/>
      </c>
      <c r="B670" t="str">
        <f>IF(ISTEXT(crx!B670), ROW(B670), IF(crx!B670&lt;0, ROW(B670), ""))</f>
        <v/>
      </c>
      <c r="C670" t="str">
        <f>IF(ISTEXT(crx!C670), ROW(C670), IF(crx!C670&lt;0, ROW(C670), ""))</f>
        <v/>
      </c>
      <c r="D670" t="str">
        <f>IF(ISNONTEXT(crx!D670), ROW(D670), "")</f>
        <v/>
      </c>
      <c r="E670" t="str">
        <f>IF(OR(ISNONTEXT(crx!E670),crx!E670="?"), ROW(E670), "")</f>
        <v/>
      </c>
      <c r="F670" t="str">
        <f>IF(OR(ISNONTEXT(crx!F670),crx!F670="?"), ROW(F670), "")</f>
        <v/>
      </c>
      <c r="G670" t="str">
        <f>IF(OR(ISNONTEXT(crx!G670),crx!G670="?"), ROW(G670), "")</f>
        <v/>
      </c>
      <c r="H670" t="str">
        <f>IF(ISTEXT(crx!H670), ROW(H670), IF(crx!H670&lt;0, ROW(H670), ""))</f>
        <v/>
      </c>
      <c r="I670" t="str">
        <f>IF(OR(ISNONTEXT(crx!I670), crx!I670="?"),ROW(I670),"")</f>
        <v/>
      </c>
      <c r="J670" t="str">
        <f>IF(OR(ISNONTEXT(crx!J670),crx!J670="?"),ROW(J670),"")</f>
        <v/>
      </c>
      <c r="K670" t="str">
        <f>IF(ISTEXT(crx!K670), ROW(K670),IF(crx!K670&lt;0,ROW(K670),""))</f>
        <v/>
      </c>
      <c r="L670" t="str">
        <f>IF(OR(ISNONTEXT(crx!L670), crx!L670="?"), ROW(L670), "")</f>
        <v/>
      </c>
      <c r="M670" t="str">
        <f>IF(OR(ISNONTEXT(crx!M670), crx!M670="?"), ROW(M670), "")</f>
        <v/>
      </c>
      <c r="N670" t="str">
        <f>IF(ISTEXT(crx!N670),ROW(N670),IF(crx!N670&lt;0,ROW(N670),""))</f>
        <v/>
      </c>
      <c r="O670" t="str">
        <f>IF(ISTEXT(crx!O670),ROW(O670),IF(crx!O670&lt;0,ROW(O670),""))</f>
        <v/>
      </c>
      <c r="P670" t="s">
        <v>26</v>
      </c>
      <c r="Q670">
        <f t="shared" si="10"/>
        <v>0</v>
      </c>
    </row>
    <row r="671" spans="1:17" x14ac:dyDescent="0.25">
      <c r="A671" t="str">
        <f>IF(OR(ISNONTEXT(crx!A671), crx!A671="?"), ROW(A671), "")</f>
        <v/>
      </c>
      <c r="B671" t="str">
        <f>IF(ISTEXT(crx!B671), ROW(B671), IF(crx!B671&lt;0, ROW(B671), ""))</f>
        <v/>
      </c>
      <c r="C671" t="str">
        <f>IF(ISTEXT(crx!C671), ROW(C671), IF(crx!C671&lt;0, ROW(C671), ""))</f>
        <v/>
      </c>
      <c r="D671" t="str">
        <f>IF(ISNONTEXT(crx!D671), ROW(D671), "")</f>
        <v/>
      </c>
      <c r="E671" t="str">
        <f>IF(OR(ISNONTEXT(crx!E671),crx!E671="?"), ROW(E671), "")</f>
        <v/>
      </c>
      <c r="F671" t="str">
        <f>IF(OR(ISNONTEXT(crx!F671),crx!F671="?"), ROW(F671), "")</f>
        <v/>
      </c>
      <c r="G671" t="str">
        <f>IF(OR(ISNONTEXT(crx!G671),crx!G671="?"), ROW(G671), "")</f>
        <v/>
      </c>
      <c r="H671" t="str">
        <f>IF(ISTEXT(crx!H671), ROW(H671), IF(crx!H671&lt;0, ROW(H671), ""))</f>
        <v/>
      </c>
      <c r="I671" t="str">
        <f>IF(OR(ISNONTEXT(crx!I671), crx!I671="?"),ROW(I671),"")</f>
        <v/>
      </c>
      <c r="J671" t="str">
        <f>IF(OR(ISNONTEXT(crx!J671),crx!J671="?"),ROW(J671),"")</f>
        <v/>
      </c>
      <c r="K671" t="str">
        <f>IF(ISTEXT(crx!K671), ROW(K671),IF(crx!K671&lt;0,ROW(K671),""))</f>
        <v/>
      </c>
      <c r="L671" t="str">
        <f>IF(OR(ISNONTEXT(crx!L671), crx!L671="?"), ROW(L671), "")</f>
        <v/>
      </c>
      <c r="M671" t="str">
        <f>IF(OR(ISNONTEXT(crx!M671), crx!M671="?"), ROW(M671), "")</f>
        <v/>
      </c>
      <c r="N671" t="str">
        <f>IF(ISTEXT(crx!N671),ROW(N671),IF(crx!N671&lt;0,ROW(N671),""))</f>
        <v/>
      </c>
      <c r="O671" t="str">
        <f>IF(ISTEXT(crx!O671),ROW(O671),IF(crx!O671&lt;0,ROW(O671),""))</f>
        <v/>
      </c>
      <c r="P671" t="s">
        <v>26</v>
      </c>
      <c r="Q671">
        <f t="shared" si="10"/>
        <v>0</v>
      </c>
    </row>
    <row r="672" spans="1:17" x14ac:dyDescent="0.25">
      <c r="A672" t="str">
        <f>IF(OR(ISNONTEXT(crx!A672), crx!A672="?"), ROW(A672), "")</f>
        <v/>
      </c>
      <c r="B672" t="str">
        <f>IF(ISTEXT(crx!B672), ROW(B672), IF(crx!B672&lt;0, ROW(B672), ""))</f>
        <v/>
      </c>
      <c r="C672" t="str">
        <f>IF(ISTEXT(crx!C672), ROW(C672), IF(crx!C672&lt;0, ROW(C672), ""))</f>
        <v/>
      </c>
      <c r="D672" t="str">
        <f>IF(ISNONTEXT(crx!D672), ROW(D672), "")</f>
        <v/>
      </c>
      <c r="E672" t="str">
        <f>IF(OR(ISNONTEXT(crx!E672),crx!E672="?"), ROW(E672), "")</f>
        <v/>
      </c>
      <c r="F672" t="str">
        <f>IF(OR(ISNONTEXT(crx!F672),crx!F672="?"), ROW(F672), "")</f>
        <v/>
      </c>
      <c r="G672" t="str">
        <f>IF(OR(ISNONTEXT(crx!G672),crx!G672="?"), ROW(G672), "")</f>
        <v/>
      </c>
      <c r="H672" t="str">
        <f>IF(ISTEXT(crx!H672), ROW(H672), IF(crx!H672&lt;0, ROW(H672), ""))</f>
        <v/>
      </c>
      <c r="I672" t="str">
        <f>IF(OR(ISNONTEXT(crx!I672), crx!I672="?"),ROW(I672),"")</f>
        <v/>
      </c>
      <c r="J672" t="str">
        <f>IF(OR(ISNONTEXT(crx!J672),crx!J672="?"),ROW(J672),"")</f>
        <v/>
      </c>
      <c r="K672">
        <f>IF(ISTEXT(crx!K672), ROW(K672),IF(crx!K672&lt;0,ROW(K672),""))</f>
        <v>672</v>
      </c>
      <c r="L672" t="str">
        <f>IF(OR(ISNONTEXT(crx!L672), crx!L672="?"), ROW(L672), "")</f>
        <v/>
      </c>
      <c r="M672" t="str">
        <f>IF(OR(ISNONTEXT(crx!M672), crx!M672="?"), ROW(M672), "")</f>
        <v/>
      </c>
      <c r="N672" t="str">
        <f>IF(ISTEXT(crx!N672),ROW(N672),IF(crx!N672&lt;0,ROW(N672),""))</f>
        <v/>
      </c>
      <c r="O672">
        <f>IF(ISTEXT(crx!O672),ROW(O672),IF(crx!O672&lt;0,ROW(O672),""))</f>
        <v>672</v>
      </c>
      <c r="P672" t="s">
        <v>26</v>
      </c>
      <c r="Q672">
        <f t="shared" si="10"/>
        <v>1</v>
      </c>
    </row>
    <row r="673" spans="1:17" x14ac:dyDescent="0.25">
      <c r="A673" t="str">
        <f>IF(OR(ISNONTEXT(crx!A673), crx!A673="?"), ROW(A673), "")</f>
        <v/>
      </c>
      <c r="B673" t="str">
        <f>IF(ISTEXT(crx!B673), ROW(B673), IF(crx!B673&lt;0, ROW(B673), ""))</f>
        <v/>
      </c>
      <c r="C673" t="str">
        <f>IF(ISTEXT(crx!C673), ROW(C673), IF(crx!C673&lt;0, ROW(C673), ""))</f>
        <v/>
      </c>
      <c r="D673" t="str">
        <f>IF(ISNONTEXT(crx!D673), ROW(D673), "")</f>
        <v/>
      </c>
      <c r="E673" t="str">
        <f>IF(OR(ISNONTEXT(crx!E673),crx!E673="?"), ROW(E673), "")</f>
        <v/>
      </c>
      <c r="F673" t="str">
        <f>IF(OR(ISNONTEXT(crx!F673),crx!F673="?"), ROW(F673), "")</f>
        <v/>
      </c>
      <c r="G673" t="str">
        <f>IF(OR(ISNONTEXT(crx!G673),crx!G673="?"), ROW(G673), "")</f>
        <v/>
      </c>
      <c r="H673" t="str">
        <f>IF(ISTEXT(crx!H673), ROW(H673), IF(crx!H673&lt;0, ROW(H673), ""))</f>
        <v/>
      </c>
      <c r="I673" t="str">
        <f>IF(OR(ISNONTEXT(crx!I673), crx!I673="?"),ROW(I673),"")</f>
        <v/>
      </c>
      <c r="J673" t="str">
        <f>IF(OR(ISNONTEXT(crx!J673),crx!J673="?"),ROW(J673),"")</f>
        <v/>
      </c>
      <c r="K673" t="str">
        <f>IF(ISTEXT(crx!K673), ROW(K673),IF(crx!K673&lt;0,ROW(K673),""))</f>
        <v/>
      </c>
      <c r="L673" t="str">
        <f>IF(OR(ISNONTEXT(crx!L673), crx!L673="?"), ROW(L673), "")</f>
        <v/>
      </c>
      <c r="M673" t="str">
        <f>IF(OR(ISNONTEXT(crx!M673), crx!M673="?"), ROW(M673), "")</f>
        <v/>
      </c>
      <c r="N673" t="str">
        <f>IF(ISTEXT(crx!N673),ROW(N673),IF(crx!N673&lt;0,ROW(N673),""))</f>
        <v/>
      </c>
      <c r="O673" t="str">
        <f>IF(ISTEXT(crx!O673),ROW(O673),IF(crx!O673&lt;0,ROW(O673),""))</f>
        <v/>
      </c>
      <c r="P673" t="s">
        <v>26</v>
      </c>
      <c r="Q673">
        <f t="shared" si="10"/>
        <v>0</v>
      </c>
    </row>
    <row r="674" spans="1:17" x14ac:dyDescent="0.25">
      <c r="A674" t="str">
        <f>IF(OR(ISNONTEXT(crx!A674), crx!A674="?"), ROW(A674), "")</f>
        <v/>
      </c>
      <c r="B674" t="str">
        <f>IF(ISTEXT(crx!B674), ROW(B674), IF(crx!B674&lt;0, ROW(B674), ""))</f>
        <v/>
      </c>
      <c r="C674" t="str">
        <f>IF(ISTEXT(crx!C674), ROW(C674), IF(crx!C674&lt;0, ROW(C674), ""))</f>
        <v/>
      </c>
      <c r="D674" t="str">
        <f>IF(ISNONTEXT(crx!D674), ROW(D674), "")</f>
        <v/>
      </c>
      <c r="E674" t="str">
        <f>IF(OR(ISNONTEXT(crx!E674),crx!E674="?"), ROW(E674), "")</f>
        <v/>
      </c>
      <c r="F674" t="str">
        <f>IF(OR(ISNONTEXT(crx!F674),crx!F674="?"), ROW(F674), "")</f>
        <v/>
      </c>
      <c r="G674" t="str">
        <f>IF(OR(ISNONTEXT(crx!G674),crx!G674="?"), ROW(G674), "")</f>
        <v/>
      </c>
      <c r="H674" t="str">
        <f>IF(ISTEXT(crx!H674), ROW(H674), IF(crx!H674&lt;0, ROW(H674), ""))</f>
        <v/>
      </c>
      <c r="I674" t="str">
        <f>IF(OR(ISNONTEXT(crx!I674), crx!I674="?"),ROW(I674),"")</f>
        <v/>
      </c>
      <c r="J674" t="str">
        <f>IF(OR(ISNONTEXT(crx!J674),crx!J674="?"),ROW(J674),"")</f>
        <v/>
      </c>
      <c r="K674" t="str">
        <f>IF(ISTEXT(crx!K674), ROW(K674),IF(crx!K674&lt;0,ROW(K674),""))</f>
        <v/>
      </c>
      <c r="L674" t="str">
        <f>IF(OR(ISNONTEXT(crx!L674), crx!L674="?"), ROW(L674), "")</f>
        <v/>
      </c>
      <c r="M674" t="str">
        <f>IF(OR(ISNONTEXT(crx!M674), crx!M674="?"), ROW(M674), "")</f>
        <v/>
      </c>
      <c r="N674" t="str">
        <f>IF(ISTEXT(crx!N674),ROW(N674),IF(crx!N674&lt;0,ROW(N674),""))</f>
        <v/>
      </c>
      <c r="O674" t="str">
        <f>IF(ISTEXT(crx!O674),ROW(O674),IF(crx!O674&lt;0,ROW(O674),""))</f>
        <v/>
      </c>
      <c r="P674" t="s">
        <v>26</v>
      </c>
      <c r="Q674">
        <f t="shared" si="10"/>
        <v>0</v>
      </c>
    </row>
    <row r="675" spans="1:17" x14ac:dyDescent="0.25">
      <c r="A675">
        <f>IF(OR(ISNONTEXT(crx!A675), crx!A675="?"), ROW(A675), "")</f>
        <v>675</v>
      </c>
      <c r="B675" t="str">
        <f>IF(ISTEXT(crx!B675), ROW(B675), IF(crx!B675&lt;0, ROW(B675), ""))</f>
        <v/>
      </c>
      <c r="C675" t="str">
        <f>IF(ISTEXT(crx!C675), ROW(C675), IF(crx!C675&lt;0, ROW(C675), ""))</f>
        <v/>
      </c>
      <c r="D675" t="str">
        <f>IF(ISNONTEXT(crx!D675), ROW(D675), "")</f>
        <v/>
      </c>
      <c r="E675" t="str">
        <f>IF(OR(ISNONTEXT(crx!E675),crx!E675="?"), ROW(E675), "")</f>
        <v/>
      </c>
      <c r="F675" t="str">
        <f>IF(OR(ISNONTEXT(crx!F675),crx!F675="?"), ROW(F675), "")</f>
        <v/>
      </c>
      <c r="G675" t="str">
        <f>IF(OR(ISNONTEXT(crx!G675),crx!G675="?"), ROW(G675), "")</f>
        <v/>
      </c>
      <c r="H675" t="str">
        <f>IF(ISTEXT(crx!H675), ROW(H675), IF(crx!H675&lt;0, ROW(H675), ""))</f>
        <v/>
      </c>
      <c r="I675" t="str">
        <f>IF(OR(ISNONTEXT(crx!I675), crx!I675="?"),ROW(I675),"")</f>
        <v/>
      </c>
      <c r="J675" t="str">
        <f>IF(OR(ISNONTEXT(crx!J675),crx!J675="?"),ROW(J675),"")</f>
        <v/>
      </c>
      <c r="K675" t="str">
        <f>IF(ISTEXT(crx!K675), ROW(K675),IF(crx!K675&lt;0,ROW(K675),""))</f>
        <v/>
      </c>
      <c r="L675" t="str">
        <f>IF(OR(ISNONTEXT(crx!L675), crx!L675="?"), ROW(L675), "")</f>
        <v/>
      </c>
      <c r="M675" t="str">
        <f>IF(OR(ISNONTEXT(crx!M675), crx!M675="?"), ROW(M675), "")</f>
        <v/>
      </c>
      <c r="N675">
        <f>IF(ISTEXT(crx!N675),ROW(N675),IF(crx!N675&lt;0,ROW(N675),""))</f>
        <v>675</v>
      </c>
      <c r="O675" t="str">
        <f>IF(ISTEXT(crx!O675),ROW(O675),IF(crx!O675&lt;0,ROW(O675),""))</f>
        <v/>
      </c>
      <c r="P675" t="s">
        <v>26</v>
      </c>
      <c r="Q675">
        <f t="shared" si="10"/>
        <v>1</v>
      </c>
    </row>
    <row r="676" spans="1:17" x14ac:dyDescent="0.25">
      <c r="A676" t="str">
        <f>IF(OR(ISNONTEXT(crx!A676), crx!A676="?"), ROW(A676), "")</f>
        <v/>
      </c>
      <c r="B676" t="str">
        <f>IF(ISTEXT(crx!B676), ROW(B676), IF(crx!B676&lt;0, ROW(B676), ""))</f>
        <v/>
      </c>
      <c r="C676" t="str">
        <f>IF(ISTEXT(crx!C676), ROW(C676), IF(crx!C676&lt;0, ROW(C676), ""))</f>
        <v/>
      </c>
      <c r="D676" t="str">
        <f>IF(ISNONTEXT(crx!D676), ROW(D676), "")</f>
        <v/>
      </c>
      <c r="E676" t="str">
        <f>IF(OR(ISNONTEXT(crx!E676),crx!E676="?"), ROW(E676), "")</f>
        <v/>
      </c>
      <c r="F676" t="str">
        <f>IF(OR(ISNONTEXT(crx!F676),crx!F676="?"), ROW(F676), "")</f>
        <v/>
      </c>
      <c r="G676" t="str">
        <f>IF(OR(ISNONTEXT(crx!G676),crx!G676="?"), ROW(G676), "")</f>
        <v/>
      </c>
      <c r="H676" t="str">
        <f>IF(ISTEXT(crx!H676), ROW(H676), IF(crx!H676&lt;0, ROW(H676), ""))</f>
        <v/>
      </c>
      <c r="I676" t="str">
        <f>IF(OR(ISNONTEXT(crx!I676), crx!I676="?"),ROW(I676),"")</f>
        <v/>
      </c>
      <c r="J676" t="str">
        <f>IF(OR(ISNONTEXT(crx!J676),crx!J676="?"),ROW(J676),"")</f>
        <v/>
      </c>
      <c r="K676" t="str">
        <f>IF(ISTEXT(crx!K676), ROW(K676),IF(crx!K676&lt;0,ROW(K676),""))</f>
        <v/>
      </c>
      <c r="L676" t="str">
        <f>IF(OR(ISNONTEXT(crx!L676), crx!L676="?"), ROW(L676), "")</f>
        <v/>
      </c>
      <c r="M676" t="str">
        <f>IF(OR(ISNONTEXT(crx!M676), crx!M676="?"), ROW(M676), "")</f>
        <v/>
      </c>
      <c r="N676" t="str">
        <f>IF(ISTEXT(crx!N676),ROW(N676),IF(crx!N676&lt;0,ROW(N676),""))</f>
        <v/>
      </c>
      <c r="O676" t="str">
        <f>IF(ISTEXT(crx!O676),ROW(O676),IF(crx!O676&lt;0,ROW(O676),""))</f>
        <v/>
      </c>
      <c r="P676" t="s">
        <v>26</v>
      </c>
      <c r="Q676">
        <f t="shared" si="10"/>
        <v>0</v>
      </c>
    </row>
    <row r="677" spans="1:17" x14ac:dyDescent="0.25">
      <c r="A677" t="str">
        <f>IF(OR(ISNONTEXT(crx!A677), crx!A677="?"), ROW(A677), "")</f>
        <v/>
      </c>
      <c r="B677" t="str">
        <f>IF(ISTEXT(crx!B677), ROW(B677), IF(crx!B677&lt;0, ROW(B677), ""))</f>
        <v/>
      </c>
      <c r="C677" t="str">
        <f>IF(ISTEXT(crx!C677), ROW(C677), IF(crx!C677&lt;0, ROW(C677), ""))</f>
        <v/>
      </c>
      <c r="D677" t="str">
        <f>IF(ISNONTEXT(crx!D677), ROW(D677), "")</f>
        <v/>
      </c>
      <c r="E677" t="str">
        <f>IF(OR(ISNONTEXT(crx!E677),crx!E677="?"), ROW(E677), "")</f>
        <v/>
      </c>
      <c r="F677" t="str">
        <f>IF(OR(ISNONTEXT(crx!F677),crx!F677="?"), ROW(F677), "")</f>
        <v/>
      </c>
      <c r="G677" t="str">
        <f>IF(OR(ISNONTEXT(crx!G677),crx!G677="?"), ROW(G677), "")</f>
        <v/>
      </c>
      <c r="H677" t="str">
        <f>IF(ISTEXT(crx!H677), ROW(H677), IF(crx!H677&lt;0, ROW(H677), ""))</f>
        <v/>
      </c>
      <c r="I677" t="str">
        <f>IF(OR(ISNONTEXT(crx!I677), crx!I677="?"),ROW(I677),"")</f>
        <v/>
      </c>
      <c r="J677" t="str">
        <f>IF(OR(ISNONTEXT(crx!J677),crx!J677="?"),ROW(J677),"")</f>
        <v/>
      </c>
      <c r="K677" t="str">
        <f>IF(ISTEXT(crx!K677), ROW(K677),IF(crx!K677&lt;0,ROW(K677),""))</f>
        <v/>
      </c>
      <c r="L677" t="str">
        <f>IF(OR(ISNONTEXT(crx!L677), crx!L677="?"), ROW(L677), "")</f>
        <v/>
      </c>
      <c r="M677" t="str">
        <f>IF(OR(ISNONTEXT(crx!M677), crx!M677="?"), ROW(M677), "")</f>
        <v/>
      </c>
      <c r="N677" t="str">
        <f>IF(ISTEXT(crx!N677),ROW(N677),IF(crx!N677&lt;0,ROW(N677),""))</f>
        <v/>
      </c>
      <c r="O677" t="str">
        <f>IF(ISTEXT(crx!O677),ROW(O677),IF(crx!O677&lt;0,ROW(O677),""))</f>
        <v/>
      </c>
      <c r="P677" t="s">
        <v>26</v>
      </c>
      <c r="Q677">
        <f t="shared" si="10"/>
        <v>0</v>
      </c>
    </row>
    <row r="678" spans="1:17" x14ac:dyDescent="0.25">
      <c r="A678" t="str">
        <f>IF(OR(ISNONTEXT(crx!A678), crx!A678="?"), ROW(A678), "")</f>
        <v/>
      </c>
      <c r="B678" t="str">
        <f>IF(ISTEXT(crx!B678), ROW(B678), IF(crx!B678&lt;0, ROW(B678), ""))</f>
        <v/>
      </c>
      <c r="C678" t="str">
        <f>IF(ISTEXT(crx!C678), ROW(C678), IF(crx!C678&lt;0, ROW(C678), ""))</f>
        <v/>
      </c>
      <c r="D678" t="str">
        <f>IF(ISNONTEXT(crx!D678), ROW(D678), "")</f>
        <v/>
      </c>
      <c r="E678" t="str">
        <f>IF(OR(ISNONTEXT(crx!E678),crx!E678="?"), ROW(E678), "")</f>
        <v/>
      </c>
      <c r="F678" t="str">
        <f>IF(OR(ISNONTEXT(crx!F678),crx!F678="?"), ROW(F678), "")</f>
        <v/>
      </c>
      <c r="G678" t="str">
        <f>IF(OR(ISNONTEXT(crx!G678),crx!G678="?"), ROW(G678), "")</f>
        <v/>
      </c>
      <c r="H678" t="str">
        <f>IF(ISTEXT(crx!H678), ROW(H678), IF(crx!H678&lt;0, ROW(H678), ""))</f>
        <v/>
      </c>
      <c r="I678" t="str">
        <f>IF(OR(ISNONTEXT(crx!I678), crx!I678="?"),ROW(I678),"")</f>
        <v/>
      </c>
      <c r="J678" t="str">
        <f>IF(OR(ISNONTEXT(crx!J678),crx!J678="?"),ROW(J678),"")</f>
        <v/>
      </c>
      <c r="K678" t="str">
        <f>IF(ISTEXT(crx!K678), ROW(K678),IF(crx!K678&lt;0,ROW(K678),""))</f>
        <v/>
      </c>
      <c r="L678" t="str">
        <f>IF(OR(ISNONTEXT(crx!L678), crx!L678="?"), ROW(L678), "")</f>
        <v/>
      </c>
      <c r="M678" t="str">
        <f>IF(OR(ISNONTEXT(crx!M678), crx!M678="?"), ROW(M678), "")</f>
        <v/>
      </c>
      <c r="N678" t="str">
        <f>IF(ISTEXT(crx!N678),ROW(N678),IF(crx!N678&lt;0,ROW(N678),""))</f>
        <v/>
      </c>
      <c r="O678" t="str">
        <f>IF(ISTEXT(crx!O678),ROW(O678),IF(crx!O678&lt;0,ROW(O678),""))</f>
        <v/>
      </c>
      <c r="P678" t="s">
        <v>26</v>
      </c>
      <c r="Q678">
        <f t="shared" si="10"/>
        <v>0</v>
      </c>
    </row>
    <row r="679" spans="1:17" x14ac:dyDescent="0.25">
      <c r="A679" t="str">
        <f>IF(OR(ISNONTEXT(crx!A679), crx!A679="?"), ROW(A679), "")</f>
        <v/>
      </c>
      <c r="B679" t="str">
        <f>IF(ISTEXT(crx!B679), ROW(B679), IF(crx!B679&lt;0, ROW(B679), ""))</f>
        <v/>
      </c>
      <c r="C679" t="str">
        <f>IF(ISTEXT(crx!C679), ROW(C679), IF(crx!C679&lt;0, ROW(C679), ""))</f>
        <v/>
      </c>
      <c r="D679" t="str">
        <f>IF(ISNONTEXT(crx!D679), ROW(D679), "")</f>
        <v/>
      </c>
      <c r="E679" t="str">
        <f>IF(OR(ISNONTEXT(crx!E679),crx!E679="?"), ROW(E679), "")</f>
        <v/>
      </c>
      <c r="F679" t="str">
        <f>IF(OR(ISNONTEXT(crx!F679),crx!F679="?"), ROW(F679), "")</f>
        <v/>
      </c>
      <c r="G679" t="str">
        <f>IF(OR(ISNONTEXT(crx!G679),crx!G679="?"), ROW(G679), "")</f>
        <v/>
      </c>
      <c r="H679" t="str">
        <f>IF(ISTEXT(crx!H679), ROW(H679), IF(crx!H679&lt;0, ROW(H679), ""))</f>
        <v/>
      </c>
      <c r="I679" t="str">
        <f>IF(OR(ISNONTEXT(crx!I679), crx!I679="?"),ROW(I679),"")</f>
        <v/>
      </c>
      <c r="J679" t="str">
        <f>IF(OR(ISNONTEXT(crx!J679),crx!J679="?"),ROW(J679),"")</f>
        <v/>
      </c>
      <c r="K679" t="str">
        <f>IF(ISTEXT(crx!K679), ROW(K679),IF(crx!K679&lt;0,ROW(K679),""))</f>
        <v/>
      </c>
      <c r="L679" t="str">
        <f>IF(OR(ISNONTEXT(crx!L679), crx!L679="?"), ROW(L679), "")</f>
        <v/>
      </c>
      <c r="M679" t="str">
        <f>IF(OR(ISNONTEXT(crx!M679), crx!M679="?"), ROW(M679), "")</f>
        <v/>
      </c>
      <c r="N679" t="str">
        <f>IF(ISTEXT(crx!N679),ROW(N679),IF(crx!N679&lt;0,ROW(N679),""))</f>
        <v/>
      </c>
      <c r="O679" t="str">
        <f>IF(ISTEXT(crx!O679),ROW(O679),IF(crx!O679&lt;0,ROW(O679),""))</f>
        <v/>
      </c>
      <c r="P679" t="s">
        <v>26</v>
      </c>
      <c r="Q679">
        <f t="shared" si="10"/>
        <v>0</v>
      </c>
    </row>
    <row r="680" spans="1:17" x14ac:dyDescent="0.25">
      <c r="A680" t="str">
        <f>IF(OR(ISNONTEXT(crx!A680), crx!A680="?"), ROW(A680), "")</f>
        <v/>
      </c>
      <c r="B680" t="str">
        <f>IF(ISTEXT(crx!B680), ROW(B680), IF(crx!B680&lt;0, ROW(B680), ""))</f>
        <v/>
      </c>
      <c r="C680" t="str">
        <f>IF(ISTEXT(crx!C680), ROW(C680), IF(crx!C680&lt;0, ROW(C680), ""))</f>
        <v/>
      </c>
      <c r="D680" t="str">
        <f>IF(ISNONTEXT(crx!D680), ROW(D680), "")</f>
        <v/>
      </c>
      <c r="E680" t="str">
        <f>IF(OR(ISNONTEXT(crx!E680),crx!E680="?"), ROW(E680), "")</f>
        <v/>
      </c>
      <c r="F680" t="str">
        <f>IF(OR(ISNONTEXT(crx!F680),crx!F680="?"), ROW(F680), "")</f>
        <v/>
      </c>
      <c r="G680" t="str">
        <f>IF(OR(ISNONTEXT(crx!G680),crx!G680="?"), ROW(G680), "")</f>
        <v/>
      </c>
      <c r="H680" t="str">
        <f>IF(ISTEXT(crx!H680), ROW(H680), IF(crx!H680&lt;0, ROW(H680), ""))</f>
        <v/>
      </c>
      <c r="I680" t="str">
        <f>IF(OR(ISNONTEXT(crx!I680), crx!I680="?"),ROW(I680),"")</f>
        <v/>
      </c>
      <c r="J680" t="str">
        <f>IF(OR(ISNONTEXT(crx!J680),crx!J680="?"),ROW(J680),"")</f>
        <v/>
      </c>
      <c r="K680" t="str">
        <f>IF(ISTEXT(crx!K680), ROW(K680),IF(crx!K680&lt;0,ROW(K680),""))</f>
        <v/>
      </c>
      <c r="L680" t="str">
        <f>IF(OR(ISNONTEXT(crx!L680), crx!L680="?"), ROW(L680), "")</f>
        <v/>
      </c>
      <c r="M680" t="str">
        <f>IF(OR(ISNONTEXT(crx!M680), crx!M680="?"), ROW(M680), "")</f>
        <v/>
      </c>
      <c r="N680" t="str">
        <f>IF(ISTEXT(crx!N680),ROW(N680),IF(crx!N680&lt;0,ROW(N680),""))</f>
        <v/>
      </c>
      <c r="O680" t="str">
        <f>IF(ISTEXT(crx!O680),ROW(O680),IF(crx!O680&lt;0,ROW(O680),""))</f>
        <v/>
      </c>
      <c r="P680" t="s">
        <v>26</v>
      </c>
      <c r="Q680">
        <f t="shared" si="10"/>
        <v>0</v>
      </c>
    </row>
    <row r="681" spans="1:17" x14ac:dyDescent="0.25">
      <c r="A681" t="str">
        <f>IF(OR(ISNONTEXT(crx!A681), crx!A681="?"), ROW(A681), "")</f>
        <v/>
      </c>
      <c r="B681" t="str">
        <f>IF(ISTEXT(crx!B681), ROW(B681), IF(crx!B681&lt;0, ROW(B681), ""))</f>
        <v/>
      </c>
      <c r="C681" t="str">
        <f>IF(ISTEXT(crx!C681), ROW(C681), IF(crx!C681&lt;0, ROW(C681), ""))</f>
        <v/>
      </c>
      <c r="D681" t="str">
        <f>IF(ISNONTEXT(crx!D681), ROW(D681), "")</f>
        <v/>
      </c>
      <c r="E681" t="str">
        <f>IF(OR(ISNONTEXT(crx!E681),crx!E681="?"), ROW(E681), "")</f>
        <v/>
      </c>
      <c r="F681" t="str">
        <f>IF(OR(ISNONTEXT(crx!F681),crx!F681="?"), ROW(F681), "")</f>
        <v/>
      </c>
      <c r="G681" t="str">
        <f>IF(OR(ISNONTEXT(crx!G681),crx!G681="?"), ROW(G681), "")</f>
        <v/>
      </c>
      <c r="H681" t="str">
        <f>IF(ISTEXT(crx!H681), ROW(H681), IF(crx!H681&lt;0, ROW(H681), ""))</f>
        <v/>
      </c>
      <c r="I681" t="str">
        <f>IF(OR(ISNONTEXT(crx!I681), crx!I681="?"),ROW(I681),"")</f>
        <v/>
      </c>
      <c r="J681" t="str">
        <f>IF(OR(ISNONTEXT(crx!J681),crx!J681="?"),ROW(J681),"")</f>
        <v/>
      </c>
      <c r="K681" t="str">
        <f>IF(ISTEXT(crx!K681), ROW(K681),IF(crx!K681&lt;0,ROW(K681),""))</f>
        <v/>
      </c>
      <c r="L681" t="str">
        <f>IF(OR(ISNONTEXT(crx!L681), crx!L681="?"), ROW(L681), "")</f>
        <v/>
      </c>
      <c r="M681" t="str">
        <f>IF(OR(ISNONTEXT(crx!M681), crx!M681="?"), ROW(M681), "")</f>
        <v/>
      </c>
      <c r="N681" t="str">
        <f>IF(ISTEXT(crx!N681),ROW(N681),IF(crx!N681&lt;0,ROW(N681),""))</f>
        <v/>
      </c>
      <c r="O681" t="str">
        <f>IF(ISTEXT(crx!O681),ROW(O681),IF(crx!O681&lt;0,ROW(O681),""))</f>
        <v/>
      </c>
      <c r="P681" t="s">
        <v>26</v>
      </c>
      <c r="Q681">
        <f t="shared" si="10"/>
        <v>0</v>
      </c>
    </row>
    <row r="682" spans="1:17" x14ac:dyDescent="0.25">
      <c r="A682" t="str">
        <f>IF(OR(ISNONTEXT(crx!A682), crx!A682="?"), ROW(A682), "")</f>
        <v/>
      </c>
      <c r="B682" t="str">
        <f>IF(ISTEXT(crx!B682), ROW(B682), IF(crx!B682&lt;0, ROW(B682), ""))</f>
        <v/>
      </c>
      <c r="C682" t="str">
        <f>IF(ISTEXT(crx!C682), ROW(C682), IF(crx!C682&lt;0, ROW(C682), ""))</f>
        <v/>
      </c>
      <c r="D682" t="str">
        <f>IF(ISNONTEXT(crx!D682), ROW(D682), "")</f>
        <v/>
      </c>
      <c r="E682" t="str">
        <f>IF(OR(ISNONTEXT(crx!E682),crx!E682="?"), ROW(E682), "")</f>
        <v/>
      </c>
      <c r="F682" t="str">
        <f>IF(OR(ISNONTEXT(crx!F682),crx!F682="?"), ROW(F682), "")</f>
        <v/>
      </c>
      <c r="G682" t="str">
        <f>IF(OR(ISNONTEXT(crx!G682),crx!G682="?"), ROW(G682), "")</f>
        <v/>
      </c>
      <c r="H682" t="str">
        <f>IF(ISTEXT(crx!H682), ROW(H682), IF(crx!H682&lt;0, ROW(H682), ""))</f>
        <v/>
      </c>
      <c r="I682" t="str">
        <f>IF(OR(ISNONTEXT(crx!I682), crx!I682="?"),ROW(I682),"")</f>
        <v/>
      </c>
      <c r="J682" t="str">
        <f>IF(OR(ISNONTEXT(crx!J682),crx!J682="?"),ROW(J682),"")</f>
        <v/>
      </c>
      <c r="K682" t="str">
        <f>IF(ISTEXT(crx!K682), ROW(K682),IF(crx!K682&lt;0,ROW(K682),""))</f>
        <v/>
      </c>
      <c r="L682" t="str">
        <f>IF(OR(ISNONTEXT(crx!L682), crx!L682="?"), ROW(L682), "")</f>
        <v/>
      </c>
      <c r="M682" t="str">
        <f>IF(OR(ISNONTEXT(crx!M682), crx!M682="?"), ROW(M682), "")</f>
        <v/>
      </c>
      <c r="N682" t="str">
        <f>IF(ISTEXT(crx!N682),ROW(N682),IF(crx!N682&lt;0,ROW(N682),""))</f>
        <v/>
      </c>
      <c r="O682" t="str">
        <f>IF(ISTEXT(crx!O682),ROW(O682),IF(crx!O682&lt;0,ROW(O682),""))</f>
        <v/>
      </c>
      <c r="P682" t="s">
        <v>26</v>
      </c>
      <c r="Q682">
        <f t="shared" si="10"/>
        <v>0</v>
      </c>
    </row>
    <row r="683" spans="1:17" x14ac:dyDescent="0.25">
      <c r="A683" t="str">
        <f>IF(OR(ISNONTEXT(crx!A683), crx!A683="?"), ROW(A683), "")</f>
        <v/>
      </c>
      <c r="B683" t="str">
        <f>IF(ISTEXT(crx!B683), ROW(B683), IF(crx!B683&lt;0, ROW(B683), ""))</f>
        <v/>
      </c>
      <c r="C683" t="str">
        <f>IF(ISTEXT(crx!C683), ROW(C683), IF(crx!C683&lt;0, ROW(C683), ""))</f>
        <v/>
      </c>
      <c r="D683" t="str">
        <f>IF(ISNONTEXT(crx!D683), ROW(D683), "")</f>
        <v/>
      </c>
      <c r="E683" t="str">
        <f>IF(OR(ISNONTEXT(crx!E683),crx!E683="?"), ROW(E683), "")</f>
        <v/>
      </c>
      <c r="F683" t="str">
        <f>IF(OR(ISNONTEXT(crx!F683),crx!F683="?"), ROW(F683), "")</f>
        <v/>
      </c>
      <c r="G683" t="str">
        <f>IF(OR(ISNONTEXT(crx!G683),crx!G683="?"), ROW(G683), "")</f>
        <v/>
      </c>
      <c r="H683" t="str">
        <f>IF(ISTEXT(crx!H683), ROW(H683), IF(crx!H683&lt;0, ROW(H683), ""))</f>
        <v/>
      </c>
      <c r="I683" t="str">
        <f>IF(OR(ISNONTEXT(crx!I683), crx!I683="?"),ROW(I683),"")</f>
        <v/>
      </c>
      <c r="J683" t="str">
        <f>IF(OR(ISNONTEXT(crx!J683),crx!J683="?"),ROW(J683),"")</f>
        <v/>
      </c>
      <c r="K683" t="str">
        <f>IF(ISTEXT(crx!K683), ROW(K683),IF(crx!K683&lt;0,ROW(K683),""))</f>
        <v/>
      </c>
      <c r="L683" t="str">
        <f>IF(OR(ISNONTEXT(crx!L683), crx!L683="?"), ROW(L683), "")</f>
        <v/>
      </c>
      <c r="M683" t="str">
        <f>IF(OR(ISNONTEXT(crx!M683), crx!M683="?"), ROW(M683), "")</f>
        <v/>
      </c>
      <c r="N683" t="str">
        <f>IF(ISTEXT(crx!N683),ROW(N683),IF(crx!N683&lt;0,ROW(N683),""))</f>
        <v/>
      </c>
      <c r="O683" t="str">
        <f>IF(ISTEXT(crx!O683),ROW(O683),IF(crx!O683&lt;0,ROW(O683),""))</f>
        <v/>
      </c>
      <c r="P683" t="s">
        <v>26</v>
      </c>
      <c r="Q683">
        <f t="shared" si="10"/>
        <v>0</v>
      </c>
    </row>
    <row r="684" spans="1:17" x14ac:dyDescent="0.25">
      <c r="A684" t="str">
        <f>IF(OR(ISNONTEXT(crx!A684), crx!A684="?"), ROW(A684), "")</f>
        <v/>
      </c>
      <c r="B684" t="str">
        <f>IF(ISTEXT(crx!B684), ROW(B684), IF(crx!B684&lt;0, ROW(B684), ""))</f>
        <v/>
      </c>
      <c r="C684">
        <f>IF(ISTEXT(crx!C684), ROW(C684), IF(crx!C684&lt;0, ROW(C684), ""))</f>
        <v>684</v>
      </c>
      <c r="D684" t="str">
        <f>IF(ISNONTEXT(crx!D684), ROW(D684), "")</f>
        <v/>
      </c>
      <c r="E684" t="str">
        <f>IF(OR(ISNONTEXT(crx!E684),crx!E684="?"), ROW(E684), "")</f>
        <v/>
      </c>
      <c r="F684" t="str">
        <f>IF(OR(ISNONTEXT(crx!F684),crx!F684="?"), ROW(F684), "")</f>
        <v/>
      </c>
      <c r="G684" t="str">
        <f>IF(OR(ISNONTEXT(crx!G684),crx!G684="?"), ROW(G684), "")</f>
        <v/>
      </c>
      <c r="H684" t="str">
        <f>IF(ISTEXT(crx!H684), ROW(H684), IF(crx!H684&lt;0, ROW(H684), ""))</f>
        <v/>
      </c>
      <c r="I684" t="str">
        <f>IF(OR(ISNONTEXT(crx!I684), crx!I684="?"),ROW(I684),"")</f>
        <v/>
      </c>
      <c r="J684" t="str">
        <f>IF(OR(ISNONTEXT(crx!J684),crx!J684="?"),ROW(J684),"")</f>
        <v/>
      </c>
      <c r="K684" t="str">
        <f>IF(ISTEXT(crx!K684), ROW(K684),IF(crx!K684&lt;0,ROW(K684),""))</f>
        <v/>
      </c>
      <c r="L684" t="str">
        <f>IF(OR(ISNONTEXT(crx!L684), crx!L684="?"), ROW(L684), "")</f>
        <v/>
      </c>
      <c r="M684" t="str">
        <f>IF(OR(ISNONTEXT(crx!M684), crx!M684="?"), ROW(M684), "")</f>
        <v/>
      </c>
      <c r="N684" t="str">
        <f>IF(ISTEXT(crx!N684),ROW(N684),IF(crx!N684&lt;0,ROW(N684),""))</f>
        <v/>
      </c>
      <c r="O684" t="str">
        <f>IF(ISTEXT(crx!O684),ROW(O684),IF(crx!O684&lt;0,ROW(O684),""))</f>
        <v/>
      </c>
      <c r="P684" t="s">
        <v>26</v>
      </c>
      <c r="Q684">
        <f t="shared" si="10"/>
        <v>1</v>
      </c>
    </row>
    <row r="685" spans="1:17" x14ac:dyDescent="0.25">
      <c r="A685" t="str">
        <f>IF(OR(ISNONTEXT(crx!A685), crx!A685="?"), ROW(A685), "")</f>
        <v/>
      </c>
      <c r="B685" t="str">
        <f>IF(ISTEXT(crx!B685), ROW(B685), IF(crx!B685&lt;0, ROW(B685), ""))</f>
        <v/>
      </c>
      <c r="C685" t="str">
        <f>IF(ISTEXT(crx!C685), ROW(C685), IF(crx!C685&lt;0, ROW(C685), ""))</f>
        <v/>
      </c>
      <c r="D685" t="str">
        <f>IF(ISNONTEXT(crx!D685), ROW(D685), "")</f>
        <v/>
      </c>
      <c r="E685" t="str">
        <f>IF(OR(ISNONTEXT(crx!E685),crx!E685="?"), ROW(E685), "")</f>
        <v/>
      </c>
      <c r="F685" t="str">
        <f>IF(OR(ISNONTEXT(crx!F685),crx!F685="?"), ROW(F685), "")</f>
        <v/>
      </c>
      <c r="G685" t="str">
        <f>IF(OR(ISNONTEXT(crx!G685),crx!G685="?"), ROW(G685), "")</f>
        <v/>
      </c>
      <c r="H685" t="str">
        <f>IF(ISTEXT(crx!H685), ROW(H685), IF(crx!H685&lt;0, ROW(H685), ""))</f>
        <v/>
      </c>
      <c r="I685" t="str">
        <f>IF(OR(ISNONTEXT(crx!I685), crx!I685="?"),ROW(I685),"")</f>
        <v/>
      </c>
      <c r="J685" t="str">
        <f>IF(OR(ISNONTEXT(crx!J685),crx!J685="?"),ROW(J685),"")</f>
        <v/>
      </c>
      <c r="K685" t="str">
        <f>IF(ISTEXT(crx!K685), ROW(K685),IF(crx!K685&lt;0,ROW(K685),""))</f>
        <v/>
      </c>
      <c r="L685" t="str">
        <f>IF(OR(ISNONTEXT(crx!L685), crx!L685="?"), ROW(L685), "")</f>
        <v/>
      </c>
      <c r="M685" t="str">
        <f>IF(OR(ISNONTEXT(crx!M685), crx!M685="?"), ROW(M685), "")</f>
        <v/>
      </c>
      <c r="N685" t="str">
        <f>IF(ISTEXT(crx!N685),ROW(N685),IF(crx!N685&lt;0,ROW(N685),""))</f>
        <v/>
      </c>
      <c r="O685" t="str">
        <f>IF(ISTEXT(crx!O685),ROW(O685),IF(crx!O685&lt;0,ROW(O685),""))</f>
        <v/>
      </c>
      <c r="P685" t="s">
        <v>26</v>
      </c>
      <c r="Q685">
        <f t="shared" si="10"/>
        <v>0</v>
      </c>
    </row>
    <row r="686" spans="1:17" x14ac:dyDescent="0.25">
      <c r="A686" t="str">
        <f>IF(OR(ISNONTEXT(crx!A686), crx!A686="?"), ROW(A686), "")</f>
        <v/>
      </c>
      <c r="B686" t="str">
        <f>IF(ISTEXT(crx!B686), ROW(B686), IF(crx!B686&lt;0, ROW(B686), ""))</f>
        <v/>
      </c>
      <c r="C686" t="str">
        <f>IF(ISTEXT(crx!C686), ROW(C686), IF(crx!C686&lt;0, ROW(C686), ""))</f>
        <v/>
      </c>
      <c r="D686" t="str">
        <f>IF(ISNONTEXT(crx!D686), ROW(D686), "")</f>
        <v/>
      </c>
      <c r="E686" t="str">
        <f>IF(OR(ISNONTEXT(crx!E686),crx!E686="?"), ROW(E686), "")</f>
        <v/>
      </c>
      <c r="F686" t="str">
        <f>IF(OR(ISNONTEXT(crx!F686),crx!F686="?"), ROW(F686), "")</f>
        <v/>
      </c>
      <c r="G686" t="str">
        <f>IF(OR(ISNONTEXT(crx!G686),crx!G686="?"), ROW(G686), "")</f>
        <v/>
      </c>
      <c r="H686" t="str">
        <f>IF(ISTEXT(crx!H686), ROW(H686), IF(crx!H686&lt;0, ROW(H686), ""))</f>
        <v/>
      </c>
      <c r="I686" t="str">
        <f>IF(OR(ISNONTEXT(crx!I686), crx!I686="?"),ROW(I686),"")</f>
        <v/>
      </c>
      <c r="J686" t="str">
        <f>IF(OR(ISNONTEXT(crx!J686),crx!J686="?"),ROW(J686),"")</f>
        <v/>
      </c>
      <c r="K686" t="str">
        <f>IF(ISTEXT(crx!K686), ROW(K686),IF(crx!K686&lt;0,ROW(K686),""))</f>
        <v/>
      </c>
      <c r="L686" t="str">
        <f>IF(OR(ISNONTEXT(crx!L686), crx!L686="?"), ROW(L686), "")</f>
        <v/>
      </c>
      <c r="M686" t="str">
        <f>IF(OR(ISNONTEXT(crx!M686), crx!M686="?"), ROW(M686), "")</f>
        <v/>
      </c>
      <c r="N686" t="str">
        <f>IF(ISTEXT(crx!N686),ROW(N686),IF(crx!N686&lt;0,ROW(N686),""))</f>
        <v/>
      </c>
      <c r="O686" t="str">
        <f>IF(ISTEXT(crx!O686),ROW(O686),IF(crx!O686&lt;0,ROW(O686),""))</f>
        <v/>
      </c>
      <c r="P686" t="s">
        <v>26</v>
      </c>
      <c r="Q686">
        <f t="shared" si="10"/>
        <v>0</v>
      </c>
    </row>
    <row r="687" spans="1:17" x14ac:dyDescent="0.25">
      <c r="A687" t="str">
        <f>IF(OR(ISNONTEXT(crx!A687), crx!A687="?"), ROW(A687), "")</f>
        <v/>
      </c>
      <c r="B687" t="str">
        <f>IF(ISTEXT(crx!B687), ROW(B687), IF(crx!B687&lt;0, ROW(B687), ""))</f>
        <v/>
      </c>
      <c r="C687" t="str">
        <f>IF(ISTEXT(crx!C687), ROW(C687), IF(crx!C687&lt;0, ROW(C687), ""))</f>
        <v/>
      </c>
      <c r="D687" t="str">
        <f>IF(ISNONTEXT(crx!D687), ROW(D687), "")</f>
        <v/>
      </c>
      <c r="E687" t="str">
        <f>IF(OR(ISNONTEXT(crx!E687),crx!E687="?"), ROW(E687), "")</f>
        <v/>
      </c>
      <c r="F687" t="str">
        <f>IF(OR(ISNONTEXT(crx!F687),crx!F687="?"), ROW(F687), "")</f>
        <v/>
      </c>
      <c r="G687" t="str">
        <f>IF(OR(ISNONTEXT(crx!G687),crx!G687="?"), ROW(G687), "")</f>
        <v/>
      </c>
      <c r="H687" t="str">
        <f>IF(ISTEXT(crx!H687), ROW(H687), IF(crx!H687&lt;0, ROW(H687), ""))</f>
        <v/>
      </c>
      <c r="I687" t="str">
        <f>IF(OR(ISNONTEXT(crx!I687), crx!I687="?"),ROW(I687),"")</f>
        <v/>
      </c>
      <c r="J687" t="str">
        <f>IF(OR(ISNONTEXT(crx!J687),crx!J687="?"),ROW(J687),"")</f>
        <v/>
      </c>
      <c r="K687" t="str">
        <f>IF(ISTEXT(crx!K687), ROW(K687),IF(crx!K687&lt;0,ROW(K687),""))</f>
        <v/>
      </c>
      <c r="L687" t="str">
        <f>IF(OR(ISNONTEXT(crx!L687), crx!L687="?"), ROW(L687), "")</f>
        <v/>
      </c>
      <c r="M687" t="str">
        <f>IF(OR(ISNONTEXT(crx!M687), crx!M687="?"), ROW(M687), "")</f>
        <v/>
      </c>
      <c r="N687" t="str">
        <f>IF(ISTEXT(crx!N687),ROW(N687),IF(crx!N687&lt;0,ROW(N687),""))</f>
        <v/>
      </c>
      <c r="O687" t="str">
        <f>IF(ISTEXT(crx!O687),ROW(O687),IF(crx!O687&lt;0,ROW(O687),""))</f>
        <v/>
      </c>
      <c r="P687" t="s">
        <v>26</v>
      </c>
      <c r="Q687">
        <f t="shared" si="10"/>
        <v>0</v>
      </c>
    </row>
    <row r="688" spans="1:17" x14ac:dyDescent="0.25">
      <c r="A688" t="str">
        <f>IF(OR(ISNONTEXT(crx!A688), crx!A688="?"), ROW(A688), "")</f>
        <v/>
      </c>
      <c r="B688" t="str">
        <f>IF(ISTEXT(crx!B688), ROW(B688), IF(crx!B688&lt;0, ROW(B688), ""))</f>
        <v/>
      </c>
      <c r="C688" t="str">
        <f>IF(ISTEXT(crx!C688), ROW(C688), IF(crx!C688&lt;0, ROW(C688), ""))</f>
        <v/>
      </c>
      <c r="D688" t="str">
        <f>IF(ISNONTEXT(crx!D688), ROW(D688), "")</f>
        <v/>
      </c>
      <c r="E688" t="str">
        <f>IF(OR(ISNONTEXT(crx!E688),crx!E688="?"), ROW(E688), "")</f>
        <v/>
      </c>
      <c r="F688" t="str">
        <f>IF(OR(ISNONTEXT(crx!F688),crx!F688="?"), ROW(F688), "")</f>
        <v/>
      </c>
      <c r="G688" t="str">
        <f>IF(OR(ISNONTEXT(crx!G688),crx!G688="?"), ROW(G688), "")</f>
        <v/>
      </c>
      <c r="H688" t="str">
        <f>IF(ISTEXT(crx!H688), ROW(H688), IF(crx!H688&lt;0, ROW(H688), ""))</f>
        <v/>
      </c>
      <c r="I688" t="str">
        <f>IF(OR(ISNONTEXT(crx!I688), crx!I688="?"),ROW(I688),"")</f>
        <v/>
      </c>
      <c r="J688" t="str">
        <f>IF(OR(ISNONTEXT(crx!J688),crx!J688="?"),ROW(J688),"")</f>
        <v/>
      </c>
      <c r="K688" t="str">
        <f>IF(ISTEXT(crx!K688), ROW(K688),IF(crx!K688&lt;0,ROW(K688),""))</f>
        <v/>
      </c>
      <c r="L688" t="str">
        <f>IF(OR(ISNONTEXT(crx!L688), crx!L688="?"), ROW(L688), "")</f>
        <v/>
      </c>
      <c r="M688" t="str">
        <f>IF(OR(ISNONTEXT(crx!M688), crx!M688="?"), ROW(M688), "")</f>
        <v/>
      </c>
      <c r="N688" t="str">
        <f>IF(ISTEXT(crx!N688),ROW(N688),IF(crx!N688&lt;0,ROW(N688),""))</f>
        <v/>
      </c>
      <c r="O688" t="str">
        <f>IF(ISTEXT(crx!O688),ROW(O688),IF(crx!O688&lt;0,ROW(O688),""))</f>
        <v/>
      </c>
      <c r="P688" t="s">
        <v>26</v>
      </c>
      <c r="Q688">
        <f t="shared" si="10"/>
        <v>0</v>
      </c>
    </row>
    <row r="689" spans="1:17" x14ac:dyDescent="0.25">
      <c r="A689" t="str">
        <f>IF(OR(ISNONTEXT(crx!A689), crx!A689="?"), ROW(A689), "")</f>
        <v/>
      </c>
      <c r="B689" t="str">
        <f>IF(ISTEXT(crx!B689), ROW(B689), IF(crx!B689&lt;0, ROW(B689), ""))</f>
        <v/>
      </c>
      <c r="C689" t="str">
        <f>IF(ISTEXT(crx!C689), ROW(C689), IF(crx!C689&lt;0, ROW(C689), ""))</f>
        <v/>
      </c>
      <c r="D689" t="str">
        <f>IF(ISNONTEXT(crx!D689), ROW(D689), "")</f>
        <v/>
      </c>
      <c r="E689" t="str">
        <f>IF(OR(ISNONTEXT(crx!E689),crx!E689="?"), ROW(E689), "")</f>
        <v/>
      </c>
      <c r="F689" t="str">
        <f>IF(OR(ISNONTEXT(crx!F689),crx!F689="?"), ROW(F689), "")</f>
        <v/>
      </c>
      <c r="G689" t="str">
        <f>IF(OR(ISNONTEXT(crx!G689),crx!G689="?"), ROW(G689), "")</f>
        <v/>
      </c>
      <c r="H689" t="str">
        <f>IF(ISTEXT(crx!H689), ROW(H689), IF(crx!H689&lt;0, ROW(H689), ""))</f>
        <v/>
      </c>
      <c r="I689" t="str">
        <f>IF(OR(ISNONTEXT(crx!I689), crx!I689="?"),ROW(I689),"")</f>
        <v/>
      </c>
      <c r="J689" t="str">
        <f>IF(OR(ISNONTEXT(crx!J689),crx!J689="?"),ROW(J689),"")</f>
        <v/>
      </c>
      <c r="K689" t="str">
        <f>IF(ISTEXT(crx!K689), ROW(K689),IF(crx!K689&lt;0,ROW(K689),""))</f>
        <v/>
      </c>
      <c r="L689" t="str">
        <f>IF(OR(ISNONTEXT(crx!L689), crx!L689="?"), ROW(L689), "")</f>
        <v/>
      </c>
      <c r="M689" t="str">
        <f>IF(OR(ISNONTEXT(crx!M689), crx!M689="?"), ROW(M689), "")</f>
        <v/>
      </c>
      <c r="N689" t="str">
        <f>IF(ISTEXT(crx!N689),ROW(N689),IF(crx!N689&lt;0,ROW(N689),""))</f>
        <v/>
      </c>
      <c r="O689" t="str">
        <f>IF(ISTEXT(crx!O689),ROW(O689),IF(crx!O689&lt;0,ROW(O689),""))</f>
        <v/>
      </c>
      <c r="P689" t="s">
        <v>26</v>
      </c>
      <c r="Q689">
        <f t="shared" si="10"/>
        <v>0</v>
      </c>
    </row>
    <row r="690" spans="1:17" x14ac:dyDescent="0.25">
      <c r="A690" t="str">
        <f>IF(OR(ISNONTEXT(crx!A690), crx!A690="?"), ROW(A690), "")</f>
        <v/>
      </c>
      <c r="B690" t="str">
        <f>IF(ISTEXT(crx!B690), ROW(B690), IF(crx!B690&lt;0, ROW(B690), ""))</f>
        <v/>
      </c>
      <c r="C690" t="str">
        <f>IF(ISTEXT(crx!C690), ROW(C690), IF(crx!C690&lt;0, ROW(C690), ""))</f>
        <v/>
      </c>
      <c r="D690" t="str">
        <f>IF(ISNONTEXT(crx!D690), ROW(D690), "")</f>
        <v/>
      </c>
      <c r="E690" t="str">
        <f>IF(OR(ISNONTEXT(crx!E690),crx!E690="?"), ROW(E690), "")</f>
        <v/>
      </c>
      <c r="F690" t="str">
        <f>IF(OR(ISNONTEXT(crx!F690),crx!F690="?"), ROW(F690), "")</f>
        <v/>
      </c>
      <c r="G690" t="str">
        <f>IF(OR(ISNONTEXT(crx!G690),crx!G690="?"), ROW(G690), "")</f>
        <v/>
      </c>
      <c r="H690" t="str">
        <f>IF(ISTEXT(crx!H690), ROW(H690), IF(crx!H690&lt;0, ROW(H690), ""))</f>
        <v/>
      </c>
      <c r="I690" t="str">
        <f>IF(OR(ISNONTEXT(crx!I690), crx!I690="?"),ROW(I690),"")</f>
        <v/>
      </c>
      <c r="J690" t="str">
        <f>IF(OR(ISNONTEXT(crx!J690),crx!J690="?"),ROW(J690),"")</f>
        <v/>
      </c>
      <c r="K690" t="str">
        <f>IF(ISTEXT(crx!K690), ROW(K690),IF(crx!K690&lt;0,ROW(K690),""))</f>
        <v/>
      </c>
      <c r="L690" t="str">
        <f>IF(OR(ISNONTEXT(crx!L690), crx!L690="?"), ROW(L690), "")</f>
        <v/>
      </c>
      <c r="M690" t="str">
        <f>IF(OR(ISNONTEXT(crx!M690), crx!M690="?"), ROW(M690), "")</f>
        <v/>
      </c>
      <c r="N690" t="str">
        <f>IF(ISTEXT(crx!N690),ROW(N690),IF(crx!N690&lt;0,ROW(N690),""))</f>
        <v/>
      </c>
      <c r="O690" t="str">
        <f>IF(ISTEXT(crx!O690),ROW(O690),IF(crx!O690&lt;0,ROW(O690),""))</f>
        <v/>
      </c>
      <c r="P690" t="s">
        <v>26</v>
      </c>
      <c r="Q690">
        <f t="shared" si="10"/>
        <v>0</v>
      </c>
    </row>
    <row r="691" spans="1:17" x14ac:dyDescent="0.25">
      <c r="A691" t="str">
        <f>IF(OR(ISNONTEXT(crx!A691), crx!A691="?"), ROW(A691), "")</f>
        <v/>
      </c>
      <c r="B691" t="str">
        <f>IF(ISTEXT(crx!B691), ROW(B691), IF(crx!B691&lt;0, ROW(B691), ""))</f>
        <v/>
      </c>
      <c r="C691" t="str">
        <f>IF(ISTEXT(crx!C691), ROW(C691), IF(crx!C691&lt;0, ROW(C691), ""))</f>
        <v/>
      </c>
      <c r="D691" t="str">
        <f>IF(ISNONTEXT(crx!D691), ROW(D691), "")</f>
        <v/>
      </c>
      <c r="E691" t="str">
        <f>IF(OR(ISNONTEXT(crx!E691),crx!E691="?"), ROW(E691), "")</f>
        <v/>
      </c>
      <c r="F691" t="str">
        <f>IF(OR(ISNONTEXT(crx!F691),crx!F691="?"), ROW(F691), "")</f>
        <v/>
      </c>
      <c r="G691" t="str">
        <f>IF(OR(ISNONTEXT(crx!G691),crx!G691="?"), ROW(G691), "")</f>
        <v/>
      </c>
      <c r="H691" t="str">
        <f>IF(ISTEXT(crx!H691), ROW(H691), IF(crx!H691&lt;0, ROW(H691), ""))</f>
        <v/>
      </c>
      <c r="I691" t="str">
        <f>IF(OR(ISNONTEXT(crx!I691), crx!I691="?"),ROW(I691),"")</f>
        <v/>
      </c>
      <c r="J691" t="str">
        <f>IF(OR(ISNONTEXT(crx!J691),crx!J691="?"),ROW(J691),"")</f>
        <v/>
      </c>
      <c r="K691" t="str">
        <f>IF(ISTEXT(crx!K691), ROW(K691),IF(crx!K691&lt;0,ROW(K691),""))</f>
        <v/>
      </c>
      <c r="L691" t="str">
        <f>IF(OR(ISNONTEXT(crx!L691), crx!L691="?"), ROW(L691), "")</f>
        <v/>
      </c>
      <c r="M691" t="str">
        <f>IF(OR(ISNONTEXT(crx!M691), crx!M691="?"), ROW(M691), "")</f>
        <v/>
      </c>
      <c r="N691" t="str">
        <f>IF(ISTEXT(crx!N691),ROW(N691),IF(crx!N691&lt;0,ROW(N691),""))</f>
        <v/>
      </c>
      <c r="O691" t="str">
        <f>IF(ISTEXT(crx!O691),ROW(O691),IF(crx!O691&lt;0,ROW(O691),""))</f>
        <v/>
      </c>
      <c r="P691" t="s">
        <v>26</v>
      </c>
      <c r="Q691">
        <f t="shared" si="1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1"/>
  <sheetViews>
    <sheetView workbookViewId="0">
      <selection activeCell="W9" sqref="W9"/>
    </sheetView>
  </sheetViews>
  <sheetFormatPr defaultRowHeight="15" x14ac:dyDescent="0.25"/>
  <cols>
    <col min="1" max="1" width="6.28515625" customWidth="1"/>
    <col min="2" max="2" width="6" bestFit="1" customWidth="1"/>
    <col min="3" max="3" width="7" bestFit="1" customWidth="1"/>
    <col min="4" max="4" width="5" bestFit="1" customWidth="1"/>
    <col min="5" max="5" width="6.5703125" customWidth="1"/>
    <col min="6" max="6" width="5.5703125" customWidth="1"/>
    <col min="7" max="7" width="5.42578125" customWidth="1"/>
    <col min="8" max="8" width="7" bestFit="1" customWidth="1"/>
    <col min="9" max="9" width="4.85546875" customWidth="1"/>
    <col min="10" max="10" width="6" customWidth="1"/>
    <col min="11" max="11" width="5.85546875" customWidth="1"/>
    <col min="12" max="12" width="6.42578125" customWidth="1"/>
    <col min="13" max="13" width="5.5703125" customWidth="1"/>
    <col min="14" max="14" width="6.5703125" customWidth="1"/>
    <col min="15" max="15" width="7" bestFit="1" customWidth="1"/>
    <col min="16" max="16" width="6.5703125" bestFit="1" customWidth="1"/>
  </cols>
  <sheetData>
    <row r="1" spans="1:1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</row>
    <row r="2" spans="1:17" x14ac:dyDescent="0.25">
      <c r="A2" t="s">
        <v>0</v>
      </c>
      <c r="B2">
        <v>30.83</v>
      </c>
      <c r="C2">
        <v>0</v>
      </c>
      <c r="D2" t="s">
        <v>1</v>
      </c>
      <c r="E2" t="s">
        <v>2</v>
      </c>
      <c r="F2" t="s">
        <v>3</v>
      </c>
      <c r="G2" t="s">
        <v>4</v>
      </c>
      <c r="H2">
        <v>1.25</v>
      </c>
      <c r="I2" t="s">
        <v>5</v>
      </c>
      <c r="J2" t="s">
        <v>5</v>
      </c>
      <c r="K2">
        <v>1</v>
      </c>
      <c r="L2" t="s">
        <v>6</v>
      </c>
      <c r="M2" t="s">
        <v>2</v>
      </c>
      <c r="N2">
        <v>202</v>
      </c>
      <c r="O2">
        <v>0</v>
      </c>
      <c r="P2" t="s">
        <v>7</v>
      </c>
      <c r="Q2">
        <v>0</v>
      </c>
    </row>
    <row r="3" spans="1:17" x14ac:dyDescent="0.25">
      <c r="A3" t="s">
        <v>8</v>
      </c>
      <c r="B3">
        <v>58.67</v>
      </c>
      <c r="C3">
        <v>4.46</v>
      </c>
      <c r="D3" t="s">
        <v>1</v>
      </c>
      <c r="E3" t="s">
        <v>2</v>
      </c>
      <c r="F3" t="s">
        <v>9</v>
      </c>
      <c r="G3" t="s">
        <v>10</v>
      </c>
      <c r="H3">
        <v>3.04</v>
      </c>
      <c r="I3" t="s">
        <v>5</v>
      </c>
      <c r="J3" t="s">
        <v>5</v>
      </c>
      <c r="K3">
        <v>6</v>
      </c>
      <c r="L3" t="s">
        <v>6</v>
      </c>
      <c r="M3" t="s">
        <v>2</v>
      </c>
      <c r="N3">
        <v>43</v>
      </c>
      <c r="O3">
        <v>560</v>
      </c>
      <c r="P3" t="s">
        <v>7</v>
      </c>
      <c r="Q3">
        <v>0</v>
      </c>
    </row>
    <row r="4" spans="1:17" x14ac:dyDescent="0.25">
      <c r="A4" t="s">
        <v>8</v>
      </c>
      <c r="B4">
        <v>24.5</v>
      </c>
      <c r="C4">
        <v>0.5</v>
      </c>
      <c r="D4" t="s">
        <v>1</v>
      </c>
      <c r="E4" t="s">
        <v>2</v>
      </c>
      <c r="F4" t="s">
        <v>9</v>
      </c>
      <c r="G4" t="s">
        <v>10</v>
      </c>
      <c r="H4">
        <v>1.5</v>
      </c>
      <c r="I4" t="s">
        <v>5</v>
      </c>
      <c r="J4" t="s">
        <v>6</v>
      </c>
      <c r="K4">
        <v>0</v>
      </c>
      <c r="L4" t="s">
        <v>6</v>
      </c>
      <c r="M4" t="s">
        <v>2</v>
      </c>
      <c r="N4">
        <v>280</v>
      </c>
      <c r="O4">
        <v>824</v>
      </c>
      <c r="P4" t="s">
        <v>7</v>
      </c>
      <c r="Q4">
        <v>0</v>
      </c>
    </row>
    <row r="5" spans="1:17" x14ac:dyDescent="0.25">
      <c r="A5" t="s">
        <v>0</v>
      </c>
      <c r="B5">
        <v>27.83</v>
      </c>
      <c r="C5">
        <v>1.54</v>
      </c>
      <c r="D5" t="s">
        <v>1</v>
      </c>
      <c r="E5" t="s">
        <v>2</v>
      </c>
      <c r="F5" t="s">
        <v>3</v>
      </c>
      <c r="G5" t="s">
        <v>4</v>
      </c>
      <c r="H5">
        <v>3.75</v>
      </c>
      <c r="I5" t="s">
        <v>5</v>
      </c>
      <c r="J5" t="s">
        <v>5</v>
      </c>
      <c r="K5">
        <v>5</v>
      </c>
      <c r="L5">
        <v>-9</v>
      </c>
      <c r="M5" t="s">
        <v>2</v>
      </c>
      <c r="N5">
        <v>-3</v>
      </c>
      <c r="O5">
        <v>3</v>
      </c>
      <c r="P5" t="s">
        <v>7</v>
      </c>
      <c r="Q5">
        <v>1</v>
      </c>
    </row>
    <row r="6" spans="1:17" x14ac:dyDescent="0.25">
      <c r="A6" t="s">
        <v>0</v>
      </c>
      <c r="B6">
        <v>20.170000000000002</v>
      </c>
      <c r="C6">
        <v>-6.5</v>
      </c>
      <c r="D6" t="s">
        <v>1</v>
      </c>
      <c r="E6" t="s">
        <v>2</v>
      </c>
      <c r="F6" t="s">
        <v>3</v>
      </c>
      <c r="G6" t="s">
        <v>4</v>
      </c>
      <c r="H6">
        <v>1.71</v>
      </c>
      <c r="I6" t="s">
        <v>5</v>
      </c>
      <c r="J6" t="s">
        <v>6</v>
      </c>
      <c r="K6">
        <v>0</v>
      </c>
      <c r="L6" t="s">
        <v>6</v>
      </c>
      <c r="M6" t="s">
        <v>11</v>
      </c>
      <c r="N6">
        <v>120</v>
      </c>
      <c r="O6">
        <v>0</v>
      </c>
      <c r="P6" t="s">
        <v>7</v>
      </c>
      <c r="Q6">
        <v>1</v>
      </c>
    </row>
    <row r="7" spans="1:17" x14ac:dyDescent="0.25">
      <c r="A7" t="s">
        <v>0</v>
      </c>
      <c r="B7">
        <v>32.08</v>
      </c>
      <c r="C7">
        <v>4</v>
      </c>
      <c r="D7" t="s">
        <v>1</v>
      </c>
      <c r="E7" t="s">
        <v>2</v>
      </c>
      <c r="F7" t="s">
        <v>12</v>
      </c>
      <c r="G7" t="s">
        <v>4</v>
      </c>
      <c r="H7">
        <v>2.5</v>
      </c>
      <c r="I7" t="s">
        <v>5</v>
      </c>
      <c r="J7" t="s">
        <v>6</v>
      </c>
      <c r="K7">
        <v>0</v>
      </c>
      <c r="L7" t="s">
        <v>5</v>
      </c>
      <c r="M7" t="s">
        <v>2</v>
      </c>
      <c r="N7">
        <v>360</v>
      </c>
      <c r="O7" t="s">
        <v>20</v>
      </c>
      <c r="P7" t="s">
        <v>7</v>
      </c>
      <c r="Q7">
        <v>1</v>
      </c>
    </row>
    <row r="8" spans="1:17" x14ac:dyDescent="0.25">
      <c r="A8" t="s">
        <v>0</v>
      </c>
      <c r="B8">
        <v>33.17</v>
      </c>
      <c r="C8" t="s">
        <v>27</v>
      </c>
      <c r="D8" t="s">
        <v>1</v>
      </c>
      <c r="E8" t="s">
        <v>2</v>
      </c>
      <c r="F8" t="s">
        <v>13</v>
      </c>
      <c r="G8" t="s">
        <v>10</v>
      </c>
      <c r="H8">
        <v>6.5</v>
      </c>
      <c r="I8" t="s">
        <v>5</v>
      </c>
      <c r="J8" t="s">
        <v>6</v>
      </c>
      <c r="K8">
        <v>0</v>
      </c>
      <c r="L8" t="s">
        <v>5</v>
      </c>
      <c r="M8" t="s">
        <v>2</v>
      </c>
      <c r="N8">
        <v>164</v>
      </c>
      <c r="O8">
        <v>-1</v>
      </c>
      <c r="P8" t="s">
        <v>7</v>
      </c>
      <c r="Q8">
        <v>1</v>
      </c>
    </row>
    <row r="9" spans="1:17" x14ac:dyDescent="0.25">
      <c r="A9" t="s">
        <v>8</v>
      </c>
      <c r="B9">
        <v>22.92</v>
      </c>
      <c r="C9">
        <v>11.585000000000001</v>
      </c>
      <c r="D9" t="s">
        <v>1</v>
      </c>
      <c r="E9" t="s">
        <v>2</v>
      </c>
      <c r="F9" t="s">
        <v>14</v>
      </c>
      <c r="G9" t="s">
        <v>4</v>
      </c>
      <c r="H9">
        <v>0.04</v>
      </c>
      <c r="I9" t="s">
        <v>5</v>
      </c>
      <c r="J9" t="s">
        <v>6</v>
      </c>
      <c r="K9">
        <v>0</v>
      </c>
      <c r="L9" t="s">
        <v>6</v>
      </c>
      <c r="M9" t="s">
        <v>2</v>
      </c>
      <c r="N9">
        <v>80</v>
      </c>
      <c r="O9">
        <v>1349</v>
      </c>
      <c r="P9" t="s">
        <v>7</v>
      </c>
      <c r="Q9">
        <v>0</v>
      </c>
    </row>
    <row r="10" spans="1:17" x14ac:dyDescent="0.25">
      <c r="A10" t="s">
        <v>0</v>
      </c>
      <c r="B10">
        <v>54.42</v>
      </c>
      <c r="C10">
        <v>0.5</v>
      </c>
      <c r="D10" t="s">
        <v>15</v>
      </c>
      <c r="E10" t="s">
        <v>16</v>
      </c>
      <c r="F10" t="s">
        <v>17</v>
      </c>
      <c r="G10" t="s">
        <v>10</v>
      </c>
      <c r="H10">
        <v>3.96</v>
      </c>
      <c r="I10" t="s">
        <v>5</v>
      </c>
      <c r="J10" t="s">
        <v>6</v>
      </c>
      <c r="K10">
        <v>0</v>
      </c>
      <c r="L10" t="s">
        <v>6</v>
      </c>
      <c r="M10" t="s">
        <v>2</v>
      </c>
      <c r="N10">
        <v>180</v>
      </c>
      <c r="O10">
        <v>314</v>
      </c>
      <c r="P10" t="s">
        <v>7</v>
      </c>
      <c r="Q10">
        <v>0</v>
      </c>
    </row>
    <row r="11" spans="1:17" x14ac:dyDescent="0.25">
      <c r="A11" t="s">
        <v>0</v>
      </c>
      <c r="B11">
        <v>42.5</v>
      </c>
      <c r="C11">
        <v>4.915</v>
      </c>
      <c r="D11" t="s">
        <v>15</v>
      </c>
      <c r="E11" t="s">
        <v>16</v>
      </c>
      <c r="F11" t="s">
        <v>3</v>
      </c>
      <c r="G11" t="s">
        <v>4</v>
      </c>
      <c r="H11">
        <v>3.165</v>
      </c>
      <c r="I11" t="s">
        <v>5</v>
      </c>
      <c r="J11" t="s">
        <v>6</v>
      </c>
      <c r="K11">
        <v>0</v>
      </c>
      <c r="L11" t="s">
        <v>5</v>
      </c>
      <c r="M11" t="s">
        <v>2</v>
      </c>
      <c r="N11">
        <v>52</v>
      </c>
      <c r="O11">
        <v>1442</v>
      </c>
      <c r="P11" t="s">
        <v>7</v>
      </c>
      <c r="Q11">
        <v>0</v>
      </c>
    </row>
    <row r="12" spans="1:17" x14ac:dyDescent="0.25">
      <c r="A12" t="s">
        <v>0</v>
      </c>
      <c r="B12">
        <v>22.08</v>
      </c>
      <c r="C12">
        <v>0.83</v>
      </c>
      <c r="D12" t="s">
        <v>1</v>
      </c>
      <c r="E12" t="s">
        <v>2</v>
      </c>
      <c r="F12" t="s">
        <v>18</v>
      </c>
      <c r="G12" t="s">
        <v>10</v>
      </c>
      <c r="H12">
        <v>2.165</v>
      </c>
      <c r="I12" t="s">
        <v>6</v>
      </c>
      <c r="J12" t="s">
        <v>6</v>
      </c>
      <c r="K12">
        <v>0</v>
      </c>
      <c r="L12" t="s">
        <v>5</v>
      </c>
      <c r="M12" t="s">
        <v>2</v>
      </c>
      <c r="N12">
        <v>128</v>
      </c>
      <c r="O12">
        <v>0</v>
      </c>
      <c r="P12" t="s">
        <v>7</v>
      </c>
      <c r="Q12">
        <v>0</v>
      </c>
    </row>
    <row r="13" spans="1:17" x14ac:dyDescent="0.25">
      <c r="A13" t="s">
        <v>0</v>
      </c>
      <c r="B13">
        <v>29.92</v>
      </c>
      <c r="C13">
        <v>1.835</v>
      </c>
      <c r="D13" t="s">
        <v>1</v>
      </c>
      <c r="E13" t="s">
        <v>2</v>
      </c>
      <c r="F13" t="s">
        <v>18</v>
      </c>
      <c r="G13" t="s">
        <v>10</v>
      </c>
      <c r="H13">
        <v>4.335</v>
      </c>
      <c r="I13" t="s">
        <v>5</v>
      </c>
      <c r="J13" t="s">
        <v>6</v>
      </c>
      <c r="K13">
        <v>0</v>
      </c>
      <c r="L13" t="s">
        <v>6</v>
      </c>
      <c r="M13" t="s">
        <v>2</v>
      </c>
      <c r="N13">
        <v>260</v>
      </c>
      <c r="O13">
        <v>200</v>
      </c>
      <c r="P13" t="s">
        <v>7</v>
      </c>
      <c r="Q13">
        <v>0</v>
      </c>
    </row>
    <row r="14" spans="1:17" x14ac:dyDescent="0.25">
      <c r="A14" t="s">
        <v>8</v>
      </c>
      <c r="B14">
        <v>38.25</v>
      </c>
      <c r="C14">
        <v>6</v>
      </c>
      <c r="D14" t="s">
        <v>1</v>
      </c>
      <c r="E14" t="s">
        <v>2</v>
      </c>
      <c r="F14" t="s">
        <v>17</v>
      </c>
      <c r="G14" t="s">
        <v>4</v>
      </c>
      <c r="H14">
        <v>1</v>
      </c>
      <c r="I14" t="s">
        <v>5</v>
      </c>
      <c r="J14" t="s">
        <v>6</v>
      </c>
      <c r="K14">
        <v>0</v>
      </c>
      <c r="L14" t="s">
        <v>5</v>
      </c>
      <c r="M14" t="s">
        <v>2</v>
      </c>
      <c r="N14">
        <v>0</v>
      </c>
      <c r="O14">
        <v>0</v>
      </c>
      <c r="P14" t="s">
        <v>7</v>
      </c>
      <c r="Q14">
        <v>0</v>
      </c>
    </row>
    <row r="15" spans="1:17" x14ac:dyDescent="0.25">
      <c r="A15" t="s">
        <v>0</v>
      </c>
      <c r="B15">
        <v>48.08</v>
      </c>
      <c r="C15">
        <v>6.04</v>
      </c>
      <c r="D15">
        <v>34.6</v>
      </c>
      <c r="E15" t="s">
        <v>2</v>
      </c>
      <c r="F15" t="s">
        <v>17</v>
      </c>
      <c r="G15" t="s">
        <v>4</v>
      </c>
      <c r="H15">
        <v>0.04</v>
      </c>
      <c r="I15" t="s">
        <v>6</v>
      </c>
      <c r="J15" t="s">
        <v>6</v>
      </c>
      <c r="K15">
        <v>0</v>
      </c>
      <c r="L15" t="s">
        <v>6</v>
      </c>
      <c r="M15" t="s">
        <v>2</v>
      </c>
      <c r="N15">
        <v>0</v>
      </c>
      <c r="O15">
        <v>2690</v>
      </c>
      <c r="P15" t="s">
        <v>7</v>
      </c>
      <c r="Q15">
        <v>1</v>
      </c>
    </row>
    <row r="16" spans="1:17" x14ac:dyDescent="0.25">
      <c r="A16" t="s">
        <v>8</v>
      </c>
      <c r="B16">
        <v>45.83</v>
      </c>
      <c r="C16">
        <v>10.5</v>
      </c>
      <c r="D16" t="s">
        <v>1</v>
      </c>
      <c r="E16" t="s">
        <v>2</v>
      </c>
      <c r="F16" t="s">
        <v>9</v>
      </c>
      <c r="G16" t="s">
        <v>4</v>
      </c>
      <c r="H16">
        <v>5</v>
      </c>
      <c r="I16" t="s">
        <v>5</v>
      </c>
      <c r="J16" t="s">
        <v>5</v>
      </c>
      <c r="K16">
        <v>7</v>
      </c>
      <c r="L16" t="s">
        <v>5</v>
      </c>
      <c r="M16" t="s">
        <v>2</v>
      </c>
      <c r="N16">
        <v>0</v>
      </c>
      <c r="O16">
        <v>0</v>
      </c>
      <c r="P16" t="s">
        <v>7</v>
      </c>
      <c r="Q16">
        <v>0</v>
      </c>
    </row>
    <row r="17" spans="1:17" x14ac:dyDescent="0.25">
      <c r="A17" t="s">
        <v>0</v>
      </c>
      <c r="B17">
        <v>36.67</v>
      </c>
      <c r="C17">
        <v>4.415</v>
      </c>
      <c r="D17" t="s">
        <v>15</v>
      </c>
      <c r="E17" t="s">
        <v>16</v>
      </c>
      <c r="F17" t="s">
        <v>17</v>
      </c>
      <c r="G17" t="s">
        <v>4</v>
      </c>
      <c r="H17">
        <v>0.25</v>
      </c>
      <c r="I17" t="s">
        <v>5</v>
      </c>
      <c r="J17" t="s">
        <v>5</v>
      </c>
      <c r="K17">
        <v>10</v>
      </c>
      <c r="L17" t="s">
        <v>5</v>
      </c>
      <c r="M17" t="s">
        <v>2</v>
      </c>
      <c r="N17">
        <v>320</v>
      </c>
      <c r="O17">
        <v>0</v>
      </c>
      <c r="P17" t="s">
        <v>7</v>
      </c>
      <c r="Q17">
        <v>0</v>
      </c>
    </row>
    <row r="18" spans="1:17" x14ac:dyDescent="0.25">
      <c r="A18" t="s">
        <v>0</v>
      </c>
      <c r="B18">
        <v>28.25</v>
      </c>
      <c r="C18">
        <v>0.875</v>
      </c>
      <c r="D18" t="s">
        <v>1</v>
      </c>
      <c r="E18" t="s">
        <v>2</v>
      </c>
      <c r="F18" t="s">
        <v>12</v>
      </c>
      <c r="G18" t="s">
        <v>4</v>
      </c>
      <c r="H18">
        <v>0.96</v>
      </c>
      <c r="I18" t="s">
        <v>5</v>
      </c>
      <c r="J18" t="s">
        <v>5</v>
      </c>
      <c r="K18">
        <v>3</v>
      </c>
      <c r="L18" t="s">
        <v>5</v>
      </c>
      <c r="M18" t="s">
        <v>2</v>
      </c>
      <c r="N18">
        <v>396</v>
      </c>
      <c r="O18">
        <v>0</v>
      </c>
      <c r="P18" t="s">
        <v>7</v>
      </c>
      <c r="Q18">
        <v>0</v>
      </c>
    </row>
    <row r="19" spans="1:17" x14ac:dyDescent="0.25">
      <c r="A19" t="s">
        <v>8</v>
      </c>
      <c r="B19">
        <v>23.25</v>
      </c>
      <c r="C19">
        <v>5.875</v>
      </c>
      <c r="D19" t="s">
        <v>1</v>
      </c>
      <c r="E19" t="s">
        <v>2</v>
      </c>
      <c r="F19" t="s">
        <v>9</v>
      </c>
      <c r="G19" t="s">
        <v>4</v>
      </c>
      <c r="H19">
        <v>3.17</v>
      </c>
      <c r="I19" t="s">
        <v>5</v>
      </c>
      <c r="J19" t="s">
        <v>5</v>
      </c>
      <c r="K19">
        <v>10</v>
      </c>
      <c r="L19" t="s">
        <v>6</v>
      </c>
      <c r="M19" t="s">
        <v>2</v>
      </c>
      <c r="N19">
        <v>120</v>
      </c>
      <c r="O19">
        <v>245</v>
      </c>
      <c r="P19" t="s">
        <v>7</v>
      </c>
      <c r="Q19">
        <v>0</v>
      </c>
    </row>
    <row r="20" spans="1:17" x14ac:dyDescent="0.25">
      <c r="A20" t="s">
        <v>0</v>
      </c>
      <c r="B20">
        <v>21.83</v>
      </c>
      <c r="C20">
        <v>0.25</v>
      </c>
      <c r="D20" t="s">
        <v>1</v>
      </c>
      <c r="E20" t="s">
        <v>2</v>
      </c>
      <c r="F20" t="s">
        <v>19</v>
      </c>
      <c r="G20" t="s">
        <v>10</v>
      </c>
      <c r="H20">
        <v>0.66500000000000004</v>
      </c>
      <c r="I20" t="s">
        <v>5</v>
      </c>
      <c r="J20" t="s">
        <v>6</v>
      </c>
      <c r="K20">
        <v>0</v>
      </c>
      <c r="L20" t="s">
        <v>5</v>
      </c>
      <c r="M20" t="s">
        <v>2</v>
      </c>
      <c r="N20">
        <v>0</v>
      </c>
      <c r="O20">
        <v>0</v>
      </c>
      <c r="P20" t="s">
        <v>7</v>
      </c>
      <c r="Q20">
        <v>0</v>
      </c>
    </row>
    <row r="21" spans="1:17" x14ac:dyDescent="0.25">
      <c r="A21" t="s">
        <v>8</v>
      </c>
      <c r="B21">
        <v>19.170000000000002</v>
      </c>
      <c r="C21">
        <v>8.5850000000000009</v>
      </c>
      <c r="D21" t="s">
        <v>1</v>
      </c>
      <c r="E21" t="s">
        <v>2</v>
      </c>
      <c r="F21" t="s">
        <v>14</v>
      </c>
      <c r="G21" t="s">
        <v>10</v>
      </c>
      <c r="H21">
        <v>0.75</v>
      </c>
      <c r="I21" t="s">
        <v>5</v>
      </c>
      <c r="J21" t="s">
        <v>5</v>
      </c>
      <c r="K21">
        <v>7</v>
      </c>
      <c r="L21" t="s">
        <v>6</v>
      </c>
      <c r="M21" t="s">
        <v>2</v>
      </c>
      <c r="N21">
        <v>96</v>
      </c>
      <c r="O21">
        <v>0</v>
      </c>
      <c r="P21" t="s">
        <v>7</v>
      </c>
      <c r="Q21">
        <v>0</v>
      </c>
    </row>
    <row r="22" spans="1:17" x14ac:dyDescent="0.25">
      <c r="A22" t="s">
        <v>0</v>
      </c>
      <c r="B22">
        <v>25</v>
      </c>
      <c r="C22">
        <v>11.25</v>
      </c>
      <c r="D22" t="s">
        <v>1</v>
      </c>
      <c r="E22" t="s">
        <v>2</v>
      </c>
      <c r="F22" t="s">
        <v>18</v>
      </c>
      <c r="G22" t="s">
        <v>4</v>
      </c>
      <c r="H22">
        <v>2.5</v>
      </c>
      <c r="I22" t="s">
        <v>5</v>
      </c>
      <c r="J22" t="s">
        <v>5</v>
      </c>
      <c r="K22">
        <v>17</v>
      </c>
      <c r="L22" t="s">
        <v>6</v>
      </c>
      <c r="M22" t="s">
        <v>2</v>
      </c>
      <c r="N22">
        <v>200</v>
      </c>
      <c r="O22">
        <v>1208</v>
      </c>
      <c r="P22" t="s">
        <v>7</v>
      </c>
      <c r="Q22">
        <v>0</v>
      </c>
    </row>
    <row r="23" spans="1:17" x14ac:dyDescent="0.25">
      <c r="A23" t="s">
        <v>0</v>
      </c>
      <c r="B23">
        <v>23.25</v>
      </c>
      <c r="C23">
        <v>1</v>
      </c>
      <c r="D23" t="s">
        <v>1</v>
      </c>
      <c r="E23" t="s">
        <v>2</v>
      </c>
      <c r="F23" t="s">
        <v>18</v>
      </c>
      <c r="G23" t="s">
        <v>4</v>
      </c>
      <c r="H23">
        <v>0.83499999999999996</v>
      </c>
      <c r="I23" t="s">
        <v>5</v>
      </c>
      <c r="J23" t="s">
        <v>6</v>
      </c>
      <c r="K23">
        <v>0</v>
      </c>
      <c r="L23" t="s">
        <v>6</v>
      </c>
      <c r="M23" t="s">
        <v>11</v>
      </c>
      <c r="N23">
        <v>300</v>
      </c>
      <c r="O23">
        <v>0</v>
      </c>
      <c r="P23" t="s">
        <v>7</v>
      </c>
      <c r="Q23">
        <v>0</v>
      </c>
    </row>
    <row r="24" spans="1:17" x14ac:dyDescent="0.25">
      <c r="A24" t="s">
        <v>8</v>
      </c>
      <c r="B24">
        <v>47.75</v>
      </c>
      <c r="C24">
        <v>8</v>
      </c>
      <c r="D24" t="s">
        <v>1</v>
      </c>
      <c r="E24" t="s">
        <v>2</v>
      </c>
      <c r="F24" t="s">
        <v>18</v>
      </c>
      <c r="G24" t="s">
        <v>4</v>
      </c>
      <c r="H24">
        <v>7.875</v>
      </c>
      <c r="I24" t="s">
        <v>5</v>
      </c>
      <c r="J24" t="s">
        <v>5</v>
      </c>
      <c r="K24">
        <v>6</v>
      </c>
      <c r="L24" t="s">
        <v>5</v>
      </c>
      <c r="M24" t="s">
        <v>2</v>
      </c>
      <c r="N24">
        <v>0</v>
      </c>
      <c r="O24">
        <v>1260</v>
      </c>
      <c r="P24" t="s">
        <v>7</v>
      </c>
      <c r="Q24">
        <v>0</v>
      </c>
    </row>
    <row r="25" spans="1:17" x14ac:dyDescent="0.25">
      <c r="A25" t="s">
        <v>8</v>
      </c>
      <c r="B25">
        <v>27.42</v>
      </c>
      <c r="C25">
        <v>14.5</v>
      </c>
      <c r="D25" t="s">
        <v>1</v>
      </c>
      <c r="E25" t="s">
        <v>2</v>
      </c>
      <c r="F25" t="s">
        <v>20</v>
      </c>
      <c r="G25" t="s">
        <v>10</v>
      </c>
      <c r="H25">
        <v>3.085</v>
      </c>
      <c r="I25" t="s">
        <v>5</v>
      </c>
      <c r="J25" t="s">
        <v>5</v>
      </c>
      <c r="K25">
        <v>1</v>
      </c>
      <c r="L25" t="s">
        <v>6</v>
      </c>
      <c r="M25" t="s">
        <v>2</v>
      </c>
      <c r="N25">
        <v>120</v>
      </c>
      <c r="O25">
        <v>11</v>
      </c>
      <c r="P25" t="s">
        <v>7</v>
      </c>
      <c r="Q25">
        <v>0</v>
      </c>
    </row>
    <row r="26" spans="1:17" x14ac:dyDescent="0.25">
      <c r="A26" t="s">
        <v>8</v>
      </c>
      <c r="B26">
        <v>41.17</v>
      </c>
      <c r="C26">
        <v>6.5</v>
      </c>
      <c r="D26" t="s">
        <v>1</v>
      </c>
      <c r="E26" t="s">
        <v>2</v>
      </c>
      <c r="F26" t="s">
        <v>9</v>
      </c>
      <c r="G26" t="s">
        <v>4</v>
      </c>
      <c r="H26">
        <v>0.5</v>
      </c>
      <c r="I26" t="s">
        <v>5</v>
      </c>
      <c r="J26" t="s">
        <v>5</v>
      </c>
      <c r="K26">
        <v>3</v>
      </c>
      <c r="L26" t="s">
        <v>5</v>
      </c>
      <c r="M26" t="s">
        <v>2</v>
      </c>
      <c r="N26">
        <v>145</v>
      </c>
      <c r="O26">
        <v>0</v>
      </c>
      <c r="P26" t="s">
        <v>7</v>
      </c>
      <c r="Q26">
        <v>0</v>
      </c>
    </row>
    <row r="27" spans="1:17" x14ac:dyDescent="0.25">
      <c r="A27" t="s">
        <v>8</v>
      </c>
      <c r="B27">
        <v>15.83</v>
      </c>
      <c r="C27">
        <v>0.58499999999999996</v>
      </c>
      <c r="D27" t="s">
        <v>1</v>
      </c>
      <c r="E27" t="s">
        <v>2</v>
      </c>
      <c r="F27" t="s">
        <v>18</v>
      </c>
      <c r="G27" t="s">
        <v>10</v>
      </c>
      <c r="H27">
        <v>1.5</v>
      </c>
      <c r="I27" t="s">
        <v>5</v>
      </c>
      <c r="J27" t="s">
        <v>5</v>
      </c>
      <c r="K27">
        <v>2</v>
      </c>
      <c r="L27" t="s">
        <v>6</v>
      </c>
      <c r="M27" t="s">
        <v>2</v>
      </c>
      <c r="N27">
        <v>100</v>
      </c>
      <c r="O27">
        <v>0</v>
      </c>
      <c r="P27" t="s">
        <v>7</v>
      </c>
      <c r="Q27">
        <v>0</v>
      </c>
    </row>
    <row r="28" spans="1:17" x14ac:dyDescent="0.25">
      <c r="A28" t="s">
        <v>8</v>
      </c>
      <c r="B28">
        <v>47</v>
      </c>
      <c r="C28">
        <v>13</v>
      </c>
      <c r="D28" t="s">
        <v>1</v>
      </c>
      <c r="E28" t="s">
        <v>2</v>
      </c>
      <c r="F28" t="s">
        <v>21</v>
      </c>
      <c r="G28" t="s">
        <v>22</v>
      </c>
      <c r="H28">
        <v>5.165</v>
      </c>
      <c r="I28" t="s">
        <v>5</v>
      </c>
      <c r="J28" t="s">
        <v>5</v>
      </c>
      <c r="K28">
        <v>9</v>
      </c>
      <c r="L28" t="s">
        <v>5</v>
      </c>
      <c r="M28" t="s">
        <v>2</v>
      </c>
      <c r="N28">
        <v>0</v>
      </c>
      <c r="O28">
        <v>0</v>
      </c>
      <c r="P28" t="s">
        <v>7</v>
      </c>
      <c r="Q28">
        <v>0</v>
      </c>
    </row>
    <row r="29" spans="1:17" x14ac:dyDescent="0.25">
      <c r="A29" t="s">
        <v>0</v>
      </c>
      <c r="B29">
        <v>56.58</v>
      </c>
      <c r="C29">
        <v>18.5</v>
      </c>
      <c r="D29" t="s">
        <v>1</v>
      </c>
      <c r="E29" t="s">
        <v>2</v>
      </c>
      <c r="F29" t="s">
        <v>19</v>
      </c>
      <c r="G29" t="s">
        <v>22</v>
      </c>
      <c r="H29">
        <v>15</v>
      </c>
      <c r="I29" t="s">
        <v>5</v>
      </c>
      <c r="J29" t="s">
        <v>5</v>
      </c>
      <c r="K29">
        <v>17</v>
      </c>
      <c r="L29" t="s">
        <v>5</v>
      </c>
      <c r="M29" t="s">
        <v>2</v>
      </c>
      <c r="N29">
        <v>0</v>
      </c>
      <c r="O29">
        <v>0</v>
      </c>
      <c r="P29" t="s">
        <v>7</v>
      </c>
      <c r="Q29">
        <v>0</v>
      </c>
    </row>
    <row r="30" spans="1:17" x14ac:dyDescent="0.25">
      <c r="A30" t="s">
        <v>0</v>
      </c>
      <c r="B30">
        <v>57.42</v>
      </c>
      <c r="C30">
        <v>8.5</v>
      </c>
      <c r="D30" t="s">
        <v>1</v>
      </c>
      <c r="E30" t="s">
        <v>2</v>
      </c>
      <c r="F30" t="s">
        <v>23</v>
      </c>
      <c r="G30" t="s">
        <v>10</v>
      </c>
      <c r="H30">
        <v>7</v>
      </c>
      <c r="I30" t="s">
        <v>5</v>
      </c>
      <c r="J30" t="s">
        <v>5</v>
      </c>
      <c r="K30">
        <v>3</v>
      </c>
      <c r="L30" t="s">
        <v>6</v>
      </c>
      <c r="M30" t="s">
        <v>2</v>
      </c>
      <c r="N30">
        <v>0</v>
      </c>
      <c r="O30">
        <v>0</v>
      </c>
      <c r="P30" t="s">
        <v>7</v>
      </c>
      <c r="Q30">
        <v>0</v>
      </c>
    </row>
    <row r="31" spans="1:17" x14ac:dyDescent="0.25">
      <c r="A31" t="s">
        <v>0</v>
      </c>
      <c r="B31">
        <v>42.08</v>
      </c>
      <c r="C31">
        <v>1.04</v>
      </c>
      <c r="D31" t="s">
        <v>1</v>
      </c>
      <c r="E31" t="s">
        <v>2</v>
      </c>
      <c r="F31" t="s">
        <v>3</v>
      </c>
      <c r="G31" t="s">
        <v>4</v>
      </c>
      <c r="H31">
        <v>5</v>
      </c>
      <c r="I31" t="s">
        <v>5</v>
      </c>
      <c r="J31" t="s">
        <v>5</v>
      </c>
      <c r="K31">
        <v>6</v>
      </c>
      <c r="L31" t="s">
        <v>5</v>
      </c>
      <c r="M31" t="s">
        <v>2</v>
      </c>
      <c r="N31">
        <v>500</v>
      </c>
      <c r="O31">
        <v>10000</v>
      </c>
      <c r="P31" t="s">
        <v>7</v>
      </c>
      <c r="Q31">
        <v>0</v>
      </c>
    </row>
    <row r="32" spans="1:17" x14ac:dyDescent="0.25">
      <c r="A32" t="s">
        <v>0</v>
      </c>
      <c r="B32">
        <v>29.25</v>
      </c>
      <c r="C32">
        <v>14.79</v>
      </c>
      <c r="D32" t="s">
        <v>1</v>
      </c>
      <c r="E32" t="s">
        <v>2</v>
      </c>
      <c r="F32" t="s">
        <v>24</v>
      </c>
      <c r="G32" t="s">
        <v>4</v>
      </c>
      <c r="H32">
        <v>5.04</v>
      </c>
      <c r="I32" t="s">
        <v>5</v>
      </c>
      <c r="J32" t="s">
        <v>5</v>
      </c>
      <c r="K32">
        <v>5</v>
      </c>
      <c r="L32" t="s">
        <v>5</v>
      </c>
      <c r="M32" t="s">
        <v>2</v>
      </c>
      <c r="N32">
        <v>168</v>
      </c>
      <c r="O32">
        <v>0</v>
      </c>
      <c r="P32" t="s">
        <v>7</v>
      </c>
      <c r="Q32">
        <v>0</v>
      </c>
    </row>
    <row r="33" spans="1:17" x14ac:dyDescent="0.25">
      <c r="A33" t="s">
        <v>0</v>
      </c>
      <c r="B33">
        <v>42</v>
      </c>
      <c r="C33">
        <v>9.7899999999999991</v>
      </c>
      <c r="D33" t="s">
        <v>1</v>
      </c>
      <c r="E33" t="s">
        <v>2</v>
      </c>
      <c r="F33" t="s">
        <v>20</v>
      </c>
      <c r="G33" t="s">
        <v>10</v>
      </c>
      <c r="H33">
        <v>7.96</v>
      </c>
      <c r="I33" t="s">
        <v>5</v>
      </c>
      <c r="J33" t="s">
        <v>5</v>
      </c>
      <c r="K33">
        <v>8</v>
      </c>
      <c r="L33" t="s">
        <v>6</v>
      </c>
      <c r="M33" t="s">
        <v>2</v>
      </c>
      <c r="N33">
        <v>0</v>
      </c>
      <c r="O33">
        <v>0</v>
      </c>
      <c r="P33" t="s">
        <v>7</v>
      </c>
      <c r="Q33">
        <v>0</v>
      </c>
    </row>
    <row r="34" spans="1:17" x14ac:dyDescent="0.25">
      <c r="A34" t="s">
        <v>0</v>
      </c>
      <c r="B34">
        <v>49.5</v>
      </c>
      <c r="C34">
        <v>7.585</v>
      </c>
      <c r="D34" t="s">
        <v>1</v>
      </c>
      <c r="E34" t="s">
        <v>2</v>
      </c>
      <c r="F34" t="s">
        <v>21</v>
      </c>
      <c r="G34" t="s">
        <v>22</v>
      </c>
      <c r="H34">
        <v>7.585</v>
      </c>
      <c r="I34" t="s">
        <v>5</v>
      </c>
      <c r="J34" t="s">
        <v>5</v>
      </c>
      <c r="K34">
        <v>15</v>
      </c>
      <c r="L34" t="s">
        <v>5</v>
      </c>
      <c r="M34" t="s">
        <v>2</v>
      </c>
      <c r="N34">
        <v>0</v>
      </c>
      <c r="O34">
        <v>5000</v>
      </c>
      <c r="P34" t="s">
        <v>7</v>
      </c>
      <c r="Q34">
        <v>0</v>
      </c>
    </row>
    <row r="35" spans="1:17" x14ac:dyDescent="0.25">
      <c r="A35" t="s">
        <v>8</v>
      </c>
      <c r="B35">
        <v>36.75</v>
      </c>
      <c r="C35">
        <v>5.125</v>
      </c>
      <c r="D35" t="s">
        <v>1</v>
      </c>
      <c r="E35" t="s">
        <v>2</v>
      </c>
      <c r="F35" t="s">
        <v>23</v>
      </c>
      <c r="G35" t="s">
        <v>4</v>
      </c>
      <c r="H35">
        <v>5</v>
      </c>
      <c r="I35" t="s">
        <v>5</v>
      </c>
      <c r="J35" t="s">
        <v>6</v>
      </c>
      <c r="K35">
        <v>0</v>
      </c>
      <c r="L35" t="s">
        <v>5</v>
      </c>
      <c r="M35" t="s">
        <v>2</v>
      </c>
      <c r="N35">
        <v>0</v>
      </c>
      <c r="O35">
        <v>4000</v>
      </c>
      <c r="P35" t="s">
        <v>7</v>
      </c>
      <c r="Q35">
        <v>0</v>
      </c>
    </row>
    <row r="36" spans="1:17" x14ac:dyDescent="0.25">
      <c r="A36" t="s">
        <v>8</v>
      </c>
      <c r="B36">
        <v>22.58</v>
      </c>
      <c r="C36">
        <v>10.75</v>
      </c>
      <c r="D36" t="s">
        <v>1</v>
      </c>
      <c r="E36" t="s">
        <v>2</v>
      </c>
      <c r="F36" t="s">
        <v>9</v>
      </c>
      <c r="G36" t="s">
        <v>4</v>
      </c>
      <c r="H36">
        <v>0.41499999999999998</v>
      </c>
      <c r="I36" t="s">
        <v>5</v>
      </c>
      <c r="J36" t="s">
        <v>5</v>
      </c>
      <c r="K36">
        <v>5</v>
      </c>
      <c r="L36" t="s">
        <v>5</v>
      </c>
      <c r="M36" t="s">
        <v>2</v>
      </c>
      <c r="N36">
        <v>0</v>
      </c>
      <c r="O36">
        <v>560</v>
      </c>
      <c r="P36" t="s">
        <v>7</v>
      </c>
      <c r="Q36">
        <v>0</v>
      </c>
    </row>
    <row r="37" spans="1:17" x14ac:dyDescent="0.25">
      <c r="A37" t="s">
        <v>0</v>
      </c>
      <c r="B37">
        <v>27.83</v>
      </c>
      <c r="C37">
        <v>1.5</v>
      </c>
      <c r="D37" t="s">
        <v>1</v>
      </c>
      <c r="E37" t="s">
        <v>2</v>
      </c>
      <c r="F37" t="s">
        <v>3</v>
      </c>
      <c r="G37" t="s">
        <v>4</v>
      </c>
      <c r="H37">
        <v>2</v>
      </c>
      <c r="I37" t="s">
        <v>5</v>
      </c>
      <c r="J37" t="s">
        <v>5</v>
      </c>
      <c r="K37">
        <v>11</v>
      </c>
      <c r="L37" t="s">
        <v>5</v>
      </c>
      <c r="M37" t="s">
        <v>2</v>
      </c>
      <c r="N37">
        <v>434</v>
      </c>
      <c r="O37">
        <v>35</v>
      </c>
      <c r="P37" t="s">
        <v>7</v>
      </c>
      <c r="Q37">
        <v>0</v>
      </c>
    </row>
    <row r="38" spans="1:17" x14ac:dyDescent="0.25">
      <c r="A38" t="s">
        <v>0</v>
      </c>
      <c r="B38">
        <v>27.25</v>
      </c>
      <c r="C38">
        <v>1.585</v>
      </c>
      <c r="D38" t="s">
        <v>1</v>
      </c>
      <c r="E38" t="s">
        <v>2</v>
      </c>
      <c r="F38" t="s">
        <v>14</v>
      </c>
      <c r="G38" t="s">
        <v>10</v>
      </c>
      <c r="H38">
        <v>1.835</v>
      </c>
      <c r="I38" t="s">
        <v>5</v>
      </c>
      <c r="J38" t="s">
        <v>5</v>
      </c>
      <c r="K38">
        <v>12</v>
      </c>
      <c r="L38" t="s">
        <v>5</v>
      </c>
      <c r="M38" t="s">
        <v>2</v>
      </c>
      <c r="N38">
        <v>583</v>
      </c>
      <c r="O38">
        <v>713</v>
      </c>
      <c r="P38" t="s">
        <v>7</v>
      </c>
      <c r="Q38">
        <v>0</v>
      </c>
    </row>
    <row r="39" spans="1:17" x14ac:dyDescent="0.25">
      <c r="A39" t="s">
        <v>8</v>
      </c>
      <c r="B39">
        <v>23</v>
      </c>
      <c r="C39">
        <v>11.75</v>
      </c>
      <c r="D39" t="s">
        <v>1</v>
      </c>
      <c r="E39" t="s">
        <v>2</v>
      </c>
      <c r="F39" t="s">
        <v>20</v>
      </c>
      <c r="G39" t="s">
        <v>10</v>
      </c>
      <c r="H39">
        <v>0.5</v>
      </c>
      <c r="I39" t="s">
        <v>5</v>
      </c>
      <c r="J39" t="s">
        <v>5</v>
      </c>
      <c r="K39">
        <v>2</v>
      </c>
      <c r="L39" t="s">
        <v>5</v>
      </c>
      <c r="M39" t="s">
        <v>2</v>
      </c>
      <c r="N39">
        <v>300</v>
      </c>
      <c r="O39">
        <v>551</v>
      </c>
      <c r="P39" t="s">
        <v>7</v>
      </c>
      <c r="Q39">
        <v>0</v>
      </c>
    </row>
    <row r="40" spans="1:17" x14ac:dyDescent="0.25">
      <c r="A40" t="s">
        <v>0</v>
      </c>
      <c r="B40">
        <v>27.75</v>
      </c>
      <c r="C40">
        <v>0.58499999999999996</v>
      </c>
      <c r="D40" t="s">
        <v>15</v>
      </c>
      <c r="E40" t="s">
        <v>16</v>
      </c>
      <c r="F40" t="s">
        <v>14</v>
      </c>
      <c r="G40" t="s">
        <v>4</v>
      </c>
      <c r="H40">
        <v>0.25</v>
      </c>
      <c r="I40" t="s">
        <v>5</v>
      </c>
      <c r="J40" t="s">
        <v>5</v>
      </c>
      <c r="K40">
        <v>2</v>
      </c>
      <c r="L40" t="s">
        <v>6</v>
      </c>
      <c r="M40" t="s">
        <v>2</v>
      </c>
      <c r="N40">
        <v>260</v>
      </c>
      <c r="O40">
        <v>500</v>
      </c>
      <c r="P40" t="s">
        <v>7</v>
      </c>
      <c r="Q40">
        <v>0</v>
      </c>
    </row>
    <row r="41" spans="1:17" x14ac:dyDescent="0.25">
      <c r="A41" t="s">
        <v>0</v>
      </c>
      <c r="B41">
        <v>54.58</v>
      </c>
      <c r="C41">
        <v>9.4149999999999991</v>
      </c>
      <c r="D41" t="s">
        <v>1</v>
      </c>
      <c r="E41" t="s">
        <v>2</v>
      </c>
      <c r="F41" t="s">
        <v>25</v>
      </c>
      <c r="G41" t="s">
        <v>25</v>
      </c>
      <c r="H41">
        <v>14.414999999999999</v>
      </c>
      <c r="I41" t="s">
        <v>5</v>
      </c>
      <c r="J41" t="s">
        <v>5</v>
      </c>
      <c r="K41">
        <v>11</v>
      </c>
      <c r="L41" t="s">
        <v>5</v>
      </c>
      <c r="M41" t="s">
        <v>2</v>
      </c>
      <c r="N41">
        <v>30</v>
      </c>
      <c r="O41">
        <v>300</v>
      </c>
      <c r="P41" t="s">
        <v>7</v>
      </c>
      <c r="Q41">
        <v>0</v>
      </c>
    </row>
    <row r="42" spans="1:17" x14ac:dyDescent="0.25">
      <c r="A42" t="s">
        <v>0</v>
      </c>
      <c r="B42">
        <v>34.17</v>
      </c>
      <c r="C42">
        <v>9.17</v>
      </c>
      <c r="D42" t="s">
        <v>1</v>
      </c>
      <c r="E42" t="s">
        <v>2</v>
      </c>
      <c r="F42" t="s">
        <v>18</v>
      </c>
      <c r="G42" t="s">
        <v>4</v>
      </c>
      <c r="H42">
        <v>4.5</v>
      </c>
      <c r="I42" t="s">
        <v>5</v>
      </c>
      <c r="J42" t="s">
        <v>5</v>
      </c>
      <c r="K42">
        <v>12</v>
      </c>
      <c r="L42" t="s">
        <v>5</v>
      </c>
      <c r="M42" t="s">
        <v>2</v>
      </c>
      <c r="N42">
        <v>0</v>
      </c>
      <c r="O42">
        <v>221</v>
      </c>
      <c r="P42" t="s">
        <v>7</v>
      </c>
      <c r="Q42">
        <v>0</v>
      </c>
    </row>
    <row r="43" spans="1:17" x14ac:dyDescent="0.25">
      <c r="A43" t="s">
        <v>0</v>
      </c>
      <c r="B43">
        <v>28.92</v>
      </c>
      <c r="C43">
        <v>15</v>
      </c>
      <c r="D43" t="s">
        <v>1</v>
      </c>
      <c r="E43" t="s">
        <v>2</v>
      </c>
      <c r="F43" t="s">
        <v>18</v>
      </c>
      <c r="G43" t="s">
        <v>10</v>
      </c>
      <c r="H43">
        <v>5.335</v>
      </c>
      <c r="I43" t="s">
        <v>5</v>
      </c>
      <c r="J43" t="s">
        <v>5</v>
      </c>
      <c r="K43">
        <v>11</v>
      </c>
      <c r="L43" t="s">
        <v>6</v>
      </c>
      <c r="M43" t="s">
        <v>2</v>
      </c>
      <c r="N43">
        <v>0</v>
      </c>
      <c r="O43">
        <v>2283</v>
      </c>
      <c r="P43" t="s">
        <v>7</v>
      </c>
      <c r="Q43">
        <v>0</v>
      </c>
    </row>
    <row r="44" spans="1:17" x14ac:dyDescent="0.25">
      <c r="A44" t="s">
        <v>0</v>
      </c>
      <c r="B44">
        <v>29.67</v>
      </c>
      <c r="C44">
        <v>1.415</v>
      </c>
      <c r="D44" t="s">
        <v>1</v>
      </c>
      <c r="E44" t="s">
        <v>2</v>
      </c>
      <c r="F44" t="s">
        <v>3</v>
      </c>
      <c r="G44" t="s">
        <v>10</v>
      </c>
      <c r="H44">
        <v>0.75</v>
      </c>
      <c r="I44" t="s">
        <v>5</v>
      </c>
      <c r="J44" t="s">
        <v>5</v>
      </c>
      <c r="K44">
        <v>1</v>
      </c>
      <c r="L44" t="s">
        <v>6</v>
      </c>
      <c r="M44" t="s">
        <v>2</v>
      </c>
      <c r="N44">
        <v>240</v>
      </c>
      <c r="O44">
        <v>100</v>
      </c>
      <c r="P44" t="s">
        <v>7</v>
      </c>
      <c r="Q44">
        <v>0</v>
      </c>
    </row>
    <row r="45" spans="1:17" x14ac:dyDescent="0.25">
      <c r="A45" t="s">
        <v>0</v>
      </c>
      <c r="B45">
        <v>39.58</v>
      </c>
      <c r="C45">
        <v>13.914999999999999</v>
      </c>
      <c r="D45" t="s">
        <v>1</v>
      </c>
      <c r="E45" t="s">
        <v>2</v>
      </c>
      <c r="F45" t="s">
        <v>3</v>
      </c>
      <c r="G45" t="s">
        <v>4</v>
      </c>
      <c r="H45">
        <v>8.625</v>
      </c>
      <c r="I45" t="s">
        <v>5</v>
      </c>
      <c r="J45" t="s">
        <v>5</v>
      </c>
      <c r="K45">
        <v>6</v>
      </c>
      <c r="L45" t="s">
        <v>5</v>
      </c>
      <c r="M45" t="s">
        <v>2</v>
      </c>
      <c r="N45">
        <v>70</v>
      </c>
      <c r="O45">
        <v>0</v>
      </c>
      <c r="P45" t="s">
        <v>7</v>
      </c>
      <c r="Q45">
        <v>0</v>
      </c>
    </row>
    <row r="46" spans="1:17" x14ac:dyDescent="0.25">
      <c r="A46" t="s">
        <v>0</v>
      </c>
      <c r="B46">
        <v>56.42</v>
      </c>
      <c r="C46">
        <v>28</v>
      </c>
      <c r="D46" t="s">
        <v>15</v>
      </c>
      <c r="E46" t="s">
        <v>16</v>
      </c>
      <c r="F46" t="s">
        <v>18</v>
      </c>
      <c r="G46" t="s">
        <v>4</v>
      </c>
      <c r="H46">
        <v>28.5</v>
      </c>
      <c r="I46" t="s">
        <v>5</v>
      </c>
      <c r="J46" t="s">
        <v>5</v>
      </c>
      <c r="K46">
        <v>40</v>
      </c>
      <c r="L46" t="s">
        <v>6</v>
      </c>
      <c r="M46" t="s">
        <v>2</v>
      </c>
      <c r="N46">
        <v>0</v>
      </c>
      <c r="O46">
        <v>15</v>
      </c>
      <c r="P46" t="s">
        <v>7</v>
      </c>
      <c r="Q46">
        <v>0</v>
      </c>
    </row>
    <row r="47" spans="1:17" x14ac:dyDescent="0.25">
      <c r="A47" t="s">
        <v>0</v>
      </c>
      <c r="B47">
        <v>54.33</v>
      </c>
      <c r="C47">
        <v>6.75</v>
      </c>
      <c r="D47" t="s">
        <v>1</v>
      </c>
      <c r="E47" t="s">
        <v>2</v>
      </c>
      <c r="F47" t="s">
        <v>18</v>
      </c>
      <c r="G47" t="s">
        <v>10</v>
      </c>
      <c r="H47">
        <v>2.625</v>
      </c>
      <c r="I47" t="s">
        <v>5</v>
      </c>
      <c r="J47" t="s">
        <v>5</v>
      </c>
      <c r="K47">
        <v>11</v>
      </c>
      <c r="L47" t="s">
        <v>5</v>
      </c>
      <c r="M47" t="s">
        <v>2</v>
      </c>
      <c r="N47">
        <v>0</v>
      </c>
      <c r="O47">
        <v>284</v>
      </c>
      <c r="P47" t="s">
        <v>7</v>
      </c>
      <c r="Q47">
        <v>0</v>
      </c>
    </row>
    <row r="48" spans="1:17" x14ac:dyDescent="0.25">
      <c r="A48" t="s">
        <v>8</v>
      </c>
      <c r="B48">
        <v>41</v>
      </c>
      <c r="C48">
        <v>2.04</v>
      </c>
      <c r="D48" t="s">
        <v>15</v>
      </c>
      <c r="E48" t="s">
        <v>16</v>
      </c>
      <c r="F48" t="s">
        <v>9</v>
      </c>
      <c r="G48" t="s">
        <v>10</v>
      </c>
      <c r="H48">
        <v>0.125</v>
      </c>
      <c r="I48" t="s">
        <v>5</v>
      </c>
      <c r="J48" t="s">
        <v>5</v>
      </c>
      <c r="K48">
        <v>23</v>
      </c>
      <c r="L48" t="s">
        <v>5</v>
      </c>
      <c r="M48" t="s">
        <v>2</v>
      </c>
      <c r="N48">
        <v>455</v>
      </c>
      <c r="O48">
        <v>1236</v>
      </c>
      <c r="P48" t="s">
        <v>7</v>
      </c>
      <c r="Q48">
        <v>0</v>
      </c>
    </row>
    <row r="49" spans="1:17" x14ac:dyDescent="0.25">
      <c r="A49" t="s">
        <v>0</v>
      </c>
      <c r="B49">
        <v>31.92</v>
      </c>
      <c r="C49">
        <v>4.46</v>
      </c>
      <c r="D49" t="s">
        <v>1</v>
      </c>
      <c r="E49" t="s">
        <v>2</v>
      </c>
      <c r="F49" t="s">
        <v>14</v>
      </c>
      <c r="G49" t="s">
        <v>10</v>
      </c>
      <c r="H49">
        <v>6.04</v>
      </c>
      <c r="I49" t="s">
        <v>5</v>
      </c>
      <c r="J49" t="s">
        <v>5</v>
      </c>
      <c r="K49">
        <v>3</v>
      </c>
      <c r="L49" t="s">
        <v>6</v>
      </c>
      <c r="M49" t="s">
        <v>2</v>
      </c>
      <c r="N49">
        <v>311</v>
      </c>
      <c r="O49">
        <v>300</v>
      </c>
      <c r="P49" t="s">
        <v>7</v>
      </c>
      <c r="Q49">
        <v>0</v>
      </c>
    </row>
    <row r="50" spans="1:17" x14ac:dyDescent="0.25">
      <c r="A50" t="s">
        <v>0</v>
      </c>
      <c r="B50">
        <v>41.5</v>
      </c>
      <c r="C50">
        <v>1.54</v>
      </c>
      <c r="D50" t="s">
        <v>1</v>
      </c>
      <c r="E50" t="s">
        <v>2</v>
      </c>
      <c r="F50" t="s">
        <v>21</v>
      </c>
      <c r="G50" t="s">
        <v>22</v>
      </c>
      <c r="H50">
        <v>3.5</v>
      </c>
      <c r="I50" t="s">
        <v>6</v>
      </c>
      <c r="J50" t="s">
        <v>6</v>
      </c>
      <c r="K50">
        <v>0</v>
      </c>
      <c r="L50" t="s">
        <v>6</v>
      </c>
      <c r="M50" t="s">
        <v>2</v>
      </c>
      <c r="N50">
        <v>216</v>
      </c>
      <c r="O50">
        <v>0</v>
      </c>
      <c r="P50" t="s">
        <v>7</v>
      </c>
      <c r="Q50">
        <v>0</v>
      </c>
    </row>
    <row r="51" spans="1:17" x14ac:dyDescent="0.25">
      <c r="A51" t="s">
        <v>0</v>
      </c>
      <c r="B51">
        <v>23.92</v>
      </c>
      <c r="C51">
        <v>0.66500000000000004</v>
      </c>
      <c r="D51" t="s">
        <v>1</v>
      </c>
      <c r="E51" t="s">
        <v>2</v>
      </c>
      <c r="F51" t="s">
        <v>18</v>
      </c>
      <c r="G51" t="s">
        <v>4</v>
      </c>
      <c r="H51">
        <v>0.16500000000000001</v>
      </c>
      <c r="I51" t="s">
        <v>6</v>
      </c>
      <c r="J51" t="s">
        <v>6</v>
      </c>
      <c r="K51">
        <v>0</v>
      </c>
      <c r="L51" t="s">
        <v>6</v>
      </c>
      <c r="M51" t="s">
        <v>2</v>
      </c>
      <c r="N51">
        <v>100</v>
      </c>
      <c r="O51">
        <v>0</v>
      </c>
      <c r="P51" t="s">
        <v>7</v>
      </c>
      <c r="Q51">
        <v>0</v>
      </c>
    </row>
    <row r="52" spans="1:17" x14ac:dyDescent="0.25">
      <c r="A52" t="s">
        <v>8</v>
      </c>
      <c r="B52">
        <v>25.75</v>
      </c>
      <c r="C52">
        <v>0.5</v>
      </c>
      <c r="D52" t="s">
        <v>1</v>
      </c>
      <c r="E52" t="s">
        <v>2</v>
      </c>
      <c r="F52" t="s">
        <v>18</v>
      </c>
      <c r="G52" t="s">
        <v>10</v>
      </c>
      <c r="H52">
        <v>0.875</v>
      </c>
      <c r="I52" t="s">
        <v>5</v>
      </c>
      <c r="J52" t="s">
        <v>6</v>
      </c>
      <c r="K52">
        <v>0</v>
      </c>
      <c r="L52" t="s">
        <v>5</v>
      </c>
      <c r="M52" t="s">
        <v>2</v>
      </c>
      <c r="N52">
        <v>491</v>
      </c>
      <c r="O52">
        <v>0</v>
      </c>
      <c r="P52" t="s">
        <v>7</v>
      </c>
      <c r="Q52">
        <v>0</v>
      </c>
    </row>
    <row r="53" spans="1:17" x14ac:dyDescent="0.25">
      <c r="A53" t="s">
        <v>0</v>
      </c>
      <c r="B53">
        <v>26</v>
      </c>
      <c r="C53">
        <v>1</v>
      </c>
      <c r="D53" t="s">
        <v>1</v>
      </c>
      <c r="E53" t="s">
        <v>2</v>
      </c>
      <c r="F53" t="s">
        <v>9</v>
      </c>
      <c r="G53" t="s">
        <v>4</v>
      </c>
      <c r="H53">
        <v>1.75</v>
      </c>
      <c r="I53" t="s">
        <v>5</v>
      </c>
      <c r="J53" t="s">
        <v>6</v>
      </c>
      <c r="K53">
        <v>0</v>
      </c>
      <c r="L53" t="s">
        <v>5</v>
      </c>
      <c r="M53" t="s">
        <v>2</v>
      </c>
      <c r="N53">
        <v>280</v>
      </c>
      <c r="O53">
        <v>0</v>
      </c>
      <c r="P53" t="s">
        <v>7</v>
      </c>
      <c r="Q53">
        <v>0</v>
      </c>
    </row>
    <row r="54" spans="1:17" x14ac:dyDescent="0.25">
      <c r="A54" t="s">
        <v>0</v>
      </c>
      <c r="B54">
        <v>37.42</v>
      </c>
      <c r="C54">
        <v>2.04</v>
      </c>
      <c r="D54" t="s">
        <v>1</v>
      </c>
      <c r="E54" t="s">
        <v>2</v>
      </c>
      <c r="F54" t="s">
        <v>3</v>
      </c>
      <c r="G54" t="s">
        <v>4</v>
      </c>
      <c r="H54">
        <v>0.04</v>
      </c>
      <c r="I54" t="s">
        <v>5</v>
      </c>
      <c r="J54" t="s">
        <v>6</v>
      </c>
      <c r="K54">
        <v>0</v>
      </c>
      <c r="L54" t="s">
        <v>5</v>
      </c>
      <c r="M54" t="s">
        <v>2</v>
      </c>
      <c r="N54">
        <v>400</v>
      </c>
      <c r="O54">
        <v>5800</v>
      </c>
      <c r="P54" t="s">
        <v>7</v>
      </c>
      <c r="Q54">
        <v>0</v>
      </c>
    </row>
    <row r="55" spans="1:17" x14ac:dyDescent="0.25">
      <c r="A55" t="s">
        <v>0</v>
      </c>
      <c r="B55">
        <v>34.92</v>
      </c>
      <c r="C55">
        <v>2.5</v>
      </c>
      <c r="D55" t="s">
        <v>1</v>
      </c>
      <c r="E55" t="s">
        <v>2</v>
      </c>
      <c r="F55" t="s">
        <v>3</v>
      </c>
      <c r="G55" t="s">
        <v>4</v>
      </c>
      <c r="H55">
        <v>0</v>
      </c>
      <c r="I55" t="s">
        <v>5</v>
      </c>
      <c r="J55" t="s">
        <v>6</v>
      </c>
      <c r="K55">
        <v>0</v>
      </c>
      <c r="L55" t="s">
        <v>5</v>
      </c>
      <c r="M55" t="s">
        <v>2</v>
      </c>
      <c r="N55">
        <v>239</v>
      </c>
      <c r="O55">
        <v>200</v>
      </c>
      <c r="P55" t="s">
        <v>7</v>
      </c>
      <c r="Q55">
        <v>0</v>
      </c>
    </row>
    <row r="56" spans="1:17" x14ac:dyDescent="0.25">
      <c r="A56" t="s">
        <v>0</v>
      </c>
      <c r="B56">
        <v>34.25</v>
      </c>
      <c r="C56">
        <v>3</v>
      </c>
      <c r="D56" t="s">
        <v>1</v>
      </c>
      <c r="E56" t="s">
        <v>2</v>
      </c>
      <c r="F56" t="s">
        <v>14</v>
      </c>
      <c r="G56" t="s">
        <v>10</v>
      </c>
      <c r="H56">
        <v>7.415</v>
      </c>
      <c r="I56" t="s">
        <v>5</v>
      </c>
      <c r="J56" t="s">
        <v>6</v>
      </c>
      <c r="K56">
        <v>0</v>
      </c>
      <c r="L56" t="s">
        <v>5</v>
      </c>
      <c r="M56" t="s">
        <v>2</v>
      </c>
      <c r="N56">
        <v>0</v>
      </c>
      <c r="O56">
        <v>0</v>
      </c>
      <c r="P56" t="s">
        <v>7</v>
      </c>
      <c r="Q56">
        <v>0</v>
      </c>
    </row>
    <row r="57" spans="1:17" x14ac:dyDescent="0.25">
      <c r="A57" t="s">
        <v>0</v>
      </c>
      <c r="B57">
        <v>23.33</v>
      </c>
      <c r="C57">
        <v>11.625</v>
      </c>
      <c r="D57" t="s">
        <v>15</v>
      </c>
      <c r="E57" t="s">
        <v>16</v>
      </c>
      <c r="F57" t="s">
        <v>3</v>
      </c>
      <c r="G57" t="s">
        <v>4</v>
      </c>
      <c r="H57">
        <v>0.83499999999999996</v>
      </c>
      <c r="I57" t="s">
        <v>5</v>
      </c>
      <c r="J57" t="s">
        <v>6</v>
      </c>
      <c r="K57">
        <v>0</v>
      </c>
      <c r="L57" t="s">
        <v>5</v>
      </c>
      <c r="M57" t="s">
        <v>2</v>
      </c>
      <c r="N57">
        <v>160</v>
      </c>
      <c r="O57">
        <v>300</v>
      </c>
      <c r="P57" t="s">
        <v>7</v>
      </c>
      <c r="Q57">
        <v>0</v>
      </c>
    </row>
    <row r="58" spans="1:17" x14ac:dyDescent="0.25">
      <c r="A58" t="s">
        <v>0</v>
      </c>
      <c r="B58">
        <v>23.17</v>
      </c>
      <c r="C58">
        <v>0</v>
      </c>
      <c r="D58" t="s">
        <v>1</v>
      </c>
      <c r="E58" t="s">
        <v>2</v>
      </c>
      <c r="F58" t="s">
        <v>14</v>
      </c>
      <c r="G58" t="s">
        <v>4</v>
      </c>
      <c r="H58">
        <v>8.5000000000000006E-2</v>
      </c>
      <c r="I58" t="s">
        <v>5</v>
      </c>
      <c r="J58" t="s">
        <v>6</v>
      </c>
      <c r="K58">
        <v>0</v>
      </c>
      <c r="L58" t="s">
        <v>6</v>
      </c>
      <c r="M58" t="s">
        <v>2</v>
      </c>
      <c r="N58">
        <v>0</v>
      </c>
      <c r="O58">
        <v>0</v>
      </c>
      <c r="P58" t="s">
        <v>7</v>
      </c>
      <c r="Q58">
        <v>0</v>
      </c>
    </row>
    <row r="59" spans="1:17" x14ac:dyDescent="0.25">
      <c r="A59" t="s">
        <v>0</v>
      </c>
      <c r="B59">
        <v>44.33</v>
      </c>
      <c r="C59">
        <v>0.5</v>
      </c>
      <c r="D59" t="s">
        <v>1</v>
      </c>
      <c r="E59" t="s">
        <v>2</v>
      </c>
      <c r="F59" t="s">
        <v>21</v>
      </c>
      <c r="G59" t="s">
        <v>10</v>
      </c>
      <c r="H59">
        <v>5</v>
      </c>
      <c r="I59" t="s">
        <v>5</v>
      </c>
      <c r="J59" t="s">
        <v>6</v>
      </c>
      <c r="K59">
        <v>0</v>
      </c>
      <c r="L59" t="s">
        <v>5</v>
      </c>
      <c r="M59" t="s">
        <v>2</v>
      </c>
      <c r="N59">
        <v>320</v>
      </c>
      <c r="O59">
        <v>0</v>
      </c>
      <c r="P59" t="s">
        <v>7</v>
      </c>
      <c r="Q59">
        <v>0</v>
      </c>
    </row>
    <row r="60" spans="1:17" x14ac:dyDescent="0.25">
      <c r="A60" t="s">
        <v>0</v>
      </c>
      <c r="B60">
        <v>35.17</v>
      </c>
      <c r="C60">
        <v>4.5</v>
      </c>
      <c r="D60" t="s">
        <v>1</v>
      </c>
      <c r="E60" t="s">
        <v>2</v>
      </c>
      <c r="F60" t="s">
        <v>20</v>
      </c>
      <c r="G60" t="s">
        <v>10</v>
      </c>
      <c r="H60">
        <v>5.75</v>
      </c>
      <c r="I60" t="s">
        <v>6</v>
      </c>
      <c r="J60" t="s">
        <v>6</v>
      </c>
      <c r="K60">
        <v>0</v>
      </c>
      <c r="L60" t="s">
        <v>5</v>
      </c>
      <c r="M60" t="s">
        <v>11</v>
      </c>
      <c r="N60">
        <v>711</v>
      </c>
      <c r="O60">
        <v>0</v>
      </c>
      <c r="P60" t="s">
        <v>7</v>
      </c>
      <c r="Q60">
        <v>0</v>
      </c>
    </row>
    <row r="61" spans="1:17" x14ac:dyDescent="0.25">
      <c r="A61" t="s">
        <v>0</v>
      </c>
      <c r="B61">
        <v>43.25</v>
      </c>
      <c r="C61">
        <v>3</v>
      </c>
      <c r="D61" t="s">
        <v>1</v>
      </c>
      <c r="E61" t="s">
        <v>2</v>
      </c>
      <c r="F61" t="s">
        <v>9</v>
      </c>
      <c r="G61" t="s">
        <v>10</v>
      </c>
      <c r="H61">
        <v>6</v>
      </c>
      <c r="I61" t="s">
        <v>5</v>
      </c>
      <c r="J61" t="s">
        <v>5</v>
      </c>
      <c r="K61">
        <v>11</v>
      </c>
      <c r="L61" t="s">
        <v>6</v>
      </c>
      <c r="M61" t="s">
        <v>2</v>
      </c>
      <c r="N61">
        <v>80</v>
      </c>
      <c r="O61">
        <v>0</v>
      </c>
      <c r="P61" t="s">
        <v>7</v>
      </c>
      <c r="Q61">
        <v>0</v>
      </c>
    </row>
    <row r="62" spans="1:17" x14ac:dyDescent="0.25">
      <c r="A62" t="s">
        <v>0</v>
      </c>
      <c r="B62">
        <v>56.75</v>
      </c>
      <c r="C62">
        <v>12.25</v>
      </c>
      <c r="D62" t="s">
        <v>1</v>
      </c>
      <c r="E62" t="s">
        <v>2</v>
      </c>
      <c r="F62" t="s">
        <v>12</v>
      </c>
      <c r="G62" t="s">
        <v>4</v>
      </c>
      <c r="H62">
        <v>1.25</v>
      </c>
      <c r="I62" t="s">
        <v>5</v>
      </c>
      <c r="J62" t="s">
        <v>5</v>
      </c>
      <c r="K62">
        <v>4</v>
      </c>
      <c r="L62" t="s">
        <v>5</v>
      </c>
      <c r="M62" t="s">
        <v>2</v>
      </c>
      <c r="N62">
        <v>200</v>
      </c>
      <c r="O62">
        <v>0</v>
      </c>
      <c r="P62" t="s">
        <v>7</v>
      </c>
      <c r="Q62">
        <v>0</v>
      </c>
    </row>
    <row r="63" spans="1:17" x14ac:dyDescent="0.25">
      <c r="A63" t="s">
        <v>0</v>
      </c>
      <c r="B63">
        <v>31.67</v>
      </c>
      <c r="C63">
        <v>16.164999999999999</v>
      </c>
      <c r="D63" t="s">
        <v>1</v>
      </c>
      <c r="E63" t="s">
        <v>2</v>
      </c>
      <c r="F63" t="s">
        <v>19</v>
      </c>
      <c r="G63" t="s">
        <v>4</v>
      </c>
      <c r="H63">
        <v>3</v>
      </c>
      <c r="I63" t="s">
        <v>5</v>
      </c>
      <c r="J63" t="s">
        <v>5</v>
      </c>
      <c r="K63">
        <v>9</v>
      </c>
      <c r="L63" t="s">
        <v>6</v>
      </c>
      <c r="M63" t="s">
        <v>2</v>
      </c>
      <c r="N63">
        <v>250</v>
      </c>
      <c r="O63">
        <v>730</v>
      </c>
      <c r="P63" t="s">
        <v>7</v>
      </c>
      <c r="Q63">
        <v>0</v>
      </c>
    </row>
    <row r="64" spans="1:17" x14ac:dyDescent="0.25">
      <c r="A64" t="s">
        <v>8</v>
      </c>
      <c r="B64">
        <v>23.42</v>
      </c>
      <c r="C64">
        <v>0.79</v>
      </c>
      <c r="D64" t="s">
        <v>15</v>
      </c>
      <c r="E64" t="s">
        <v>16</v>
      </c>
      <c r="F64" t="s">
        <v>9</v>
      </c>
      <c r="G64" t="s">
        <v>4</v>
      </c>
      <c r="H64">
        <v>1.5</v>
      </c>
      <c r="I64" t="s">
        <v>5</v>
      </c>
      <c r="J64" t="s">
        <v>5</v>
      </c>
      <c r="K64">
        <v>2</v>
      </c>
      <c r="L64" t="s">
        <v>5</v>
      </c>
      <c r="M64" t="s">
        <v>2</v>
      </c>
      <c r="N64">
        <v>80</v>
      </c>
      <c r="O64">
        <v>400</v>
      </c>
      <c r="P64" t="s">
        <v>7</v>
      </c>
      <c r="Q64">
        <v>0</v>
      </c>
    </row>
    <row r="65" spans="1:17" x14ac:dyDescent="0.25">
      <c r="A65" t="s">
        <v>8</v>
      </c>
      <c r="B65">
        <v>20.420000000000002</v>
      </c>
      <c r="C65">
        <v>0.83499999999999996</v>
      </c>
      <c r="D65" t="s">
        <v>1</v>
      </c>
      <c r="E65" t="s">
        <v>2</v>
      </c>
      <c r="F65" t="s">
        <v>9</v>
      </c>
      <c r="G65" t="s">
        <v>4</v>
      </c>
      <c r="H65">
        <v>1.585</v>
      </c>
      <c r="I65" t="s">
        <v>5</v>
      </c>
      <c r="J65" t="s">
        <v>5</v>
      </c>
      <c r="K65">
        <v>1</v>
      </c>
      <c r="L65" t="s">
        <v>6</v>
      </c>
      <c r="M65" t="s">
        <v>2</v>
      </c>
      <c r="N65">
        <v>0</v>
      </c>
      <c r="O65">
        <v>0</v>
      </c>
      <c r="P65" t="s">
        <v>7</v>
      </c>
      <c r="Q65">
        <v>0</v>
      </c>
    </row>
    <row r="66" spans="1:17" x14ac:dyDescent="0.25">
      <c r="A66" t="s">
        <v>0</v>
      </c>
      <c r="B66">
        <v>26.67</v>
      </c>
      <c r="C66">
        <v>4.25</v>
      </c>
      <c r="D66" t="s">
        <v>1</v>
      </c>
      <c r="E66" t="s">
        <v>2</v>
      </c>
      <c r="F66" t="s">
        <v>14</v>
      </c>
      <c r="G66" t="s">
        <v>4</v>
      </c>
      <c r="H66">
        <v>4.29</v>
      </c>
      <c r="I66" t="s">
        <v>5</v>
      </c>
      <c r="J66" t="s">
        <v>5</v>
      </c>
      <c r="K66">
        <v>1</v>
      </c>
      <c r="L66" t="s">
        <v>5</v>
      </c>
      <c r="M66" t="s">
        <v>2</v>
      </c>
      <c r="N66">
        <v>120</v>
      </c>
      <c r="O66">
        <v>0</v>
      </c>
      <c r="P66" t="s">
        <v>7</v>
      </c>
      <c r="Q66">
        <v>0</v>
      </c>
    </row>
    <row r="67" spans="1:17" x14ac:dyDescent="0.25">
      <c r="A67" t="s">
        <v>0</v>
      </c>
      <c r="B67">
        <v>34.17</v>
      </c>
      <c r="C67">
        <v>1.54</v>
      </c>
      <c r="D67" t="s">
        <v>1</v>
      </c>
      <c r="E67" t="s">
        <v>2</v>
      </c>
      <c r="F67" t="s">
        <v>14</v>
      </c>
      <c r="G67" t="s">
        <v>4</v>
      </c>
      <c r="H67">
        <v>1.54</v>
      </c>
      <c r="I67" t="s">
        <v>5</v>
      </c>
      <c r="J67" t="s">
        <v>5</v>
      </c>
      <c r="K67">
        <v>1</v>
      </c>
      <c r="L67" t="s">
        <v>5</v>
      </c>
      <c r="M67" t="s">
        <v>2</v>
      </c>
      <c r="N67">
        <v>520</v>
      </c>
      <c r="O67">
        <v>50000</v>
      </c>
      <c r="P67" t="s">
        <v>7</v>
      </c>
      <c r="Q67">
        <v>0</v>
      </c>
    </row>
    <row r="68" spans="1:17" x14ac:dyDescent="0.25">
      <c r="A68" t="s">
        <v>8</v>
      </c>
      <c r="B68">
        <v>36</v>
      </c>
      <c r="C68">
        <v>1</v>
      </c>
      <c r="D68" t="s">
        <v>1</v>
      </c>
      <c r="E68" t="s">
        <v>2</v>
      </c>
      <c r="F68" t="s">
        <v>18</v>
      </c>
      <c r="G68" t="s">
        <v>4</v>
      </c>
      <c r="H68">
        <v>2</v>
      </c>
      <c r="I68" t="s">
        <v>5</v>
      </c>
      <c r="J68" t="s">
        <v>5</v>
      </c>
      <c r="K68">
        <v>11</v>
      </c>
      <c r="L68" t="s">
        <v>6</v>
      </c>
      <c r="M68" t="s">
        <v>2</v>
      </c>
      <c r="N68">
        <v>0</v>
      </c>
      <c r="O68">
        <v>456</v>
      </c>
      <c r="P68" t="s">
        <v>7</v>
      </c>
      <c r="Q68">
        <v>0</v>
      </c>
    </row>
    <row r="69" spans="1:17" x14ac:dyDescent="0.25">
      <c r="A69" t="s">
        <v>0</v>
      </c>
      <c r="B69">
        <v>25.5</v>
      </c>
      <c r="C69">
        <v>0.375</v>
      </c>
      <c r="D69" t="s">
        <v>1</v>
      </c>
      <c r="E69" t="s">
        <v>2</v>
      </c>
      <c r="F69" t="s">
        <v>12</v>
      </c>
      <c r="G69" t="s">
        <v>4</v>
      </c>
      <c r="H69">
        <v>0.25</v>
      </c>
      <c r="I69" t="s">
        <v>5</v>
      </c>
      <c r="J69" t="s">
        <v>5</v>
      </c>
      <c r="K69">
        <v>3</v>
      </c>
      <c r="L69" t="s">
        <v>6</v>
      </c>
      <c r="M69" t="s">
        <v>2</v>
      </c>
      <c r="N69">
        <v>260</v>
      </c>
      <c r="O69">
        <v>15108</v>
      </c>
      <c r="P69" t="s">
        <v>7</v>
      </c>
      <c r="Q69">
        <v>0</v>
      </c>
    </row>
    <row r="70" spans="1:17" x14ac:dyDescent="0.25">
      <c r="A70" t="s">
        <v>0</v>
      </c>
      <c r="B70">
        <v>19.420000000000002</v>
      </c>
      <c r="C70">
        <v>6.5</v>
      </c>
      <c r="D70" t="s">
        <v>1</v>
      </c>
      <c r="E70" t="s">
        <v>2</v>
      </c>
      <c r="F70" t="s">
        <v>3</v>
      </c>
      <c r="G70" t="s">
        <v>10</v>
      </c>
      <c r="H70">
        <v>1.46</v>
      </c>
      <c r="I70" t="s">
        <v>5</v>
      </c>
      <c r="J70" t="s">
        <v>5</v>
      </c>
      <c r="K70">
        <v>7</v>
      </c>
      <c r="L70" t="s">
        <v>6</v>
      </c>
      <c r="M70" t="s">
        <v>2</v>
      </c>
      <c r="N70">
        <v>80</v>
      </c>
      <c r="O70">
        <v>2954</v>
      </c>
      <c r="P70" t="s">
        <v>7</v>
      </c>
      <c r="Q70">
        <v>0</v>
      </c>
    </row>
    <row r="71" spans="1:17" x14ac:dyDescent="0.25">
      <c r="A71" t="s">
        <v>0</v>
      </c>
      <c r="B71">
        <v>35.17</v>
      </c>
      <c r="C71">
        <v>25.125</v>
      </c>
      <c r="D71" t="s">
        <v>1</v>
      </c>
      <c r="E71" t="s">
        <v>2</v>
      </c>
      <c r="F71" t="s">
        <v>20</v>
      </c>
      <c r="G71" t="s">
        <v>10</v>
      </c>
      <c r="H71">
        <v>1.625</v>
      </c>
      <c r="I71" t="s">
        <v>5</v>
      </c>
      <c r="J71" t="s">
        <v>5</v>
      </c>
      <c r="K71">
        <v>1</v>
      </c>
      <c r="L71" t="s">
        <v>5</v>
      </c>
      <c r="M71" t="s">
        <v>2</v>
      </c>
      <c r="N71">
        <v>515</v>
      </c>
      <c r="O71">
        <v>500</v>
      </c>
      <c r="P71" t="s">
        <v>7</v>
      </c>
      <c r="Q71">
        <v>0</v>
      </c>
    </row>
    <row r="72" spans="1:17" x14ac:dyDescent="0.25">
      <c r="A72" t="s">
        <v>0</v>
      </c>
      <c r="B72">
        <v>32.33</v>
      </c>
      <c r="C72">
        <v>7.5</v>
      </c>
      <c r="D72" t="s">
        <v>1</v>
      </c>
      <c r="E72" t="s">
        <v>2</v>
      </c>
      <c r="F72" t="s">
        <v>23</v>
      </c>
      <c r="G72" t="s">
        <v>22</v>
      </c>
      <c r="H72">
        <v>1.585</v>
      </c>
      <c r="I72" t="s">
        <v>5</v>
      </c>
      <c r="J72" t="s">
        <v>6</v>
      </c>
      <c r="K72">
        <v>0</v>
      </c>
      <c r="L72" t="s">
        <v>5</v>
      </c>
      <c r="M72" t="s">
        <v>11</v>
      </c>
      <c r="N72">
        <v>420</v>
      </c>
      <c r="O72">
        <v>0</v>
      </c>
      <c r="P72" t="s">
        <v>26</v>
      </c>
      <c r="Q72">
        <v>0</v>
      </c>
    </row>
    <row r="73" spans="1:17" x14ac:dyDescent="0.25">
      <c r="A73" t="s">
        <v>0</v>
      </c>
      <c r="B73">
        <v>34.83</v>
      </c>
      <c r="C73">
        <v>4</v>
      </c>
      <c r="D73" t="s">
        <v>1</v>
      </c>
      <c r="E73" t="s">
        <v>2</v>
      </c>
      <c r="F73" t="s">
        <v>19</v>
      </c>
      <c r="G73" t="s">
        <v>22</v>
      </c>
      <c r="H73">
        <v>12.5</v>
      </c>
      <c r="I73" t="s">
        <v>5</v>
      </c>
      <c r="J73" t="s">
        <v>6</v>
      </c>
      <c r="K73">
        <v>0</v>
      </c>
      <c r="L73" t="s">
        <v>5</v>
      </c>
      <c r="M73" t="s">
        <v>2</v>
      </c>
      <c r="N73" t="s">
        <v>27</v>
      </c>
      <c r="O73">
        <v>0</v>
      </c>
      <c r="P73" t="s">
        <v>26</v>
      </c>
      <c r="Q73">
        <v>1</v>
      </c>
    </row>
    <row r="74" spans="1:17" x14ac:dyDescent="0.25">
      <c r="A74" t="s">
        <v>8</v>
      </c>
      <c r="B74">
        <v>38.58</v>
      </c>
      <c r="C74">
        <v>5</v>
      </c>
      <c r="D74" t="s">
        <v>1</v>
      </c>
      <c r="E74" t="s">
        <v>2</v>
      </c>
      <c r="F74" t="s">
        <v>14</v>
      </c>
      <c r="G74" t="s">
        <v>4</v>
      </c>
      <c r="H74">
        <v>13.5</v>
      </c>
      <c r="I74" t="s">
        <v>5</v>
      </c>
      <c r="J74" t="s">
        <v>6</v>
      </c>
      <c r="K74">
        <v>0</v>
      </c>
      <c r="L74" t="s">
        <v>5</v>
      </c>
      <c r="M74" t="s">
        <v>2</v>
      </c>
      <c r="N74">
        <v>980</v>
      </c>
      <c r="O74">
        <v>0</v>
      </c>
      <c r="P74" t="s">
        <v>26</v>
      </c>
      <c r="Q74">
        <v>0</v>
      </c>
    </row>
    <row r="75" spans="1:17" x14ac:dyDescent="0.25">
      <c r="A75" t="s">
        <v>0</v>
      </c>
      <c r="B75">
        <v>44.25</v>
      </c>
      <c r="C75">
        <v>0.5</v>
      </c>
      <c r="D75" t="s">
        <v>1</v>
      </c>
      <c r="E75" t="s">
        <v>2</v>
      </c>
      <c r="F75" t="s">
        <v>12</v>
      </c>
      <c r="G75" t="s">
        <v>4</v>
      </c>
      <c r="H75">
        <v>10.75</v>
      </c>
      <c r="I75" t="s">
        <v>5</v>
      </c>
      <c r="J75" t="s">
        <v>6</v>
      </c>
      <c r="K75">
        <v>0</v>
      </c>
      <c r="L75" t="s">
        <v>6</v>
      </c>
      <c r="M75" t="s">
        <v>11</v>
      </c>
      <c r="N75">
        <v>400</v>
      </c>
      <c r="O75">
        <v>0</v>
      </c>
      <c r="P75" t="s">
        <v>26</v>
      </c>
      <c r="Q75">
        <v>0</v>
      </c>
    </row>
    <row r="76" spans="1:17" x14ac:dyDescent="0.25">
      <c r="A76" t="s">
        <v>0</v>
      </c>
      <c r="B76">
        <v>44.83</v>
      </c>
      <c r="C76">
        <v>7</v>
      </c>
      <c r="D76" t="s">
        <v>15</v>
      </c>
      <c r="E76" t="s">
        <v>16</v>
      </c>
      <c r="F76" t="s">
        <v>18</v>
      </c>
      <c r="G76" t="s">
        <v>4</v>
      </c>
      <c r="H76">
        <v>1.625</v>
      </c>
      <c r="I76" t="s">
        <v>6</v>
      </c>
      <c r="J76" t="s">
        <v>6</v>
      </c>
      <c r="K76">
        <v>0</v>
      </c>
      <c r="L76" t="s">
        <v>6</v>
      </c>
      <c r="M76" t="s">
        <v>2</v>
      </c>
      <c r="N76">
        <v>160</v>
      </c>
      <c r="O76">
        <v>2</v>
      </c>
      <c r="P76" t="s">
        <v>26</v>
      </c>
      <c r="Q76">
        <v>0</v>
      </c>
    </row>
    <row r="77" spans="1:17" x14ac:dyDescent="0.25">
      <c r="A77" t="s">
        <v>0</v>
      </c>
      <c r="B77">
        <v>20.67</v>
      </c>
      <c r="C77">
        <v>5.29</v>
      </c>
      <c r="D77" t="s">
        <v>1</v>
      </c>
      <c r="E77" t="s">
        <v>2</v>
      </c>
      <c r="F77" t="s">
        <v>9</v>
      </c>
      <c r="G77" t="s">
        <v>4</v>
      </c>
      <c r="H77">
        <v>0.375</v>
      </c>
      <c r="I77" t="s">
        <v>5</v>
      </c>
      <c r="J77" t="s">
        <v>5</v>
      </c>
      <c r="K77">
        <v>1</v>
      </c>
      <c r="L77" t="s">
        <v>6</v>
      </c>
      <c r="M77" t="s">
        <v>2</v>
      </c>
      <c r="N77">
        <v>160</v>
      </c>
      <c r="O77">
        <v>0</v>
      </c>
      <c r="P77" t="s">
        <v>26</v>
      </c>
      <c r="Q77">
        <v>0</v>
      </c>
    </row>
    <row r="78" spans="1:17" x14ac:dyDescent="0.25">
      <c r="A78" t="s">
        <v>0</v>
      </c>
      <c r="B78">
        <v>34.08</v>
      </c>
      <c r="C78">
        <v>6.5</v>
      </c>
      <c r="D78" t="s">
        <v>1</v>
      </c>
      <c r="E78" t="s">
        <v>2</v>
      </c>
      <c r="F78" t="s">
        <v>24</v>
      </c>
      <c r="G78" t="s">
        <v>4</v>
      </c>
      <c r="H78">
        <v>0.125</v>
      </c>
      <c r="I78" t="s">
        <v>5</v>
      </c>
      <c r="J78" t="s">
        <v>6</v>
      </c>
      <c r="K78">
        <v>0</v>
      </c>
      <c r="L78" t="s">
        <v>5</v>
      </c>
      <c r="M78" t="s">
        <v>2</v>
      </c>
      <c r="N78">
        <v>443</v>
      </c>
      <c r="O78">
        <v>0</v>
      </c>
      <c r="P78" t="s">
        <v>26</v>
      </c>
      <c r="Q78">
        <v>0</v>
      </c>
    </row>
    <row r="79" spans="1:17" x14ac:dyDescent="0.25">
      <c r="A79" t="s">
        <v>8</v>
      </c>
      <c r="B79">
        <v>19.170000000000002</v>
      </c>
      <c r="C79">
        <v>0.58499999999999996</v>
      </c>
      <c r="D79" t="s">
        <v>15</v>
      </c>
      <c r="E79" t="s">
        <v>16</v>
      </c>
      <c r="F79" t="s">
        <v>24</v>
      </c>
      <c r="G79" t="s">
        <v>4</v>
      </c>
      <c r="H79">
        <v>0.58499999999999996</v>
      </c>
      <c r="I79" t="s">
        <v>5</v>
      </c>
      <c r="J79" t="s">
        <v>6</v>
      </c>
      <c r="K79">
        <v>0</v>
      </c>
      <c r="L79" t="s">
        <v>5</v>
      </c>
      <c r="M79" t="s">
        <v>2</v>
      </c>
      <c r="N79">
        <v>160</v>
      </c>
      <c r="O79">
        <v>0</v>
      </c>
      <c r="P79" t="s">
        <v>26</v>
      </c>
      <c r="Q79">
        <v>0</v>
      </c>
    </row>
    <row r="80" spans="1:17" x14ac:dyDescent="0.25">
      <c r="A80" t="s">
        <v>0</v>
      </c>
      <c r="B80">
        <v>21.67</v>
      </c>
      <c r="C80">
        <v>1.165</v>
      </c>
      <c r="D80" t="s">
        <v>15</v>
      </c>
      <c r="E80" t="s">
        <v>16</v>
      </c>
      <c r="F80" t="s">
        <v>17</v>
      </c>
      <c r="G80" t="s">
        <v>4</v>
      </c>
      <c r="H80">
        <v>2.5</v>
      </c>
      <c r="I80" t="s">
        <v>5</v>
      </c>
      <c r="J80" t="s">
        <v>5</v>
      </c>
      <c r="K80">
        <v>1</v>
      </c>
      <c r="L80" t="s">
        <v>6</v>
      </c>
      <c r="M80" t="s">
        <v>2</v>
      </c>
      <c r="N80">
        <v>180</v>
      </c>
      <c r="O80">
        <v>20</v>
      </c>
      <c r="P80" t="s">
        <v>26</v>
      </c>
      <c r="Q80">
        <v>0</v>
      </c>
    </row>
    <row r="81" spans="1:17" x14ac:dyDescent="0.25">
      <c r="A81" t="s">
        <v>0</v>
      </c>
      <c r="B81">
        <v>21.5</v>
      </c>
      <c r="C81">
        <v>9.75</v>
      </c>
      <c r="D81" t="s">
        <v>1</v>
      </c>
      <c r="E81" t="s">
        <v>2</v>
      </c>
      <c r="F81" t="s">
        <v>18</v>
      </c>
      <c r="G81" t="s">
        <v>4</v>
      </c>
      <c r="H81">
        <v>0.25</v>
      </c>
      <c r="I81" t="s">
        <v>5</v>
      </c>
      <c r="J81" t="s">
        <v>6</v>
      </c>
      <c r="K81">
        <v>0</v>
      </c>
      <c r="L81" t="s">
        <v>6</v>
      </c>
      <c r="M81" t="s">
        <v>2</v>
      </c>
      <c r="N81">
        <v>140</v>
      </c>
      <c r="O81">
        <v>0</v>
      </c>
      <c r="P81" t="s">
        <v>26</v>
      </c>
      <c r="Q81">
        <v>0</v>
      </c>
    </row>
    <row r="82" spans="1:17" x14ac:dyDescent="0.25">
      <c r="A82" t="s">
        <v>0</v>
      </c>
      <c r="B82">
        <v>49.58</v>
      </c>
      <c r="C82">
        <v>19</v>
      </c>
      <c r="D82" t="s">
        <v>1</v>
      </c>
      <c r="E82" t="s">
        <v>2</v>
      </c>
      <c r="F82" t="s">
        <v>25</v>
      </c>
      <c r="G82" t="s">
        <v>25</v>
      </c>
      <c r="H82">
        <v>0</v>
      </c>
      <c r="I82" t="s">
        <v>5</v>
      </c>
      <c r="J82" t="s">
        <v>5</v>
      </c>
      <c r="K82">
        <v>1</v>
      </c>
      <c r="L82" t="s">
        <v>6</v>
      </c>
      <c r="M82" t="s">
        <v>2</v>
      </c>
      <c r="N82">
        <v>94</v>
      </c>
      <c r="O82">
        <v>0</v>
      </c>
      <c r="P82" t="s">
        <v>26</v>
      </c>
      <c r="Q82">
        <v>0</v>
      </c>
    </row>
    <row r="83" spans="1:17" x14ac:dyDescent="0.25">
      <c r="A83" t="s">
        <v>8</v>
      </c>
      <c r="B83">
        <v>27.67</v>
      </c>
      <c r="C83">
        <v>1.5</v>
      </c>
      <c r="D83" t="s">
        <v>1</v>
      </c>
      <c r="E83" t="s">
        <v>2</v>
      </c>
      <c r="F83" t="s">
        <v>12</v>
      </c>
      <c r="G83" t="s">
        <v>4</v>
      </c>
      <c r="H83">
        <v>2</v>
      </c>
      <c r="I83" t="s">
        <v>5</v>
      </c>
      <c r="J83" t="s">
        <v>6</v>
      </c>
      <c r="K83">
        <v>0</v>
      </c>
      <c r="L83" t="s">
        <v>6</v>
      </c>
      <c r="M83" t="s">
        <v>11</v>
      </c>
      <c r="N83">
        <v>368</v>
      </c>
      <c r="O83">
        <v>0</v>
      </c>
      <c r="P83" t="s">
        <v>26</v>
      </c>
      <c r="Q83">
        <v>0</v>
      </c>
    </row>
    <row r="84" spans="1:17" x14ac:dyDescent="0.25">
      <c r="A84" t="s">
        <v>0</v>
      </c>
      <c r="B84">
        <v>39.83</v>
      </c>
      <c r="C84">
        <v>0.5</v>
      </c>
      <c r="D84" t="s">
        <v>1</v>
      </c>
      <c r="E84" t="s">
        <v>2</v>
      </c>
      <c r="F84" t="s">
        <v>12</v>
      </c>
      <c r="G84" t="s">
        <v>4</v>
      </c>
      <c r="H84">
        <v>0.25</v>
      </c>
      <c r="I84" t="s">
        <v>5</v>
      </c>
      <c r="J84" t="s">
        <v>6</v>
      </c>
      <c r="K84">
        <v>0</v>
      </c>
      <c r="L84" t="s">
        <v>6</v>
      </c>
      <c r="M84" t="s">
        <v>11</v>
      </c>
      <c r="N84">
        <v>288</v>
      </c>
      <c r="O84">
        <v>0</v>
      </c>
      <c r="P84" t="s">
        <v>26</v>
      </c>
      <c r="Q84">
        <v>0</v>
      </c>
    </row>
    <row r="85" spans="1:17" x14ac:dyDescent="0.25">
      <c r="A85" t="s">
        <v>8</v>
      </c>
      <c r="B85" t="s">
        <v>27</v>
      </c>
      <c r="C85">
        <v>3.5</v>
      </c>
      <c r="D85" t="s">
        <v>1</v>
      </c>
      <c r="E85" t="s">
        <v>2</v>
      </c>
      <c r="F85" t="s">
        <v>19</v>
      </c>
      <c r="G85" t="s">
        <v>4</v>
      </c>
      <c r="H85">
        <v>3</v>
      </c>
      <c r="I85" t="s">
        <v>5</v>
      </c>
      <c r="J85" t="s">
        <v>6</v>
      </c>
      <c r="K85">
        <v>0</v>
      </c>
      <c r="L85" t="s">
        <v>5</v>
      </c>
      <c r="M85" t="s">
        <v>2</v>
      </c>
      <c r="N85">
        <v>300</v>
      </c>
      <c r="O85">
        <v>0</v>
      </c>
      <c r="P85" t="s">
        <v>26</v>
      </c>
      <c r="Q85">
        <v>1</v>
      </c>
    </row>
    <row r="86" spans="1:17" x14ac:dyDescent="0.25">
      <c r="A86" t="s">
        <v>0</v>
      </c>
      <c r="B86">
        <v>27.25</v>
      </c>
      <c r="C86">
        <v>0.625</v>
      </c>
      <c r="D86" t="s">
        <v>1</v>
      </c>
      <c r="E86" t="s">
        <v>2</v>
      </c>
      <c r="F86" t="s">
        <v>24</v>
      </c>
      <c r="G86" t="s">
        <v>4</v>
      </c>
      <c r="H86">
        <v>0.45500000000000002</v>
      </c>
      <c r="I86" t="s">
        <v>5</v>
      </c>
      <c r="J86" t="s">
        <v>6</v>
      </c>
      <c r="K86">
        <v>0</v>
      </c>
      <c r="L86" t="s">
        <v>5</v>
      </c>
      <c r="M86" t="s">
        <v>2</v>
      </c>
      <c r="N86">
        <v>200</v>
      </c>
      <c r="O86">
        <v>0</v>
      </c>
      <c r="P86" t="s">
        <v>26</v>
      </c>
      <c r="Q86">
        <v>0</v>
      </c>
    </row>
    <row r="87" spans="1:17" x14ac:dyDescent="0.25">
      <c r="A87" t="s">
        <v>0</v>
      </c>
      <c r="B87">
        <v>37.17</v>
      </c>
      <c r="C87">
        <v>4</v>
      </c>
      <c r="D87" t="s">
        <v>1</v>
      </c>
      <c r="E87" t="s">
        <v>2</v>
      </c>
      <c r="F87" t="s">
        <v>18</v>
      </c>
      <c r="G87" t="s">
        <v>22</v>
      </c>
      <c r="H87">
        <v>5</v>
      </c>
      <c r="I87" t="s">
        <v>5</v>
      </c>
      <c r="J87" t="s">
        <v>6</v>
      </c>
      <c r="K87">
        <v>0</v>
      </c>
      <c r="L87" t="s">
        <v>5</v>
      </c>
      <c r="M87" t="s">
        <v>11</v>
      </c>
      <c r="N87">
        <v>280</v>
      </c>
      <c r="O87">
        <v>0</v>
      </c>
      <c r="P87" t="s">
        <v>26</v>
      </c>
      <c r="Q87">
        <v>0</v>
      </c>
    </row>
    <row r="88" spans="1:17" x14ac:dyDescent="0.25">
      <c r="A88" t="s">
        <v>0</v>
      </c>
      <c r="B88" t="s">
        <v>27</v>
      </c>
      <c r="C88">
        <v>0.375</v>
      </c>
      <c r="D88" t="s">
        <v>1</v>
      </c>
      <c r="E88" t="s">
        <v>2</v>
      </c>
      <c r="F88" t="s">
        <v>19</v>
      </c>
      <c r="G88" t="s">
        <v>4</v>
      </c>
      <c r="H88">
        <v>0.875</v>
      </c>
      <c r="I88" t="s">
        <v>5</v>
      </c>
      <c r="J88" t="s">
        <v>6</v>
      </c>
      <c r="K88">
        <v>0</v>
      </c>
      <c r="L88" t="s">
        <v>5</v>
      </c>
      <c r="M88" t="s">
        <v>11</v>
      </c>
      <c r="N88">
        <v>928</v>
      </c>
      <c r="O88">
        <v>0</v>
      </c>
      <c r="P88" t="s">
        <v>26</v>
      </c>
      <c r="Q88">
        <v>1</v>
      </c>
    </row>
    <row r="89" spans="1:17" x14ac:dyDescent="0.25">
      <c r="A89" t="s">
        <v>0</v>
      </c>
      <c r="B89">
        <v>25.67</v>
      </c>
      <c r="C89">
        <v>2.21</v>
      </c>
      <c r="D89" t="s">
        <v>15</v>
      </c>
      <c r="E89" t="s">
        <v>16</v>
      </c>
      <c r="F89" t="s">
        <v>24</v>
      </c>
      <c r="G89" t="s">
        <v>4</v>
      </c>
      <c r="H89">
        <v>4</v>
      </c>
      <c r="I89" t="s">
        <v>5</v>
      </c>
      <c r="J89" t="s">
        <v>6</v>
      </c>
      <c r="K89">
        <v>0</v>
      </c>
      <c r="L89" t="s">
        <v>6</v>
      </c>
      <c r="M89" t="s">
        <v>2</v>
      </c>
      <c r="N89">
        <v>188</v>
      </c>
      <c r="O89">
        <v>0</v>
      </c>
      <c r="P89" t="s">
        <v>26</v>
      </c>
      <c r="Q89">
        <v>0</v>
      </c>
    </row>
    <row r="90" spans="1:17" x14ac:dyDescent="0.25">
      <c r="A90" t="s">
        <v>0</v>
      </c>
      <c r="B90">
        <v>34</v>
      </c>
      <c r="C90">
        <v>4.5</v>
      </c>
      <c r="D90" t="s">
        <v>1</v>
      </c>
      <c r="E90" t="s">
        <v>2</v>
      </c>
      <c r="F90" t="s">
        <v>24</v>
      </c>
      <c r="G90" t="s">
        <v>4</v>
      </c>
      <c r="H90">
        <v>1</v>
      </c>
      <c r="I90" t="s">
        <v>5</v>
      </c>
      <c r="J90" t="s">
        <v>6</v>
      </c>
      <c r="K90">
        <v>0</v>
      </c>
      <c r="L90" t="s">
        <v>5</v>
      </c>
      <c r="M90" t="s">
        <v>2</v>
      </c>
      <c r="N90">
        <v>240</v>
      </c>
      <c r="O90">
        <v>0</v>
      </c>
      <c r="P90" t="s">
        <v>26</v>
      </c>
      <c r="Q90">
        <v>0</v>
      </c>
    </row>
    <row r="91" spans="1:17" x14ac:dyDescent="0.25">
      <c r="A91" t="s">
        <v>8</v>
      </c>
      <c r="B91">
        <v>49</v>
      </c>
      <c r="C91">
        <v>1.5</v>
      </c>
      <c r="D91" t="s">
        <v>1</v>
      </c>
      <c r="E91" t="s">
        <v>2</v>
      </c>
      <c r="F91" t="s">
        <v>28</v>
      </c>
      <c r="G91" t="s">
        <v>28</v>
      </c>
      <c r="H91">
        <v>0</v>
      </c>
      <c r="I91" t="s">
        <v>5</v>
      </c>
      <c r="J91" t="s">
        <v>6</v>
      </c>
      <c r="K91">
        <v>0</v>
      </c>
      <c r="L91" t="s">
        <v>5</v>
      </c>
      <c r="M91" t="s">
        <v>2</v>
      </c>
      <c r="N91">
        <v>100</v>
      </c>
      <c r="O91">
        <v>27</v>
      </c>
      <c r="P91" t="s">
        <v>26</v>
      </c>
      <c r="Q91">
        <v>0</v>
      </c>
    </row>
    <row r="92" spans="1:17" x14ac:dyDescent="0.25">
      <c r="A92" t="s">
        <v>0</v>
      </c>
      <c r="B92">
        <v>62.5</v>
      </c>
      <c r="C92">
        <v>12.75</v>
      </c>
      <c r="D92" t="s">
        <v>15</v>
      </c>
      <c r="E92" t="s">
        <v>16</v>
      </c>
      <c r="F92" t="s">
        <v>18</v>
      </c>
      <c r="G92" t="s">
        <v>10</v>
      </c>
      <c r="H92">
        <v>5</v>
      </c>
      <c r="I92" t="s">
        <v>5</v>
      </c>
      <c r="J92" t="s">
        <v>6</v>
      </c>
      <c r="K92">
        <v>0</v>
      </c>
      <c r="L92" t="s">
        <v>6</v>
      </c>
      <c r="M92" t="s">
        <v>2</v>
      </c>
      <c r="N92">
        <v>112</v>
      </c>
      <c r="O92">
        <v>0</v>
      </c>
      <c r="P92" t="s">
        <v>26</v>
      </c>
      <c r="Q92">
        <v>0</v>
      </c>
    </row>
    <row r="93" spans="1:17" x14ac:dyDescent="0.25">
      <c r="A93" t="s">
        <v>0</v>
      </c>
      <c r="B93">
        <v>31.42</v>
      </c>
      <c r="C93">
        <v>15.5</v>
      </c>
      <c r="D93" t="s">
        <v>1</v>
      </c>
      <c r="E93" t="s">
        <v>2</v>
      </c>
      <c r="F93" t="s">
        <v>18</v>
      </c>
      <c r="G93" t="s">
        <v>4</v>
      </c>
      <c r="H93">
        <v>0.5</v>
      </c>
      <c r="I93" t="s">
        <v>5</v>
      </c>
      <c r="J93" t="s">
        <v>6</v>
      </c>
      <c r="K93">
        <v>0</v>
      </c>
      <c r="L93" t="s">
        <v>6</v>
      </c>
      <c r="M93" t="s">
        <v>2</v>
      </c>
      <c r="N93">
        <v>120</v>
      </c>
      <c r="O93">
        <v>0</v>
      </c>
      <c r="P93" t="s">
        <v>26</v>
      </c>
      <c r="Q93">
        <v>0</v>
      </c>
    </row>
    <row r="94" spans="1:17" x14ac:dyDescent="0.25">
      <c r="A94" t="s">
        <v>0</v>
      </c>
      <c r="B94" t="s">
        <v>27</v>
      </c>
      <c r="C94">
        <v>5</v>
      </c>
      <c r="D94" t="s">
        <v>15</v>
      </c>
      <c r="E94" t="s">
        <v>16</v>
      </c>
      <c r="F94" t="s">
        <v>24</v>
      </c>
      <c r="G94" t="s">
        <v>4</v>
      </c>
      <c r="H94">
        <v>8.5</v>
      </c>
      <c r="I94" t="s">
        <v>5</v>
      </c>
      <c r="J94" t="s">
        <v>6</v>
      </c>
      <c r="K94">
        <v>0</v>
      </c>
      <c r="L94" t="s">
        <v>6</v>
      </c>
      <c r="M94" t="s">
        <v>2</v>
      </c>
      <c r="N94">
        <v>0</v>
      </c>
      <c r="O94">
        <v>0</v>
      </c>
      <c r="P94" t="s">
        <v>26</v>
      </c>
      <c r="Q94">
        <v>1</v>
      </c>
    </row>
    <row r="95" spans="1:17" x14ac:dyDescent="0.25">
      <c r="A95" t="s">
        <v>0</v>
      </c>
      <c r="B95">
        <v>52.33</v>
      </c>
      <c r="C95">
        <v>1.375</v>
      </c>
      <c r="D95" t="s">
        <v>15</v>
      </c>
      <c r="E95" t="s">
        <v>16</v>
      </c>
      <c r="F95" t="s">
        <v>18</v>
      </c>
      <c r="G95" t="s">
        <v>10</v>
      </c>
      <c r="H95">
        <v>9.4600000000000009</v>
      </c>
      <c r="I95" t="s">
        <v>5</v>
      </c>
      <c r="J95" t="s">
        <v>6</v>
      </c>
      <c r="K95">
        <v>0</v>
      </c>
      <c r="L95" t="s">
        <v>5</v>
      </c>
      <c r="M95" t="s">
        <v>2</v>
      </c>
      <c r="N95">
        <v>200</v>
      </c>
      <c r="O95">
        <v>100</v>
      </c>
      <c r="P95" t="s">
        <v>26</v>
      </c>
      <c r="Q95">
        <v>0</v>
      </c>
    </row>
    <row r="96" spans="1:17" x14ac:dyDescent="0.25">
      <c r="A96" t="s">
        <v>0</v>
      </c>
      <c r="B96">
        <v>28.75</v>
      </c>
      <c r="C96">
        <v>1.5</v>
      </c>
      <c r="D96" t="s">
        <v>15</v>
      </c>
      <c r="E96" t="s">
        <v>16</v>
      </c>
      <c r="F96" t="s">
        <v>18</v>
      </c>
      <c r="G96" t="s">
        <v>4</v>
      </c>
      <c r="H96">
        <v>1.5</v>
      </c>
      <c r="I96" t="s">
        <v>5</v>
      </c>
      <c r="J96" t="s">
        <v>6</v>
      </c>
      <c r="K96">
        <v>0</v>
      </c>
      <c r="L96" t="s">
        <v>5</v>
      </c>
      <c r="M96" t="s">
        <v>2</v>
      </c>
      <c r="N96">
        <v>0</v>
      </c>
      <c r="O96">
        <v>225</v>
      </c>
      <c r="P96" t="s">
        <v>26</v>
      </c>
      <c r="Q96">
        <v>0</v>
      </c>
    </row>
    <row r="97" spans="1:17" x14ac:dyDescent="0.25">
      <c r="A97" t="s">
        <v>8</v>
      </c>
      <c r="B97">
        <v>28.58</v>
      </c>
      <c r="C97">
        <v>3.54</v>
      </c>
      <c r="D97" t="s">
        <v>1</v>
      </c>
      <c r="E97" t="s">
        <v>2</v>
      </c>
      <c r="F97" t="s">
        <v>21</v>
      </c>
      <c r="G97" t="s">
        <v>22</v>
      </c>
      <c r="H97">
        <v>0.5</v>
      </c>
      <c r="I97" t="s">
        <v>5</v>
      </c>
      <c r="J97" t="s">
        <v>6</v>
      </c>
      <c r="K97">
        <v>0</v>
      </c>
      <c r="L97" t="s">
        <v>5</v>
      </c>
      <c r="M97" t="s">
        <v>2</v>
      </c>
      <c r="N97">
        <v>171</v>
      </c>
      <c r="O97">
        <v>0</v>
      </c>
      <c r="P97" t="s">
        <v>26</v>
      </c>
      <c r="Q97">
        <v>0</v>
      </c>
    </row>
    <row r="98" spans="1:17" x14ac:dyDescent="0.25">
      <c r="A98" t="s">
        <v>0</v>
      </c>
      <c r="B98">
        <v>23</v>
      </c>
      <c r="C98">
        <v>0.625</v>
      </c>
      <c r="D98" t="s">
        <v>15</v>
      </c>
      <c r="E98" t="s">
        <v>16</v>
      </c>
      <c r="F98" t="s">
        <v>24</v>
      </c>
      <c r="G98" t="s">
        <v>4</v>
      </c>
      <c r="H98">
        <v>0.125</v>
      </c>
      <c r="I98" t="s">
        <v>5</v>
      </c>
      <c r="J98" t="s">
        <v>6</v>
      </c>
      <c r="K98">
        <v>0</v>
      </c>
      <c r="L98" t="s">
        <v>6</v>
      </c>
      <c r="M98" t="s">
        <v>2</v>
      </c>
      <c r="N98">
        <v>180</v>
      </c>
      <c r="O98">
        <v>1</v>
      </c>
      <c r="P98" t="s">
        <v>26</v>
      </c>
      <c r="Q98">
        <v>0</v>
      </c>
    </row>
    <row r="99" spans="1:17" x14ac:dyDescent="0.25">
      <c r="A99" t="s">
        <v>0</v>
      </c>
      <c r="B99" t="s">
        <v>27</v>
      </c>
      <c r="C99">
        <v>0.5</v>
      </c>
      <c r="D99" t="s">
        <v>1</v>
      </c>
      <c r="E99" t="s">
        <v>2</v>
      </c>
      <c r="F99" t="s">
        <v>18</v>
      </c>
      <c r="G99" t="s">
        <v>22</v>
      </c>
      <c r="H99">
        <v>0.83499999999999996</v>
      </c>
      <c r="I99" t="s">
        <v>5</v>
      </c>
      <c r="J99" t="s">
        <v>6</v>
      </c>
      <c r="K99">
        <v>0</v>
      </c>
      <c r="L99" t="s">
        <v>5</v>
      </c>
      <c r="M99" t="s">
        <v>11</v>
      </c>
      <c r="N99">
        <v>320</v>
      </c>
      <c r="O99">
        <v>0</v>
      </c>
      <c r="P99" t="s">
        <v>26</v>
      </c>
      <c r="Q99">
        <v>1</v>
      </c>
    </row>
    <row r="100" spans="1:17" x14ac:dyDescent="0.25">
      <c r="A100" t="s">
        <v>8</v>
      </c>
      <c r="B100">
        <v>22.5</v>
      </c>
      <c r="C100">
        <v>11</v>
      </c>
      <c r="D100" t="s">
        <v>15</v>
      </c>
      <c r="E100" t="s">
        <v>16</v>
      </c>
      <c r="F100" t="s">
        <v>9</v>
      </c>
      <c r="G100" t="s">
        <v>4</v>
      </c>
      <c r="H100">
        <v>3</v>
      </c>
      <c r="I100" t="s">
        <v>5</v>
      </c>
      <c r="J100" t="s">
        <v>6</v>
      </c>
      <c r="K100">
        <v>0</v>
      </c>
      <c r="L100" t="s">
        <v>5</v>
      </c>
      <c r="M100" t="s">
        <v>2</v>
      </c>
      <c r="N100">
        <v>268</v>
      </c>
      <c r="O100">
        <v>0</v>
      </c>
      <c r="P100" t="s">
        <v>26</v>
      </c>
      <c r="Q100">
        <v>0</v>
      </c>
    </row>
    <row r="101" spans="1:17" x14ac:dyDescent="0.25">
      <c r="A101" t="s">
        <v>8</v>
      </c>
      <c r="B101">
        <v>28.5</v>
      </c>
      <c r="C101">
        <v>1</v>
      </c>
      <c r="D101" t="s">
        <v>1</v>
      </c>
      <c r="E101" t="s">
        <v>2</v>
      </c>
      <c r="F101" t="s">
        <v>9</v>
      </c>
      <c r="G101" t="s">
        <v>4</v>
      </c>
      <c r="H101">
        <v>1</v>
      </c>
      <c r="I101" t="s">
        <v>5</v>
      </c>
      <c r="J101" t="s">
        <v>5</v>
      </c>
      <c r="K101">
        <v>2</v>
      </c>
      <c r="L101" t="s">
        <v>5</v>
      </c>
      <c r="M101" t="s">
        <v>2</v>
      </c>
      <c r="N101">
        <v>167</v>
      </c>
      <c r="O101">
        <v>500</v>
      </c>
      <c r="P101" t="s">
        <v>26</v>
      </c>
      <c r="Q101">
        <v>0</v>
      </c>
    </row>
    <row r="102" spans="1:17" x14ac:dyDescent="0.25">
      <c r="A102" t="s">
        <v>0</v>
      </c>
      <c r="B102">
        <v>37.5</v>
      </c>
      <c r="C102">
        <v>1.75</v>
      </c>
      <c r="D102" t="s">
        <v>15</v>
      </c>
      <c r="E102" t="s">
        <v>16</v>
      </c>
      <c r="F102" t="s">
        <v>18</v>
      </c>
      <c r="G102" t="s">
        <v>22</v>
      </c>
      <c r="H102">
        <v>0.25</v>
      </c>
      <c r="I102" t="s">
        <v>5</v>
      </c>
      <c r="J102" t="s">
        <v>6</v>
      </c>
      <c r="K102">
        <v>0</v>
      </c>
      <c r="L102" t="s">
        <v>5</v>
      </c>
      <c r="M102" t="s">
        <v>2</v>
      </c>
      <c r="N102">
        <v>164</v>
      </c>
      <c r="O102">
        <v>400</v>
      </c>
      <c r="P102" t="s">
        <v>26</v>
      </c>
      <c r="Q102">
        <v>0</v>
      </c>
    </row>
    <row r="103" spans="1:17" x14ac:dyDescent="0.25">
      <c r="A103" t="s">
        <v>0</v>
      </c>
      <c r="B103">
        <v>35.25</v>
      </c>
      <c r="C103">
        <v>16.5</v>
      </c>
      <c r="D103" t="s">
        <v>15</v>
      </c>
      <c r="E103" t="s">
        <v>16</v>
      </c>
      <c r="F103" t="s">
        <v>18</v>
      </c>
      <c r="G103" t="s">
        <v>4</v>
      </c>
      <c r="H103">
        <v>4</v>
      </c>
      <c r="I103" t="s">
        <v>5</v>
      </c>
      <c r="J103" t="s">
        <v>6</v>
      </c>
      <c r="K103">
        <v>0</v>
      </c>
      <c r="L103" t="s">
        <v>6</v>
      </c>
      <c r="M103" t="s">
        <v>2</v>
      </c>
      <c r="N103">
        <v>80</v>
      </c>
      <c r="O103">
        <v>0</v>
      </c>
      <c r="P103" t="s">
        <v>26</v>
      </c>
      <c r="Q103">
        <v>0</v>
      </c>
    </row>
    <row r="104" spans="1:17" x14ac:dyDescent="0.25">
      <c r="A104" t="s">
        <v>0</v>
      </c>
      <c r="B104">
        <v>18.670000000000002</v>
      </c>
      <c r="C104">
        <v>5</v>
      </c>
      <c r="D104" t="s">
        <v>1</v>
      </c>
      <c r="E104" t="s">
        <v>2</v>
      </c>
      <c r="F104" t="s">
        <v>9</v>
      </c>
      <c r="G104" t="s">
        <v>4</v>
      </c>
      <c r="H104">
        <v>0.375</v>
      </c>
      <c r="I104" t="s">
        <v>5</v>
      </c>
      <c r="J104" t="s">
        <v>5</v>
      </c>
      <c r="K104">
        <v>2</v>
      </c>
      <c r="L104" t="s">
        <v>6</v>
      </c>
      <c r="M104" t="s">
        <v>2</v>
      </c>
      <c r="N104">
        <v>0</v>
      </c>
      <c r="O104">
        <v>38</v>
      </c>
      <c r="P104" t="s">
        <v>26</v>
      </c>
      <c r="Q104">
        <v>0</v>
      </c>
    </row>
    <row r="105" spans="1:17" x14ac:dyDescent="0.25">
      <c r="A105" t="s">
        <v>0</v>
      </c>
      <c r="B105">
        <v>25</v>
      </c>
      <c r="C105">
        <v>12</v>
      </c>
      <c r="D105" t="s">
        <v>1</v>
      </c>
      <c r="E105" t="s">
        <v>2</v>
      </c>
      <c r="F105" t="s">
        <v>17</v>
      </c>
      <c r="G105" t="s">
        <v>4</v>
      </c>
      <c r="H105">
        <v>2.25</v>
      </c>
      <c r="I105" t="s">
        <v>5</v>
      </c>
      <c r="J105" t="s">
        <v>5</v>
      </c>
      <c r="K105">
        <v>2</v>
      </c>
      <c r="L105" t="s">
        <v>5</v>
      </c>
      <c r="M105" t="s">
        <v>2</v>
      </c>
      <c r="N105">
        <v>120</v>
      </c>
      <c r="O105">
        <v>5</v>
      </c>
      <c r="P105" t="s">
        <v>26</v>
      </c>
      <c r="Q105">
        <v>0</v>
      </c>
    </row>
    <row r="106" spans="1:17" x14ac:dyDescent="0.25">
      <c r="A106" t="s">
        <v>0</v>
      </c>
      <c r="B106">
        <v>27.83</v>
      </c>
      <c r="C106">
        <v>4</v>
      </c>
      <c r="D106" t="s">
        <v>15</v>
      </c>
      <c r="E106" t="s">
        <v>16</v>
      </c>
      <c r="F106" t="s">
        <v>21</v>
      </c>
      <c r="G106" t="s">
        <v>10</v>
      </c>
      <c r="H106">
        <v>5.75</v>
      </c>
      <c r="I106" t="s">
        <v>5</v>
      </c>
      <c r="J106" t="s">
        <v>5</v>
      </c>
      <c r="K106">
        <v>2</v>
      </c>
      <c r="L106" t="s">
        <v>5</v>
      </c>
      <c r="M106" t="s">
        <v>2</v>
      </c>
      <c r="N106">
        <v>75</v>
      </c>
      <c r="O106">
        <v>0</v>
      </c>
      <c r="P106" t="s">
        <v>26</v>
      </c>
      <c r="Q106">
        <v>0</v>
      </c>
    </row>
    <row r="107" spans="1:17" x14ac:dyDescent="0.25">
      <c r="A107" t="s">
        <v>0</v>
      </c>
      <c r="B107">
        <v>54.83</v>
      </c>
      <c r="C107">
        <v>15.5</v>
      </c>
      <c r="D107" t="s">
        <v>1</v>
      </c>
      <c r="E107" t="s">
        <v>2</v>
      </c>
      <c r="F107" t="s">
        <v>23</v>
      </c>
      <c r="G107" t="s">
        <v>29</v>
      </c>
      <c r="H107">
        <v>0</v>
      </c>
      <c r="I107" t="s">
        <v>5</v>
      </c>
      <c r="J107" t="s">
        <v>5</v>
      </c>
      <c r="K107">
        <v>20</v>
      </c>
      <c r="L107" t="s">
        <v>6</v>
      </c>
      <c r="M107" t="s">
        <v>2</v>
      </c>
      <c r="N107">
        <v>152</v>
      </c>
      <c r="O107">
        <v>130</v>
      </c>
      <c r="P107" t="s">
        <v>26</v>
      </c>
      <c r="Q107">
        <v>0</v>
      </c>
    </row>
    <row r="108" spans="1:17" x14ac:dyDescent="0.25">
      <c r="A108" t="s">
        <v>0</v>
      </c>
      <c r="B108">
        <v>28.75</v>
      </c>
      <c r="C108">
        <v>1.165</v>
      </c>
      <c r="D108" t="s">
        <v>1</v>
      </c>
      <c r="E108" t="s">
        <v>2</v>
      </c>
      <c r="F108" t="s">
        <v>17</v>
      </c>
      <c r="G108" t="s">
        <v>4</v>
      </c>
      <c r="H108">
        <v>0.5</v>
      </c>
      <c r="I108" t="s">
        <v>5</v>
      </c>
      <c r="J108" t="s">
        <v>6</v>
      </c>
      <c r="K108">
        <v>0</v>
      </c>
      <c r="L108" t="s">
        <v>6</v>
      </c>
      <c r="M108" t="s">
        <v>11</v>
      </c>
      <c r="N108">
        <v>280</v>
      </c>
      <c r="O108">
        <v>0</v>
      </c>
      <c r="P108" t="s">
        <v>26</v>
      </c>
      <c r="Q108">
        <v>0</v>
      </c>
    </row>
    <row r="109" spans="1:17" x14ac:dyDescent="0.25">
      <c r="A109" t="s">
        <v>8</v>
      </c>
      <c r="B109">
        <v>25</v>
      </c>
      <c r="C109">
        <v>11</v>
      </c>
      <c r="D109" t="s">
        <v>15</v>
      </c>
      <c r="E109" t="s">
        <v>16</v>
      </c>
      <c r="F109" t="s">
        <v>24</v>
      </c>
      <c r="G109" t="s">
        <v>4</v>
      </c>
      <c r="H109">
        <v>4.5</v>
      </c>
      <c r="I109" t="s">
        <v>5</v>
      </c>
      <c r="J109" t="s">
        <v>6</v>
      </c>
      <c r="K109">
        <v>0</v>
      </c>
      <c r="L109" t="s">
        <v>6</v>
      </c>
      <c r="M109" t="s">
        <v>2</v>
      </c>
      <c r="N109">
        <v>120</v>
      </c>
      <c r="O109">
        <v>0</v>
      </c>
      <c r="P109" t="s">
        <v>26</v>
      </c>
      <c r="Q109">
        <v>0</v>
      </c>
    </row>
    <row r="110" spans="1:17" x14ac:dyDescent="0.25">
      <c r="A110" t="s">
        <v>0</v>
      </c>
      <c r="B110">
        <v>40.92</v>
      </c>
      <c r="C110">
        <v>2.25</v>
      </c>
      <c r="D110" t="s">
        <v>15</v>
      </c>
      <c r="E110" t="s">
        <v>16</v>
      </c>
      <c r="F110" t="s">
        <v>20</v>
      </c>
      <c r="G110" t="s">
        <v>10</v>
      </c>
      <c r="H110">
        <v>10</v>
      </c>
      <c r="I110" t="s">
        <v>5</v>
      </c>
      <c r="J110" t="s">
        <v>6</v>
      </c>
      <c r="K110">
        <v>0</v>
      </c>
      <c r="L110" t="s">
        <v>5</v>
      </c>
      <c r="M110" t="s">
        <v>2</v>
      </c>
      <c r="N110">
        <v>176</v>
      </c>
      <c r="O110">
        <v>0</v>
      </c>
      <c r="P110" t="s">
        <v>26</v>
      </c>
      <c r="Q110">
        <v>0</v>
      </c>
    </row>
    <row r="111" spans="1:17" x14ac:dyDescent="0.25">
      <c r="A111" t="s">
        <v>8</v>
      </c>
      <c r="B111">
        <v>19.75</v>
      </c>
      <c r="C111">
        <v>0.75</v>
      </c>
      <c r="D111" t="s">
        <v>1</v>
      </c>
      <c r="E111" t="s">
        <v>2</v>
      </c>
      <c r="F111" t="s">
        <v>18</v>
      </c>
      <c r="G111" t="s">
        <v>4</v>
      </c>
      <c r="H111">
        <v>0.79500000000000004</v>
      </c>
      <c r="I111" t="s">
        <v>5</v>
      </c>
      <c r="J111" t="s">
        <v>5</v>
      </c>
      <c r="K111">
        <v>5</v>
      </c>
      <c r="L111" t="s">
        <v>5</v>
      </c>
      <c r="M111" t="s">
        <v>2</v>
      </c>
      <c r="N111">
        <v>140</v>
      </c>
      <c r="O111">
        <v>5</v>
      </c>
      <c r="P111" t="s">
        <v>26</v>
      </c>
      <c r="Q111">
        <v>0</v>
      </c>
    </row>
    <row r="112" spans="1:17" x14ac:dyDescent="0.25">
      <c r="A112" t="s">
        <v>0</v>
      </c>
      <c r="B112">
        <v>29.17</v>
      </c>
      <c r="C112">
        <v>3.5</v>
      </c>
      <c r="D112" t="s">
        <v>1</v>
      </c>
      <c r="E112" t="s">
        <v>2</v>
      </c>
      <c r="F112" t="s">
        <v>3</v>
      </c>
      <c r="G112" t="s">
        <v>4</v>
      </c>
      <c r="H112">
        <v>3.5</v>
      </c>
      <c r="I112" t="s">
        <v>5</v>
      </c>
      <c r="J112" t="s">
        <v>5</v>
      </c>
      <c r="K112">
        <v>3</v>
      </c>
      <c r="L112" t="s">
        <v>5</v>
      </c>
      <c r="M112" t="s">
        <v>2</v>
      </c>
      <c r="N112">
        <v>329</v>
      </c>
      <c r="O112">
        <v>0</v>
      </c>
      <c r="P112" t="s">
        <v>26</v>
      </c>
      <c r="Q112">
        <v>0</v>
      </c>
    </row>
    <row r="113" spans="1:17" x14ac:dyDescent="0.25">
      <c r="A113" t="s">
        <v>8</v>
      </c>
      <c r="B113">
        <v>24.5</v>
      </c>
      <c r="C113">
        <v>1.04</v>
      </c>
      <c r="D113" t="s">
        <v>15</v>
      </c>
      <c r="E113" t="s">
        <v>16</v>
      </c>
      <c r="F113" t="s">
        <v>25</v>
      </c>
      <c r="G113" t="s">
        <v>25</v>
      </c>
      <c r="H113">
        <v>0.5</v>
      </c>
      <c r="I113" t="s">
        <v>5</v>
      </c>
      <c r="J113" t="s">
        <v>5</v>
      </c>
      <c r="K113">
        <v>3</v>
      </c>
      <c r="L113" t="s">
        <v>6</v>
      </c>
      <c r="M113" t="s">
        <v>2</v>
      </c>
      <c r="N113">
        <v>180</v>
      </c>
      <c r="O113">
        <v>147</v>
      </c>
      <c r="P113" t="s">
        <v>26</v>
      </c>
      <c r="Q113">
        <v>0</v>
      </c>
    </row>
    <row r="114" spans="1:17" x14ac:dyDescent="0.25">
      <c r="A114" t="s">
        <v>0</v>
      </c>
      <c r="B114">
        <v>24.58</v>
      </c>
      <c r="C114">
        <v>12.5</v>
      </c>
      <c r="D114" t="s">
        <v>1</v>
      </c>
      <c r="E114" t="s">
        <v>2</v>
      </c>
      <c r="F114" t="s">
        <v>3</v>
      </c>
      <c r="G114" t="s">
        <v>4</v>
      </c>
      <c r="H114">
        <v>0.875</v>
      </c>
      <c r="I114" t="s">
        <v>5</v>
      </c>
      <c r="J114" t="s">
        <v>6</v>
      </c>
      <c r="K114">
        <v>0</v>
      </c>
      <c r="L114" t="s">
        <v>5</v>
      </c>
      <c r="M114" t="s">
        <v>2</v>
      </c>
      <c r="N114">
        <v>260</v>
      </c>
      <c r="O114">
        <v>0</v>
      </c>
      <c r="P114" t="s">
        <v>26</v>
      </c>
      <c r="Q114">
        <v>0</v>
      </c>
    </row>
    <row r="115" spans="1:17" x14ac:dyDescent="0.25">
      <c r="A115" t="s">
        <v>8</v>
      </c>
      <c r="B115">
        <v>33.75</v>
      </c>
      <c r="C115">
        <v>0.75</v>
      </c>
      <c r="D115" t="s">
        <v>1</v>
      </c>
      <c r="E115" t="s">
        <v>2</v>
      </c>
      <c r="F115" t="s">
        <v>17</v>
      </c>
      <c r="G115" t="s">
        <v>22</v>
      </c>
      <c r="H115">
        <v>1</v>
      </c>
      <c r="I115" t="s">
        <v>5</v>
      </c>
      <c r="J115" t="s">
        <v>5</v>
      </c>
      <c r="K115">
        <v>3</v>
      </c>
      <c r="L115" t="s">
        <v>5</v>
      </c>
      <c r="M115" t="s">
        <v>2</v>
      </c>
      <c r="N115">
        <v>212</v>
      </c>
      <c r="O115">
        <v>0</v>
      </c>
      <c r="P115" t="s">
        <v>26</v>
      </c>
      <c r="Q115">
        <v>0</v>
      </c>
    </row>
    <row r="116" spans="1:17" x14ac:dyDescent="0.25">
      <c r="A116" t="s">
        <v>0</v>
      </c>
      <c r="B116">
        <v>20.67</v>
      </c>
      <c r="C116">
        <v>1.25</v>
      </c>
      <c r="D116" t="s">
        <v>15</v>
      </c>
      <c r="E116" t="s">
        <v>16</v>
      </c>
      <c r="F116" t="s">
        <v>18</v>
      </c>
      <c r="G116" t="s">
        <v>10</v>
      </c>
      <c r="H116">
        <v>1.375</v>
      </c>
      <c r="I116" t="s">
        <v>5</v>
      </c>
      <c r="J116" t="s">
        <v>5</v>
      </c>
      <c r="K116">
        <v>3</v>
      </c>
      <c r="L116" t="s">
        <v>5</v>
      </c>
      <c r="M116" t="s">
        <v>2</v>
      </c>
      <c r="N116">
        <v>140</v>
      </c>
      <c r="O116">
        <v>210</v>
      </c>
      <c r="P116" t="s">
        <v>26</v>
      </c>
      <c r="Q116">
        <v>0</v>
      </c>
    </row>
    <row r="117" spans="1:17" x14ac:dyDescent="0.25">
      <c r="A117" t="s">
        <v>8</v>
      </c>
      <c r="B117">
        <v>25.42</v>
      </c>
      <c r="C117">
        <v>1.125</v>
      </c>
      <c r="D117" t="s">
        <v>1</v>
      </c>
      <c r="E117" t="s">
        <v>2</v>
      </c>
      <c r="F117" t="s">
        <v>9</v>
      </c>
      <c r="G117" t="s">
        <v>4</v>
      </c>
      <c r="H117">
        <v>1.29</v>
      </c>
      <c r="I117" t="s">
        <v>5</v>
      </c>
      <c r="J117" t="s">
        <v>5</v>
      </c>
      <c r="K117">
        <v>2</v>
      </c>
      <c r="L117" t="s">
        <v>6</v>
      </c>
      <c r="M117" t="s">
        <v>2</v>
      </c>
      <c r="N117">
        <v>200</v>
      </c>
      <c r="O117">
        <v>0</v>
      </c>
      <c r="P117" t="s">
        <v>26</v>
      </c>
      <c r="Q117">
        <v>0</v>
      </c>
    </row>
    <row r="118" spans="1:17" x14ac:dyDescent="0.25">
      <c r="A118" t="s">
        <v>0</v>
      </c>
      <c r="B118">
        <v>37.75</v>
      </c>
      <c r="C118">
        <v>7</v>
      </c>
      <c r="D118" t="s">
        <v>1</v>
      </c>
      <c r="E118" t="s">
        <v>2</v>
      </c>
      <c r="F118" t="s">
        <v>9</v>
      </c>
      <c r="G118" t="s">
        <v>10</v>
      </c>
      <c r="H118">
        <v>11.5</v>
      </c>
      <c r="I118" t="s">
        <v>5</v>
      </c>
      <c r="J118" t="s">
        <v>5</v>
      </c>
      <c r="K118">
        <v>7</v>
      </c>
      <c r="L118" t="s">
        <v>5</v>
      </c>
      <c r="M118" t="s">
        <v>2</v>
      </c>
      <c r="N118">
        <v>300</v>
      </c>
      <c r="O118">
        <v>5</v>
      </c>
      <c r="P118" t="s">
        <v>26</v>
      </c>
      <c r="Q118">
        <v>0</v>
      </c>
    </row>
    <row r="119" spans="1:17" x14ac:dyDescent="0.25">
      <c r="A119" t="s">
        <v>0</v>
      </c>
      <c r="B119">
        <v>52.5</v>
      </c>
      <c r="C119">
        <v>6.5</v>
      </c>
      <c r="D119" t="s">
        <v>1</v>
      </c>
      <c r="E119" t="s">
        <v>2</v>
      </c>
      <c r="F119" t="s">
        <v>17</v>
      </c>
      <c r="G119" t="s">
        <v>4</v>
      </c>
      <c r="H119">
        <v>6.29</v>
      </c>
      <c r="I119" t="s">
        <v>5</v>
      </c>
      <c r="J119" t="s">
        <v>5</v>
      </c>
      <c r="K119">
        <v>15</v>
      </c>
      <c r="L119" t="s">
        <v>6</v>
      </c>
      <c r="M119" t="s">
        <v>2</v>
      </c>
      <c r="N119">
        <v>0</v>
      </c>
      <c r="O119">
        <v>11202</v>
      </c>
      <c r="P119" t="s">
        <v>7</v>
      </c>
      <c r="Q119">
        <v>0</v>
      </c>
    </row>
    <row r="120" spans="1:17" x14ac:dyDescent="0.25">
      <c r="A120" t="s">
        <v>0</v>
      </c>
      <c r="B120">
        <v>57.83</v>
      </c>
      <c r="C120">
        <v>7.04</v>
      </c>
      <c r="D120" t="s">
        <v>1</v>
      </c>
      <c r="E120" t="s">
        <v>2</v>
      </c>
      <c r="F120" t="s">
        <v>12</v>
      </c>
      <c r="G120" t="s">
        <v>4</v>
      </c>
      <c r="H120">
        <v>14</v>
      </c>
      <c r="I120" t="s">
        <v>5</v>
      </c>
      <c r="J120" t="s">
        <v>5</v>
      </c>
      <c r="K120">
        <v>6</v>
      </c>
      <c r="L120" t="s">
        <v>5</v>
      </c>
      <c r="M120" t="s">
        <v>2</v>
      </c>
      <c r="N120">
        <v>360</v>
      </c>
      <c r="O120">
        <v>1332</v>
      </c>
      <c r="P120" t="s">
        <v>7</v>
      </c>
      <c r="Q120">
        <v>0</v>
      </c>
    </row>
    <row r="121" spans="1:17" x14ac:dyDescent="0.25">
      <c r="A121" t="s">
        <v>8</v>
      </c>
      <c r="B121">
        <v>20.75</v>
      </c>
      <c r="C121">
        <v>10.335000000000001</v>
      </c>
      <c r="D121" t="s">
        <v>1</v>
      </c>
      <c r="E121" t="s">
        <v>2</v>
      </c>
      <c r="F121" t="s">
        <v>14</v>
      </c>
      <c r="G121" t="s">
        <v>10</v>
      </c>
      <c r="H121">
        <v>0.33500000000000002</v>
      </c>
      <c r="I121" t="s">
        <v>5</v>
      </c>
      <c r="J121" t="s">
        <v>5</v>
      </c>
      <c r="K121">
        <v>1</v>
      </c>
      <c r="L121" t="s">
        <v>5</v>
      </c>
      <c r="M121" t="s">
        <v>2</v>
      </c>
      <c r="N121">
        <v>80</v>
      </c>
      <c r="O121">
        <v>50</v>
      </c>
      <c r="P121" t="s">
        <v>7</v>
      </c>
      <c r="Q121">
        <v>0</v>
      </c>
    </row>
    <row r="122" spans="1:17" x14ac:dyDescent="0.25">
      <c r="A122" t="s">
        <v>0</v>
      </c>
      <c r="B122">
        <v>39.92</v>
      </c>
      <c r="C122">
        <v>6.21</v>
      </c>
      <c r="D122" t="s">
        <v>1</v>
      </c>
      <c r="E122" t="s">
        <v>2</v>
      </c>
      <c r="F122" t="s">
        <v>9</v>
      </c>
      <c r="G122" t="s">
        <v>4</v>
      </c>
      <c r="H122">
        <v>0.04</v>
      </c>
      <c r="I122" t="s">
        <v>5</v>
      </c>
      <c r="J122" t="s">
        <v>5</v>
      </c>
      <c r="K122">
        <v>1</v>
      </c>
      <c r="L122" t="s">
        <v>6</v>
      </c>
      <c r="M122" t="s">
        <v>2</v>
      </c>
      <c r="N122">
        <v>200</v>
      </c>
      <c r="O122">
        <v>300</v>
      </c>
      <c r="P122" t="s">
        <v>7</v>
      </c>
      <c r="Q122">
        <v>0</v>
      </c>
    </row>
    <row r="123" spans="1:17" x14ac:dyDescent="0.25">
      <c r="A123" t="s">
        <v>0</v>
      </c>
      <c r="B123">
        <v>25.67</v>
      </c>
      <c r="C123">
        <v>12.5</v>
      </c>
      <c r="D123" t="s">
        <v>1</v>
      </c>
      <c r="E123" t="s">
        <v>2</v>
      </c>
      <c r="F123" t="s">
        <v>14</v>
      </c>
      <c r="G123" t="s">
        <v>4</v>
      </c>
      <c r="H123">
        <v>1.21</v>
      </c>
      <c r="I123" t="s">
        <v>5</v>
      </c>
      <c r="J123" t="s">
        <v>5</v>
      </c>
      <c r="K123">
        <v>67</v>
      </c>
      <c r="L123" t="s">
        <v>5</v>
      </c>
      <c r="M123" t="s">
        <v>2</v>
      </c>
      <c r="N123">
        <v>140</v>
      </c>
      <c r="O123">
        <v>258</v>
      </c>
      <c r="P123" t="s">
        <v>7</v>
      </c>
      <c r="Q123">
        <v>0</v>
      </c>
    </row>
    <row r="124" spans="1:17" x14ac:dyDescent="0.25">
      <c r="A124" t="s">
        <v>8</v>
      </c>
      <c r="B124">
        <v>24.75</v>
      </c>
      <c r="C124">
        <v>12.5</v>
      </c>
      <c r="D124" t="s">
        <v>1</v>
      </c>
      <c r="E124" t="s">
        <v>2</v>
      </c>
      <c r="F124" t="s">
        <v>24</v>
      </c>
      <c r="G124" t="s">
        <v>4</v>
      </c>
      <c r="H124">
        <v>1.5</v>
      </c>
      <c r="I124" t="s">
        <v>5</v>
      </c>
      <c r="J124" t="s">
        <v>5</v>
      </c>
      <c r="K124">
        <v>12</v>
      </c>
      <c r="L124" t="s">
        <v>5</v>
      </c>
      <c r="M124" t="s">
        <v>2</v>
      </c>
      <c r="N124">
        <v>120</v>
      </c>
      <c r="O124">
        <v>567</v>
      </c>
      <c r="P124" t="s">
        <v>7</v>
      </c>
      <c r="Q124">
        <v>0</v>
      </c>
    </row>
    <row r="125" spans="1:17" x14ac:dyDescent="0.25">
      <c r="A125" t="s">
        <v>8</v>
      </c>
      <c r="B125">
        <v>44.17</v>
      </c>
      <c r="C125">
        <v>6.665</v>
      </c>
      <c r="D125" t="s">
        <v>1</v>
      </c>
      <c r="E125" t="s">
        <v>2</v>
      </c>
      <c r="F125" t="s">
        <v>9</v>
      </c>
      <c r="G125" t="s">
        <v>4</v>
      </c>
      <c r="H125">
        <v>7.375</v>
      </c>
      <c r="I125" t="s">
        <v>5</v>
      </c>
      <c r="J125" t="s">
        <v>5</v>
      </c>
      <c r="K125">
        <v>3</v>
      </c>
      <c r="L125" t="s">
        <v>5</v>
      </c>
      <c r="M125" t="s">
        <v>2</v>
      </c>
      <c r="N125">
        <v>0</v>
      </c>
      <c r="O125">
        <v>0</v>
      </c>
      <c r="P125" t="s">
        <v>7</v>
      </c>
      <c r="Q125">
        <v>0</v>
      </c>
    </row>
    <row r="126" spans="1:17" x14ac:dyDescent="0.25">
      <c r="A126" t="s">
        <v>8</v>
      </c>
      <c r="B126">
        <v>23.5</v>
      </c>
      <c r="C126">
        <v>9</v>
      </c>
      <c r="D126" t="s">
        <v>1</v>
      </c>
      <c r="E126" t="s">
        <v>2</v>
      </c>
      <c r="F126" t="s">
        <v>9</v>
      </c>
      <c r="G126" t="s">
        <v>4</v>
      </c>
      <c r="H126">
        <v>8.5</v>
      </c>
      <c r="I126" t="s">
        <v>5</v>
      </c>
      <c r="J126" t="s">
        <v>5</v>
      </c>
      <c r="K126">
        <v>5</v>
      </c>
      <c r="L126" t="s">
        <v>5</v>
      </c>
      <c r="M126" t="s">
        <v>2</v>
      </c>
      <c r="N126">
        <v>120</v>
      </c>
      <c r="O126">
        <v>0</v>
      </c>
      <c r="P126" t="s">
        <v>7</v>
      </c>
      <c r="Q126">
        <v>0</v>
      </c>
    </row>
    <row r="127" spans="1:17" x14ac:dyDescent="0.25">
      <c r="A127" t="s">
        <v>0</v>
      </c>
      <c r="B127">
        <v>34.92</v>
      </c>
      <c r="C127">
        <v>5</v>
      </c>
      <c r="D127" t="s">
        <v>1</v>
      </c>
      <c r="E127" t="s">
        <v>2</v>
      </c>
      <c r="F127" t="s">
        <v>20</v>
      </c>
      <c r="G127" t="s">
        <v>10</v>
      </c>
      <c r="H127">
        <v>7.5</v>
      </c>
      <c r="I127" t="s">
        <v>5</v>
      </c>
      <c r="J127" t="s">
        <v>5</v>
      </c>
      <c r="K127">
        <v>6</v>
      </c>
      <c r="L127" t="s">
        <v>5</v>
      </c>
      <c r="M127" t="s">
        <v>2</v>
      </c>
      <c r="N127">
        <v>0</v>
      </c>
      <c r="O127">
        <v>1000</v>
      </c>
      <c r="P127" t="s">
        <v>7</v>
      </c>
      <c r="Q127">
        <v>0</v>
      </c>
    </row>
    <row r="128" spans="1:17" x14ac:dyDescent="0.25">
      <c r="A128" t="s">
        <v>0</v>
      </c>
      <c r="B128">
        <v>47.67</v>
      </c>
      <c r="C128">
        <v>2.5</v>
      </c>
      <c r="D128" t="s">
        <v>1</v>
      </c>
      <c r="E128" t="s">
        <v>2</v>
      </c>
      <c r="F128" t="s">
        <v>12</v>
      </c>
      <c r="G128" t="s">
        <v>22</v>
      </c>
      <c r="H128">
        <v>2.5</v>
      </c>
      <c r="I128" t="s">
        <v>5</v>
      </c>
      <c r="J128" t="s">
        <v>5</v>
      </c>
      <c r="K128">
        <v>12</v>
      </c>
      <c r="L128" t="s">
        <v>5</v>
      </c>
      <c r="M128" t="s">
        <v>2</v>
      </c>
      <c r="N128">
        <v>410</v>
      </c>
      <c r="O128">
        <v>2510</v>
      </c>
      <c r="P128" t="s">
        <v>7</v>
      </c>
      <c r="Q128">
        <v>0</v>
      </c>
    </row>
    <row r="129" spans="1:17" x14ac:dyDescent="0.25">
      <c r="A129" t="s">
        <v>0</v>
      </c>
      <c r="B129">
        <v>22.75</v>
      </c>
      <c r="C129">
        <v>11</v>
      </c>
      <c r="D129" t="s">
        <v>1</v>
      </c>
      <c r="E129" t="s">
        <v>2</v>
      </c>
      <c r="F129" t="s">
        <v>9</v>
      </c>
      <c r="G129" t="s">
        <v>4</v>
      </c>
      <c r="H129">
        <v>2.5</v>
      </c>
      <c r="I129" t="s">
        <v>5</v>
      </c>
      <c r="J129" t="s">
        <v>5</v>
      </c>
      <c r="K129">
        <v>7</v>
      </c>
      <c r="L129" t="s">
        <v>5</v>
      </c>
      <c r="M129" t="s">
        <v>2</v>
      </c>
      <c r="N129">
        <v>100</v>
      </c>
      <c r="O129">
        <v>809</v>
      </c>
      <c r="P129" t="s">
        <v>7</v>
      </c>
      <c r="Q129">
        <v>0</v>
      </c>
    </row>
    <row r="130" spans="1:17" x14ac:dyDescent="0.25">
      <c r="A130" t="s">
        <v>0</v>
      </c>
      <c r="B130">
        <v>34.42</v>
      </c>
      <c r="C130">
        <v>4.25</v>
      </c>
      <c r="D130" t="s">
        <v>1</v>
      </c>
      <c r="E130" t="s">
        <v>2</v>
      </c>
      <c r="F130" t="s">
        <v>21</v>
      </c>
      <c r="G130" t="s">
        <v>22</v>
      </c>
      <c r="H130">
        <v>3.25</v>
      </c>
      <c r="I130" t="s">
        <v>5</v>
      </c>
      <c r="J130" t="s">
        <v>5</v>
      </c>
      <c r="K130">
        <v>2</v>
      </c>
      <c r="L130" t="s">
        <v>6</v>
      </c>
      <c r="M130" t="s">
        <v>2</v>
      </c>
      <c r="N130">
        <v>274</v>
      </c>
      <c r="O130">
        <v>610</v>
      </c>
      <c r="P130" t="s">
        <v>7</v>
      </c>
      <c r="Q130">
        <v>0</v>
      </c>
    </row>
    <row r="131" spans="1:17" x14ac:dyDescent="0.25">
      <c r="A131" t="s">
        <v>8</v>
      </c>
      <c r="B131">
        <v>28.42</v>
      </c>
      <c r="C131">
        <v>3.5</v>
      </c>
      <c r="D131" t="s">
        <v>1</v>
      </c>
      <c r="E131" t="s">
        <v>2</v>
      </c>
      <c r="F131" t="s">
        <v>3</v>
      </c>
      <c r="G131" t="s">
        <v>4</v>
      </c>
      <c r="H131">
        <v>0.83499999999999996</v>
      </c>
      <c r="I131" t="s">
        <v>5</v>
      </c>
      <c r="J131" t="s">
        <v>6</v>
      </c>
      <c r="K131">
        <v>0</v>
      </c>
      <c r="L131" t="s">
        <v>6</v>
      </c>
      <c r="M131" t="s">
        <v>11</v>
      </c>
      <c r="N131">
        <v>280</v>
      </c>
      <c r="O131">
        <v>0</v>
      </c>
      <c r="P131" t="s">
        <v>7</v>
      </c>
      <c r="Q131">
        <v>0</v>
      </c>
    </row>
    <row r="132" spans="1:17" x14ac:dyDescent="0.25">
      <c r="A132" t="s">
        <v>0</v>
      </c>
      <c r="B132">
        <v>67.75</v>
      </c>
      <c r="C132">
        <v>5.5</v>
      </c>
      <c r="D132" t="s">
        <v>1</v>
      </c>
      <c r="E132" t="s">
        <v>2</v>
      </c>
      <c r="F132" t="s">
        <v>23</v>
      </c>
      <c r="G132" t="s">
        <v>29</v>
      </c>
      <c r="H132">
        <v>13</v>
      </c>
      <c r="I132" t="s">
        <v>5</v>
      </c>
      <c r="J132" t="s">
        <v>5</v>
      </c>
      <c r="K132">
        <v>1</v>
      </c>
      <c r="L132" t="s">
        <v>5</v>
      </c>
      <c r="M132" t="s">
        <v>2</v>
      </c>
      <c r="N132">
        <v>0</v>
      </c>
      <c r="O132">
        <v>0</v>
      </c>
      <c r="P132" t="s">
        <v>7</v>
      </c>
      <c r="Q132">
        <v>0</v>
      </c>
    </row>
    <row r="133" spans="1:17" x14ac:dyDescent="0.25">
      <c r="A133" t="s">
        <v>0</v>
      </c>
      <c r="B133">
        <v>20.420000000000002</v>
      </c>
      <c r="C133">
        <v>1.835</v>
      </c>
      <c r="D133" t="s">
        <v>1</v>
      </c>
      <c r="E133" t="s">
        <v>2</v>
      </c>
      <c r="F133" t="s">
        <v>18</v>
      </c>
      <c r="G133" t="s">
        <v>4</v>
      </c>
      <c r="H133">
        <v>2.25</v>
      </c>
      <c r="I133" t="s">
        <v>5</v>
      </c>
      <c r="J133" t="s">
        <v>5</v>
      </c>
      <c r="K133">
        <v>1</v>
      </c>
      <c r="L133" t="s">
        <v>6</v>
      </c>
      <c r="M133" t="s">
        <v>2</v>
      </c>
      <c r="N133">
        <v>100</v>
      </c>
      <c r="O133">
        <v>150</v>
      </c>
      <c r="P133" t="s">
        <v>7</v>
      </c>
      <c r="Q133">
        <v>0</v>
      </c>
    </row>
    <row r="134" spans="1:17" x14ac:dyDescent="0.25">
      <c r="A134" t="s">
        <v>8</v>
      </c>
      <c r="B134">
        <v>47.42</v>
      </c>
      <c r="C134">
        <v>8</v>
      </c>
      <c r="D134" t="s">
        <v>1</v>
      </c>
      <c r="E134" t="s">
        <v>2</v>
      </c>
      <c r="F134" t="s">
        <v>23</v>
      </c>
      <c r="G134" t="s">
        <v>22</v>
      </c>
      <c r="H134">
        <v>6.5</v>
      </c>
      <c r="I134" t="s">
        <v>5</v>
      </c>
      <c r="J134" t="s">
        <v>5</v>
      </c>
      <c r="K134">
        <v>6</v>
      </c>
      <c r="L134" t="s">
        <v>6</v>
      </c>
      <c r="M134" t="s">
        <v>2</v>
      </c>
      <c r="N134">
        <v>375</v>
      </c>
      <c r="O134">
        <v>51100</v>
      </c>
      <c r="P134" t="s">
        <v>7</v>
      </c>
      <c r="Q134">
        <v>0</v>
      </c>
    </row>
    <row r="135" spans="1:17" x14ac:dyDescent="0.25">
      <c r="A135" t="s">
        <v>0</v>
      </c>
      <c r="B135">
        <v>36.25</v>
      </c>
      <c r="C135">
        <v>5</v>
      </c>
      <c r="D135" t="s">
        <v>1</v>
      </c>
      <c r="E135" t="s">
        <v>2</v>
      </c>
      <c r="F135" t="s">
        <v>18</v>
      </c>
      <c r="G135" t="s">
        <v>22</v>
      </c>
      <c r="H135">
        <v>2.5</v>
      </c>
      <c r="I135" t="s">
        <v>5</v>
      </c>
      <c r="J135" t="s">
        <v>5</v>
      </c>
      <c r="K135">
        <v>6</v>
      </c>
      <c r="L135" t="s">
        <v>6</v>
      </c>
      <c r="M135" t="s">
        <v>2</v>
      </c>
      <c r="N135">
        <v>0</v>
      </c>
      <c r="O135">
        <v>367</v>
      </c>
      <c r="P135" t="s">
        <v>7</v>
      </c>
      <c r="Q135">
        <v>0</v>
      </c>
    </row>
    <row r="136" spans="1:17" x14ac:dyDescent="0.25">
      <c r="A136" t="s">
        <v>0</v>
      </c>
      <c r="B136">
        <v>32.67</v>
      </c>
      <c r="C136">
        <v>5.5</v>
      </c>
      <c r="D136" t="s">
        <v>1</v>
      </c>
      <c r="E136" t="s">
        <v>2</v>
      </c>
      <c r="F136" t="s">
        <v>9</v>
      </c>
      <c r="G136" t="s">
        <v>10</v>
      </c>
      <c r="H136">
        <v>5.5</v>
      </c>
      <c r="I136" t="s">
        <v>5</v>
      </c>
      <c r="J136" t="s">
        <v>5</v>
      </c>
      <c r="K136">
        <v>12</v>
      </c>
      <c r="L136" t="s">
        <v>5</v>
      </c>
      <c r="M136" t="s">
        <v>2</v>
      </c>
      <c r="N136">
        <v>408</v>
      </c>
      <c r="O136">
        <v>1000</v>
      </c>
      <c r="P136" t="s">
        <v>7</v>
      </c>
      <c r="Q136">
        <v>0</v>
      </c>
    </row>
    <row r="137" spans="1:17" x14ac:dyDescent="0.25">
      <c r="A137" t="s">
        <v>0</v>
      </c>
      <c r="B137">
        <v>48.58</v>
      </c>
      <c r="C137">
        <v>6.5</v>
      </c>
      <c r="D137" t="s">
        <v>1</v>
      </c>
      <c r="E137" t="s">
        <v>2</v>
      </c>
      <c r="F137" t="s">
        <v>9</v>
      </c>
      <c r="G137" t="s">
        <v>10</v>
      </c>
      <c r="H137">
        <v>6</v>
      </c>
      <c r="I137" t="s">
        <v>5</v>
      </c>
      <c r="J137" t="s">
        <v>6</v>
      </c>
      <c r="K137">
        <v>0</v>
      </c>
      <c r="L137" t="s">
        <v>5</v>
      </c>
      <c r="M137" t="s">
        <v>2</v>
      </c>
      <c r="N137">
        <v>350</v>
      </c>
      <c r="O137">
        <v>0</v>
      </c>
      <c r="P137" t="s">
        <v>7</v>
      </c>
      <c r="Q137">
        <v>0</v>
      </c>
    </row>
    <row r="138" spans="1:17" x14ac:dyDescent="0.25">
      <c r="A138" t="s">
        <v>0</v>
      </c>
      <c r="B138">
        <v>39.92</v>
      </c>
      <c r="C138">
        <v>0.54</v>
      </c>
      <c r="D138" t="s">
        <v>15</v>
      </c>
      <c r="E138" t="s">
        <v>16</v>
      </c>
      <c r="F138" t="s">
        <v>24</v>
      </c>
      <c r="G138" t="s">
        <v>4</v>
      </c>
      <c r="H138">
        <v>0.5</v>
      </c>
      <c r="I138" t="s">
        <v>5</v>
      </c>
      <c r="J138" t="s">
        <v>5</v>
      </c>
      <c r="K138">
        <v>3</v>
      </c>
      <c r="L138" t="s">
        <v>6</v>
      </c>
      <c r="M138" t="s">
        <v>2</v>
      </c>
      <c r="N138">
        <v>200</v>
      </c>
      <c r="O138">
        <v>1000</v>
      </c>
      <c r="P138" t="s">
        <v>7</v>
      </c>
      <c r="Q138">
        <v>0</v>
      </c>
    </row>
    <row r="139" spans="1:17" x14ac:dyDescent="0.25">
      <c r="A139" t="s">
        <v>0</v>
      </c>
      <c r="B139">
        <v>33.58</v>
      </c>
      <c r="C139">
        <v>2.75</v>
      </c>
      <c r="D139" t="s">
        <v>1</v>
      </c>
      <c r="E139" t="s">
        <v>2</v>
      </c>
      <c r="F139" t="s">
        <v>12</v>
      </c>
      <c r="G139" t="s">
        <v>4</v>
      </c>
      <c r="H139">
        <v>4.25</v>
      </c>
      <c r="I139" t="s">
        <v>5</v>
      </c>
      <c r="J139" t="s">
        <v>5</v>
      </c>
      <c r="K139">
        <v>6</v>
      </c>
      <c r="L139" t="s">
        <v>6</v>
      </c>
      <c r="M139" t="s">
        <v>2</v>
      </c>
      <c r="N139">
        <v>204</v>
      </c>
      <c r="O139">
        <v>0</v>
      </c>
      <c r="P139" t="s">
        <v>7</v>
      </c>
      <c r="Q139">
        <v>0</v>
      </c>
    </row>
    <row r="140" spans="1:17" x14ac:dyDescent="0.25">
      <c r="A140" t="s">
        <v>8</v>
      </c>
      <c r="B140">
        <v>18.829999999999998</v>
      </c>
      <c r="C140">
        <v>9.5</v>
      </c>
      <c r="D140" t="s">
        <v>1</v>
      </c>
      <c r="E140" t="s">
        <v>2</v>
      </c>
      <c r="F140" t="s">
        <v>3</v>
      </c>
      <c r="G140" t="s">
        <v>4</v>
      </c>
      <c r="H140">
        <v>1.625</v>
      </c>
      <c r="I140" t="s">
        <v>5</v>
      </c>
      <c r="J140" t="s">
        <v>5</v>
      </c>
      <c r="K140">
        <v>6</v>
      </c>
      <c r="L140" t="s">
        <v>5</v>
      </c>
      <c r="M140" t="s">
        <v>2</v>
      </c>
      <c r="N140">
        <v>40</v>
      </c>
      <c r="O140">
        <v>600</v>
      </c>
      <c r="P140" t="s">
        <v>7</v>
      </c>
      <c r="Q140">
        <v>0</v>
      </c>
    </row>
    <row r="141" spans="1:17" x14ac:dyDescent="0.25">
      <c r="A141" t="s">
        <v>8</v>
      </c>
      <c r="B141">
        <v>26.92</v>
      </c>
      <c r="C141">
        <v>13.5</v>
      </c>
      <c r="D141" t="s">
        <v>1</v>
      </c>
      <c r="E141" t="s">
        <v>2</v>
      </c>
      <c r="F141" t="s">
        <v>9</v>
      </c>
      <c r="G141" t="s">
        <v>10</v>
      </c>
      <c r="H141">
        <v>5</v>
      </c>
      <c r="I141" t="s">
        <v>5</v>
      </c>
      <c r="J141" t="s">
        <v>5</v>
      </c>
      <c r="K141">
        <v>2</v>
      </c>
      <c r="L141" t="s">
        <v>6</v>
      </c>
      <c r="M141" t="s">
        <v>2</v>
      </c>
      <c r="N141">
        <v>0</v>
      </c>
      <c r="O141">
        <v>5000</v>
      </c>
      <c r="P141" t="s">
        <v>7</v>
      </c>
      <c r="Q141">
        <v>0</v>
      </c>
    </row>
    <row r="142" spans="1:17" x14ac:dyDescent="0.25">
      <c r="A142" t="s">
        <v>8</v>
      </c>
      <c r="B142">
        <v>31.25</v>
      </c>
      <c r="C142">
        <v>3.75</v>
      </c>
      <c r="D142" t="s">
        <v>1</v>
      </c>
      <c r="E142" t="s">
        <v>2</v>
      </c>
      <c r="F142" t="s">
        <v>14</v>
      </c>
      <c r="G142" t="s">
        <v>10</v>
      </c>
      <c r="H142">
        <v>0.625</v>
      </c>
      <c r="I142" t="s">
        <v>5</v>
      </c>
      <c r="J142" t="s">
        <v>5</v>
      </c>
      <c r="K142">
        <v>9</v>
      </c>
      <c r="L142" t="s">
        <v>5</v>
      </c>
      <c r="M142" t="s">
        <v>2</v>
      </c>
      <c r="N142">
        <v>181</v>
      </c>
      <c r="O142">
        <v>0</v>
      </c>
      <c r="P142" t="s">
        <v>7</v>
      </c>
      <c r="Q142">
        <v>0</v>
      </c>
    </row>
    <row r="143" spans="1:17" x14ac:dyDescent="0.25">
      <c r="A143" t="s">
        <v>8</v>
      </c>
      <c r="B143">
        <v>56.5</v>
      </c>
      <c r="C143">
        <v>16</v>
      </c>
      <c r="D143" t="s">
        <v>1</v>
      </c>
      <c r="E143" t="s">
        <v>2</v>
      </c>
      <c r="F143" t="s">
        <v>28</v>
      </c>
      <c r="G143" t="s">
        <v>25</v>
      </c>
      <c r="H143">
        <v>0</v>
      </c>
      <c r="I143" t="s">
        <v>5</v>
      </c>
      <c r="J143" t="s">
        <v>5</v>
      </c>
      <c r="K143">
        <v>15</v>
      </c>
      <c r="L143" t="s">
        <v>6</v>
      </c>
      <c r="M143" t="s">
        <v>2</v>
      </c>
      <c r="N143">
        <v>0</v>
      </c>
      <c r="O143">
        <v>247</v>
      </c>
      <c r="P143" t="s">
        <v>7</v>
      </c>
      <c r="Q143">
        <v>0</v>
      </c>
    </row>
    <row r="144" spans="1:17" x14ac:dyDescent="0.25">
      <c r="A144" t="s">
        <v>0</v>
      </c>
      <c r="B144">
        <v>43</v>
      </c>
      <c r="C144">
        <v>0.28999999999999998</v>
      </c>
      <c r="D144" t="s">
        <v>15</v>
      </c>
      <c r="E144" t="s">
        <v>16</v>
      </c>
      <c r="F144" t="s">
        <v>14</v>
      </c>
      <c r="G144" t="s">
        <v>10</v>
      </c>
      <c r="H144">
        <v>1.75</v>
      </c>
      <c r="I144" t="s">
        <v>5</v>
      </c>
      <c r="J144" t="s">
        <v>5</v>
      </c>
      <c r="K144">
        <v>8</v>
      </c>
      <c r="L144" t="s">
        <v>6</v>
      </c>
      <c r="M144" t="s">
        <v>2</v>
      </c>
      <c r="N144">
        <v>100</v>
      </c>
      <c r="O144">
        <v>375</v>
      </c>
      <c r="P144" t="s">
        <v>7</v>
      </c>
      <c r="Q144">
        <v>0</v>
      </c>
    </row>
    <row r="145" spans="1:17" x14ac:dyDescent="0.25">
      <c r="A145" t="s">
        <v>0</v>
      </c>
      <c r="B145">
        <v>22.33</v>
      </c>
      <c r="C145">
        <v>11</v>
      </c>
      <c r="D145" t="s">
        <v>1</v>
      </c>
      <c r="E145" t="s">
        <v>2</v>
      </c>
      <c r="F145" t="s">
        <v>3</v>
      </c>
      <c r="G145" t="s">
        <v>4</v>
      </c>
      <c r="H145">
        <v>2</v>
      </c>
      <c r="I145" t="s">
        <v>5</v>
      </c>
      <c r="J145" t="s">
        <v>5</v>
      </c>
      <c r="K145">
        <v>1</v>
      </c>
      <c r="L145" t="s">
        <v>6</v>
      </c>
      <c r="M145" t="s">
        <v>2</v>
      </c>
      <c r="N145">
        <v>80</v>
      </c>
      <c r="O145">
        <v>278</v>
      </c>
      <c r="P145" t="s">
        <v>7</v>
      </c>
      <c r="Q145">
        <v>0</v>
      </c>
    </row>
    <row r="146" spans="1:17" x14ac:dyDescent="0.25">
      <c r="A146" t="s">
        <v>0</v>
      </c>
      <c r="B146">
        <v>27.25</v>
      </c>
      <c r="C146">
        <v>1.665</v>
      </c>
      <c r="D146" t="s">
        <v>1</v>
      </c>
      <c r="E146" t="s">
        <v>2</v>
      </c>
      <c r="F146" t="s">
        <v>14</v>
      </c>
      <c r="G146" t="s">
        <v>10</v>
      </c>
      <c r="H146">
        <v>5.085</v>
      </c>
      <c r="I146" t="s">
        <v>5</v>
      </c>
      <c r="J146" t="s">
        <v>5</v>
      </c>
      <c r="K146">
        <v>9</v>
      </c>
      <c r="L146" t="s">
        <v>6</v>
      </c>
      <c r="M146" t="s">
        <v>2</v>
      </c>
      <c r="N146">
        <v>399</v>
      </c>
      <c r="O146">
        <v>827</v>
      </c>
      <c r="P146" t="s">
        <v>7</v>
      </c>
      <c r="Q146">
        <v>0</v>
      </c>
    </row>
    <row r="147" spans="1:17" x14ac:dyDescent="0.25">
      <c r="A147" t="s">
        <v>0</v>
      </c>
      <c r="B147">
        <v>32.83</v>
      </c>
      <c r="C147">
        <v>2.5</v>
      </c>
      <c r="D147" t="s">
        <v>1</v>
      </c>
      <c r="E147" t="s">
        <v>2</v>
      </c>
      <c r="F147" t="s">
        <v>14</v>
      </c>
      <c r="G147" t="s">
        <v>10</v>
      </c>
      <c r="H147">
        <v>2.75</v>
      </c>
      <c r="I147" t="s">
        <v>5</v>
      </c>
      <c r="J147" t="s">
        <v>5</v>
      </c>
      <c r="K147">
        <v>6</v>
      </c>
      <c r="L147" t="s">
        <v>6</v>
      </c>
      <c r="M147" t="s">
        <v>2</v>
      </c>
      <c r="N147">
        <v>160</v>
      </c>
      <c r="O147">
        <v>2072</v>
      </c>
      <c r="P147" t="s">
        <v>7</v>
      </c>
      <c r="Q147">
        <v>0</v>
      </c>
    </row>
    <row r="148" spans="1:17" x14ac:dyDescent="0.25">
      <c r="A148" t="s">
        <v>0</v>
      </c>
      <c r="B148">
        <v>23.25</v>
      </c>
      <c r="C148">
        <v>1.5</v>
      </c>
      <c r="D148" t="s">
        <v>1</v>
      </c>
      <c r="E148" t="s">
        <v>2</v>
      </c>
      <c r="F148" t="s">
        <v>9</v>
      </c>
      <c r="G148" t="s">
        <v>4</v>
      </c>
      <c r="H148">
        <v>2.375</v>
      </c>
      <c r="I148" t="s">
        <v>5</v>
      </c>
      <c r="J148" t="s">
        <v>5</v>
      </c>
      <c r="K148">
        <v>3</v>
      </c>
      <c r="L148" t="s">
        <v>5</v>
      </c>
      <c r="M148" t="s">
        <v>2</v>
      </c>
      <c r="N148">
        <v>0</v>
      </c>
      <c r="O148">
        <v>582</v>
      </c>
      <c r="P148" t="s">
        <v>7</v>
      </c>
      <c r="Q148">
        <v>0</v>
      </c>
    </row>
    <row r="149" spans="1:17" x14ac:dyDescent="0.25">
      <c r="A149" t="s">
        <v>8</v>
      </c>
      <c r="B149">
        <v>40.33</v>
      </c>
      <c r="C149">
        <v>7.54</v>
      </c>
      <c r="D149" t="s">
        <v>15</v>
      </c>
      <c r="E149" t="s">
        <v>16</v>
      </c>
      <c r="F149" t="s">
        <v>9</v>
      </c>
      <c r="G149" t="s">
        <v>10</v>
      </c>
      <c r="H149">
        <v>8</v>
      </c>
      <c r="I149" t="s">
        <v>5</v>
      </c>
      <c r="J149" t="s">
        <v>5</v>
      </c>
      <c r="K149">
        <v>14</v>
      </c>
      <c r="L149" t="s">
        <v>6</v>
      </c>
      <c r="M149" t="s">
        <v>2</v>
      </c>
      <c r="N149">
        <v>0</v>
      </c>
      <c r="O149">
        <v>2300</v>
      </c>
      <c r="P149" t="s">
        <v>7</v>
      </c>
      <c r="Q149">
        <v>0</v>
      </c>
    </row>
    <row r="150" spans="1:17" x14ac:dyDescent="0.25">
      <c r="A150" t="s">
        <v>8</v>
      </c>
      <c r="B150">
        <v>30.5</v>
      </c>
      <c r="C150">
        <v>6.5</v>
      </c>
      <c r="D150" t="s">
        <v>1</v>
      </c>
      <c r="E150" t="s">
        <v>2</v>
      </c>
      <c r="F150" t="s">
        <v>18</v>
      </c>
      <c r="G150" t="s">
        <v>22</v>
      </c>
      <c r="H150">
        <v>4</v>
      </c>
      <c r="I150" t="s">
        <v>5</v>
      </c>
      <c r="J150" t="s">
        <v>5</v>
      </c>
      <c r="K150">
        <v>7</v>
      </c>
      <c r="L150" t="s">
        <v>5</v>
      </c>
      <c r="M150" t="s">
        <v>2</v>
      </c>
      <c r="N150">
        <v>0</v>
      </c>
      <c r="O150">
        <v>3065</v>
      </c>
      <c r="P150" t="s">
        <v>7</v>
      </c>
      <c r="Q150">
        <v>0</v>
      </c>
    </row>
    <row r="151" spans="1:17" x14ac:dyDescent="0.25">
      <c r="A151" t="s">
        <v>8</v>
      </c>
      <c r="B151">
        <v>52.83</v>
      </c>
      <c r="C151">
        <v>15</v>
      </c>
      <c r="D151" t="s">
        <v>1</v>
      </c>
      <c r="E151" t="s">
        <v>2</v>
      </c>
      <c r="F151" t="s">
        <v>18</v>
      </c>
      <c r="G151" t="s">
        <v>4</v>
      </c>
      <c r="H151">
        <v>5.5</v>
      </c>
      <c r="I151" t="s">
        <v>5</v>
      </c>
      <c r="J151" t="s">
        <v>5</v>
      </c>
      <c r="K151">
        <v>14</v>
      </c>
      <c r="L151" t="s">
        <v>6</v>
      </c>
      <c r="M151" t="s">
        <v>2</v>
      </c>
      <c r="N151">
        <v>0</v>
      </c>
      <c r="O151">
        <v>2200</v>
      </c>
      <c r="P151" t="s">
        <v>7</v>
      </c>
      <c r="Q151">
        <v>0</v>
      </c>
    </row>
    <row r="152" spans="1:17" x14ac:dyDescent="0.25">
      <c r="A152" t="s">
        <v>8</v>
      </c>
      <c r="B152">
        <v>46.67</v>
      </c>
      <c r="C152">
        <v>0.46</v>
      </c>
      <c r="D152" t="s">
        <v>1</v>
      </c>
      <c r="E152" t="s">
        <v>2</v>
      </c>
      <c r="F152" t="s">
        <v>14</v>
      </c>
      <c r="G152" t="s">
        <v>10</v>
      </c>
      <c r="H152">
        <v>0.41499999999999998</v>
      </c>
      <c r="I152" t="s">
        <v>5</v>
      </c>
      <c r="J152" t="s">
        <v>5</v>
      </c>
      <c r="K152">
        <v>11</v>
      </c>
      <c r="L152" t="s">
        <v>5</v>
      </c>
      <c r="M152" t="s">
        <v>2</v>
      </c>
      <c r="N152">
        <v>440</v>
      </c>
      <c r="O152">
        <v>6</v>
      </c>
      <c r="P152" t="s">
        <v>7</v>
      </c>
      <c r="Q152">
        <v>0</v>
      </c>
    </row>
    <row r="153" spans="1:17" x14ac:dyDescent="0.25">
      <c r="A153" t="s">
        <v>8</v>
      </c>
      <c r="B153">
        <v>58.33</v>
      </c>
      <c r="C153">
        <v>10</v>
      </c>
      <c r="D153" t="s">
        <v>1</v>
      </c>
      <c r="E153" t="s">
        <v>2</v>
      </c>
      <c r="F153" t="s">
        <v>9</v>
      </c>
      <c r="G153" t="s">
        <v>4</v>
      </c>
      <c r="H153">
        <v>4</v>
      </c>
      <c r="I153" t="s">
        <v>5</v>
      </c>
      <c r="J153" t="s">
        <v>5</v>
      </c>
      <c r="K153">
        <v>14</v>
      </c>
      <c r="L153" t="s">
        <v>6</v>
      </c>
      <c r="M153" t="s">
        <v>2</v>
      </c>
      <c r="N153">
        <v>0</v>
      </c>
      <c r="O153">
        <v>1602</v>
      </c>
      <c r="P153" t="s">
        <v>7</v>
      </c>
      <c r="Q153">
        <v>0</v>
      </c>
    </row>
    <row r="154" spans="1:17" x14ac:dyDescent="0.25">
      <c r="A154" t="s">
        <v>0</v>
      </c>
      <c r="B154">
        <v>37.33</v>
      </c>
      <c r="C154">
        <v>6.5</v>
      </c>
      <c r="D154" t="s">
        <v>1</v>
      </c>
      <c r="E154" t="s">
        <v>2</v>
      </c>
      <c r="F154" t="s">
        <v>12</v>
      </c>
      <c r="G154" t="s">
        <v>10</v>
      </c>
      <c r="H154">
        <v>4.25</v>
      </c>
      <c r="I154" t="s">
        <v>5</v>
      </c>
      <c r="J154" t="s">
        <v>5</v>
      </c>
      <c r="K154">
        <v>12</v>
      </c>
      <c r="L154" t="s">
        <v>5</v>
      </c>
      <c r="M154" t="s">
        <v>2</v>
      </c>
      <c r="N154">
        <v>93</v>
      </c>
      <c r="O154">
        <v>0</v>
      </c>
      <c r="P154" t="s">
        <v>7</v>
      </c>
      <c r="Q154">
        <v>0</v>
      </c>
    </row>
    <row r="155" spans="1:17" x14ac:dyDescent="0.25">
      <c r="A155" t="s">
        <v>0</v>
      </c>
      <c r="B155">
        <v>23.08</v>
      </c>
      <c r="C155">
        <v>2.5</v>
      </c>
      <c r="D155" t="s">
        <v>1</v>
      </c>
      <c r="E155" t="s">
        <v>2</v>
      </c>
      <c r="F155" t="s">
        <v>18</v>
      </c>
      <c r="G155" t="s">
        <v>4</v>
      </c>
      <c r="H155">
        <v>1.085</v>
      </c>
      <c r="I155" t="s">
        <v>5</v>
      </c>
      <c r="J155" t="s">
        <v>5</v>
      </c>
      <c r="K155">
        <v>11</v>
      </c>
      <c r="L155" t="s">
        <v>5</v>
      </c>
      <c r="M155" t="s">
        <v>2</v>
      </c>
      <c r="N155">
        <v>60</v>
      </c>
      <c r="O155">
        <v>2184</v>
      </c>
      <c r="P155" t="s">
        <v>7</v>
      </c>
      <c r="Q155">
        <v>0</v>
      </c>
    </row>
    <row r="156" spans="1:17" x14ac:dyDescent="0.25">
      <c r="A156" t="s">
        <v>0</v>
      </c>
      <c r="B156">
        <v>32.75</v>
      </c>
      <c r="C156">
        <v>1.5</v>
      </c>
      <c r="D156" t="s">
        <v>1</v>
      </c>
      <c r="E156" t="s">
        <v>2</v>
      </c>
      <c r="F156" t="s">
        <v>14</v>
      </c>
      <c r="G156" t="s">
        <v>10</v>
      </c>
      <c r="H156">
        <v>5.5</v>
      </c>
      <c r="I156" t="s">
        <v>5</v>
      </c>
      <c r="J156" t="s">
        <v>5</v>
      </c>
      <c r="K156">
        <v>3</v>
      </c>
      <c r="L156" t="s">
        <v>5</v>
      </c>
      <c r="M156" t="s">
        <v>2</v>
      </c>
      <c r="N156">
        <v>0</v>
      </c>
      <c r="O156">
        <v>0</v>
      </c>
      <c r="P156" t="s">
        <v>7</v>
      </c>
      <c r="Q156">
        <v>0</v>
      </c>
    </row>
    <row r="157" spans="1:17" x14ac:dyDescent="0.25">
      <c r="A157" t="s">
        <v>8</v>
      </c>
      <c r="B157">
        <v>21.67</v>
      </c>
      <c r="C157">
        <v>11.5</v>
      </c>
      <c r="D157" t="s">
        <v>15</v>
      </c>
      <c r="E157" t="s">
        <v>16</v>
      </c>
      <c r="F157" t="s">
        <v>28</v>
      </c>
      <c r="G157" t="s">
        <v>28</v>
      </c>
      <c r="H157">
        <v>0</v>
      </c>
      <c r="I157" t="s">
        <v>5</v>
      </c>
      <c r="J157" t="s">
        <v>5</v>
      </c>
      <c r="K157">
        <v>11</v>
      </c>
      <c r="L157" t="s">
        <v>5</v>
      </c>
      <c r="M157" t="s">
        <v>2</v>
      </c>
      <c r="N157">
        <v>0</v>
      </c>
      <c r="O157">
        <v>0</v>
      </c>
      <c r="P157" t="s">
        <v>7</v>
      </c>
      <c r="Q157">
        <v>0</v>
      </c>
    </row>
    <row r="158" spans="1:17" x14ac:dyDescent="0.25">
      <c r="A158" t="s">
        <v>8</v>
      </c>
      <c r="B158">
        <v>28.5</v>
      </c>
      <c r="C158">
        <v>3.04</v>
      </c>
      <c r="D158" t="s">
        <v>15</v>
      </c>
      <c r="E158" t="s">
        <v>16</v>
      </c>
      <c r="F158" t="s">
        <v>20</v>
      </c>
      <c r="G158" t="s">
        <v>10</v>
      </c>
      <c r="H158">
        <v>2.54</v>
      </c>
      <c r="I158" t="s">
        <v>5</v>
      </c>
      <c r="J158" t="s">
        <v>5</v>
      </c>
      <c r="K158">
        <v>1</v>
      </c>
      <c r="L158" t="s">
        <v>6</v>
      </c>
      <c r="M158" t="s">
        <v>2</v>
      </c>
      <c r="N158">
        <v>70</v>
      </c>
      <c r="O158">
        <v>0</v>
      </c>
      <c r="P158" t="s">
        <v>7</v>
      </c>
      <c r="Q158">
        <v>0</v>
      </c>
    </row>
    <row r="159" spans="1:17" x14ac:dyDescent="0.25">
      <c r="A159" t="s">
        <v>8</v>
      </c>
      <c r="B159">
        <v>68.67</v>
      </c>
      <c r="C159">
        <v>15</v>
      </c>
      <c r="D159" t="s">
        <v>1</v>
      </c>
      <c r="E159" t="s">
        <v>2</v>
      </c>
      <c r="F159" t="s">
        <v>23</v>
      </c>
      <c r="G159" t="s">
        <v>29</v>
      </c>
      <c r="H159">
        <v>0</v>
      </c>
      <c r="I159" t="s">
        <v>5</v>
      </c>
      <c r="J159" t="s">
        <v>5</v>
      </c>
      <c r="K159">
        <v>14</v>
      </c>
      <c r="L159" t="s">
        <v>6</v>
      </c>
      <c r="M159" t="s">
        <v>2</v>
      </c>
      <c r="N159">
        <v>0</v>
      </c>
      <c r="O159">
        <v>3376</v>
      </c>
      <c r="P159" t="s">
        <v>7</v>
      </c>
      <c r="Q159">
        <v>0</v>
      </c>
    </row>
    <row r="160" spans="1:17" x14ac:dyDescent="0.25">
      <c r="A160" t="s">
        <v>0</v>
      </c>
      <c r="B160">
        <v>28</v>
      </c>
      <c r="C160">
        <v>2</v>
      </c>
      <c r="D160" t="s">
        <v>1</v>
      </c>
      <c r="E160" t="s">
        <v>2</v>
      </c>
      <c r="F160" t="s">
        <v>17</v>
      </c>
      <c r="G160" t="s">
        <v>10</v>
      </c>
      <c r="H160">
        <v>4.165</v>
      </c>
      <c r="I160" t="s">
        <v>5</v>
      </c>
      <c r="J160" t="s">
        <v>5</v>
      </c>
      <c r="K160">
        <v>2</v>
      </c>
      <c r="L160" t="s">
        <v>5</v>
      </c>
      <c r="M160" t="s">
        <v>2</v>
      </c>
      <c r="N160">
        <v>181</v>
      </c>
      <c r="O160">
        <v>0</v>
      </c>
      <c r="P160" t="s">
        <v>7</v>
      </c>
      <c r="Q160">
        <v>0</v>
      </c>
    </row>
    <row r="161" spans="1:17" x14ac:dyDescent="0.25">
      <c r="A161" t="s">
        <v>0</v>
      </c>
      <c r="B161">
        <v>34.08</v>
      </c>
      <c r="C161">
        <v>0.08</v>
      </c>
      <c r="D161" t="s">
        <v>15</v>
      </c>
      <c r="E161" t="s">
        <v>16</v>
      </c>
      <c r="F161" t="s">
        <v>12</v>
      </c>
      <c r="G161" t="s">
        <v>22</v>
      </c>
      <c r="H161">
        <v>0.04</v>
      </c>
      <c r="I161" t="s">
        <v>5</v>
      </c>
      <c r="J161" t="s">
        <v>5</v>
      </c>
      <c r="K161">
        <v>1</v>
      </c>
      <c r="L161" t="s">
        <v>5</v>
      </c>
      <c r="M161" t="s">
        <v>2</v>
      </c>
      <c r="N161">
        <v>280</v>
      </c>
      <c r="O161">
        <v>2000</v>
      </c>
      <c r="P161" t="s">
        <v>7</v>
      </c>
      <c r="Q161">
        <v>0</v>
      </c>
    </row>
    <row r="162" spans="1:17" x14ac:dyDescent="0.25">
      <c r="A162" t="s">
        <v>0</v>
      </c>
      <c r="B162">
        <v>27.67</v>
      </c>
      <c r="C162">
        <v>2</v>
      </c>
      <c r="D162" t="s">
        <v>1</v>
      </c>
      <c r="E162" t="s">
        <v>2</v>
      </c>
      <c r="F162" t="s">
        <v>20</v>
      </c>
      <c r="G162" t="s">
        <v>10</v>
      </c>
      <c r="H162">
        <v>1</v>
      </c>
      <c r="I162" t="s">
        <v>5</v>
      </c>
      <c r="J162" t="s">
        <v>5</v>
      </c>
      <c r="K162">
        <v>4</v>
      </c>
      <c r="L162" t="s">
        <v>6</v>
      </c>
      <c r="M162" t="s">
        <v>2</v>
      </c>
      <c r="N162">
        <v>140</v>
      </c>
      <c r="O162">
        <v>7544</v>
      </c>
      <c r="P162" t="s">
        <v>7</v>
      </c>
      <c r="Q162">
        <v>0</v>
      </c>
    </row>
    <row r="163" spans="1:17" x14ac:dyDescent="0.25">
      <c r="A163" t="s">
        <v>0</v>
      </c>
      <c r="B163">
        <v>44</v>
      </c>
      <c r="C163">
        <v>2</v>
      </c>
      <c r="D163" t="s">
        <v>1</v>
      </c>
      <c r="E163" t="s">
        <v>2</v>
      </c>
      <c r="F163" t="s">
        <v>12</v>
      </c>
      <c r="G163" t="s">
        <v>4</v>
      </c>
      <c r="H163">
        <v>1.75</v>
      </c>
      <c r="I163" t="s">
        <v>5</v>
      </c>
      <c r="J163" t="s">
        <v>5</v>
      </c>
      <c r="K163">
        <v>2</v>
      </c>
      <c r="L163" t="s">
        <v>5</v>
      </c>
      <c r="M163" t="s">
        <v>2</v>
      </c>
      <c r="N163">
        <v>0</v>
      </c>
      <c r="O163">
        <v>15</v>
      </c>
      <c r="P163" t="s">
        <v>7</v>
      </c>
      <c r="Q163">
        <v>0</v>
      </c>
    </row>
    <row r="164" spans="1:17" x14ac:dyDescent="0.25">
      <c r="A164" t="s">
        <v>0</v>
      </c>
      <c r="B164">
        <v>25.08</v>
      </c>
      <c r="C164">
        <v>1.71</v>
      </c>
      <c r="D164" t="s">
        <v>1</v>
      </c>
      <c r="E164" t="s">
        <v>2</v>
      </c>
      <c r="F164" t="s">
        <v>20</v>
      </c>
      <c r="G164" t="s">
        <v>4</v>
      </c>
      <c r="H164">
        <v>1.665</v>
      </c>
      <c r="I164" t="s">
        <v>5</v>
      </c>
      <c r="J164" t="s">
        <v>5</v>
      </c>
      <c r="K164">
        <v>1</v>
      </c>
      <c r="L164" t="s">
        <v>5</v>
      </c>
      <c r="M164" t="s">
        <v>2</v>
      </c>
      <c r="N164">
        <v>395</v>
      </c>
      <c r="O164">
        <v>20</v>
      </c>
      <c r="P164" t="s">
        <v>7</v>
      </c>
      <c r="Q164">
        <v>0</v>
      </c>
    </row>
    <row r="165" spans="1:17" x14ac:dyDescent="0.25">
      <c r="A165" t="s">
        <v>0</v>
      </c>
      <c r="B165">
        <v>32</v>
      </c>
      <c r="C165">
        <v>1.75</v>
      </c>
      <c r="D165" t="s">
        <v>15</v>
      </c>
      <c r="E165" t="s">
        <v>16</v>
      </c>
      <c r="F165" t="s">
        <v>23</v>
      </c>
      <c r="G165" t="s">
        <v>10</v>
      </c>
      <c r="H165">
        <v>0.04</v>
      </c>
      <c r="I165" t="s">
        <v>5</v>
      </c>
      <c r="J165" t="s">
        <v>6</v>
      </c>
      <c r="K165">
        <v>0</v>
      </c>
      <c r="L165" t="s">
        <v>5</v>
      </c>
      <c r="M165" t="s">
        <v>2</v>
      </c>
      <c r="N165">
        <v>393</v>
      </c>
      <c r="O165">
        <v>0</v>
      </c>
      <c r="P165" t="s">
        <v>7</v>
      </c>
      <c r="Q165">
        <v>0</v>
      </c>
    </row>
    <row r="166" spans="1:17" x14ac:dyDescent="0.25">
      <c r="A166" t="s">
        <v>8</v>
      </c>
      <c r="B166">
        <v>60.58</v>
      </c>
      <c r="C166">
        <v>16.5</v>
      </c>
      <c r="D166" t="s">
        <v>1</v>
      </c>
      <c r="E166" t="s">
        <v>2</v>
      </c>
      <c r="F166" t="s">
        <v>9</v>
      </c>
      <c r="G166" t="s">
        <v>4</v>
      </c>
      <c r="H166">
        <v>11</v>
      </c>
      <c r="I166" t="s">
        <v>5</v>
      </c>
      <c r="J166" t="s">
        <v>6</v>
      </c>
      <c r="K166">
        <v>0</v>
      </c>
      <c r="L166" t="s">
        <v>5</v>
      </c>
      <c r="M166" t="s">
        <v>2</v>
      </c>
      <c r="N166">
        <v>21</v>
      </c>
      <c r="O166">
        <v>10561</v>
      </c>
      <c r="P166" t="s">
        <v>7</v>
      </c>
      <c r="Q166">
        <v>0</v>
      </c>
    </row>
    <row r="167" spans="1:17" x14ac:dyDescent="0.25">
      <c r="A167" t="s">
        <v>8</v>
      </c>
      <c r="B167">
        <v>40.83</v>
      </c>
      <c r="C167">
        <v>10</v>
      </c>
      <c r="D167" t="s">
        <v>1</v>
      </c>
      <c r="E167" t="s">
        <v>2</v>
      </c>
      <c r="F167" t="s">
        <v>9</v>
      </c>
      <c r="G167" t="s">
        <v>10</v>
      </c>
      <c r="H167">
        <v>1.75</v>
      </c>
      <c r="I167" t="s">
        <v>5</v>
      </c>
      <c r="J167" t="s">
        <v>6</v>
      </c>
      <c r="K167">
        <v>0</v>
      </c>
      <c r="L167" t="s">
        <v>6</v>
      </c>
      <c r="M167" t="s">
        <v>2</v>
      </c>
      <c r="N167">
        <v>29</v>
      </c>
      <c r="O167">
        <v>837</v>
      </c>
      <c r="P167" t="s">
        <v>7</v>
      </c>
      <c r="Q167">
        <v>0</v>
      </c>
    </row>
    <row r="168" spans="1:17" x14ac:dyDescent="0.25">
      <c r="A168" t="s">
        <v>0</v>
      </c>
      <c r="B168">
        <v>19.329999999999998</v>
      </c>
      <c r="C168">
        <v>9.5</v>
      </c>
      <c r="D168" t="s">
        <v>1</v>
      </c>
      <c r="E168" t="s">
        <v>2</v>
      </c>
      <c r="F168" t="s">
        <v>9</v>
      </c>
      <c r="G168" t="s">
        <v>4</v>
      </c>
      <c r="H168">
        <v>1</v>
      </c>
      <c r="I168" t="s">
        <v>5</v>
      </c>
      <c r="J168" t="s">
        <v>6</v>
      </c>
      <c r="K168">
        <v>0</v>
      </c>
      <c r="L168" t="s">
        <v>5</v>
      </c>
      <c r="M168" t="s">
        <v>2</v>
      </c>
      <c r="N168">
        <v>60</v>
      </c>
      <c r="O168">
        <v>400</v>
      </c>
      <c r="P168" t="s">
        <v>7</v>
      </c>
      <c r="Q168">
        <v>0</v>
      </c>
    </row>
    <row r="169" spans="1:17" x14ac:dyDescent="0.25">
      <c r="A169" t="s">
        <v>8</v>
      </c>
      <c r="B169">
        <v>32.33</v>
      </c>
      <c r="C169">
        <v>0.54</v>
      </c>
      <c r="D169" t="s">
        <v>1</v>
      </c>
      <c r="E169" t="s">
        <v>2</v>
      </c>
      <c r="F169" t="s">
        <v>14</v>
      </c>
      <c r="G169" t="s">
        <v>4</v>
      </c>
      <c r="H169">
        <v>0.04</v>
      </c>
      <c r="I169" t="s">
        <v>5</v>
      </c>
      <c r="J169" t="s">
        <v>6</v>
      </c>
      <c r="K169">
        <v>0</v>
      </c>
      <c r="L169" t="s">
        <v>6</v>
      </c>
      <c r="M169" t="s">
        <v>2</v>
      </c>
      <c r="N169">
        <v>440</v>
      </c>
      <c r="O169">
        <v>11177</v>
      </c>
      <c r="P169" t="s">
        <v>7</v>
      </c>
      <c r="Q169">
        <v>0</v>
      </c>
    </row>
    <row r="170" spans="1:17" x14ac:dyDescent="0.25">
      <c r="A170" t="s">
        <v>0</v>
      </c>
      <c r="B170">
        <v>36.67</v>
      </c>
      <c r="C170">
        <v>3.25</v>
      </c>
      <c r="D170" t="s">
        <v>1</v>
      </c>
      <c r="E170" t="s">
        <v>2</v>
      </c>
      <c r="F170" t="s">
        <v>9</v>
      </c>
      <c r="G170" t="s">
        <v>10</v>
      </c>
      <c r="H170">
        <v>9</v>
      </c>
      <c r="I170" t="s">
        <v>5</v>
      </c>
      <c r="J170" t="s">
        <v>6</v>
      </c>
      <c r="K170">
        <v>0</v>
      </c>
      <c r="L170" t="s">
        <v>5</v>
      </c>
      <c r="M170" t="s">
        <v>2</v>
      </c>
      <c r="N170">
        <v>102</v>
      </c>
      <c r="O170">
        <v>639</v>
      </c>
      <c r="P170" t="s">
        <v>7</v>
      </c>
      <c r="Q170">
        <v>0</v>
      </c>
    </row>
    <row r="171" spans="1:17" x14ac:dyDescent="0.25">
      <c r="A171" t="s">
        <v>0</v>
      </c>
      <c r="B171">
        <v>37.5</v>
      </c>
      <c r="C171">
        <v>1.125</v>
      </c>
      <c r="D171" t="s">
        <v>15</v>
      </c>
      <c r="E171" t="s">
        <v>16</v>
      </c>
      <c r="F171" t="s">
        <v>19</v>
      </c>
      <c r="G171" t="s">
        <v>4</v>
      </c>
      <c r="H171">
        <v>1.5</v>
      </c>
      <c r="I171" t="s">
        <v>6</v>
      </c>
      <c r="J171" t="s">
        <v>6</v>
      </c>
      <c r="K171">
        <v>0</v>
      </c>
      <c r="L171" t="s">
        <v>5</v>
      </c>
      <c r="M171" t="s">
        <v>2</v>
      </c>
      <c r="N171">
        <v>431</v>
      </c>
      <c r="O171">
        <v>0</v>
      </c>
      <c r="P171" t="s">
        <v>7</v>
      </c>
      <c r="Q171">
        <v>0</v>
      </c>
    </row>
    <row r="172" spans="1:17" x14ac:dyDescent="0.25">
      <c r="A172" t="s">
        <v>8</v>
      </c>
      <c r="B172">
        <v>25.08</v>
      </c>
      <c r="C172">
        <v>2.54</v>
      </c>
      <c r="D172" t="s">
        <v>15</v>
      </c>
      <c r="E172" t="s">
        <v>16</v>
      </c>
      <c r="F172" t="s">
        <v>24</v>
      </c>
      <c r="G172" t="s">
        <v>4</v>
      </c>
      <c r="H172">
        <v>0.25</v>
      </c>
      <c r="I172" t="s">
        <v>5</v>
      </c>
      <c r="J172" t="s">
        <v>6</v>
      </c>
      <c r="K172">
        <v>0</v>
      </c>
      <c r="L172" t="s">
        <v>5</v>
      </c>
      <c r="M172" t="s">
        <v>2</v>
      </c>
      <c r="N172">
        <v>370</v>
      </c>
      <c r="O172">
        <v>0</v>
      </c>
      <c r="P172" t="s">
        <v>7</v>
      </c>
      <c r="Q172">
        <v>0</v>
      </c>
    </row>
    <row r="173" spans="1:17" x14ac:dyDescent="0.25">
      <c r="A173" t="s">
        <v>0</v>
      </c>
      <c r="B173">
        <v>41.33</v>
      </c>
      <c r="C173">
        <v>0</v>
      </c>
      <c r="D173" t="s">
        <v>1</v>
      </c>
      <c r="E173" t="s">
        <v>2</v>
      </c>
      <c r="F173" t="s">
        <v>18</v>
      </c>
      <c r="G173" t="s">
        <v>22</v>
      </c>
      <c r="H173">
        <v>15</v>
      </c>
      <c r="I173" t="s">
        <v>5</v>
      </c>
      <c r="J173" t="s">
        <v>6</v>
      </c>
      <c r="K173">
        <v>0</v>
      </c>
      <c r="L173" t="s">
        <v>6</v>
      </c>
      <c r="M173" t="s">
        <v>2</v>
      </c>
      <c r="N173">
        <v>0</v>
      </c>
      <c r="O173">
        <v>0</v>
      </c>
      <c r="P173" t="s">
        <v>7</v>
      </c>
      <c r="Q173">
        <v>0</v>
      </c>
    </row>
    <row r="174" spans="1:17" x14ac:dyDescent="0.25">
      <c r="A174" t="s">
        <v>0</v>
      </c>
      <c r="B174">
        <v>56</v>
      </c>
      <c r="C174">
        <v>12.5</v>
      </c>
      <c r="D174" t="s">
        <v>1</v>
      </c>
      <c r="E174" t="s">
        <v>2</v>
      </c>
      <c r="F174" t="s">
        <v>17</v>
      </c>
      <c r="G174" t="s">
        <v>10</v>
      </c>
      <c r="H174">
        <v>8</v>
      </c>
      <c r="I174" t="s">
        <v>5</v>
      </c>
      <c r="J174" t="s">
        <v>6</v>
      </c>
      <c r="K174">
        <v>0</v>
      </c>
      <c r="L174" t="s">
        <v>5</v>
      </c>
      <c r="M174" t="s">
        <v>2</v>
      </c>
      <c r="N174">
        <v>24</v>
      </c>
      <c r="O174">
        <v>2028</v>
      </c>
      <c r="P174" t="s">
        <v>7</v>
      </c>
      <c r="Q174">
        <v>0</v>
      </c>
    </row>
    <row r="175" spans="1:17" x14ac:dyDescent="0.25">
      <c r="A175" t="s">
        <v>8</v>
      </c>
      <c r="B175">
        <v>49.83</v>
      </c>
      <c r="C175">
        <v>13.585000000000001</v>
      </c>
      <c r="D175" t="s">
        <v>1</v>
      </c>
      <c r="E175" t="s">
        <v>2</v>
      </c>
      <c r="F175" t="s">
        <v>17</v>
      </c>
      <c r="G175" t="s">
        <v>10</v>
      </c>
      <c r="H175">
        <v>8.5</v>
      </c>
      <c r="I175" t="s">
        <v>5</v>
      </c>
      <c r="J175" t="s">
        <v>6</v>
      </c>
      <c r="K175">
        <v>0</v>
      </c>
      <c r="L175" t="s">
        <v>5</v>
      </c>
      <c r="M175" t="s">
        <v>2</v>
      </c>
      <c r="N175">
        <v>0</v>
      </c>
      <c r="O175">
        <v>0</v>
      </c>
      <c r="P175" t="s">
        <v>7</v>
      </c>
      <c r="Q175">
        <v>0</v>
      </c>
    </row>
    <row r="176" spans="1:17" x14ac:dyDescent="0.25">
      <c r="A176" t="s">
        <v>0</v>
      </c>
      <c r="B176">
        <v>22.67</v>
      </c>
      <c r="C176">
        <v>10.5</v>
      </c>
      <c r="D176" t="s">
        <v>1</v>
      </c>
      <c r="E176" t="s">
        <v>2</v>
      </c>
      <c r="F176" t="s">
        <v>9</v>
      </c>
      <c r="G176" t="s">
        <v>10</v>
      </c>
      <c r="H176">
        <v>1.335</v>
      </c>
      <c r="I176" t="s">
        <v>5</v>
      </c>
      <c r="J176" t="s">
        <v>6</v>
      </c>
      <c r="K176">
        <v>0</v>
      </c>
      <c r="L176" t="s">
        <v>6</v>
      </c>
      <c r="M176" t="s">
        <v>2</v>
      </c>
      <c r="N176">
        <v>100</v>
      </c>
      <c r="O176">
        <v>0</v>
      </c>
      <c r="P176" t="s">
        <v>7</v>
      </c>
      <c r="Q176">
        <v>0</v>
      </c>
    </row>
    <row r="177" spans="1:17" x14ac:dyDescent="0.25">
      <c r="A177" t="s">
        <v>0</v>
      </c>
      <c r="B177">
        <v>27</v>
      </c>
      <c r="C177">
        <v>1.5</v>
      </c>
      <c r="D177" t="s">
        <v>15</v>
      </c>
      <c r="E177" t="s">
        <v>16</v>
      </c>
      <c r="F177" t="s">
        <v>3</v>
      </c>
      <c r="G177" t="s">
        <v>4</v>
      </c>
      <c r="H177">
        <v>0.375</v>
      </c>
      <c r="I177" t="s">
        <v>5</v>
      </c>
      <c r="J177" t="s">
        <v>6</v>
      </c>
      <c r="K177">
        <v>0</v>
      </c>
      <c r="L177" t="s">
        <v>5</v>
      </c>
      <c r="M177" t="s">
        <v>2</v>
      </c>
      <c r="N177">
        <v>260</v>
      </c>
      <c r="O177">
        <v>1065</v>
      </c>
      <c r="P177" t="s">
        <v>7</v>
      </c>
      <c r="Q177">
        <v>0</v>
      </c>
    </row>
    <row r="178" spans="1:17" x14ac:dyDescent="0.25">
      <c r="A178" t="s">
        <v>0</v>
      </c>
      <c r="B178">
        <v>25</v>
      </c>
      <c r="C178">
        <v>12.5</v>
      </c>
      <c r="D178" t="s">
        <v>1</v>
      </c>
      <c r="E178" t="s">
        <v>2</v>
      </c>
      <c r="F178" t="s">
        <v>24</v>
      </c>
      <c r="G178" t="s">
        <v>4</v>
      </c>
      <c r="H178">
        <v>3</v>
      </c>
      <c r="I178" t="s">
        <v>5</v>
      </c>
      <c r="J178" t="s">
        <v>6</v>
      </c>
      <c r="K178">
        <v>0</v>
      </c>
      <c r="L178" t="s">
        <v>5</v>
      </c>
      <c r="M178" t="s">
        <v>11</v>
      </c>
      <c r="N178">
        <v>20</v>
      </c>
      <c r="O178">
        <v>0</v>
      </c>
      <c r="P178" t="s">
        <v>7</v>
      </c>
      <c r="Q178">
        <v>0</v>
      </c>
    </row>
    <row r="179" spans="1:17" x14ac:dyDescent="0.25">
      <c r="A179" t="s">
        <v>8</v>
      </c>
      <c r="B179">
        <v>26.08</v>
      </c>
      <c r="C179">
        <v>8.6649999999999991</v>
      </c>
      <c r="D179" t="s">
        <v>1</v>
      </c>
      <c r="E179" t="s">
        <v>2</v>
      </c>
      <c r="F179" t="s">
        <v>24</v>
      </c>
      <c r="G179" t="s">
        <v>4</v>
      </c>
      <c r="H179">
        <v>1.415</v>
      </c>
      <c r="I179" t="s">
        <v>5</v>
      </c>
      <c r="J179" t="s">
        <v>6</v>
      </c>
      <c r="K179">
        <v>0</v>
      </c>
      <c r="L179" t="s">
        <v>6</v>
      </c>
      <c r="M179" t="s">
        <v>2</v>
      </c>
      <c r="N179">
        <v>160</v>
      </c>
      <c r="O179">
        <v>150</v>
      </c>
      <c r="P179" t="s">
        <v>7</v>
      </c>
      <c r="Q179">
        <v>0</v>
      </c>
    </row>
    <row r="180" spans="1:17" x14ac:dyDescent="0.25">
      <c r="A180" t="s">
        <v>8</v>
      </c>
      <c r="B180">
        <v>18.420000000000002</v>
      </c>
      <c r="C180">
        <v>9.25</v>
      </c>
      <c r="D180" t="s">
        <v>1</v>
      </c>
      <c r="E180" t="s">
        <v>2</v>
      </c>
      <c r="F180" t="s">
        <v>9</v>
      </c>
      <c r="G180" t="s">
        <v>4</v>
      </c>
      <c r="H180">
        <v>1.21</v>
      </c>
      <c r="I180" t="s">
        <v>5</v>
      </c>
      <c r="J180" t="s">
        <v>5</v>
      </c>
      <c r="K180">
        <v>4</v>
      </c>
      <c r="L180" t="s">
        <v>6</v>
      </c>
      <c r="M180" t="s">
        <v>2</v>
      </c>
      <c r="N180">
        <v>60</v>
      </c>
      <c r="O180">
        <v>540</v>
      </c>
      <c r="P180" t="s">
        <v>7</v>
      </c>
      <c r="Q180">
        <v>0</v>
      </c>
    </row>
    <row r="181" spans="1:17" x14ac:dyDescent="0.25">
      <c r="A181" t="s">
        <v>0</v>
      </c>
      <c r="B181">
        <v>20.170000000000002</v>
      </c>
      <c r="C181">
        <v>8.17</v>
      </c>
      <c r="D181" t="s">
        <v>1</v>
      </c>
      <c r="E181" t="s">
        <v>2</v>
      </c>
      <c r="F181" t="s">
        <v>24</v>
      </c>
      <c r="G181" t="s">
        <v>4</v>
      </c>
      <c r="H181">
        <v>1.96</v>
      </c>
      <c r="I181" t="s">
        <v>5</v>
      </c>
      <c r="J181" t="s">
        <v>5</v>
      </c>
      <c r="K181">
        <v>14</v>
      </c>
      <c r="L181" t="s">
        <v>6</v>
      </c>
      <c r="M181" t="s">
        <v>2</v>
      </c>
      <c r="N181">
        <v>60</v>
      </c>
      <c r="O181">
        <v>158</v>
      </c>
      <c r="P181" t="s">
        <v>7</v>
      </c>
      <c r="Q181">
        <v>0</v>
      </c>
    </row>
    <row r="182" spans="1:17" x14ac:dyDescent="0.25">
      <c r="A182" t="s">
        <v>0</v>
      </c>
      <c r="B182">
        <v>47.67</v>
      </c>
      <c r="C182">
        <v>0.28999999999999998</v>
      </c>
      <c r="D182" t="s">
        <v>1</v>
      </c>
      <c r="E182" t="s">
        <v>2</v>
      </c>
      <c r="F182" t="s">
        <v>18</v>
      </c>
      <c r="G182" t="s">
        <v>22</v>
      </c>
      <c r="H182">
        <v>15</v>
      </c>
      <c r="I182" t="s">
        <v>5</v>
      </c>
      <c r="J182" t="s">
        <v>5</v>
      </c>
      <c r="K182">
        <v>20</v>
      </c>
      <c r="L182" t="s">
        <v>6</v>
      </c>
      <c r="M182" t="s">
        <v>2</v>
      </c>
      <c r="N182">
        <v>0</v>
      </c>
      <c r="O182">
        <v>15000</v>
      </c>
      <c r="P182" t="s">
        <v>7</v>
      </c>
      <c r="Q182">
        <v>0</v>
      </c>
    </row>
    <row r="183" spans="1:17" x14ac:dyDescent="0.25">
      <c r="A183" t="s">
        <v>8</v>
      </c>
      <c r="B183">
        <v>21.25</v>
      </c>
      <c r="C183">
        <v>2.335</v>
      </c>
      <c r="D183" t="s">
        <v>1</v>
      </c>
      <c r="E183" t="s">
        <v>2</v>
      </c>
      <c r="F183" t="s">
        <v>21</v>
      </c>
      <c r="G183" t="s">
        <v>22</v>
      </c>
      <c r="H183">
        <v>0.5</v>
      </c>
      <c r="I183" t="s">
        <v>5</v>
      </c>
      <c r="J183" t="s">
        <v>5</v>
      </c>
      <c r="K183">
        <v>4</v>
      </c>
      <c r="L183" t="s">
        <v>6</v>
      </c>
      <c r="M183" t="s">
        <v>11</v>
      </c>
      <c r="N183">
        <v>80</v>
      </c>
      <c r="O183">
        <v>0</v>
      </c>
      <c r="P183" t="s">
        <v>7</v>
      </c>
      <c r="Q183">
        <v>0</v>
      </c>
    </row>
    <row r="184" spans="1:17" x14ac:dyDescent="0.25">
      <c r="A184" t="s">
        <v>8</v>
      </c>
      <c r="B184">
        <v>20.67</v>
      </c>
      <c r="C184">
        <v>3</v>
      </c>
      <c r="D184" t="s">
        <v>1</v>
      </c>
      <c r="E184" t="s">
        <v>2</v>
      </c>
      <c r="F184" t="s">
        <v>9</v>
      </c>
      <c r="G184" t="s">
        <v>4</v>
      </c>
      <c r="H184">
        <v>0.16500000000000001</v>
      </c>
      <c r="I184" t="s">
        <v>5</v>
      </c>
      <c r="J184" t="s">
        <v>5</v>
      </c>
      <c r="K184">
        <v>3</v>
      </c>
      <c r="L184" t="s">
        <v>6</v>
      </c>
      <c r="M184" t="s">
        <v>2</v>
      </c>
      <c r="N184">
        <v>100</v>
      </c>
      <c r="O184">
        <v>6</v>
      </c>
      <c r="P184" t="s">
        <v>7</v>
      </c>
      <c r="Q184">
        <v>0</v>
      </c>
    </row>
    <row r="185" spans="1:17" x14ac:dyDescent="0.25">
      <c r="A185" t="s">
        <v>8</v>
      </c>
      <c r="B185">
        <v>57.08</v>
      </c>
      <c r="C185">
        <v>19.5</v>
      </c>
      <c r="D185" t="s">
        <v>1</v>
      </c>
      <c r="E185" t="s">
        <v>2</v>
      </c>
      <c r="F185" t="s">
        <v>18</v>
      </c>
      <c r="G185" t="s">
        <v>4</v>
      </c>
      <c r="H185">
        <v>5.5</v>
      </c>
      <c r="I185" t="s">
        <v>5</v>
      </c>
      <c r="J185" t="s">
        <v>5</v>
      </c>
      <c r="K185">
        <v>7</v>
      </c>
      <c r="L185" t="s">
        <v>6</v>
      </c>
      <c r="M185" t="s">
        <v>2</v>
      </c>
      <c r="N185">
        <v>0</v>
      </c>
      <c r="O185">
        <v>3000</v>
      </c>
      <c r="P185" t="s">
        <v>7</v>
      </c>
      <c r="Q185">
        <v>0</v>
      </c>
    </row>
    <row r="186" spans="1:17" x14ac:dyDescent="0.25">
      <c r="A186" t="s">
        <v>8</v>
      </c>
      <c r="B186">
        <v>22.42</v>
      </c>
      <c r="C186">
        <v>5.665</v>
      </c>
      <c r="D186" t="s">
        <v>1</v>
      </c>
      <c r="E186" t="s">
        <v>2</v>
      </c>
      <c r="F186" t="s">
        <v>9</v>
      </c>
      <c r="G186" t="s">
        <v>4</v>
      </c>
      <c r="H186">
        <v>2.585</v>
      </c>
      <c r="I186" t="s">
        <v>5</v>
      </c>
      <c r="J186" t="s">
        <v>5</v>
      </c>
      <c r="K186">
        <v>7</v>
      </c>
      <c r="L186" t="s">
        <v>6</v>
      </c>
      <c r="M186" t="s">
        <v>2</v>
      </c>
      <c r="N186">
        <v>129</v>
      </c>
      <c r="O186">
        <v>3257</v>
      </c>
      <c r="P186" t="s">
        <v>7</v>
      </c>
      <c r="Q186">
        <v>0</v>
      </c>
    </row>
    <row r="187" spans="1:17" x14ac:dyDescent="0.25">
      <c r="A187" t="s">
        <v>0</v>
      </c>
      <c r="B187">
        <v>48.75</v>
      </c>
      <c r="C187">
        <v>8.5</v>
      </c>
      <c r="D187" t="s">
        <v>1</v>
      </c>
      <c r="E187" t="s">
        <v>2</v>
      </c>
      <c r="F187" t="s">
        <v>18</v>
      </c>
      <c r="G187" t="s">
        <v>10</v>
      </c>
      <c r="H187">
        <v>12.5</v>
      </c>
      <c r="I187" t="s">
        <v>5</v>
      </c>
      <c r="J187" t="s">
        <v>5</v>
      </c>
      <c r="K187">
        <v>9</v>
      </c>
      <c r="L187" t="s">
        <v>6</v>
      </c>
      <c r="M187" t="s">
        <v>2</v>
      </c>
      <c r="N187">
        <v>181</v>
      </c>
      <c r="O187">
        <v>1655</v>
      </c>
      <c r="P187" t="s">
        <v>7</v>
      </c>
      <c r="Q187">
        <v>0</v>
      </c>
    </row>
    <row r="188" spans="1:17" x14ac:dyDescent="0.25">
      <c r="A188" t="s">
        <v>0</v>
      </c>
      <c r="B188">
        <v>40</v>
      </c>
      <c r="C188">
        <v>6.5</v>
      </c>
      <c r="D188" t="s">
        <v>1</v>
      </c>
      <c r="E188" t="s">
        <v>2</v>
      </c>
      <c r="F188" t="s">
        <v>24</v>
      </c>
      <c r="G188" t="s">
        <v>22</v>
      </c>
      <c r="H188">
        <v>3.5</v>
      </c>
      <c r="I188" t="s">
        <v>5</v>
      </c>
      <c r="J188" t="s">
        <v>5</v>
      </c>
      <c r="K188">
        <v>1</v>
      </c>
      <c r="L188" t="s">
        <v>6</v>
      </c>
      <c r="M188" t="s">
        <v>2</v>
      </c>
      <c r="N188">
        <v>0</v>
      </c>
      <c r="O188">
        <v>500</v>
      </c>
      <c r="P188" t="s">
        <v>7</v>
      </c>
      <c r="Q188">
        <v>0</v>
      </c>
    </row>
    <row r="189" spans="1:17" x14ac:dyDescent="0.25">
      <c r="A189" t="s">
        <v>0</v>
      </c>
      <c r="B189">
        <v>40.58</v>
      </c>
      <c r="C189">
        <v>5</v>
      </c>
      <c r="D189" t="s">
        <v>1</v>
      </c>
      <c r="E189" t="s">
        <v>2</v>
      </c>
      <c r="F189" t="s">
        <v>18</v>
      </c>
      <c r="G189" t="s">
        <v>4</v>
      </c>
      <c r="H189">
        <v>5</v>
      </c>
      <c r="I189" t="s">
        <v>5</v>
      </c>
      <c r="J189" t="s">
        <v>5</v>
      </c>
      <c r="K189">
        <v>7</v>
      </c>
      <c r="L189" t="s">
        <v>6</v>
      </c>
      <c r="M189" t="s">
        <v>2</v>
      </c>
      <c r="N189">
        <v>0</v>
      </c>
      <c r="O189">
        <v>3065</v>
      </c>
      <c r="P189" t="s">
        <v>7</v>
      </c>
      <c r="Q189">
        <v>0</v>
      </c>
    </row>
    <row r="190" spans="1:17" x14ac:dyDescent="0.25">
      <c r="A190" t="s">
        <v>8</v>
      </c>
      <c r="B190">
        <v>28.67</v>
      </c>
      <c r="C190">
        <v>1.04</v>
      </c>
      <c r="D190" t="s">
        <v>1</v>
      </c>
      <c r="E190" t="s">
        <v>2</v>
      </c>
      <c r="F190" t="s">
        <v>18</v>
      </c>
      <c r="G190" t="s">
        <v>4</v>
      </c>
      <c r="H190">
        <v>2.5</v>
      </c>
      <c r="I190" t="s">
        <v>5</v>
      </c>
      <c r="J190" t="s">
        <v>5</v>
      </c>
      <c r="K190">
        <v>5</v>
      </c>
      <c r="L190" t="s">
        <v>5</v>
      </c>
      <c r="M190" t="s">
        <v>2</v>
      </c>
      <c r="N190">
        <v>300</v>
      </c>
      <c r="O190">
        <v>1430</v>
      </c>
      <c r="P190" t="s">
        <v>7</v>
      </c>
      <c r="Q190">
        <v>0</v>
      </c>
    </row>
    <row r="191" spans="1:17" x14ac:dyDescent="0.25">
      <c r="A191" t="s">
        <v>8</v>
      </c>
      <c r="B191">
        <v>33.08</v>
      </c>
      <c r="C191">
        <v>4.625</v>
      </c>
      <c r="D191" t="s">
        <v>1</v>
      </c>
      <c r="E191" t="s">
        <v>2</v>
      </c>
      <c r="F191" t="s">
        <v>9</v>
      </c>
      <c r="G191" t="s">
        <v>10</v>
      </c>
      <c r="H191">
        <v>1.625</v>
      </c>
      <c r="I191" t="s">
        <v>5</v>
      </c>
      <c r="J191" t="s">
        <v>5</v>
      </c>
      <c r="K191">
        <v>2</v>
      </c>
      <c r="L191" t="s">
        <v>6</v>
      </c>
      <c r="M191" t="s">
        <v>2</v>
      </c>
      <c r="N191">
        <v>0</v>
      </c>
      <c r="O191">
        <v>0</v>
      </c>
      <c r="P191" t="s">
        <v>7</v>
      </c>
      <c r="Q191">
        <v>0</v>
      </c>
    </row>
    <row r="192" spans="1:17" x14ac:dyDescent="0.25">
      <c r="A192" t="s">
        <v>0</v>
      </c>
      <c r="B192">
        <v>21.33</v>
      </c>
      <c r="C192">
        <v>10.5</v>
      </c>
      <c r="D192" t="s">
        <v>1</v>
      </c>
      <c r="E192" t="s">
        <v>2</v>
      </c>
      <c r="F192" t="s">
        <v>18</v>
      </c>
      <c r="G192" t="s">
        <v>4</v>
      </c>
      <c r="H192">
        <v>3</v>
      </c>
      <c r="I192" t="s">
        <v>5</v>
      </c>
      <c r="J192" t="s">
        <v>6</v>
      </c>
      <c r="K192">
        <v>0</v>
      </c>
      <c r="L192" t="s">
        <v>5</v>
      </c>
      <c r="M192" t="s">
        <v>2</v>
      </c>
      <c r="N192">
        <v>0</v>
      </c>
      <c r="O192">
        <v>0</v>
      </c>
      <c r="P192" t="s">
        <v>7</v>
      </c>
      <c r="Q192">
        <v>0</v>
      </c>
    </row>
    <row r="193" spans="1:17" x14ac:dyDescent="0.25">
      <c r="A193" t="s">
        <v>0</v>
      </c>
      <c r="B193">
        <v>42</v>
      </c>
      <c r="C193">
        <v>0.20499999999999999</v>
      </c>
      <c r="D193" t="s">
        <v>1</v>
      </c>
      <c r="E193" t="s">
        <v>2</v>
      </c>
      <c r="F193" t="s">
        <v>21</v>
      </c>
      <c r="G193" t="s">
        <v>10</v>
      </c>
      <c r="H193">
        <v>5.125</v>
      </c>
      <c r="I193" t="s">
        <v>5</v>
      </c>
      <c r="J193" t="s">
        <v>6</v>
      </c>
      <c r="K193">
        <v>0</v>
      </c>
      <c r="L193" t="s">
        <v>6</v>
      </c>
      <c r="M193" t="s">
        <v>2</v>
      </c>
      <c r="N193">
        <v>400</v>
      </c>
      <c r="O193">
        <v>0</v>
      </c>
      <c r="P193" t="s">
        <v>7</v>
      </c>
      <c r="Q193">
        <v>0</v>
      </c>
    </row>
    <row r="194" spans="1:17" x14ac:dyDescent="0.25">
      <c r="A194" t="s">
        <v>0</v>
      </c>
      <c r="B194">
        <v>41.75</v>
      </c>
      <c r="C194">
        <v>0.96</v>
      </c>
      <c r="D194" t="s">
        <v>1</v>
      </c>
      <c r="E194" t="s">
        <v>2</v>
      </c>
      <c r="F194" t="s">
        <v>20</v>
      </c>
      <c r="G194" t="s">
        <v>4</v>
      </c>
      <c r="H194">
        <v>2.5</v>
      </c>
      <c r="I194" t="s">
        <v>5</v>
      </c>
      <c r="J194" t="s">
        <v>6</v>
      </c>
      <c r="K194">
        <v>0</v>
      </c>
      <c r="L194" t="s">
        <v>6</v>
      </c>
      <c r="M194" t="s">
        <v>2</v>
      </c>
      <c r="N194">
        <v>510</v>
      </c>
      <c r="O194">
        <v>600</v>
      </c>
      <c r="P194" t="s">
        <v>7</v>
      </c>
      <c r="Q194">
        <v>0</v>
      </c>
    </row>
    <row r="195" spans="1:17" x14ac:dyDescent="0.25">
      <c r="A195" t="s">
        <v>0</v>
      </c>
      <c r="B195">
        <v>22.67</v>
      </c>
      <c r="C195">
        <v>1.585</v>
      </c>
      <c r="D195" t="s">
        <v>15</v>
      </c>
      <c r="E195" t="s">
        <v>16</v>
      </c>
      <c r="F195" t="s">
        <v>3</v>
      </c>
      <c r="G195" t="s">
        <v>4</v>
      </c>
      <c r="H195">
        <v>3.085</v>
      </c>
      <c r="I195" t="s">
        <v>5</v>
      </c>
      <c r="J195" t="s">
        <v>5</v>
      </c>
      <c r="K195">
        <v>6</v>
      </c>
      <c r="L195" t="s">
        <v>6</v>
      </c>
      <c r="M195" t="s">
        <v>2</v>
      </c>
      <c r="N195">
        <v>80</v>
      </c>
      <c r="O195">
        <v>0</v>
      </c>
      <c r="P195" t="s">
        <v>7</v>
      </c>
      <c r="Q195">
        <v>0</v>
      </c>
    </row>
    <row r="196" spans="1:17" x14ac:dyDescent="0.25">
      <c r="A196" t="s">
        <v>0</v>
      </c>
      <c r="B196">
        <v>34.5</v>
      </c>
      <c r="C196">
        <v>4.04</v>
      </c>
      <c r="D196" t="s">
        <v>15</v>
      </c>
      <c r="E196" t="s">
        <v>16</v>
      </c>
      <c r="F196" t="s">
        <v>21</v>
      </c>
      <c r="G196" t="s">
        <v>22</v>
      </c>
      <c r="H196">
        <v>8.5</v>
      </c>
      <c r="I196" t="s">
        <v>5</v>
      </c>
      <c r="J196" t="s">
        <v>5</v>
      </c>
      <c r="K196">
        <v>7</v>
      </c>
      <c r="L196" t="s">
        <v>5</v>
      </c>
      <c r="M196" t="s">
        <v>2</v>
      </c>
      <c r="N196">
        <v>195</v>
      </c>
      <c r="O196">
        <v>0</v>
      </c>
      <c r="P196" t="s">
        <v>7</v>
      </c>
      <c r="Q196">
        <v>0</v>
      </c>
    </row>
    <row r="197" spans="1:17" x14ac:dyDescent="0.25">
      <c r="A197" t="s">
        <v>0</v>
      </c>
      <c r="B197">
        <v>28.25</v>
      </c>
      <c r="C197">
        <v>5.04</v>
      </c>
      <c r="D197" t="s">
        <v>15</v>
      </c>
      <c r="E197" t="s">
        <v>16</v>
      </c>
      <c r="F197" t="s">
        <v>18</v>
      </c>
      <c r="G197" t="s">
        <v>22</v>
      </c>
      <c r="H197">
        <v>1.5</v>
      </c>
      <c r="I197" t="s">
        <v>5</v>
      </c>
      <c r="J197" t="s">
        <v>5</v>
      </c>
      <c r="K197">
        <v>8</v>
      </c>
      <c r="L197" t="s">
        <v>5</v>
      </c>
      <c r="M197" t="s">
        <v>2</v>
      </c>
      <c r="N197">
        <v>144</v>
      </c>
      <c r="O197">
        <v>7</v>
      </c>
      <c r="P197" t="s">
        <v>7</v>
      </c>
      <c r="Q197">
        <v>0</v>
      </c>
    </row>
    <row r="198" spans="1:17" x14ac:dyDescent="0.25">
      <c r="A198" t="s">
        <v>0</v>
      </c>
      <c r="B198">
        <v>33.17</v>
      </c>
      <c r="C198">
        <v>3.165</v>
      </c>
      <c r="D198" t="s">
        <v>15</v>
      </c>
      <c r="E198" t="s">
        <v>16</v>
      </c>
      <c r="F198" t="s">
        <v>20</v>
      </c>
      <c r="G198" t="s">
        <v>4</v>
      </c>
      <c r="H198">
        <v>3.165</v>
      </c>
      <c r="I198" t="s">
        <v>5</v>
      </c>
      <c r="J198" t="s">
        <v>5</v>
      </c>
      <c r="K198">
        <v>3</v>
      </c>
      <c r="L198" t="s">
        <v>5</v>
      </c>
      <c r="M198" t="s">
        <v>2</v>
      </c>
      <c r="N198">
        <v>380</v>
      </c>
      <c r="O198">
        <v>0</v>
      </c>
      <c r="P198" t="s">
        <v>7</v>
      </c>
      <c r="Q198">
        <v>0</v>
      </c>
    </row>
    <row r="199" spans="1:17" x14ac:dyDescent="0.25">
      <c r="A199" t="s">
        <v>0</v>
      </c>
      <c r="B199">
        <v>48.17</v>
      </c>
      <c r="C199">
        <v>7.625</v>
      </c>
      <c r="D199" t="s">
        <v>1</v>
      </c>
      <c r="E199" t="s">
        <v>2</v>
      </c>
      <c r="F199" t="s">
        <v>3</v>
      </c>
      <c r="G199" t="s">
        <v>10</v>
      </c>
      <c r="H199">
        <v>15.5</v>
      </c>
      <c r="I199" t="s">
        <v>5</v>
      </c>
      <c r="J199" t="s">
        <v>5</v>
      </c>
      <c r="K199">
        <v>12</v>
      </c>
      <c r="L199" t="s">
        <v>6</v>
      </c>
      <c r="M199" t="s">
        <v>2</v>
      </c>
      <c r="N199">
        <v>0</v>
      </c>
      <c r="O199">
        <v>790</v>
      </c>
      <c r="P199" t="s">
        <v>7</v>
      </c>
      <c r="Q199">
        <v>0</v>
      </c>
    </row>
    <row r="200" spans="1:17" x14ac:dyDescent="0.25">
      <c r="A200" t="s">
        <v>0</v>
      </c>
      <c r="B200">
        <v>27.58</v>
      </c>
      <c r="C200">
        <v>2.04</v>
      </c>
      <c r="D200" t="s">
        <v>15</v>
      </c>
      <c r="E200" t="s">
        <v>16</v>
      </c>
      <c r="F200" t="s">
        <v>24</v>
      </c>
      <c r="G200" t="s">
        <v>4</v>
      </c>
      <c r="H200">
        <v>2</v>
      </c>
      <c r="I200" t="s">
        <v>5</v>
      </c>
      <c r="J200" t="s">
        <v>5</v>
      </c>
      <c r="K200">
        <v>3</v>
      </c>
      <c r="L200" t="s">
        <v>5</v>
      </c>
      <c r="M200" t="s">
        <v>2</v>
      </c>
      <c r="N200">
        <v>370</v>
      </c>
      <c r="O200">
        <v>560</v>
      </c>
      <c r="P200" t="s">
        <v>7</v>
      </c>
      <c r="Q200">
        <v>0</v>
      </c>
    </row>
    <row r="201" spans="1:17" x14ac:dyDescent="0.25">
      <c r="A201" t="s">
        <v>0</v>
      </c>
      <c r="B201">
        <v>22.58</v>
      </c>
      <c r="C201">
        <v>10.039999999999999</v>
      </c>
      <c r="D201" t="s">
        <v>1</v>
      </c>
      <c r="E201" t="s">
        <v>2</v>
      </c>
      <c r="F201" t="s">
        <v>20</v>
      </c>
      <c r="G201" t="s">
        <v>4</v>
      </c>
      <c r="H201">
        <v>0.04</v>
      </c>
      <c r="I201" t="s">
        <v>5</v>
      </c>
      <c r="J201" t="s">
        <v>5</v>
      </c>
      <c r="K201">
        <v>9</v>
      </c>
      <c r="L201" t="s">
        <v>6</v>
      </c>
      <c r="M201" t="s">
        <v>2</v>
      </c>
      <c r="N201">
        <v>60</v>
      </c>
      <c r="O201">
        <v>396</v>
      </c>
      <c r="P201" t="s">
        <v>7</v>
      </c>
      <c r="Q201">
        <v>0</v>
      </c>
    </row>
    <row r="202" spans="1:17" x14ac:dyDescent="0.25">
      <c r="A202" t="s">
        <v>8</v>
      </c>
      <c r="B202">
        <v>24.08</v>
      </c>
      <c r="C202">
        <v>0.5</v>
      </c>
      <c r="D202" t="s">
        <v>1</v>
      </c>
      <c r="E202" t="s">
        <v>2</v>
      </c>
      <c r="F202" t="s">
        <v>9</v>
      </c>
      <c r="G202" t="s">
        <v>10</v>
      </c>
      <c r="H202">
        <v>1.25</v>
      </c>
      <c r="I202" t="s">
        <v>5</v>
      </c>
      <c r="J202" t="s">
        <v>5</v>
      </c>
      <c r="K202">
        <v>1</v>
      </c>
      <c r="L202" t="s">
        <v>6</v>
      </c>
      <c r="M202" t="s">
        <v>2</v>
      </c>
      <c r="N202">
        <v>0</v>
      </c>
      <c r="O202">
        <v>678</v>
      </c>
      <c r="P202" t="s">
        <v>7</v>
      </c>
      <c r="Q202">
        <v>0</v>
      </c>
    </row>
    <row r="203" spans="1:17" x14ac:dyDescent="0.25">
      <c r="A203" t="s">
        <v>8</v>
      </c>
      <c r="B203">
        <v>41.33</v>
      </c>
      <c r="C203">
        <v>1</v>
      </c>
      <c r="D203" t="s">
        <v>1</v>
      </c>
      <c r="E203" t="s">
        <v>2</v>
      </c>
      <c r="F203" t="s">
        <v>21</v>
      </c>
      <c r="G203" t="s">
        <v>22</v>
      </c>
      <c r="H203">
        <v>2.25</v>
      </c>
      <c r="I203" t="s">
        <v>5</v>
      </c>
      <c r="J203" t="s">
        <v>6</v>
      </c>
      <c r="K203">
        <v>0</v>
      </c>
      <c r="L203" t="s">
        <v>5</v>
      </c>
      <c r="M203" t="s">
        <v>2</v>
      </c>
      <c r="N203">
        <v>0</v>
      </c>
      <c r="O203">
        <v>300</v>
      </c>
      <c r="P203" t="s">
        <v>7</v>
      </c>
      <c r="Q203">
        <v>0</v>
      </c>
    </row>
    <row r="204" spans="1:17" x14ac:dyDescent="0.25">
      <c r="A204" t="s">
        <v>0</v>
      </c>
      <c r="B204">
        <v>24.83</v>
      </c>
      <c r="C204">
        <v>2.75</v>
      </c>
      <c r="D204" t="s">
        <v>1</v>
      </c>
      <c r="E204" t="s">
        <v>2</v>
      </c>
      <c r="F204" t="s">
        <v>18</v>
      </c>
      <c r="G204" t="s">
        <v>4</v>
      </c>
      <c r="H204">
        <v>2.25</v>
      </c>
      <c r="I204" t="s">
        <v>5</v>
      </c>
      <c r="J204" t="s">
        <v>5</v>
      </c>
      <c r="K204">
        <v>6</v>
      </c>
      <c r="L204" t="s">
        <v>6</v>
      </c>
      <c r="M204" t="s">
        <v>2</v>
      </c>
      <c r="N204" t="s">
        <v>27</v>
      </c>
      <c r="O204">
        <v>600</v>
      </c>
      <c r="P204" t="s">
        <v>7</v>
      </c>
      <c r="Q204">
        <v>1</v>
      </c>
    </row>
    <row r="205" spans="1:17" x14ac:dyDescent="0.25">
      <c r="A205" t="s">
        <v>8</v>
      </c>
      <c r="B205">
        <v>20.75</v>
      </c>
      <c r="C205">
        <v>10.25</v>
      </c>
      <c r="D205" t="s">
        <v>1</v>
      </c>
      <c r="E205" t="s">
        <v>2</v>
      </c>
      <c r="F205" t="s">
        <v>9</v>
      </c>
      <c r="G205" t="s">
        <v>4</v>
      </c>
      <c r="H205">
        <v>0.71</v>
      </c>
      <c r="I205" t="s">
        <v>5</v>
      </c>
      <c r="J205" t="s">
        <v>5</v>
      </c>
      <c r="K205">
        <v>2</v>
      </c>
      <c r="L205" t="s">
        <v>5</v>
      </c>
      <c r="M205" t="s">
        <v>2</v>
      </c>
      <c r="N205">
        <v>49</v>
      </c>
      <c r="O205">
        <v>0</v>
      </c>
      <c r="P205" t="s">
        <v>7</v>
      </c>
      <c r="Q205">
        <v>0</v>
      </c>
    </row>
    <row r="206" spans="1:17" x14ac:dyDescent="0.25">
      <c r="A206" t="s">
        <v>0</v>
      </c>
      <c r="B206">
        <v>36.33</v>
      </c>
      <c r="C206">
        <v>2.125</v>
      </c>
      <c r="D206" t="s">
        <v>15</v>
      </c>
      <c r="E206" t="s">
        <v>16</v>
      </c>
      <c r="F206" t="s">
        <v>3</v>
      </c>
      <c r="G206" t="s">
        <v>4</v>
      </c>
      <c r="H206">
        <v>8.5000000000000006E-2</v>
      </c>
      <c r="I206" t="s">
        <v>5</v>
      </c>
      <c r="J206" t="s">
        <v>5</v>
      </c>
      <c r="K206">
        <v>1</v>
      </c>
      <c r="L206" t="s">
        <v>6</v>
      </c>
      <c r="M206" t="s">
        <v>2</v>
      </c>
      <c r="N206">
        <v>50</v>
      </c>
      <c r="O206">
        <v>1187</v>
      </c>
      <c r="P206" t="s">
        <v>7</v>
      </c>
      <c r="Q206">
        <v>0</v>
      </c>
    </row>
    <row r="207" spans="1:17" x14ac:dyDescent="0.25">
      <c r="A207" t="s">
        <v>8</v>
      </c>
      <c r="B207">
        <v>35.42</v>
      </c>
      <c r="C207">
        <v>12</v>
      </c>
      <c r="D207" t="s">
        <v>1</v>
      </c>
      <c r="E207" t="s">
        <v>2</v>
      </c>
      <c r="F207" t="s">
        <v>9</v>
      </c>
      <c r="G207" t="s">
        <v>10</v>
      </c>
      <c r="H207">
        <v>14</v>
      </c>
      <c r="I207" t="s">
        <v>5</v>
      </c>
      <c r="J207" t="s">
        <v>5</v>
      </c>
      <c r="K207">
        <v>8</v>
      </c>
      <c r="L207" t="s">
        <v>6</v>
      </c>
      <c r="M207" t="s">
        <v>2</v>
      </c>
      <c r="N207">
        <v>0</v>
      </c>
      <c r="O207">
        <v>6590</v>
      </c>
      <c r="P207" t="s">
        <v>7</v>
      </c>
      <c r="Q207">
        <v>0</v>
      </c>
    </row>
    <row r="208" spans="1:17" x14ac:dyDescent="0.25">
      <c r="A208" t="s">
        <v>8</v>
      </c>
      <c r="B208">
        <v>71.58</v>
      </c>
      <c r="C208">
        <v>0</v>
      </c>
      <c r="D208" t="s">
        <v>27</v>
      </c>
      <c r="E208" t="s">
        <v>27</v>
      </c>
      <c r="F208" t="s">
        <v>27</v>
      </c>
      <c r="G208" t="s">
        <v>27</v>
      </c>
      <c r="H208">
        <v>0</v>
      </c>
      <c r="I208" t="s">
        <v>6</v>
      </c>
      <c r="J208" t="s">
        <v>6</v>
      </c>
      <c r="K208">
        <v>0</v>
      </c>
      <c r="L208" t="s">
        <v>6</v>
      </c>
      <c r="M208" t="s">
        <v>16</v>
      </c>
      <c r="N208" t="s">
        <v>27</v>
      </c>
      <c r="O208">
        <v>0</v>
      </c>
      <c r="P208" t="s">
        <v>7</v>
      </c>
      <c r="Q208">
        <v>1</v>
      </c>
    </row>
    <row r="209" spans="1:17" x14ac:dyDescent="0.25">
      <c r="A209" t="s">
        <v>0</v>
      </c>
      <c r="B209">
        <v>28.67</v>
      </c>
      <c r="C209">
        <v>9.3350000000000009</v>
      </c>
      <c r="D209" t="s">
        <v>1</v>
      </c>
      <c r="E209" t="s">
        <v>2</v>
      </c>
      <c r="F209" t="s">
        <v>9</v>
      </c>
      <c r="G209" t="s">
        <v>10</v>
      </c>
      <c r="H209">
        <v>5.665</v>
      </c>
      <c r="I209" t="s">
        <v>5</v>
      </c>
      <c r="J209" t="s">
        <v>5</v>
      </c>
      <c r="K209">
        <v>6</v>
      </c>
      <c r="L209" t="s">
        <v>6</v>
      </c>
      <c r="M209" t="s">
        <v>2</v>
      </c>
      <c r="N209">
        <v>381</v>
      </c>
      <c r="O209">
        <v>168</v>
      </c>
      <c r="P209" t="s">
        <v>7</v>
      </c>
      <c r="Q209">
        <v>0</v>
      </c>
    </row>
    <row r="210" spans="1:17" x14ac:dyDescent="0.25">
      <c r="A210" t="s">
        <v>0</v>
      </c>
      <c r="B210">
        <v>35.17</v>
      </c>
      <c r="C210">
        <v>2.5</v>
      </c>
      <c r="D210" t="s">
        <v>1</v>
      </c>
      <c r="E210" t="s">
        <v>2</v>
      </c>
      <c r="F210" t="s">
        <v>17</v>
      </c>
      <c r="G210" t="s">
        <v>4</v>
      </c>
      <c r="H210">
        <v>4.5</v>
      </c>
      <c r="I210" t="s">
        <v>5</v>
      </c>
      <c r="J210" t="s">
        <v>5</v>
      </c>
      <c r="K210">
        <v>7</v>
      </c>
      <c r="L210" t="s">
        <v>6</v>
      </c>
      <c r="M210" t="s">
        <v>2</v>
      </c>
      <c r="N210">
        <v>150</v>
      </c>
      <c r="O210">
        <v>1270</v>
      </c>
      <c r="P210" t="s">
        <v>7</v>
      </c>
      <c r="Q210">
        <v>0</v>
      </c>
    </row>
    <row r="211" spans="1:17" x14ac:dyDescent="0.25">
      <c r="A211" t="s">
        <v>0</v>
      </c>
      <c r="B211">
        <v>39.5</v>
      </c>
      <c r="C211">
        <v>4.25</v>
      </c>
      <c r="D211" t="s">
        <v>1</v>
      </c>
      <c r="E211" t="s">
        <v>2</v>
      </c>
      <c r="F211" t="s">
        <v>18</v>
      </c>
      <c r="G211" t="s">
        <v>22</v>
      </c>
      <c r="H211">
        <v>6.5</v>
      </c>
      <c r="I211" t="s">
        <v>5</v>
      </c>
      <c r="J211" t="s">
        <v>5</v>
      </c>
      <c r="K211">
        <v>16</v>
      </c>
      <c r="L211" t="s">
        <v>6</v>
      </c>
      <c r="M211" t="s">
        <v>2</v>
      </c>
      <c r="N211">
        <v>117</v>
      </c>
      <c r="O211">
        <v>1210</v>
      </c>
      <c r="P211" t="s">
        <v>7</v>
      </c>
      <c r="Q211">
        <v>0</v>
      </c>
    </row>
    <row r="212" spans="1:17" x14ac:dyDescent="0.25">
      <c r="A212" t="s">
        <v>0</v>
      </c>
      <c r="B212">
        <v>39.33</v>
      </c>
      <c r="C212">
        <v>5.875</v>
      </c>
      <c r="D212" t="s">
        <v>1</v>
      </c>
      <c r="E212" t="s">
        <v>2</v>
      </c>
      <c r="F212" t="s">
        <v>14</v>
      </c>
      <c r="G212" t="s">
        <v>10</v>
      </c>
      <c r="H212">
        <v>10</v>
      </c>
      <c r="I212" t="s">
        <v>5</v>
      </c>
      <c r="J212" t="s">
        <v>5</v>
      </c>
      <c r="K212">
        <v>14</v>
      </c>
      <c r="L212" t="s">
        <v>5</v>
      </c>
      <c r="M212" t="s">
        <v>2</v>
      </c>
      <c r="N212">
        <v>399</v>
      </c>
      <c r="O212">
        <v>0</v>
      </c>
      <c r="P212" t="s">
        <v>7</v>
      </c>
      <c r="Q212">
        <v>0</v>
      </c>
    </row>
    <row r="213" spans="1:17" x14ac:dyDescent="0.25">
      <c r="A213" t="s">
        <v>0</v>
      </c>
      <c r="B213">
        <v>24.33</v>
      </c>
      <c r="C213">
        <v>6.625</v>
      </c>
      <c r="D213" t="s">
        <v>15</v>
      </c>
      <c r="E213" t="s">
        <v>16</v>
      </c>
      <c r="F213" t="s">
        <v>19</v>
      </c>
      <c r="G213" t="s">
        <v>4</v>
      </c>
      <c r="H213">
        <v>5.5</v>
      </c>
      <c r="I213" t="s">
        <v>5</v>
      </c>
      <c r="J213" t="s">
        <v>6</v>
      </c>
      <c r="K213">
        <v>0</v>
      </c>
      <c r="L213" t="s">
        <v>5</v>
      </c>
      <c r="M213" t="s">
        <v>11</v>
      </c>
      <c r="N213">
        <v>100</v>
      </c>
      <c r="O213">
        <v>0</v>
      </c>
      <c r="P213" t="s">
        <v>7</v>
      </c>
      <c r="Q213">
        <v>0</v>
      </c>
    </row>
    <row r="214" spans="1:17" x14ac:dyDescent="0.25">
      <c r="A214" t="s">
        <v>0</v>
      </c>
      <c r="B214">
        <v>60.08</v>
      </c>
      <c r="C214">
        <v>14.5</v>
      </c>
      <c r="D214" t="s">
        <v>1</v>
      </c>
      <c r="E214" t="s">
        <v>2</v>
      </c>
      <c r="F214" t="s">
        <v>25</v>
      </c>
      <c r="G214" t="s">
        <v>25</v>
      </c>
      <c r="H214">
        <v>18</v>
      </c>
      <c r="I214" t="s">
        <v>5</v>
      </c>
      <c r="J214" t="s">
        <v>5</v>
      </c>
      <c r="K214">
        <v>15</v>
      </c>
      <c r="L214" t="s">
        <v>5</v>
      </c>
      <c r="M214" t="s">
        <v>2</v>
      </c>
      <c r="N214">
        <v>0</v>
      </c>
      <c r="O214">
        <v>1000</v>
      </c>
      <c r="P214" t="s">
        <v>7</v>
      </c>
      <c r="Q214">
        <v>0</v>
      </c>
    </row>
    <row r="215" spans="1:17" x14ac:dyDescent="0.25">
      <c r="A215" t="s">
        <v>0</v>
      </c>
      <c r="B215">
        <v>23.08</v>
      </c>
      <c r="C215">
        <v>11.5</v>
      </c>
      <c r="D215" t="s">
        <v>1</v>
      </c>
      <c r="E215" t="s">
        <v>2</v>
      </c>
      <c r="F215" t="s">
        <v>21</v>
      </c>
      <c r="G215" t="s">
        <v>4</v>
      </c>
      <c r="H215">
        <v>3.5</v>
      </c>
      <c r="I215" t="s">
        <v>5</v>
      </c>
      <c r="J215" t="s">
        <v>5</v>
      </c>
      <c r="K215">
        <v>9</v>
      </c>
      <c r="L215" t="s">
        <v>6</v>
      </c>
      <c r="M215" t="s">
        <v>2</v>
      </c>
      <c r="N215">
        <v>56</v>
      </c>
      <c r="O215">
        <v>742</v>
      </c>
      <c r="P215" t="s">
        <v>7</v>
      </c>
      <c r="Q215">
        <v>0</v>
      </c>
    </row>
    <row r="216" spans="1:17" x14ac:dyDescent="0.25">
      <c r="A216" t="s">
        <v>0</v>
      </c>
      <c r="B216">
        <v>26.67</v>
      </c>
      <c r="C216">
        <v>2.71</v>
      </c>
      <c r="D216" t="s">
        <v>15</v>
      </c>
      <c r="E216" t="s">
        <v>16</v>
      </c>
      <c r="F216" t="s">
        <v>14</v>
      </c>
      <c r="G216" t="s">
        <v>4</v>
      </c>
      <c r="H216">
        <v>5.25</v>
      </c>
      <c r="I216" t="s">
        <v>5</v>
      </c>
      <c r="J216" t="s">
        <v>5</v>
      </c>
      <c r="K216">
        <v>1</v>
      </c>
      <c r="L216" t="s">
        <v>6</v>
      </c>
      <c r="M216" t="s">
        <v>2</v>
      </c>
      <c r="N216">
        <v>211</v>
      </c>
      <c r="O216">
        <v>0</v>
      </c>
      <c r="P216" t="s">
        <v>7</v>
      </c>
      <c r="Q216">
        <v>0</v>
      </c>
    </row>
    <row r="217" spans="1:17" x14ac:dyDescent="0.25">
      <c r="A217" t="s">
        <v>0</v>
      </c>
      <c r="B217">
        <v>48.17</v>
      </c>
      <c r="C217">
        <v>3.5</v>
      </c>
      <c r="D217" t="s">
        <v>1</v>
      </c>
      <c r="E217" t="s">
        <v>2</v>
      </c>
      <c r="F217" t="s">
        <v>24</v>
      </c>
      <c r="G217" t="s">
        <v>4</v>
      </c>
      <c r="H217">
        <v>3.5</v>
      </c>
      <c r="I217" t="s">
        <v>5</v>
      </c>
      <c r="J217" t="s">
        <v>6</v>
      </c>
      <c r="K217">
        <v>0</v>
      </c>
      <c r="L217" t="s">
        <v>6</v>
      </c>
      <c r="M217" t="s">
        <v>11</v>
      </c>
      <c r="N217">
        <v>230</v>
      </c>
      <c r="O217">
        <v>0</v>
      </c>
      <c r="P217" t="s">
        <v>7</v>
      </c>
      <c r="Q217">
        <v>0</v>
      </c>
    </row>
    <row r="218" spans="1:17" x14ac:dyDescent="0.25">
      <c r="A218" t="s">
        <v>0</v>
      </c>
      <c r="B218">
        <v>41.17</v>
      </c>
      <c r="C218">
        <v>4.04</v>
      </c>
      <c r="D218" t="s">
        <v>1</v>
      </c>
      <c r="E218" t="s">
        <v>2</v>
      </c>
      <c r="F218" t="s">
        <v>14</v>
      </c>
      <c r="G218" t="s">
        <v>10</v>
      </c>
      <c r="H218">
        <v>7</v>
      </c>
      <c r="I218" t="s">
        <v>5</v>
      </c>
      <c r="J218" t="s">
        <v>5</v>
      </c>
      <c r="K218">
        <v>8</v>
      </c>
      <c r="L218" t="s">
        <v>6</v>
      </c>
      <c r="M218" t="s">
        <v>2</v>
      </c>
      <c r="N218">
        <v>320</v>
      </c>
      <c r="O218">
        <v>0</v>
      </c>
      <c r="P218" t="s">
        <v>7</v>
      </c>
      <c r="Q218">
        <v>0</v>
      </c>
    </row>
    <row r="219" spans="1:17" x14ac:dyDescent="0.25">
      <c r="A219" t="s">
        <v>0</v>
      </c>
      <c r="B219">
        <v>55.92</v>
      </c>
      <c r="C219">
        <v>11.5</v>
      </c>
      <c r="D219" t="s">
        <v>1</v>
      </c>
      <c r="E219" t="s">
        <v>2</v>
      </c>
      <c r="F219" t="s">
        <v>25</v>
      </c>
      <c r="G219" t="s">
        <v>25</v>
      </c>
      <c r="H219">
        <v>5</v>
      </c>
      <c r="I219" t="s">
        <v>5</v>
      </c>
      <c r="J219" t="s">
        <v>5</v>
      </c>
      <c r="K219">
        <v>5</v>
      </c>
      <c r="L219" t="s">
        <v>6</v>
      </c>
      <c r="M219" t="s">
        <v>2</v>
      </c>
      <c r="N219">
        <v>0</v>
      </c>
      <c r="O219">
        <v>8851</v>
      </c>
      <c r="P219" t="s">
        <v>7</v>
      </c>
      <c r="Q219">
        <v>0</v>
      </c>
    </row>
    <row r="220" spans="1:17" x14ac:dyDescent="0.25">
      <c r="A220" t="s">
        <v>0</v>
      </c>
      <c r="B220">
        <v>53.92</v>
      </c>
      <c r="C220">
        <v>9.625</v>
      </c>
      <c r="D220" t="s">
        <v>1</v>
      </c>
      <c r="E220" t="s">
        <v>2</v>
      </c>
      <c r="F220" t="s">
        <v>23</v>
      </c>
      <c r="G220" t="s">
        <v>4</v>
      </c>
      <c r="H220">
        <v>8.6649999999999991</v>
      </c>
      <c r="I220" t="s">
        <v>5</v>
      </c>
      <c r="J220" t="s">
        <v>5</v>
      </c>
      <c r="K220">
        <v>5</v>
      </c>
      <c r="L220" t="s">
        <v>6</v>
      </c>
      <c r="M220" t="s">
        <v>2</v>
      </c>
      <c r="N220">
        <v>0</v>
      </c>
      <c r="O220">
        <v>0</v>
      </c>
      <c r="P220" t="s">
        <v>7</v>
      </c>
      <c r="Q220">
        <v>0</v>
      </c>
    </row>
    <row r="221" spans="1:17" x14ac:dyDescent="0.25">
      <c r="A221" t="s">
        <v>8</v>
      </c>
      <c r="B221">
        <v>18.920000000000002</v>
      </c>
      <c r="C221">
        <v>9.25</v>
      </c>
      <c r="D221" t="s">
        <v>15</v>
      </c>
      <c r="E221" t="s">
        <v>16</v>
      </c>
      <c r="F221" t="s">
        <v>18</v>
      </c>
      <c r="G221" t="s">
        <v>4</v>
      </c>
      <c r="H221">
        <v>1</v>
      </c>
      <c r="I221" t="s">
        <v>5</v>
      </c>
      <c r="J221" t="s">
        <v>5</v>
      </c>
      <c r="K221">
        <v>4</v>
      </c>
      <c r="L221" t="s">
        <v>5</v>
      </c>
      <c r="M221" t="s">
        <v>2</v>
      </c>
      <c r="N221">
        <v>80</v>
      </c>
      <c r="O221">
        <v>500</v>
      </c>
      <c r="P221" t="s">
        <v>7</v>
      </c>
      <c r="Q221">
        <v>0</v>
      </c>
    </row>
    <row r="222" spans="1:17" x14ac:dyDescent="0.25">
      <c r="A222" t="s">
        <v>8</v>
      </c>
      <c r="B222">
        <v>50.08</v>
      </c>
      <c r="C222">
        <v>12.54</v>
      </c>
      <c r="D222" t="s">
        <v>1</v>
      </c>
      <c r="E222" t="s">
        <v>2</v>
      </c>
      <c r="F222" t="s">
        <v>24</v>
      </c>
      <c r="G222" t="s">
        <v>4</v>
      </c>
      <c r="H222">
        <v>2.29</v>
      </c>
      <c r="I222" t="s">
        <v>5</v>
      </c>
      <c r="J222" t="s">
        <v>5</v>
      </c>
      <c r="K222">
        <v>3</v>
      </c>
      <c r="L222" t="s">
        <v>5</v>
      </c>
      <c r="M222" t="s">
        <v>2</v>
      </c>
      <c r="N222">
        <v>156</v>
      </c>
      <c r="O222">
        <v>0</v>
      </c>
      <c r="P222" t="s">
        <v>7</v>
      </c>
      <c r="Q222">
        <v>0</v>
      </c>
    </row>
    <row r="223" spans="1:17" x14ac:dyDescent="0.25">
      <c r="A223" t="s">
        <v>0</v>
      </c>
      <c r="B223">
        <v>65.42</v>
      </c>
      <c r="C223">
        <v>11</v>
      </c>
      <c r="D223" t="s">
        <v>1</v>
      </c>
      <c r="E223" t="s">
        <v>2</v>
      </c>
      <c r="F223" t="s">
        <v>23</v>
      </c>
      <c r="G223" t="s">
        <v>29</v>
      </c>
      <c r="H223">
        <v>20</v>
      </c>
      <c r="I223" t="s">
        <v>5</v>
      </c>
      <c r="J223" t="s">
        <v>5</v>
      </c>
      <c r="K223">
        <v>7</v>
      </c>
      <c r="L223" t="s">
        <v>5</v>
      </c>
      <c r="M223" t="s">
        <v>2</v>
      </c>
      <c r="N223">
        <v>22</v>
      </c>
      <c r="O223">
        <v>0</v>
      </c>
      <c r="P223" t="s">
        <v>7</v>
      </c>
      <c r="Q223">
        <v>0</v>
      </c>
    </row>
    <row r="224" spans="1:17" x14ac:dyDescent="0.25">
      <c r="A224" t="s">
        <v>8</v>
      </c>
      <c r="B224">
        <v>17.579999999999998</v>
      </c>
      <c r="C224">
        <v>9</v>
      </c>
      <c r="D224" t="s">
        <v>1</v>
      </c>
      <c r="E224" t="s">
        <v>2</v>
      </c>
      <c r="F224" t="s">
        <v>24</v>
      </c>
      <c r="G224" t="s">
        <v>4</v>
      </c>
      <c r="H224">
        <v>1.375</v>
      </c>
      <c r="I224" t="s">
        <v>5</v>
      </c>
      <c r="J224" t="s">
        <v>6</v>
      </c>
      <c r="K224">
        <v>0</v>
      </c>
      <c r="L224" t="s">
        <v>5</v>
      </c>
      <c r="M224" t="s">
        <v>2</v>
      </c>
      <c r="N224">
        <v>0</v>
      </c>
      <c r="O224">
        <v>0</v>
      </c>
      <c r="P224" t="s">
        <v>7</v>
      </c>
      <c r="Q224">
        <v>0</v>
      </c>
    </row>
    <row r="225" spans="1:17" x14ac:dyDescent="0.25">
      <c r="A225" t="s">
        <v>8</v>
      </c>
      <c r="B225">
        <v>18.829999999999998</v>
      </c>
      <c r="C225">
        <v>9.5399999999999991</v>
      </c>
      <c r="D225" t="s">
        <v>1</v>
      </c>
      <c r="E225" t="s">
        <v>2</v>
      </c>
      <c r="F225" t="s">
        <v>24</v>
      </c>
      <c r="G225" t="s">
        <v>4</v>
      </c>
      <c r="H225">
        <v>8.5000000000000006E-2</v>
      </c>
      <c r="I225" t="s">
        <v>5</v>
      </c>
      <c r="J225" t="s">
        <v>6</v>
      </c>
      <c r="K225">
        <v>0</v>
      </c>
      <c r="L225" t="s">
        <v>6</v>
      </c>
      <c r="M225" t="s">
        <v>2</v>
      </c>
      <c r="N225">
        <v>100</v>
      </c>
      <c r="O225">
        <v>0</v>
      </c>
      <c r="P225" t="s">
        <v>7</v>
      </c>
      <c r="Q225">
        <v>0</v>
      </c>
    </row>
    <row r="226" spans="1:17" x14ac:dyDescent="0.25">
      <c r="A226" t="s">
        <v>8</v>
      </c>
      <c r="B226">
        <v>37.75</v>
      </c>
      <c r="C226">
        <v>5.5</v>
      </c>
      <c r="D226" t="s">
        <v>1</v>
      </c>
      <c r="E226" t="s">
        <v>2</v>
      </c>
      <c r="F226" t="s">
        <v>9</v>
      </c>
      <c r="G226" t="s">
        <v>4</v>
      </c>
      <c r="H226">
        <v>0.125</v>
      </c>
      <c r="I226" t="s">
        <v>5</v>
      </c>
      <c r="J226" t="s">
        <v>6</v>
      </c>
      <c r="K226">
        <v>0</v>
      </c>
      <c r="L226" t="s">
        <v>5</v>
      </c>
      <c r="M226" t="s">
        <v>2</v>
      </c>
      <c r="N226">
        <v>228</v>
      </c>
      <c r="O226">
        <v>0</v>
      </c>
      <c r="P226" t="s">
        <v>7</v>
      </c>
      <c r="Q226">
        <v>0</v>
      </c>
    </row>
    <row r="227" spans="1:17" x14ac:dyDescent="0.25">
      <c r="A227" t="s">
        <v>0</v>
      </c>
      <c r="B227">
        <v>23.25</v>
      </c>
      <c r="C227">
        <v>4</v>
      </c>
      <c r="D227" t="s">
        <v>1</v>
      </c>
      <c r="E227" t="s">
        <v>2</v>
      </c>
      <c r="F227" t="s">
        <v>18</v>
      </c>
      <c r="G227" t="s">
        <v>22</v>
      </c>
      <c r="H227">
        <v>0.25</v>
      </c>
      <c r="I227" t="s">
        <v>5</v>
      </c>
      <c r="J227" t="s">
        <v>6</v>
      </c>
      <c r="K227">
        <v>0</v>
      </c>
      <c r="L227" t="s">
        <v>5</v>
      </c>
      <c r="M227" t="s">
        <v>2</v>
      </c>
      <c r="N227">
        <v>160</v>
      </c>
      <c r="O227">
        <v>0</v>
      </c>
      <c r="P227" t="s">
        <v>7</v>
      </c>
      <c r="Q227">
        <v>0</v>
      </c>
    </row>
    <row r="228" spans="1:17" x14ac:dyDescent="0.25">
      <c r="A228" t="s">
        <v>0</v>
      </c>
      <c r="B228">
        <v>18.079999999999998</v>
      </c>
      <c r="C228">
        <v>5.5</v>
      </c>
      <c r="D228" t="s">
        <v>1</v>
      </c>
      <c r="E228" t="s">
        <v>2</v>
      </c>
      <c r="F228" t="s">
        <v>17</v>
      </c>
      <c r="G228" t="s">
        <v>4</v>
      </c>
      <c r="H228">
        <v>0.5</v>
      </c>
      <c r="I228" t="s">
        <v>5</v>
      </c>
      <c r="J228" t="s">
        <v>6</v>
      </c>
      <c r="K228">
        <v>0</v>
      </c>
      <c r="L228" t="s">
        <v>6</v>
      </c>
      <c r="M228" t="s">
        <v>2</v>
      </c>
      <c r="N228">
        <v>80</v>
      </c>
      <c r="O228">
        <v>0</v>
      </c>
      <c r="P228" t="s">
        <v>7</v>
      </c>
      <c r="Q228">
        <v>0</v>
      </c>
    </row>
    <row r="229" spans="1:17" x14ac:dyDescent="0.25">
      <c r="A229" t="s">
        <v>8</v>
      </c>
      <c r="B229">
        <v>22.5</v>
      </c>
      <c r="C229">
        <v>8.4600000000000009</v>
      </c>
      <c r="D229" t="s">
        <v>15</v>
      </c>
      <c r="E229" t="s">
        <v>16</v>
      </c>
      <c r="F229" t="s">
        <v>20</v>
      </c>
      <c r="G229" t="s">
        <v>4</v>
      </c>
      <c r="H229">
        <v>2.46</v>
      </c>
      <c r="I229" t="s">
        <v>6</v>
      </c>
      <c r="J229" t="s">
        <v>6</v>
      </c>
      <c r="K229">
        <v>0</v>
      </c>
      <c r="L229" t="s">
        <v>6</v>
      </c>
      <c r="M229" t="s">
        <v>2</v>
      </c>
      <c r="N229">
        <v>164</v>
      </c>
      <c r="O229">
        <v>0</v>
      </c>
      <c r="P229" t="s">
        <v>7</v>
      </c>
      <c r="Q229">
        <v>0</v>
      </c>
    </row>
    <row r="230" spans="1:17" x14ac:dyDescent="0.25">
      <c r="A230" t="s">
        <v>0</v>
      </c>
      <c r="B230">
        <v>19.670000000000002</v>
      </c>
      <c r="C230">
        <v>0.375</v>
      </c>
      <c r="D230" t="s">
        <v>1</v>
      </c>
      <c r="E230" t="s">
        <v>2</v>
      </c>
      <c r="F230" t="s">
        <v>9</v>
      </c>
      <c r="G230" t="s">
        <v>4</v>
      </c>
      <c r="H230">
        <v>2</v>
      </c>
      <c r="I230" t="s">
        <v>5</v>
      </c>
      <c r="J230" t="s">
        <v>5</v>
      </c>
      <c r="K230">
        <v>2</v>
      </c>
      <c r="L230" t="s">
        <v>5</v>
      </c>
      <c r="M230" t="s">
        <v>2</v>
      </c>
      <c r="N230">
        <v>80</v>
      </c>
      <c r="O230">
        <v>0</v>
      </c>
      <c r="P230" t="s">
        <v>7</v>
      </c>
      <c r="Q230">
        <v>0</v>
      </c>
    </row>
    <row r="231" spans="1:17" x14ac:dyDescent="0.25">
      <c r="A231" t="s">
        <v>0</v>
      </c>
      <c r="B231">
        <v>22.08</v>
      </c>
      <c r="C231">
        <v>11</v>
      </c>
      <c r="D231" t="s">
        <v>1</v>
      </c>
      <c r="E231" t="s">
        <v>2</v>
      </c>
      <c r="F231" t="s">
        <v>14</v>
      </c>
      <c r="G231" t="s">
        <v>4</v>
      </c>
      <c r="H231">
        <v>0.66500000000000004</v>
      </c>
      <c r="I231" t="s">
        <v>5</v>
      </c>
      <c r="J231" t="s">
        <v>6</v>
      </c>
      <c r="K231">
        <v>0</v>
      </c>
      <c r="L231" t="s">
        <v>6</v>
      </c>
      <c r="M231" t="s">
        <v>2</v>
      </c>
      <c r="N231">
        <v>100</v>
      </c>
      <c r="O231">
        <v>0</v>
      </c>
      <c r="P231" t="s">
        <v>7</v>
      </c>
      <c r="Q231">
        <v>0</v>
      </c>
    </row>
    <row r="232" spans="1:17" x14ac:dyDescent="0.25">
      <c r="A232" t="s">
        <v>0</v>
      </c>
      <c r="B232">
        <v>25.17</v>
      </c>
      <c r="C232">
        <v>3.5</v>
      </c>
      <c r="D232" t="s">
        <v>1</v>
      </c>
      <c r="E232" t="s">
        <v>2</v>
      </c>
      <c r="F232" t="s">
        <v>14</v>
      </c>
      <c r="G232" t="s">
        <v>4</v>
      </c>
      <c r="H232">
        <v>0.625</v>
      </c>
      <c r="I232" t="s">
        <v>5</v>
      </c>
      <c r="J232" t="s">
        <v>5</v>
      </c>
      <c r="K232">
        <v>7</v>
      </c>
      <c r="L232" t="s">
        <v>6</v>
      </c>
      <c r="M232" t="s">
        <v>2</v>
      </c>
      <c r="N232">
        <v>0</v>
      </c>
      <c r="O232">
        <v>7059</v>
      </c>
      <c r="P232" t="s">
        <v>7</v>
      </c>
      <c r="Q232">
        <v>0</v>
      </c>
    </row>
    <row r="233" spans="1:17" x14ac:dyDescent="0.25">
      <c r="A233" t="s">
        <v>8</v>
      </c>
      <c r="B233">
        <v>47.42</v>
      </c>
      <c r="C233">
        <v>3</v>
      </c>
      <c r="D233" t="s">
        <v>1</v>
      </c>
      <c r="E233" t="s">
        <v>2</v>
      </c>
      <c r="F233" t="s">
        <v>20</v>
      </c>
      <c r="G233" t="s">
        <v>4</v>
      </c>
      <c r="H233">
        <v>13.875</v>
      </c>
      <c r="I233" t="s">
        <v>5</v>
      </c>
      <c r="J233" t="s">
        <v>5</v>
      </c>
      <c r="K233">
        <v>2</v>
      </c>
      <c r="L233" t="s">
        <v>5</v>
      </c>
      <c r="M233" t="s">
        <v>2</v>
      </c>
      <c r="N233">
        <v>519</v>
      </c>
      <c r="O233">
        <v>1704</v>
      </c>
      <c r="P233" t="s">
        <v>7</v>
      </c>
      <c r="Q233">
        <v>0</v>
      </c>
    </row>
    <row r="234" spans="1:17" x14ac:dyDescent="0.25">
      <c r="A234" t="s">
        <v>0</v>
      </c>
      <c r="B234">
        <v>33.5</v>
      </c>
      <c r="C234">
        <v>1.75</v>
      </c>
      <c r="D234" t="s">
        <v>1</v>
      </c>
      <c r="E234" t="s">
        <v>2</v>
      </c>
      <c r="F234" t="s">
        <v>20</v>
      </c>
      <c r="G234" t="s">
        <v>10</v>
      </c>
      <c r="H234">
        <v>4.5</v>
      </c>
      <c r="I234" t="s">
        <v>5</v>
      </c>
      <c r="J234" t="s">
        <v>5</v>
      </c>
      <c r="K234">
        <v>4</v>
      </c>
      <c r="L234" t="s">
        <v>5</v>
      </c>
      <c r="M234" t="s">
        <v>2</v>
      </c>
      <c r="N234">
        <v>253</v>
      </c>
      <c r="O234">
        <v>857</v>
      </c>
      <c r="P234" t="s">
        <v>7</v>
      </c>
      <c r="Q234">
        <v>0</v>
      </c>
    </row>
    <row r="235" spans="1:17" x14ac:dyDescent="0.25">
      <c r="A235" t="s">
        <v>0</v>
      </c>
      <c r="B235">
        <v>27.67</v>
      </c>
      <c r="C235">
        <v>13.75</v>
      </c>
      <c r="D235" t="s">
        <v>1</v>
      </c>
      <c r="E235" t="s">
        <v>2</v>
      </c>
      <c r="F235" t="s">
        <v>3</v>
      </c>
      <c r="G235" t="s">
        <v>4</v>
      </c>
      <c r="H235">
        <v>5.75</v>
      </c>
      <c r="I235" t="s">
        <v>5</v>
      </c>
      <c r="J235" t="s">
        <v>6</v>
      </c>
      <c r="K235">
        <v>0</v>
      </c>
      <c r="L235" t="s">
        <v>5</v>
      </c>
      <c r="M235" t="s">
        <v>2</v>
      </c>
      <c r="N235">
        <v>487</v>
      </c>
      <c r="O235">
        <v>500</v>
      </c>
      <c r="P235" t="s">
        <v>7</v>
      </c>
      <c r="Q235">
        <v>0</v>
      </c>
    </row>
    <row r="236" spans="1:17" x14ac:dyDescent="0.25">
      <c r="A236" t="s">
        <v>8</v>
      </c>
      <c r="B236">
        <v>58.42</v>
      </c>
      <c r="C236">
        <v>21</v>
      </c>
      <c r="D236" t="s">
        <v>1</v>
      </c>
      <c r="E236" t="s">
        <v>2</v>
      </c>
      <c r="F236" t="s">
        <v>21</v>
      </c>
      <c r="G236" t="s">
        <v>22</v>
      </c>
      <c r="H236">
        <v>10</v>
      </c>
      <c r="I236" t="s">
        <v>5</v>
      </c>
      <c r="J236" t="s">
        <v>5</v>
      </c>
      <c r="K236">
        <v>13</v>
      </c>
      <c r="L236" t="s">
        <v>6</v>
      </c>
      <c r="M236" t="s">
        <v>2</v>
      </c>
      <c r="N236">
        <v>0</v>
      </c>
      <c r="O236">
        <v>6700</v>
      </c>
      <c r="P236" t="s">
        <v>7</v>
      </c>
      <c r="Q236">
        <v>0</v>
      </c>
    </row>
    <row r="237" spans="1:17" x14ac:dyDescent="0.25">
      <c r="A237" t="s">
        <v>8</v>
      </c>
      <c r="B237">
        <v>20.67</v>
      </c>
      <c r="C237">
        <v>1.835</v>
      </c>
      <c r="D237" t="s">
        <v>1</v>
      </c>
      <c r="E237" t="s">
        <v>2</v>
      </c>
      <c r="F237" t="s">
        <v>9</v>
      </c>
      <c r="G237" t="s">
        <v>4</v>
      </c>
      <c r="H237">
        <v>2.085</v>
      </c>
      <c r="I237" t="s">
        <v>5</v>
      </c>
      <c r="J237" t="s">
        <v>5</v>
      </c>
      <c r="K237">
        <v>5</v>
      </c>
      <c r="L237" t="s">
        <v>6</v>
      </c>
      <c r="M237" t="s">
        <v>2</v>
      </c>
      <c r="N237">
        <v>220</v>
      </c>
      <c r="O237">
        <v>2503</v>
      </c>
      <c r="P237" t="s">
        <v>7</v>
      </c>
      <c r="Q237">
        <v>0</v>
      </c>
    </row>
    <row r="238" spans="1:17" x14ac:dyDescent="0.25">
      <c r="A238" t="s">
        <v>0</v>
      </c>
      <c r="B238">
        <v>26.17</v>
      </c>
      <c r="C238">
        <v>0.25</v>
      </c>
      <c r="D238" t="s">
        <v>1</v>
      </c>
      <c r="E238" t="s">
        <v>2</v>
      </c>
      <c r="F238" t="s">
        <v>21</v>
      </c>
      <c r="G238" t="s">
        <v>22</v>
      </c>
      <c r="H238">
        <v>0</v>
      </c>
      <c r="I238" t="s">
        <v>5</v>
      </c>
      <c r="J238" t="s">
        <v>6</v>
      </c>
      <c r="K238">
        <v>0</v>
      </c>
      <c r="L238" t="s">
        <v>5</v>
      </c>
      <c r="M238" t="s">
        <v>2</v>
      </c>
      <c r="N238">
        <v>0</v>
      </c>
      <c r="O238">
        <v>0</v>
      </c>
      <c r="P238" t="s">
        <v>7</v>
      </c>
      <c r="Q238">
        <v>0</v>
      </c>
    </row>
    <row r="239" spans="1:17" x14ac:dyDescent="0.25">
      <c r="A239" t="s">
        <v>0</v>
      </c>
      <c r="B239">
        <v>21.33</v>
      </c>
      <c r="C239">
        <v>7.5</v>
      </c>
      <c r="D239" t="s">
        <v>1</v>
      </c>
      <c r="E239" t="s">
        <v>2</v>
      </c>
      <c r="F239" t="s">
        <v>24</v>
      </c>
      <c r="G239" t="s">
        <v>4</v>
      </c>
      <c r="H239">
        <v>1.415</v>
      </c>
      <c r="I239" t="s">
        <v>5</v>
      </c>
      <c r="J239" t="s">
        <v>5</v>
      </c>
      <c r="K239">
        <v>1</v>
      </c>
      <c r="L239" t="s">
        <v>6</v>
      </c>
      <c r="M239" t="s">
        <v>2</v>
      </c>
      <c r="N239">
        <v>80</v>
      </c>
      <c r="O239">
        <v>9800</v>
      </c>
      <c r="P239" t="s">
        <v>7</v>
      </c>
      <c r="Q239">
        <v>0</v>
      </c>
    </row>
    <row r="240" spans="1:17" x14ac:dyDescent="0.25">
      <c r="A240" t="s">
        <v>0</v>
      </c>
      <c r="B240">
        <v>42.83</v>
      </c>
      <c r="C240">
        <v>4.625</v>
      </c>
      <c r="D240" t="s">
        <v>1</v>
      </c>
      <c r="E240" t="s">
        <v>2</v>
      </c>
      <c r="F240" t="s">
        <v>9</v>
      </c>
      <c r="G240" t="s">
        <v>4</v>
      </c>
      <c r="H240">
        <v>4.58</v>
      </c>
      <c r="I240" t="s">
        <v>5</v>
      </c>
      <c r="J240" t="s">
        <v>6</v>
      </c>
      <c r="K240">
        <v>0</v>
      </c>
      <c r="L240" t="s">
        <v>6</v>
      </c>
      <c r="M240" t="s">
        <v>11</v>
      </c>
      <c r="N240">
        <v>0</v>
      </c>
      <c r="O240">
        <v>0</v>
      </c>
      <c r="P240" t="s">
        <v>7</v>
      </c>
      <c r="Q240">
        <v>0</v>
      </c>
    </row>
    <row r="241" spans="1:17" x14ac:dyDescent="0.25">
      <c r="A241" t="s">
        <v>0</v>
      </c>
      <c r="B241">
        <v>38.17</v>
      </c>
      <c r="C241">
        <v>10.125</v>
      </c>
      <c r="D241" t="s">
        <v>1</v>
      </c>
      <c r="E241" t="s">
        <v>2</v>
      </c>
      <c r="F241" t="s">
        <v>20</v>
      </c>
      <c r="G241" t="s">
        <v>4</v>
      </c>
      <c r="H241">
        <v>2.5</v>
      </c>
      <c r="I241" t="s">
        <v>5</v>
      </c>
      <c r="J241" t="s">
        <v>5</v>
      </c>
      <c r="K241">
        <v>6</v>
      </c>
      <c r="L241" t="s">
        <v>6</v>
      </c>
      <c r="M241" t="s">
        <v>2</v>
      </c>
      <c r="N241">
        <v>520</v>
      </c>
      <c r="O241">
        <v>196</v>
      </c>
      <c r="P241" t="s">
        <v>7</v>
      </c>
      <c r="Q241">
        <v>0</v>
      </c>
    </row>
    <row r="242" spans="1:17" x14ac:dyDescent="0.25">
      <c r="A242" t="s">
        <v>0</v>
      </c>
      <c r="B242">
        <v>20.5</v>
      </c>
      <c r="C242">
        <v>10</v>
      </c>
      <c r="D242" t="s">
        <v>15</v>
      </c>
      <c r="E242" t="s">
        <v>16</v>
      </c>
      <c r="F242" t="s">
        <v>18</v>
      </c>
      <c r="G242" t="s">
        <v>4</v>
      </c>
      <c r="H242">
        <v>2.5</v>
      </c>
      <c r="I242" t="s">
        <v>5</v>
      </c>
      <c r="J242" t="s">
        <v>6</v>
      </c>
      <c r="K242">
        <v>0</v>
      </c>
      <c r="L242" t="s">
        <v>6</v>
      </c>
      <c r="M242" t="s">
        <v>11</v>
      </c>
      <c r="N242">
        <v>40</v>
      </c>
      <c r="O242">
        <v>0</v>
      </c>
      <c r="P242" t="s">
        <v>7</v>
      </c>
      <c r="Q242">
        <v>0</v>
      </c>
    </row>
    <row r="243" spans="1:17" x14ac:dyDescent="0.25">
      <c r="A243" t="s">
        <v>0</v>
      </c>
      <c r="B243">
        <v>48.25</v>
      </c>
      <c r="C243">
        <v>25.085000000000001</v>
      </c>
      <c r="D243" t="s">
        <v>1</v>
      </c>
      <c r="E243" t="s">
        <v>2</v>
      </c>
      <c r="F243" t="s">
        <v>3</v>
      </c>
      <c r="G243" t="s">
        <v>4</v>
      </c>
      <c r="H243">
        <v>1.75</v>
      </c>
      <c r="I243" t="s">
        <v>5</v>
      </c>
      <c r="J243" t="s">
        <v>5</v>
      </c>
      <c r="K243">
        <v>3</v>
      </c>
      <c r="L243" t="s">
        <v>6</v>
      </c>
      <c r="M243" t="s">
        <v>2</v>
      </c>
      <c r="N243">
        <v>120</v>
      </c>
      <c r="O243">
        <v>14</v>
      </c>
      <c r="P243" t="s">
        <v>7</v>
      </c>
      <c r="Q243">
        <v>0</v>
      </c>
    </row>
    <row r="244" spans="1:17" x14ac:dyDescent="0.25">
      <c r="A244" t="s">
        <v>0</v>
      </c>
      <c r="B244">
        <v>28.33</v>
      </c>
      <c r="C244">
        <v>5</v>
      </c>
      <c r="D244" t="s">
        <v>1</v>
      </c>
      <c r="E244" t="s">
        <v>2</v>
      </c>
      <c r="F244" t="s">
        <v>3</v>
      </c>
      <c r="G244" t="s">
        <v>4</v>
      </c>
      <c r="H244">
        <v>11</v>
      </c>
      <c r="I244" t="s">
        <v>5</v>
      </c>
      <c r="J244" t="s">
        <v>6</v>
      </c>
      <c r="K244">
        <v>0</v>
      </c>
      <c r="L244" t="s">
        <v>5</v>
      </c>
      <c r="M244" t="s">
        <v>2</v>
      </c>
      <c r="N244">
        <v>70</v>
      </c>
      <c r="O244">
        <v>0</v>
      </c>
      <c r="P244" t="s">
        <v>7</v>
      </c>
      <c r="Q244">
        <v>0</v>
      </c>
    </row>
    <row r="245" spans="1:17" x14ac:dyDescent="0.25">
      <c r="A245" t="s">
        <v>8</v>
      </c>
      <c r="B245">
        <v>18.75</v>
      </c>
      <c r="C245">
        <v>7.5</v>
      </c>
      <c r="D245" t="s">
        <v>1</v>
      </c>
      <c r="E245" t="s">
        <v>2</v>
      </c>
      <c r="F245" t="s">
        <v>9</v>
      </c>
      <c r="G245" t="s">
        <v>4</v>
      </c>
      <c r="H245">
        <v>2.71</v>
      </c>
      <c r="I245" t="s">
        <v>5</v>
      </c>
      <c r="J245" t="s">
        <v>5</v>
      </c>
      <c r="K245">
        <v>5</v>
      </c>
      <c r="L245" t="s">
        <v>6</v>
      </c>
      <c r="M245" t="s">
        <v>2</v>
      </c>
      <c r="N245" t="s">
        <v>27</v>
      </c>
      <c r="O245">
        <v>26726</v>
      </c>
      <c r="P245" t="s">
        <v>7</v>
      </c>
      <c r="Q245">
        <v>1</v>
      </c>
    </row>
    <row r="246" spans="1:17" x14ac:dyDescent="0.25">
      <c r="A246" t="s">
        <v>0</v>
      </c>
      <c r="B246">
        <v>18.5</v>
      </c>
      <c r="C246">
        <v>2</v>
      </c>
      <c r="D246" t="s">
        <v>1</v>
      </c>
      <c r="E246" t="s">
        <v>2</v>
      </c>
      <c r="F246" t="s">
        <v>21</v>
      </c>
      <c r="G246" t="s">
        <v>4</v>
      </c>
      <c r="H246">
        <v>1.5</v>
      </c>
      <c r="I246" t="s">
        <v>5</v>
      </c>
      <c r="J246" t="s">
        <v>5</v>
      </c>
      <c r="K246">
        <v>2</v>
      </c>
      <c r="L246" t="s">
        <v>6</v>
      </c>
      <c r="M246" t="s">
        <v>2</v>
      </c>
      <c r="N246">
        <v>120</v>
      </c>
      <c r="O246">
        <v>300</v>
      </c>
      <c r="P246" t="s">
        <v>7</v>
      </c>
      <c r="Q246">
        <v>0</v>
      </c>
    </row>
    <row r="247" spans="1:17" x14ac:dyDescent="0.25">
      <c r="A247" t="s">
        <v>0</v>
      </c>
      <c r="B247">
        <v>33.17</v>
      </c>
      <c r="C247">
        <v>3.04</v>
      </c>
      <c r="D247" t="s">
        <v>15</v>
      </c>
      <c r="E247" t="s">
        <v>16</v>
      </c>
      <c r="F247" t="s">
        <v>18</v>
      </c>
      <c r="G247" t="s">
        <v>10</v>
      </c>
      <c r="H247">
        <v>2.04</v>
      </c>
      <c r="I247" t="s">
        <v>5</v>
      </c>
      <c r="J247" t="s">
        <v>5</v>
      </c>
      <c r="K247">
        <v>1</v>
      </c>
      <c r="L247" t="s">
        <v>5</v>
      </c>
      <c r="M247" t="s">
        <v>2</v>
      </c>
      <c r="N247">
        <v>180</v>
      </c>
      <c r="O247">
        <v>18027</v>
      </c>
      <c r="P247" t="s">
        <v>7</v>
      </c>
      <c r="Q247">
        <v>0</v>
      </c>
    </row>
    <row r="248" spans="1:17" x14ac:dyDescent="0.25">
      <c r="A248" t="s">
        <v>0</v>
      </c>
      <c r="B248">
        <v>45</v>
      </c>
      <c r="C248">
        <v>8.5</v>
      </c>
      <c r="D248" t="s">
        <v>1</v>
      </c>
      <c r="E248" t="s">
        <v>2</v>
      </c>
      <c r="F248" t="s">
        <v>14</v>
      </c>
      <c r="G248" t="s">
        <v>10</v>
      </c>
      <c r="H248">
        <v>14</v>
      </c>
      <c r="I248" t="s">
        <v>5</v>
      </c>
      <c r="J248" t="s">
        <v>5</v>
      </c>
      <c r="K248">
        <v>1</v>
      </c>
      <c r="L248" t="s">
        <v>5</v>
      </c>
      <c r="M248" t="s">
        <v>2</v>
      </c>
      <c r="N248">
        <v>88</v>
      </c>
      <c r="O248">
        <v>2000</v>
      </c>
      <c r="P248" t="s">
        <v>7</v>
      </c>
      <c r="Q248">
        <v>0</v>
      </c>
    </row>
    <row r="249" spans="1:17" x14ac:dyDescent="0.25">
      <c r="A249" t="s">
        <v>8</v>
      </c>
      <c r="B249">
        <v>19.670000000000002</v>
      </c>
      <c r="C249">
        <v>0.21</v>
      </c>
      <c r="D249" t="s">
        <v>1</v>
      </c>
      <c r="E249" t="s">
        <v>2</v>
      </c>
      <c r="F249" t="s">
        <v>9</v>
      </c>
      <c r="G249" t="s">
        <v>10</v>
      </c>
      <c r="H249">
        <v>0.28999999999999998</v>
      </c>
      <c r="I249" t="s">
        <v>5</v>
      </c>
      <c r="J249" t="s">
        <v>5</v>
      </c>
      <c r="K249">
        <v>11</v>
      </c>
      <c r="L249" t="s">
        <v>6</v>
      </c>
      <c r="M249" t="s">
        <v>2</v>
      </c>
      <c r="N249">
        <v>80</v>
      </c>
      <c r="O249">
        <v>99</v>
      </c>
      <c r="P249" t="s">
        <v>7</v>
      </c>
      <c r="Q249">
        <v>0</v>
      </c>
    </row>
    <row r="250" spans="1:17" x14ac:dyDescent="0.25">
      <c r="A250" t="s">
        <v>27</v>
      </c>
      <c r="B250">
        <v>24.5</v>
      </c>
      <c r="C250">
        <v>12.75</v>
      </c>
      <c r="D250" t="s">
        <v>1</v>
      </c>
      <c r="E250" t="s">
        <v>2</v>
      </c>
      <c r="F250" t="s">
        <v>18</v>
      </c>
      <c r="G250" t="s">
        <v>22</v>
      </c>
      <c r="H250">
        <v>4.75</v>
      </c>
      <c r="I250" t="s">
        <v>5</v>
      </c>
      <c r="J250" t="s">
        <v>5</v>
      </c>
      <c r="K250">
        <v>2</v>
      </c>
      <c r="L250" t="s">
        <v>6</v>
      </c>
      <c r="M250" t="s">
        <v>2</v>
      </c>
      <c r="N250">
        <v>73</v>
      </c>
      <c r="O250">
        <v>444</v>
      </c>
      <c r="P250" t="s">
        <v>7</v>
      </c>
      <c r="Q250">
        <v>1</v>
      </c>
    </row>
    <row r="251" spans="1:17" x14ac:dyDescent="0.25">
      <c r="A251" t="s">
        <v>0</v>
      </c>
      <c r="B251">
        <v>21.83</v>
      </c>
      <c r="C251">
        <v>11</v>
      </c>
      <c r="D251" t="s">
        <v>1</v>
      </c>
      <c r="E251" t="s">
        <v>2</v>
      </c>
      <c r="F251" t="s">
        <v>20</v>
      </c>
      <c r="G251" t="s">
        <v>4</v>
      </c>
      <c r="H251">
        <v>0.28999999999999998</v>
      </c>
      <c r="I251" t="s">
        <v>5</v>
      </c>
      <c r="J251" t="s">
        <v>5</v>
      </c>
      <c r="K251">
        <v>6</v>
      </c>
      <c r="L251" t="s">
        <v>6</v>
      </c>
      <c r="M251" t="s">
        <v>2</v>
      </c>
      <c r="N251">
        <v>121</v>
      </c>
      <c r="O251">
        <v>0</v>
      </c>
      <c r="P251" t="s">
        <v>7</v>
      </c>
      <c r="Q251">
        <v>0</v>
      </c>
    </row>
    <row r="252" spans="1:17" x14ac:dyDescent="0.25">
      <c r="A252" t="s">
        <v>0</v>
      </c>
      <c r="B252">
        <v>40.25</v>
      </c>
      <c r="C252">
        <v>21.5</v>
      </c>
      <c r="D252" t="s">
        <v>1</v>
      </c>
      <c r="E252" t="s">
        <v>2</v>
      </c>
      <c r="F252" t="s">
        <v>23</v>
      </c>
      <c r="G252" t="s">
        <v>29</v>
      </c>
      <c r="H252">
        <v>20</v>
      </c>
      <c r="I252" t="s">
        <v>5</v>
      </c>
      <c r="J252" t="s">
        <v>5</v>
      </c>
      <c r="K252">
        <v>11</v>
      </c>
      <c r="L252" t="s">
        <v>6</v>
      </c>
      <c r="M252" t="s">
        <v>2</v>
      </c>
      <c r="N252">
        <v>0</v>
      </c>
      <c r="O252">
        <v>1200</v>
      </c>
      <c r="P252" t="s">
        <v>7</v>
      </c>
      <c r="Q252">
        <v>0</v>
      </c>
    </row>
    <row r="253" spans="1:17" x14ac:dyDescent="0.25">
      <c r="A253" t="s">
        <v>0</v>
      </c>
      <c r="B253">
        <v>41.42</v>
      </c>
      <c r="C253">
        <v>5</v>
      </c>
      <c r="D253" t="s">
        <v>1</v>
      </c>
      <c r="E253" t="s">
        <v>2</v>
      </c>
      <c r="F253" t="s">
        <v>9</v>
      </c>
      <c r="G253" t="s">
        <v>10</v>
      </c>
      <c r="H253">
        <v>5</v>
      </c>
      <c r="I253" t="s">
        <v>5</v>
      </c>
      <c r="J253" t="s">
        <v>5</v>
      </c>
      <c r="K253">
        <v>6</v>
      </c>
      <c r="L253" t="s">
        <v>5</v>
      </c>
      <c r="M253" t="s">
        <v>2</v>
      </c>
      <c r="N253">
        <v>470</v>
      </c>
      <c r="O253">
        <v>0</v>
      </c>
      <c r="P253" t="s">
        <v>7</v>
      </c>
      <c r="Q253">
        <v>0</v>
      </c>
    </row>
    <row r="254" spans="1:17" x14ac:dyDescent="0.25">
      <c r="A254" t="s">
        <v>8</v>
      </c>
      <c r="B254">
        <v>17.829999999999998</v>
      </c>
      <c r="C254">
        <v>11</v>
      </c>
      <c r="D254" t="s">
        <v>1</v>
      </c>
      <c r="E254" t="s">
        <v>2</v>
      </c>
      <c r="F254" t="s">
        <v>20</v>
      </c>
      <c r="G254" t="s">
        <v>10</v>
      </c>
      <c r="H254">
        <v>1</v>
      </c>
      <c r="I254" t="s">
        <v>5</v>
      </c>
      <c r="J254" t="s">
        <v>5</v>
      </c>
      <c r="K254">
        <v>11</v>
      </c>
      <c r="L254" t="s">
        <v>6</v>
      </c>
      <c r="M254" t="s">
        <v>2</v>
      </c>
      <c r="N254">
        <v>0</v>
      </c>
      <c r="O254">
        <v>3000</v>
      </c>
      <c r="P254" t="s">
        <v>7</v>
      </c>
      <c r="Q254">
        <v>0</v>
      </c>
    </row>
    <row r="255" spans="1:17" x14ac:dyDescent="0.25">
      <c r="A255" t="s">
        <v>0</v>
      </c>
      <c r="B255">
        <v>23.17</v>
      </c>
      <c r="C255">
        <v>11.125</v>
      </c>
      <c r="D255" t="s">
        <v>1</v>
      </c>
      <c r="E255" t="s">
        <v>2</v>
      </c>
      <c r="F255" t="s">
        <v>20</v>
      </c>
      <c r="G255" t="s">
        <v>10</v>
      </c>
      <c r="H255">
        <v>0.46</v>
      </c>
      <c r="I255" t="s">
        <v>5</v>
      </c>
      <c r="J255" t="s">
        <v>5</v>
      </c>
      <c r="K255">
        <v>1</v>
      </c>
      <c r="L255" t="s">
        <v>6</v>
      </c>
      <c r="M255" t="s">
        <v>2</v>
      </c>
      <c r="N255">
        <v>100</v>
      </c>
      <c r="O255">
        <v>0</v>
      </c>
      <c r="P255" t="s">
        <v>7</v>
      </c>
      <c r="Q255">
        <v>0</v>
      </c>
    </row>
    <row r="256" spans="1:17" x14ac:dyDescent="0.25">
      <c r="A256" t="s">
        <v>0</v>
      </c>
      <c r="B256" t="s">
        <v>27</v>
      </c>
      <c r="C256">
        <v>0.625</v>
      </c>
      <c r="D256" t="s">
        <v>1</v>
      </c>
      <c r="E256" t="s">
        <v>2</v>
      </c>
      <c r="F256" t="s">
        <v>17</v>
      </c>
      <c r="G256" t="s">
        <v>4</v>
      </c>
      <c r="H256">
        <v>0.25</v>
      </c>
      <c r="I256" t="s">
        <v>6</v>
      </c>
      <c r="J256" t="s">
        <v>6</v>
      </c>
      <c r="K256">
        <v>0</v>
      </c>
      <c r="L256" t="s">
        <v>6</v>
      </c>
      <c r="M256" t="s">
        <v>2</v>
      </c>
      <c r="N256">
        <v>380</v>
      </c>
      <c r="O256">
        <v>2010</v>
      </c>
      <c r="P256" t="s">
        <v>26</v>
      </c>
      <c r="Q256">
        <v>1</v>
      </c>
    </row>
    <row r="257" spans="1:17" x14ac:dyDescent="0.25">
      <c r="A257" t="s">
        <v>0</v>
      </c>
      <c r="B257">
        <v>18.170000000000002</v>
      </c>
      <c r="C257">
        <v>10.25</v>
      </c>
      <c r="D257" t="s">
        <v>1</v>
      </c>
      <c r="E257" t="s">
        <v>2</v>
      </c>
      <c r="F257" t="s">
        <v>18</v>
      </c>
      <c r="G257" t="s">
        <v>10</v>
      </c>
      <c r="H257">
        <v>1.085</v>
      </c>
      <c r="I257" t="s">
        <v>6</v>
      </c>
      <c r="J257" t="s">
        <v>6</v>
      </c>
      <c r="K257">
        <v>0</v>
      </c>
      <c r="L257" t="s">
        <v>6</v>
      </c>
      <c r="M257" t="s">
        <v>2</v>
      </c>
      <c r="N257">
        <v>320</v>
      </c>
      <c r="O257">
        <v>13</v>
      </c>
      <c r="P257" t="s">
        <v>26</v>
      </c>
      <c r="Q257">
        <v>0</v>
      </c>
    </row>
    <row r="258" spans="1:17" x14ac:dyDescent="0.25">
      <c r="A258" t="s">
        <v>0</v>
      </c>
      <c r="B258">
        <v>20</v>
      </c>
      <c r="C258">
        <v>11.045</v>
      </c>
      <c r="D258" t="s">
        <v>1</v>
      </c>
      <c r="E258" t="s">
        <v>2</v>
      </c>
      <c r="F258" t="s">
        <v>18</v>
      </c>
      <c r="G258" t="s">
        <v>4</v>
      </c>
      <c r="H258">
        <v>2</v>
      </c>
      <c r="I258" t="s">
        <v>6</v>
      </c>
      <c r="J258" t="s">
        <v>6</v>
      </c>
      <c r="K258">
        <v>0</v>
      </c>
      <c r="L258" t="s">
        <v>5</v>
      </c>
      <c r="M258" t="s">
        <v>2</v>
      </c>
      <c r="N258">
        <v>136</v>
      </c>
      <c r="O258">
        <v>0</v>
      </c>
      <c r="P258" t="s">
        <v>26</v>
      </c>
      <c r="Q258">
        <v>0</v>
      </c>
    </row>
    <row r="259" spans="1:17" x14ac:dyDescent="0.25">
      <c r="A259" t="s">
        <v>0</v>
      </c>
      <c r="B259">
        <v>20</v>
      </c>
      <c r="C259">
        <v>0</v>
      </c>
      <c r="D259" t="s">
        <v>1</v>
      </c>
      <c r="E259" t="s">
        <v>2</v>
      </c>
      <c r="F259" t="s">
        <v>19</v>
      </c>
      <c r="G259" t="s">
        <v>4</v>
      </c>
      <c r="H259">
        <v>0.5</v>
      </c>
      <c r="I259" t="s">
        <v>6</v>
      </c>
      <c r="J259" t="s">
        <v>6</v>
      </c>
      <c r="K259">
        <v>0</v>
      </c>
      <c r="L259" t="s">
        <v>6</v>
      </c>
      <c r="M259" t="s">
        <v>2</v>
      </c>
      <c r="N259">
        <v>144</v>
      </c>
      <c r="O259">
        <v>0</v>
      </c>
      <c r="P259" t="s">
        <v>26</v>
      </c>
      <c r="Q259">
        <v>0</v>
      </c>
    </row>
    <row r="260" spans="1:17" x14ac:dyDescent="0.25">
      <c r="A260" t="s">
        <v>8</v>
      </c>
      <c r="B260">
        <v>20.75</v>
      </c>
      <c r="C260">
        <v>9.5399999999999991</v>
      </c>
      <c r="D260" t="s">
        <v>1</v>
      </c>
      <c r="E260" t="s">
        <v>2</v>
      </c>
      <c r="F260" t="s">
        <v>21</v>
      </c>
      <c r="G260" t="s">
        <v>4</v>
      </c>
      <c r="H260">
        <v>0.04</v>
      </c>
      <c r="I260" t="s">
        <v>6</v>
      </c>
      <c r="J260" t="s">
        <v>6</v>
      </c>
      <c r="K260">
        <v>0</v>
      </c>
      <c r="L260" t="s">
        <v>6</v>
      </c>
      <c r="M260" t="s">
        <v>2</v>
      </c>
      <c r="N260">
        <v>200</v>
      </c>
      <c r="O260">
        <v>1000</v>
      </c>
      <c r="P260" t="s">
        <v>26</v>
      </c>
      <c r="Q260">
        <v>0</v>
      </c>
    </row>
    <row r="261" spans="1:17" x14ac:dyDescent="0.25">
      <c r="A261" t="s">
        <v>8</v>
      </c>
      <c r="B261">
        <v>24.5</v>
      </c>
      <c r="C261">
        <v>1.75</v>
      </c>
      <c r="D261" t="s">
        <v>15</v>
      </c>
      <c r="E261" t="s">
        <v>16</v>
      </c>
      <c r="F261" t="s">
        <v>18</v>
      </c>
      <c r="G261" t="s">
        <v>4</v>
      </c>
      <c r="H261">
        <v>0.16500000000000001</v>
      </c>
      <c r="I261" t="s">
        <v>6</v>
      </c>
      <c r="J261" t="s">
        <v>6</v>
      </c>
      <c r="K261">
        <v>0</v>
      </c>
      <c r="L261" t="s">
        <v>6</v>
      </c>
      <c r="M261" t="s">
        <v>2</v>
      </c>
      <c r="N261">
        <v>132</v>
      </c>
      <c r="O261">
        <v>0</v>
      </c>
      <c r="P261" t="s">
        <v>26</v>
      </c>
      <c r="Q261">
        <v>0</v>
      </c>
    </row>
    <row r="262" spans="1:17" x14ac:dyDescent="0.25">
      <c r="A262" t="s">
        <v>0</v>
      </c>
      <c r="B262">
        <v>32.75</v>
      </c>
      <c r="C262">
        <v>2.335</v>
      </c>
      <c r="D262" t="s">
        <v>1</v>
      </c>
      <c r="E262" t="s">
        <v>2</v>
      </c>
      <c r="F262" t="s">
        <v>19</v>
      </c>
      <c r="G262" t="s">
        <v>10</v>
      </c>
      <c r="H262">
        <v>5.75</v>
      </c>
      <c r="I262" t="s">
        <v>6</v>
      </c>
      <c r="J262" t="s">
        <v>6</v>
      </c>
      <c r="K262">
        <v>0</v>
      </c>
      <c r="L262" t="s">
        <v>5</v>
      </c>
      <c r="M262" t="s">
        <v>2</v>
      </c>
      <c r="N262">
        <v>292</v>
      </c>
      <c r="O262">
        <v>0</v>
      </c>
      <c r="P262" t="s">
        <v>26</v>
      </c>
      <c r="Q262">
        <v>0</v>
      </c>
    </row>
    <row r="263" spans="1:17" x14ac:dyDescent="0.25">
      <c r="A263" t="s">
        <v>8</v>
      </c>
      <c r="B263">
        <v>52.17</v>
      </c>
      <c r="C263">
        <v>0</v>
      </c>
      <c r="D263" t="s">
        <v>15</v>
      </c>
      <c r="E263" t="s">
        <v>16</v>
      </c>
      <c r="F263" t="s">
        <v>25</v>
      </c>
      <c r="G263" t="s">
        <v>25</v>
      </c>
      <c r="H263">
        <v>0</v>
      </c>
      <c r="I263" t="s">
        <v>6</v>
      </c>
      <c r="J263" t="s">
        <v>6</v>
      </c>
      <c r="K263">
        <v>0</v>
      </c>
      <c r="L263" t="s">
        <v>6</v>
      </c>
      <c r="M263" t="s">
        <v>2</v>
      </c>
      <c r="N263">
        <v>0</v>
      </c>
      <c r="O263">
        <v>0</v>
      </c>
      <c r="P263" t="s">
        <v>26</v>
      </c>
      <c r="Q263">
        <v>0</v>
      </c>
    </row>
    <row r="264" spans="1:17" x14ac:dyDescent="0.25">
      <c r="A264" t="s">
        <v>8</v>
      </c>
      <c r="B264">
        <v>48.17</v>
      </c>
      <c r="C264">
        <v>1.335</v>
      </c>
      <c r="D264" t="s">
        <v>1</v>
      </c>
      <c r="E264" t="s">
        <v>2</v>
      </c>
      <c r="F264" t="s">
        <v>21</v>
      </c>
      <c r="G264" t="s">
        <v>30</v>
      </c>
      <c r="H264">
        <v>0.33500000000000002</v>
      </c>
      <c r="I264" t="s">
        <v>6</v>
      </c>
      <c r="J264" t="s">
        <v>6</v>
      </c>
      <c r="K264">
        <v>0</v>
      </c>
      <c r="L264" t="s">
        <v>6</v>
      </c>
      <c r="M264" t="s">
        <v>2</v>
      </c>
      <c r="N264">
        <v>0</v>
      </c>
      <c r="O264">
        <v>120</v>
      </c>
      <c r="P264" t="s">
        <v>26</v>
      </c>
      <c r="Q264">
        <v>0</v>
      </c>
    </row>
    <row r="265" spans="1:17" x14ac:dyDescent="0.25">
      <c r="A265" t="s">
        <v>8</v>
      </c>
      <c r="B265">
        <v>20.420000000000002</v>
      </c>
      <c r="C265">
        <v>10.5</v>
      </c>
      <c r="D265" t="s">
        <v>15</v>
      </c>
      <c r="E265" t="s">
        <v>16</v>
      </c>
      <c r="F265" t="s">
        <v>20</v>
      </c>
      <c r="G265" t="s">
        <v>10</v>
      </c>
      <c r="H265">
        <v>0</v>
      </c>
      <c r="I265" t="s">
        <v>6</v>
      </c>
      <c r="J265" t="s">
        <v>6</v>
      </c>
      <c r="K265">
        <v>0</v>
      </c>
      <c r="L265" t="s">
        <v>5</v>
      </c>
      <c r="M265" t="s">
        <v>2</v>
      </c>
      <c r="N265">
        <v>154</v>
      </c>
      <c r="O265">
        <v>32</v>
      </c>
      <c r="P265" t="s">
        <v>26</v>
      </c>
      <c r="Q265">
        <v>0</v>
      </c>
    </row>
    <row r="266" spans="1:17" x14ac:dyDescent="0.25">
      <c r="A266" t="s">
        <v>0</v>
      </c>
      <c r="B266">
        <v>50.75</v>
      </c>
      <c r="C266">
        <v>0.58499999999999996</v>
      </c>
      <c r="D266" t="s">
        <v>1</v>
      </c>
      <c r="E266" t="s">
        <v>2</v>
      </c>
      <c r="F266" t="s">
        <v>25</v>
      </c>
      <c r="G266" t="s">
        <v>25</v>
      </c>
      <c r="H266">
        <v>0</v>
      </c>
      <c r="I266" t="s">
        <v>6</v>
      </c>
      <c r="J266" t="s">
        <v>6</v>
      </c>
      <c r="K266">
        <v>0</v>
      </c>
      <c r="L266" t="s">
        <v>6</v>
      </c>
      <c r="M266" t="s">
        <v>2</v>
      </c>
      <c r="N266">
        <v>145</v>
      </c>
      <c r="O266">
        <v>0</v>
      </c>
      <c r="P266" t="s">
        <v>26</v>
      </c>
      <c r="Q266">
        <v>0</v>
      </c>
    </row>
    <row r="267" spans="1:17" x14ac:dyDescent="0.25">
      <c r="A267" t="s">
        <v>0</v>
      </c>
      <c r="B267">
        <v>17.079999999999998</v>
      </c>
      <c r="C267">
        <v>8.5000000000000006E-2</v>
      </c>
      <c r="D267" t="s">
        <v>15</v>
      </c>
      <c r="E267" t="s">
        <v>16</v>
      </c>
      <c r="F267" t="s">
        <v>18</v>
      </c>
      <c r="G267" t="s">
        <v>4</v>
      </c>
      <c r="H267">
        <v>0.04</v>
      </c>
      <c r="I267" t="s">
        <v>6</v>
      </c>
      <c r="J267" t="s">
        <v>6</v>
      </c>
      <c r="K267">
        <v>0</v>
      </c>
      <c r="L267" t="s">
        <v>6</v>
      </c>
      <c r="M267" t="s">
        <v>2</v>
      </c>
      <c r="N267">
        <v>140</v>
      </c>
      <c r="O267">
        <v>722</v>
      </c>
      <c r="P267" t="s">
        <v>26</v>
      </c>
      <c r="Q267">
        <v>0</v>
      </c>
    </row>
    <row r="268" spans="1:17" x14ac:dyDescent="0.25">
      <c r="A268" t="s">
        <v>0</v>
      </c>
      <c r="B268">
        <v>18.329999999999998</v>
      </c>
      <c r="C268">
        <v>1.21</v>
      </c>
      <c r="D268" t="s">
        <v>15</v>
      </c>
      <c r="E268" t="s">
        <v>16</v>
      </c>
      <c r="F268" t="s">
        <v>23</v>
      </c>
      <c r="G268" t="s">
        <v>31</v>
      </c>
      <c r="H268">
        <v>0</v>
      </c>
      <c r="I268" t="s">
        <v>6</v>
      </c>
      <c r="J268" t="s">
        <v>6</v>
      </c>
      <c r="K268">
        <v>0</v>
      </c>
      <c r="L268" t="s">
        <v>6</v>
      </c>
      <c r="M268" t="s">
        <v>2</v>
      </c>
      <c r="N268">
        <v>100</v>
      </c>
      <c r="O268">
        <v>0</v>
      </c>
      <c r="P268" t="s">
        <v>26</v>
      </c>
      <c r="Q268">
        <v>0</v>
      </c>
    </row>
    <row r="269" spans="1:17" x14ac:dyDescent="0.25">
      <c r="A269" t="s">
        <v>8</v>
      </c>
      <c r="B269">
        <v>32</v>
      </c>
      <c r="C269">
        <v>6</v>
      </c>
      <c r="D269" t="s">
        <v>1</v>
      </c>
      <c r="E269" t="s">
        <v>2</v>
      </c>
      <c r="F269" t="s">
        <v>19</v>
      </c>
      <c r="G269" t="s">
        <v>4</v>
      </c>
      <c r="H269">
        <v>1.25</v>
      </c>
      <c r="I269" t="s">
        <v>6</v>
      </c>
      <c r="J269" t="s">
        <v>6</v>
      </c>
      <c r="K269">
        <v>0</v>
      </c>
      <c r="L269" t="s">
        <v>6</v>
      </c>
      <c r="M269" t="s">
        <v>2</v>
      </c>
      <c r="N269">
        <v>272</v>
      </c>
      <c r="O269">
        <v>0</v>
      </c>
      <c r="P269" t="s">
        <v>26</v>
      </c>
      <c r="Q269">
        <v>0</v>
      </c>
    </row>
    <row r="270" spans="1:17" x14ac:dyDescent="0.25">
      <c r="A270" t="s">
        <v>0</v>
      </c>
      <c r="B270">
        <v>59.67</v>
      </c>
      <c r="C270">
        <v>1.54</v>
      </c>
      <c r="D270" t="s">
        <v>1</v>
      </c>
      <c r="E270" t="s">
        <v>2</v>
      </c>
      <c r="F270" t="s">
        <v>9</v>
      </c>
      <c r="G270" t="s">
        <v>4</v>
      </c>
      <c r="H270">
        <v>0.125</v>
      </c>
      <c r="I270" t="s">
        <v>5</v>
      </c>
      <c r="J270" t="s">
        <v>6</v>
      </c>
      <c r="K270">
        <v>0</v>
      </c>
      <c r="L270" t="s">
        <v>5</v>
      </c>
      <c r="M270" t="s">
        <v>2</v>
      </c>
      <c r="N270">
        <v>260</v>
      </c>
      <c r="O270">
        <v>0</v>
      </c>
      <c r="P270" t="s">
        <v>7</v>
      </c>
      <c r="Q270">
        <v>0</v>
      </c>
    </row>
    <row r="271" spans="1:17" x14ac:dyDescent="0.25">
      <c r="A271" t="s">
        <v>0</v>
      </c>
      <c r="B271">
        <v>18</v>
      </c>
      <c r="C271">
        <v>0.16500000000000001</v>
      </c>
      <c r="D271" t="s">
        <v>1</v>
      </c>
      <c r="E271" t="s">
        <v>2</v>
      </c>
      <c r="F271" t="s">
        <v>9</v>
      </c>
      <c r="G271" t="s">
        <v>32</v>
      </c>
      <c r="H271">
        <v>0.21</v>
      </c>
      <c r="I271" t="s">
        <v>6</v>
      </c>
      <c r="J271" t="s">
        <v>6</v>
      </c>
      <c r="K271">
        <v>0</v>
      </c>
      <c r="L271" t="s">
        <v>6</v>
      </c>
      <c r="M271" t="s">
        <v>2</v>
      </c>
      <c r="N271">
        <v>200</v>
      </c>
      <c r="O271">
        <v>40</v>
      </c>
      <c r="P271" t="s">
        <v>7</v>
      </c>
      <c r="Q271">
        <v>0</v>
      </c>
    </row>
    <row r="272" spans="1:17" x14ac:dyDescent="0.25">
      <c r="A272" t="s">
        <v>0</v>
      </c>
      <c r="B272">
        <v>37.58</v>
      </c>
      <c r="C272">
        <v>0</v>
      </c>
      <c r="D272" t="s">
        <v>27</v>
      </c>
      <c r="E272" t="s">
        <v>27</v>
      </c>
      <c r="F272" t="s">
        <v>27</v>
      </c>
      <c r="G272" t="s">
        <v>27</v>
      </c>
      <c r="H272">
        <v>0</v>
      </c>
      <c r="I272" t="s">
        <v>6</v>
      </c>
      <c r="J272" t="s">
        <v>6</v>
      </c>
      <c r="K272">
        <v>0</v>
      </c>
      <c r="L272" t="s">
        <v>6</v>
      </c>
      <c r="M272" t="s">
        <v>16</v>
      </c>
      <c r="N272" t="s">
        <v>27</v>
      </c>
      <c r="O272">
        <v>0</v>
      </c>
      <c r="P272" t="s">
        <v>7</v>
      </c>
      <c r="Q272">
        <v>1</v>
      </c>
    </row>
    <row r="273" spans="1:17" x14ac:dyDescent="0.25">
      <c r="A273" t="s">
        <v>0</v>
      </c>
      <c r="B273">
        <v>32.33</v>
      </c>
      <c r="C273">
        <v>2.5</v>
      </c>
      <c r="D273" t="s">
        <v>1</v>
      </c>
      <c r="E273" t="s">
        <v>2</v>
      </c>
      <c r="F273" t="s">
        <v>18</v>
      </c>
      <c r="G273" t="s">
        <v>4</v>
      </c>
      <c r="H273">
        <v>1.25</v>
      </c>
      <c r="I273" t="s">
        <v>6</v>
      </c>
      <c r="J273" t="s">
        <v>6</v>
      </c>
      <c r="K273">
        <v>0</v>
      </c>
      <c r="L273" t="s">
        <v>5</v>
      </c>
      <c r="M273" t="s">
        <v>2</v>
      </c>
      <c r="N273">
        <v>280</v>
      </c>
      <c r="O273">
        <v>0</v>
      </c>
      <c r="P273" t="s">
        <v>26</v>
      </c>
      <c r="Q273">
        <v>0</v>
      </c>
    </row>
    <row r="274" spans="1:17" x14ac:dyDescent="0.25">
      <c r="A274" t="s">
        <v>0</v>
      </c>
      <c r="B274">
        <v>18.079999999999998</v>
      </c>
      <c r="C274">
        <v>6.75</v>
      </c>
      <c r="D274" t="s">
        <v>15</v>
      </c>
      <c r="E274" t="s">
        <v>16</v>
      </c>
      <c r="F274" t="s">
        <v>12</v>
      </c>
      <c r="G274" t="s">
        <v>4</v>
      </c>
      <c r="H274">
        <v>0.04</v>
      </c>
      <c r="I274" t="s">
        <v>6</v>
      </c>
      <c r="J274" t="s">
        <v>6</v>
      </c>
      <c r="K274">
        <v>0</v>
      </c>
      <c r="L274" t="s">
        <v>6</v>
      </c>
      <c r="M274" t="s">
        <v>2</v>
      </c>
      <c r="N274">
        <v>140</v>
      </c>
      <c r="O274">
        <v>0</v>
      </c>
      <c r="P274" t="s">
        <v>26</v>
      </c>
      <c r="Q274">
        <v>0</v>
      </c>
    </row>
    <row r="275" spans="1:17" x14ac:dyDescent="0.25">
      <c r="A275" t="s">
        <v>0</v>
      </c>
      <c r="B275">
        <v>38.25</v>
      </c>
      <c r="C275">
        <v>10.125</v>
      </c>
      <c r="D275" t="s">
        <v>15</v>
      </c>
      <c r="E275" t="s">
        <v>16</v>
      </c>
      <c r="F275" t="s">
        <v>17</v>
      </c>
      <c r="G275" t="s">
        <v>4</v>
      </c>
      <c r="H275">
        <v>0.125</v>
      </c>
      <c r="I275" t="s">
        <v>6</v>
      </c>
      <c r="J275" t="s">
        <v>6</v>
      </c>
      <c r="K275">
        <v>0</v>
      </c>
      <c r="L275" t="s">
        <v>6</v>
      </c>
      <c r="M275" t="s">
        <v>2</v>
      </c>
      <c r="N275">
        <v>160</v>
      </c>
      <c r="O275">
        <v>0</v>
      </c>
      <c r="P275" t="s">
        <v>26</v>
      </c>
      <c r="Q275">
        <v>0</v>
      </c>
    </row>
    <row r="276" spans="1:17" x14ac:dyDescent="0.25">
      <c r="A276" t="s">
        <v>0</v>
      </c>
      <c r="B276">
        <v>30.67</v>
      </c>
      <c r="C276">
        <v>2.5</v>
      </c>
      <c r="D276" t="s">
        <v>1</v>
      </c>
      <c r="E276" t="s">
        <v>2</v>
      </c>
      <c r="F276" t="s">
        <v>14</v>
      </c>
      <c r="G276" t="s">
        <v>10</v>
      </c>
      <c r="H276">
        <v>2.25</v>
      </c>
      <c r="I276" t="s">
        <v>6</v>
      </c>
      <c r="J276" t="s">
        <v>6</v>
      </c>
      <c r="K276">
        <v>0</v>
      </c>
      <c r="L276" t="s">
        <v>5</v>
      </c>
      <c r="M276" t="s">
        <v>11</v>
      </c>
      <c r="N276">
        <v>340</v>
      </c>
      <c r="O276">
        <v>0</v>
      </c>
      <c r="P276" t="s">
        <v>26</v>
      </c>
      <c r="Q276">
        <v>0</v>
      </c>
    </row>
    <row r="277" spans="1:17" x14ac:dyDescent="0.25">
      <c r="A277" t="s">
        <v>0</v>
      </c>
      <c r="B277">
        <v>18.579999999999998</v>
      </c>
      <c r="C277">
        <v>5.71</v>
      </c>
      <c r="D277" t="s">
        <v>1</v>
      </c>
      <c r="E277" t="s">
        <v>2</v>
      </c>
      <c r="F277" t="s">
        <v>19</v>
      </c>
      <c r="G277" t="s">
        <v>4</v>
      </c>
      <c r="H277">
        <v>0.54</v>
      </c>
      <c r="I277" t="s">
        <v>6</v>
      </c>
      <c r="J277" t="s">
        <v>6</v>
      </c>
      <c r="K277">
        <v>0</v>
      </c>
      <c r="L277" t="s">
        <v>6</v>
      </c>
      <c r="M277" t="s">
        <v>2</v>
      </c>
      <c r="N277">
        <v>120</v>
      </c>
      <c r="O277">
        <v>0</v>
      </c>
      <c r="P277" t="s">
        <v>26</v>
      </c>
      <c r="Q277">
        <v>0</v>
      </c>
    </row>
    <row r="278" spans="1:17" x14ac:dyDescent="0.25">
      <c r="A278" t="s">
        <v>8</v>
      </c>
      <c r="B278">
        <v>19.170000000000002</v>
      </c>
      <c r="C278">
        <v>5.415</v>
      </c>
      <c r="D278" t="s">
        <v>1</v>
      </c>
      <c r="E278" t="s">
        <v>2</v>
      </c>
      <c r="F278" t="s">
        <v>21</v>
      </c>
      <c r="G278" t="s">
        <v>10</v>
      </c>
      <c r="H278">
        <v>0.28999999999999998</v>
      </c>
      <c r="I278" t="s">
        <v>6</v>
      </c>
      <c r="J278" t="s">
        <v>6</v>
      </c>
      <c r="K278">
        <v>0</v>
      </c>
      <c r="L278" t="s">
        <v>6</v>
      </c>
      <c r="M278" t="s">
        <v>2</v>
      </c>
      <c r="N278">
        <v>80</v>
      </c>
      <c r="O278">
        <v>484</v>
      </c>
      <c r="P278" t="s">
        <v>26</v>
      </c>
      <c r="Q278">
        <v>0</v>
      </c>
    </row>
    <row r="279" spans="1:17" x14ac:dyDescent="0.25">
      <c r="A279" t="s">
        <v>8</v>
      </c>
      <c r="B279">
        <v>18.170000000000002</v>
      </c>
      <c r="C279">
        <v>10</v>
      </c>
      <c r="D279" t="s">
        <v>15</v>
      </c>
      <c r="E279" t="s">
        <v>16</v>
      </c>
      <c r="F279" t="s">
        <v>9</v>
      </c>
      <c r="G279" t="s">
        <v>10</v>
      </c>
      <c r="H279">
        <v>0.16500000000000001</v>
      </c>
      <c r="I279" t="s">
        <v>6</v>
      </c>
      <c r="J279" t="s">
        <v>6</v>
      </c>
      <c r="K279">
        <v>0</v>
      </c>
      <c r="L279" t="s">
        <v>6</v>
      </c>
      <c r="M279" t="s">
        <v>2</v>
      </c>
      <c r="N279">
        <v>340</v>
      </c>
      <c r="O279">
        <v>0</v>
      </c>
      <c r="P279" t="s">
        <v>26</v>
      </c>
      <c r="Q279">
        <v>0</v>
      </c>
    </row>
    <row r="280" spans="1:17" x14ac:dyDescent="0.25">
      <c r="A280" t="s">
        <v>0</v>
      </c>
      <c r="B280">
        <v>24.58</v>
      </c>
      <c r="C280">
        <v>13.5</v>
      </c>
      <c r="D280" t="s">
        <v>15</v>
      </c>
      <c r="E280" t="s">
        <v>16</v>
      </c>
      <c r="F280" t="s">
        <v>25</v>
      </c>
      <c r="G280" t="s">
        <v>25</v>
      </c>
      <c r="H280">
        <v>0</v>
      </c>
      <c r="I280" t="s">
        <v>6</v>
      </c>
      <c r="J280" t="s">
        <v>6</v>
      </c>
      <c r="K280">
        <v>0</v>
      </c>
      <c r="L280" t="s">
        <v>6</v>
      </c>
      <c r="M280" t="s">
        <v>2</v>
      </c>
      <c r="N280" t="s">
        <v>27</v>
      </c>
      <c r="O280">
        <v>0</v>
      </c>
      <c r="P280" t="s">
        <v>26</v>
      </c>
      <c r="Q280">
        <v>1</v>
      </c>
    </row>
    <row r="281" spans="1:17" x14ac:dyDescent="0.25">
      <c r="A281" t="s">
        <v>0</v>
      </c>
      <c r="B281">
        <v>16.25</v>
      </c>
      <c r="C281">
        <v>0.83499999999999996</v>
      </c>
      <c r="D281" t="s">
        <v>1</v>
      </c>
      <c r="E281" t="s">
        <v>2</v>
      </c>
      <c r="F281" t="s">
        <v>12</v>
      </c>
      <c r="G281" t="s">
        <v>4</v>
      </c>
      <c r="H281">
        <v>8.5000000000000006E-2</v>
      </c>
      <c r="I281" t="s">
        <v>5</v>
      </c>
      <c r="J281" t="s">
        <v>6</v>
      </c>
      <c r="K281">
        <v>0</v>
      </c>
      <c r="L281" t="s">
        <v>6</v>
      </c>
      <c r="M281" t="s">
        <v>11</v>
      </c>
      <c r="N281">
        <v>200</v>
      </c>
      <c r="O281">
        <v>0</v>
      </c>
      <c r="P281" t="s">
        <v>26</v>
      </c>
      <c r="Q281">
        <v>0</v>
      </c>
    </row>
    <row r="282" spans="1:17" x14ac:dyDescent="0.25">
      <c r="A282" t="s">
        <v>0</v>
      </c>
      <c r="B282">
        <v>21.17</v>
      </c>
      <c r="C282">
        <v>0.875</v>
      </c>
      <c r="D282" t="s">
        <v>15</v>
      </c>
      <c r="E282" t="s">
        <v>16</v>
      </c>
      <c r="F282" t="s">
        <v>18</v>
      </c>
      <c r="G282" t="s">
        <v>10</v>
      </c>
      <c r="H282">
        <v>0.25</v>
      </c>
      <c r="I282" t="s">
        <v>6</v>
      </c>
      <c r="J282" t="s">
        <v>6</v>
      </c>
      <c r="K282">
        <v>0</v>
      </c>
      <c r="L282" t="s">
        <v>6</v>
      </c>
      <c r="M282" t="s">
        <v>2</v>
      </c>
      <c r="N282">
        <v>280</v>
      </c>
      <c r="O282">
        <v>204</v>
      </c>
      <c r="P282" t="s">
        <v>26</v>
      </c>
      <c r="Q282">
        <v>0</v>
      </c>
    </row>
    <row r="283" spans="1:17" x14ac:dyDescent="0.25">
      <c r="A283" t="s">
        <v>0</v>
      </c>
      <c r="B283">
        <v>23.92</v>
      </c>
      <c r="C283">
        <v>0.58499999999999996</v>
      </c>
      <c r="D283" t="s">
        <v>15</v>
      </c>
      <c r="E283" t="s">
        <v>16</v>
      </c>
      <c r="F283" t="s">
        <v>14</v>
      </c>
      <c r="G283" t="s">
        <v>10</v>
      </c>
      <c r="H283">
        <v>0.125</v>
      </c>
      <c r="I283" t="s">
        <v>6</v>
      </c>
      <c r="J283" t="s">
        <v>6</v>
      </c>
      <c r="K283">
        <v>0</v>
      </c>
      <c r="L283" t="s">
        <v>6</v>
      </c>
      <c r="M283" t="s">
        <v>2</v>
      </c>
      <c r="N283">
        <v>240</v>
      </c>
      <c r="O283">
        <v>1</v>
      </c>
      <c r="P283" t="s">
        <v>26</v>
      </c>
      <c r="Q283">
        <v>0</v>
      </c>
    </row>
    <row r="284" spans="1:17" x14ac:dyDescent="0.25">
      <c r="A284" t="s">
        <v>0</v>
      </c>
      <c r="B284">
        <v>17.670000000000002</v>
      </c>
      <c r="C284">
        <v>4.46</v>
      </c>
      <c r="D284" t="s">
        <v>1</v>
      </c>
      <c r="E284" t="s">
        <v>2</v>
      </c>
      <c r="F284" t="s">
        <v>18</v>
      </c>
      <c r="G284" t="s">
        <v>4</v>
      </c>
      <c r="H284">
        <v>0.25</v>
      </c>
      <c r="I284" t="s">
        <v>6</v>
      </c>
      <c r="J284" t="s">
        <v>6</v>
      </c>
      <c r="K284">
        <v>0</v>
      </c>
      <c r="L284" t="s">
        <v>6</v>
      </c>
      <c r="M284" t="s">
        <v>11</v>
      </c>
      <c r="N284">
        <v>80</v>
      </c>
      <c r="O284">
        <v>0</v>
      </c>
      <c r="P284" t="s">
        <v>26</v>
      </c>
      <c r="Q284">
        <v>0</v>
      </c>
    </row>
    <row r="285" spans="1:17" x14ac:dyDescent="0.25">
      <c r="A285" t="s">
        <v>8</v>
      </c>
      <c r="B285">
        <v>16.5</v>
      </c>
      <c r="C285">
        <v>1.25</v>
      </c>
      <c r="D285" t="s">
        <v>1</v>
      </c>
      <c r="E285" t="s">
        <v>2</v>
      </c>
      <c r="F285" t="s">
        <v>9</v>
      </c>
      <c r="G285" t="s">
        <v>4</v>
      </c>
      <c r="H285">
        <v>0.25</v>
      </c>
      <c r="I285" t="s">
        <v>6</v>
      </c>
      <c r="J285" t="s">
        <v>5</v>
      </c>
      <c r="K285">
        <v>1</v>
      </c>
      <c r="L285" t="s">
        <v>6</v>
      </c>
      <c r="M285" t="s">
        <v>2</v>
      </c>
      <c r="N285">
        <v>108</v>
      </c>
      <c r="O285">
        <v>98</v>
      </c>
      <c r="P285" t="s">
        <v>26</v>
      </c>
      <c r="Q285">
        <v>0</v>
      </c>
    </row>
    <row r="286" spans="1:17" x14ac:dyDescent="0.25">
      <c r="A286" t="s">
        <v>0</v>
      </c>
      <c r="B286">
        <v>23.25</v>
      </c>
      <c r="C286">
        <v>12.625</v>
      </c>
      <c r="D286" t="s">
        <v>1</v>
      </c>
      <c r="E286" t="s">
        <v>2</v>
      </c>
      <c r="F286" t="s">
        <v>18</v>
      </c>
      <c r="G286" t="s">
        <v>4</v>
      </c>
      <c r="H286">
        <v>0.125</v>
      </c>
      <c r="I286" t="s">
        <v>6</v>
      </c>
      <c r="J286" t="s">
        <v>5</v>
      </c>
      <c r="K286">
        <v>2</v>
      </c>
      <c r="L286" t="s">
        <v>6</v>
      </c>
      <c r="M286" t="s">
        <v>2</v>
      </c>
      <c r="N286">
        <v>0</v>
      </c>
      <c r="O286">
        <v>5552</v>
      </c>
      <c r="P286" t="s">
        <v>26</v>
      </c>
      <c r="Q286">
        <v>0</v>
      </c>
    </row>
    <row r="287" spans="1:17" x14ac:dyDescent="0.25">
      <c r="A287" t="s">
        <v>0</v>
      </c>
      <c r="B287">
        <v>17.579999999999998</v>
      </c>
      <c r="C287">
        <v>10</v>
      </c>
      <c r="D287" t="s">
        <v>1</v>
      </c>
      <c r="E287" t="s">
        <v>2</v>
      </c>
      <c r="F287" t="s">
        <v>3</v>
      </c>
      <c r="G287" t="s">
        <v>10</v>
      </c>
      <c r="H287">
        <v>0.16500000000000001</v>
      </c>
      <c r="I287" t="s">
        <v>6</v>
      </c>
      <c r="J287" t="s">
        <v>5</v>
      </c>
      <c r="K287">
        <v>1</v>
      </c>
      <c r="L287" t="s">
        <v>6</v>
      </c>
      <c r="M287" t="s">
        <v>2</v>
      </c>
      <c r="N287">
        <v>120</v>
      </c>
      <c r="O287">
        <v>1</v>
      </c>
      <c r="P287" t="s">
        <v>26</v>
      </c>
      <c r="Q287">
        <v>0</v>
      </c>
    </row>
    <row r="288" spans="1:17" x14ac:dyDescent="0.25">
      <c r="A288" t="s">
        <v>8</v>
      </c>
      <c r="B288" t="s">
        <v>27</v>
      </c>
      <c r="C288">
        <v>1.5</v>
      </c>
      <c r="D288" t="s">
        <v>1</v>
      </c>
      <c r="E288" t="s">
        <v>2</v>
      </c>
      <c r="F288" t="s">
        <v>25</v>
      </c>
      <c r="G288" t="s">
        <v>25</v>
      </c>
      <c r="H288">
        <v>0</v>
      </c>
      <c r="I288" t="s">
        <v>6</v>
      </c>
      <c r="J288" t="s">
        <v>5</v>
      </c>
      <c r="K288">
        <v>2</v>
      </c>
      <c r="L288" t="s">
        <v>5</v>
      </c>
      <c r="M288" t="s">
        <v>2</v>
      </c>
      <c r="N288">
        <v>200</v>
      </c>
      <c r="O288">
        <v>105</v>
      </c>
      <c r="P288" t="s">
        <v>26</v>
      </c>
      <c r="Q288">
        <v>1</v>
      </c>
    </row>
    <row r="289" spans="1:17" x14ac:dyDescent="0.25">
      <c r="A289" t="s">
        <v>0</v>
      </c>
      <c r="B289">
        <v>29.5</v>
      </c>
      <c r="C289">
        <v>0.57999999999999996</v>
      </c>
      <c r="D289" t="s">
        <v>1</v>
      </c>
      <c r="E289" t="s">
        <v>2</v>
      </c>
      <c r="F289" t="s">
        <v>3</v>
      </c>
      <c r="G289" t="s">
        <v>4</v>
      </c>
      <c r="H289">
        <v>0.28999999999999998</v>
      </c>
      <c r="I289" t="s">
        <v>6</v>
      </c>
      <c r="J289" t="s">
        <v>5</v>
      </c>
      <c r="K289">
        <v>1</v>
      </c>
      <c r="L289" t="s">
        <v>6</v>
      </c>
      <c r="M289" t="s">
        <v>2</v>
      </c>
      <c r="N289">
        <v>340</v>
      </c>
      <c r="O289">
        <v>2803</v>
      </c>
      <c r="P289" t="s">
        <v>26</v>
      </c>
      <c r="Q289">
        <v>0</v>
      </c>
    </row>
    <row r="290" spans="1:17" x14ac:dyDescent="0.25">
      <c r="A290" t="s">
        <v>0</v>
      </c>
      <c r="B290">
        <v>18.829999999999998</v>
      </c>
      <c r="C290">
        <v>0.41499999999999998</v>
      </c>
      <c r="D290" t="s">
        <v>15</v>
      </c>
      <c r="E290" t="s">
        <v>16</v>
      </c>
      <c r="F290" t="s">
        <v>18</v>
      </c>
      <c r="G290" t="s">
        <v>4</v>
      </c>
      <c r="H290">
        <v>0.16500000000000001</v>
      </c>
      <c r="I290" t="s">
        <v>6</v>
      </c>
      <c r="J290" t="s">
        <v>5</v>
      </c>
      <c r="K290">
        <v>1</v>
      </c>
      <c r="L290" t="s">
        <v>6</v>
      </c>
      <c r="M290" t="s">
        <v>2</v>
      </c>
      <c r="N290">
        <v>200</v>
      </c>
      <c r="O290">
        <v>1</v>
      </c>
      <c r="P290" t="s">
        <v>26</v>
      </c>
      <c r="Q290">
        <v>0</v>
      </c>
    </row>
    <row r="291" spans="1:17" x14ac:dyDescent="0.25">
      <c r="A291" t="s">
        <v>8</v>
      </c>
      <c r="B291">
        <v>21.75</v>
      </c>
      <c r="C291">
        <v>1.75</v>
      </c>
      <c r="D291" t="s">
        <v>15</v>
      </c>
      <c r="E291" t="s">
        <v>16</v>
      </c>
      <c r="F291" t="s">
        <v>28</v>
      </c>
      <c r="G291" t="s">
        <v>28</v>
      </c>
      <c r="H291">
        <v>0</v>
      </c>
      <c r="I291" t="s">
        <v>6</v>
      </c>
      <c r="J291" t="s">
        <v>6</v>
      </c>
      <c r="K291">
        <v>0</v>
      </c>
      <c r="L291" t="s">
        <v>6</v>
      </c>
      <c r="M291" t="s">
        <v>2</v>
      </c>
      <c r="N291">
        <v>160</v>
      </c>
      <c r="O291">
        <v>0</v>
      </c>
      <c r="P291" t="s">
        <v>26</v>
      </c>
      <c r="Q291">
        <v>0</v>
      </c>
    </row>
    <row r="292" spans="1:17" x14ac:dyDescent="0.25">
      <c r="A292" t="s">
        <v>0</v>
      </c>
      <c r="B292">
        <v>23</v>
      </c>
      <c r="C292">
        <v>0.75</v>
      </c>
      <c r="D292" t="s">
        <v>1</v>
      </c>
      <c r="E292" t="s">
        <v>2</v>
      </c>
      <c r="F292" t="s">
        <v>12</v>
      </c>
      <c r="G292" t="s">
        <v>4</v>
      </c>
      <c r="H292">
        <v>0.5</v>
      </c>
      <c r="I292" t="s">
        <v>6</v>
      </c>
      <c r="J292" t="s">
        <v>6</v>
      </c>
      <c r="K292">
        <v>0</v>
      </c>
      <c r="L292" t="s">
        <v>5</v>
      </c>
      <c r="M292" t="s">
        <v>11</v>
      </c>
      <c r="N292">
        <v>320</v>
      </c>
      <c r="O292">
        <v>0</v>
      </c>
      <c r="P292" t="s">
        <v>26</v>
      </c>
      <c r="Q292">
        <v>0</v>
      </c>
    </row>
    <row r="293" spans="1:17" x14ac:dyDescent="0.25">
      <c r="A293" t="s">
        <v>8</v>
      </c>
      <c r="B293">
        <v>18.25</v>
      </c>
      <c r="C293">
        <v>10</v>
      </c>
      <c r="D293" t="s">
        <v>1</v>
      </c>
      <c r="E293" t="s">
        <v>2</v>
      </c>
      <c r="F293" t="s">
        <v>3</v>
      </c>
      <c r="G293" t="s">
        <v>4</v>
      </c>
      <c r="H293">
        <v>1</v>
      </c>
      <c r="I293" t="s">
        <v>6</v>
      </c>
      <c r="J293" t="s">
        <v>5</v>
      </c>
      <c r="K293">
        <v>1</v>
      </c>
      <c r="L293" t="s">
        <v>6</v>
      </c>
      <c r="M293" t="s">
        <v>2</v>
      </c>
      <c r="N293">
        <v>120</v>
      </c>
      <c r="O293">
        <v>1</v>
      </c>
      <c r="P293" t="s">
        <v>26</v>
      </c>
      <c r="Q293">
        <v>0</v>
      </c>
    </row>
    <row r="294" spans="1:17" x14ac:dyDescent="0.25">
      <c r="A294" t="s">
        <v>0</v>
      </c>
      <c r="B294">
        <v>25.42</v>
      </c>
      <c r="C294">
        <v>0.54</v>
      </c>
      <c r="D294" t="s">
        <v>1</v>
      </c>
      <c r="E294" t="s">
        <v>2</v>
      </c>
      <c r="F294" t="s">
        <v>3</v>
      </c>
      <c r="G294" t="s">
        <v>4</v>
      </c>
      <c r="H294">
        <v>0.16500000000000001</v>
      </c>
      <c r="I294" t="s">
        <v>6</v>
      </c>
      <c r="J294" t="s">
        <v>5</v>
      </c>
      <c r="K294">
        <v>1</v>
      </c>
      <c r="L294" t="s">
        <v>6</v>
      </c>
      <c r="M294" t="s">
        <v>2</v>
      </c>
      <c r="N294">
        <v>272</v>
      </c>
      <c r="O294">
        <v>444</v>
      </c>
      <c r="P294" t="s">
        <v>26</v>
      </c>
      <c r="Q294">
        <v>0</v>
      </c>
    </row>
    <row r="295" spans="1:17" x14ac:dyDescent="0.25">
      <c r="A295" t="s">
        <v>0</v>
      </c>
      <c r="B295">
        <v>35.75</v>
      </c>
      <c r="C295">
        <v>2.415</v>
      </c>
      <c r="D295" t="s">
        <v>1</v>
      </c>
      <c r="E295" t="s">
        <v>2</v>
      </c>
      <c r="F295" t="s">
        <v>3</v>
      </c>
      <c r="G295" t="s">
        <v>4</v>
      </c>
      <c r="H295">
        <v>0.125</v>
      </c>
      <c r="I295" t="s">
        <v>6</v>
      </c>
      <c r="J295" t="s">
        <v>5</v>
      </c>
      <c r="K295">
        <v>2</v>
      </c>
      <c r="L295" t="s">
        <v>6</v>
      </c>
      <c r="M295" t="s">
        <v>2</v>
      </c>
      <c r="N295">
        <v>220</v>
      </c>
      <c r="O295">
        <v>1</v>
      </c>
      <c r="P295" t="s">
        <v>26</v>
      </c>
      <c r="Q295">
        <v>0</v>
      </c>
    </row>
    <row r="296" spans="1:17" x14ac:dyDescent="0.25">
      <c r="A296" t="s">
        <v>8</v>
      </c>
      <c r="B296">
        <v>16.079999999999998</v>
      </c>
      <c r="C296">
        <v>0.33500000000000002</v>
      </c>
      <c r="D296" t="s">
        <v>1</v>
      </c>
      <c r="E296" t="s">
        <v>2</v>
      </c>
      <c r="F296" t="s">
        <v>25</v>
      </c>
      <c r="G296" t="s">
        <v>25</v>
      </c>
      <c r="H296">
        <v>0</v>
      </c>
      <c r="I296" t="s">
        <v>6</v>
      </c>
      <c r="J296" t="s">
        <v>5</v>
      </c>
      <c r="K296">
        <v>1</v>
      </c>
      <c r="L296" t="s">
        <v>6</v>
      </c>
      <c r="M296" t="s">
        <v>2</v>
      </c>
      <c r="N296">
        <v>160</v>
      </c>
      <c r="O296">
        <v>126</v>
      </c>
      <c r="P296" t="s">
        <v>26</v>
      </c>
      <c r="Q296">
        <v>0</v>
      </c>
    </row>
    <row r="297" spans="1:17" x14ac:dyDescent="0.25">
      <c r="A297" t="s">
        <v>8</v>
      </c>
      <c r="B297">
        <v>31.92</v>
      </c>
      <c r="C297">
        <v>3.125</v>
      </c>
      <c r="D297" t="s">
        <v>1</v>
      </c>
      <c r="E297" t="s">
        <v>2</v>
      </c>
      <c r="F297" t="s">
        <v>25</v>
      </c>
      <c r="G297" t="s">
        <v>25</v>
      </c>
      <c r="H297">
        <v>3.04</v>
      </c>
      <c r="I297" t="s">
        <v>6</v>
      </c>
      <c r="J297" t="s">
        <v>5</v>
      </c>
      <c r="K297">
        <v>2</v>
      </c>
      <c r="L297" t="s">
        <v>5</v>
      </c>
      <c r="M297" t="s">
        <v>2</v>
      </c>
      <c r="N297">
        <v>200</v>
      </c>
      <c r="O297">
        <v>4</v>
      </c>
      <c r="P297" t="s">
        <v>26</v>
      </c>
      <c r="Q297">
        <v>0</v>
      </c>
    </row>
    <row r="298" spans="1:17" x14ac:dyDescent="0.25">
      <c r="A298" t="s">
        <v>0</v>
      </c>
      <c r="B298">
        <v>69.17</v>
      </c>
      <c r="C298">
        <v>9</v>
      </c>
      <c r="D298" t="s">
        <v>1</v>
      </c>
      <c r="E298" t="s">
        <v>2</v>
      </c>
      <c r="F298" t="s">
        <v>25</v>
      </c>
      <c r="G298" t="s">
        <v>25</v>
      </c>
      <c r="H298">
        <v>4</v>
      </c>
      <c r="I298" t="s">
        <v>6</v>
      </c>
      <c r="J298" t="s">
        <v>5</v>
      </c>
      <c r="K298">
        <v>1</v>
      </c>
      <c r="L298" t="s">
        <v>6</v>
      </c>
      <c r="M298" t="s">
        <v>2</v>
      </c>
      <c r="N298">
        <v>70</v>
      </c>
      <c r="O298">
        <v>6</v>
      </c>
      <c r="P298" t="s">
        <v>26</v>
      </c>
      <c r="Q298">
        <v>0</v>
      </c>
    </row>
    <row r="299" spans="1:17" x14ac:dyDescent="0.25">
      <c r="A299" t="s">
        <v>0</v>
      </c>
      <c r="B299">
        <v>32.92</v>
      </c>
      <c r="C299">
        <v>2.5</v>
      </c>
      <c r="D299" t="s">
        <v>1</v>
      </c>
      <c r="E299" t="s">
        <v>2</v>
      </c>
      <c r="F299" t="s">
        <v>24</v>
      </c>
      <c r="G299" t="s">
        <v>4</v>
      </c>
      <c r="H299">
        <v>1.75</v>
      </c>
      <c r="I299" t="s">
        <v>6</v>
      </c>
      <c r="J299" t="s">
        <v>5</v>
      </c>
      <c r="K299">
        <v>2</v>
      </c>
      <c r="L299" t="s">
        <v>5</v>
      </c>
      <c r="M299" t="s">
        <v>2</v>
      </c>
      <c r="N299">
        <v>720</v>
      </c>
      <c r="O299">
        <v>0</v>
      </c>
      <c r="P299" t="s">
        <v>26</v>
      </c>
      <c r="Q299">
        <v>0</v>
      </c>
    </row>
    <row r="300" spans="1:17" x14ac:dyDescent="0.25">
      <c r="A300" t="s">
        <v>0</v>
      </c>
      <c r="B300">
        <v>16.329999999999998</v>
      </c>
      <c r="C300">
        <v>2.75</v>
      </c>
      <c r="D300" t="s">
        <v>1</v>
      </c>
      <c r="E300" t="s">
        <v>2</v>
      </c>
      <c r="F300" t="s">
        <v>24</v>
      </c>
      <c r="G300" t="s">
        <v>4</v>
      </c>
      <c r="H300">
        <v>0.66500000000000004</v>
      </c>
      <c r="I300" t="s">
        <v>6</v>
      </c>
      <c r="J300" t="s">
        <v>5</v>
      </c>
      <c r="K300">
        <v>1</v>
      </c>
      <c r="L300" t="s">
        <v>6</v>
      </c>
      <c r="M300" t="s">
        <v>2</v>
      </c>
      <c r="N300">
        <v>80</v>
      </c>
      <c r="O300">
        <v>21</v>
      </c>
      <c r="P300" t="s">
        <v>26</v>
      </c>
      <c r="Q300">
        <v>0</v>
      </c>
    </row>
    <row r="301" spans="1:17" x14ac:dyDescent="0.25">
      <c r="A301" t="s">
        <v>0</v>
      </c>
      <c r="B301">
        <v>22.17</v>
      </c>
      <c r="C301">
        <v>12.125</v>
      </c>
      <c r="D301" t="s">
        <v>1</v>
      </c>
      <c r="E301" t="s">
        <v>2</v>
      </c>
      <c r="F301" t="s">
        <v>18</v>
      </c>
      <c r="G301" t="s">
        <v>4</v>
      </c>
      <c r="H301">
        <v>3.335</v>
      </c>
      <c r="I301" t="s">
        <v>6</v>
      </c>
      <c r="J301" t="s">
        <v>5</v>
      </c>
      <c r="K301">
        <v>2</v>
      </c>
      <c r="L301" t="s">
        <v>5</v>
      </c>
      <c r="M301" t="s">
        <v>2</v>
      </c>
      <c r="N301">
        <v>180</v>
      </c>
      <c r="O301">
        <v>173</v>
      </c>
      <c r="P301" t="s">
        <v>26</v>
      </c>
      <c r="Q301">
        <v>0</v>
      </c>
    </row>
    <row r="302" spans="1:17" x14ac:dyDescent="0.25">
      <c r="A302" t="s">
        <v>8</v>
      </c>
      <c r="B302">
        <v>57.58</v>
      </c>
      <c r="C302">
        <v>2</v>
      </c>
      <c r="D302" t="s">
        <v>1</v>
      </c>
      <c r="E302" t="s">
        <v>2</v>
      </c>
      <c r="F302" t="s">
        <v>25</v>
      </c>
      <c r="G302" t="s">
        <v>25</v>
      </c>
      <c r="H302">
        <v>6.5</v>
      </c>
      <c r="I302" t="s">
        <v>6</v>
      </c>
      <c r="J302" t="s">
        <v>5</v>
      </c>
      <c r="K302">
        <v>1</v>
      </c>
      <c r="L302" t="s">
        <v>6</v>
      </c>
      <c r="M302" t="s">
        <v>2</v>
      </c>
      <c r="N302">
        <v>0</v>
      </c>
      <c r="O302">
        <v>10</v>
      </c>
      <c r="P302" t="s">
        <v>26</v>
      </c>
      <c r="Q302">
        <v>0</v>
      </c>
    </row>
    <row r="303" spans="1:17" x14ac:dyDescent="0.25">
      <c r="A303" t="s">
        <v>0</v>
      </c>
      <c r="B303">
        <v>18.25</v>
      </c>
      <c r="C303">
        <v>0.16500000000000001</v>
      </c>
      <c r="D303" t="s">
        <v>1</v>
      </c>
      <c r="E303" t="s">
        <v>2</v>
      </c>
      <c r="F303" t="s">
        <v>19</v>
      </c>
      <c r="G303" t="s">
        <v>4</v>
      </c>
      <c r="H303">
        <v>0.25</v>
      </c>
      <c r="I303" t="s">
        <v>6</v>
      </c>
      <c r="J303" t="s">
        <v>6</v>
      </c>
      <c r="K303">
        <v>0</v>
      </c>
      <c r="L303" t="s">
        <v>5</v>
      </c>
      <c r="M303" t="s">
        <v>11</v>
      </c>
      <c r="N303">
        <v>280</v>
      </c>
      <c r="O303">
        <v>0</v>
      </c>
      <c r="P303" t="s">
        <v>26</v>
      </c>
      <c r="Q303">
        <v>0</v>
      </c>
    </row>
    <row r="304" spans="1:17" x14ac:dyDescent="0.25">
      <c r="A304" t="s">
        <v>0</v>
      </c>
      <c r="B304">
        <v>23.42</v>
      </c>
      <c r="C304">
        <v>1</v>
      </c>
      <c r="D304" t="s">
        <v>1</v>
      </c>
      <c r="E304" t="s">
        <v>2</v>
      </c>
      <c r="F304" t="s">
        <v>18</v>
      </c>
      <c r="G304" t="s">
        <v>4</v>
      </c>
      <c r="H304">
        <v>0.5</v>
      </c>
      <c r="I304" t="s">
        <v>6</v>
      </c>
      <c r="J304" t="s">
        <v>6</v>
      </c>
      <c r="K304">
        <v>0</v>
      </c>
      <c r="L304" t="s">
        <v>5</v>
      </c>
      <c r="M304" t="s">
        <v>11</v>
      </c>
      <c r="N304">
        <v>280</v>
      </c>
      <c r="O304">
        <v>0</v>
      </c>
      <c r="P304" t="s">
        <v>26</v>
      </c>
      <c r="Q304">
        <v>0</v>
      </c>
    </row>
    <row r="305" spans="1:17" x14ac:dyDescent="0.25">
      <c r="A305" t="s">
        <v>8</v>
      </c>
      <c r="B305">
        <v>15.92</v>
      </c>
      <c r="C305">
        <v>2.875</v>
      </c>
      <c r="D305" t="s">
        <v>1</v>
      </c>
      <c r="E305" t="s">
        <v>2</v>
      </c>
      <c r="F305" t="s">
        <v>9</v>
      </c>
      <c r="G305" t="s">
        <v>4</v>
      </c>
      <c r="H305">
        <v>8.5000000000000006E-2</v>
      </c>
      <c r="I305" t="s">
        <v>6</v>
      </c>
      <c r="J305" t="s">
        <v>6</v>
      </c>
      <c r="K305">
        <v>0</v>
      </c>
      <c r="L305" t="s">
        <v>6</v>
      </c>
      <c r="M305" t="s">
        <v>2</v>
      </c>
      <c r="N305">
        <v>120</v>
      </c>
      <c r="O305">
        <v>0</v>
      </c>
      <c r="P305" t="s">
        <v>26</v>
      </c>
      <c r="Q305">
        <v>0</v>
      </c>
    </row>
    <row r="306" spans="1:17" x14ac:dyDescent="0.25">
      <c r="A306" t="s">
        <v>8</v>
      </c>
      <c r="B306">
        <v>24.75</v>
      </c>
      <c r="C306">
        <v>13.664999999999999</v>
      </c>
      <c r="D306" t="s">
        <v>1</v>
      </c>
      <c r="E306" t="s">
        <v>2</v>
      </c>
      <c r="F306" t="s">
        <v>9</v>
      </c>
      <c r="G306" t="s">
        <v>10</v>
      </c>
      <c r="H306">
        <v>1.5</v>
      </c>
      <c r="I306" t="s">
        <v>6</v>
      </c>
      <c r="J306" t="s">
        <v>6</v>
      </c>
      <c r="K306">
        <v>0</v>
      </c>
      <c r="L306" t="s">
        <v>6</v>
      </c>
      <c r="M306" t="s">
        <v>2</v>
      </c>
      <c r="N306">
        <v>280</v>
      </c>
      <c r="O306">
        <v>1</v>
      </c>
      <c r="P306" t="s">
        <v>26</v>
      </c>
      <c r="Q306">
        <v>0</v>
      </c>
    </row>
    <row r="307" spans="1:17" x14ac:dyDescent="0.25">
      <c r="A307" t="s">
        <v>0</v>
      </c>
      <c r="B307">
        <v>48.75</v>
      </c>
      <c r="C307">
        <v>26.335000000000001</v>
      </c>
      <c r="D307" t="s">
        <v>15</v>
      </c>
      <c r="E307" t="s">
        <v>16</v>
      </c>
      <c r="F307" t="s">
        <v>25</v>
      </c>
      <c r="G307" t="s">
        <v>25</v>
      </c>
      <c r="H307">
        <v>0</v>
      </c>
      <c r="I307" t="s">
        <v>5</v>
      </c>
      <c r="J307" t="s">
        <v>6</v>
      </c>
      <c r="K307">
        <v>0</v>
      </c>
      <c r="L307" t="s">
        <v>5</v>
      </c>
      <c r="M307" t="s">
        <v>2</v>
      </c>
      <c r="N307">
        <v>0</v>
      </c>
      <c r="O307">
        <v>0</v>
      </c>
      <c r="P307" t="s">
        <v>26</v>
      </c>
      <c r="Q307">
        <v>0</v>
      </c>
    </row>
    <row r="308" spans="1:17" x14ac:dyDescent="0.25">
      <c r="A308" t="s">
        <v>0</v>
      </c>
      <c r="B308">
        <v>23.5</v>
      </c>
      <c r="C308">
        <v>2.75</v>
      </c>
      <c r="D308" t="s">
        <v>1</v>
      </c>
      <c r="E308" t="s">
        <v>2</v>
      </c>
      <c r="F308" t="s">
        <v>25</v>
      </c>
      <c r="G308" t="s">
        <v>25</v>
      </c>
      <c r="H308">
        <v>4.5</v>
      </c>
      <c r="I308" t="s">
        <v>6</v>
      </c>
      <c r="J308" t="s">
        <v>6</v>
      </c>
      <c r="K308">
        <v>0</v>
      </c>
      <c r="L308" t="s">
        <v>6</v>
      </c>
      <c r="M308" t="s">
        <v>2</v>
      </c>
      <c r="N308">
        <v>160</v>
      </c>
      <c r="O308">
        <v>25</v>
      </c>
      <c r="P308" t="s">
        <v>26</v>
      </c>
      <c r="Q308">
        <v>0</v>
      </c>
    </row>
    <row r="309" spans="1:17" x14ac:dyDescent="0.25">
      <c r="A309" t="s">
        <v>0</v>
      </c>
      <c r="B309">
        <v>18.579999999999998</v>
      </c>
      <c r="C309">
        <v>10.29</v>
      </c>
      <c r="D309" t="s">
        <v>1</v>
      </c>
      <c r="E309" t="s">
        <v>2</v>
      </c>
      <c r="F309" t="s">
        <v>25</v>
      </c>
      <c r="G309" t="s">
        <v>25</v>
      </c>
      <c r="H309">
        <v>0.41499999999999998</v>
      </c>
      <c r="I309" t="s">
        <v>6</v>
      </c>
      <c r="J309" t="s">
        <v>6</v>
      </c>
      <c r="K309">
        <v>0</v>
      </c>
      <c r="L309" t="s">
        <v>6</v>
      </c>
      <c r="M309" t="s">
        <v>2</v>
      </c>
      <c r="N309">
        <v>80</v>
      </c>
      <c r="O309">
        <v>0</v>
      </c>
      <c r="P309" t="s">
        <v>26</v>
      </c>
      <c r="Q309">
        <v>0</v>
      </c>
    </row>
    <row r="310" spans="1:17" x14ac:dyDescent="0.25">
      <c r="A310" t="s">
        <v>0</v>
      </c>
      <c r="B310">
        <v>27.75</v>
      </c>
      <c r="C310">
        <v>1.29</v>
      </c>
      <c r="D310" t="s">
        <v>1</v>
      </c>
      <c r="E310" t="s">
        <v>2</v>
      </c>
      <c r="F310" t="s">
        <v>17</v>
      </c>
      <c r="G310" t="s">
        <v>10</v>
      </c>
      <c r="H310">
        <v>0.25</v>
      </c>
      <c r="I310" t="s">
        <v>6</v>
      </c>
      <c r="J310" t="s">
        <v>6</v>
      </c>
      <c r="K310">
        <v>0</v>
      </c>
      <c r="L310" t="s">
        <v>5</v>
      </c>
      <c r="M310" t="s">
        <v>11</v>
      </c>
      <c r="N310">
        <v>140</v>
      </c>
      <c r="O310">
        <v>0</v>
      </c>
      <c r="P310" t="s">
        <v>26</v>
      </c>
      <c r="Q310">
        <v>0</v>
      </c>
    </row>
    <row r="311" spans="1:17" x14ac:dyDescent="0.25">
      <c r="A311" t="s">
        <v>8</v>
      </c>
      <c r="B311">
        <v>31.75</v>
      </c>
      <c r="C311">
        <v>3</v>
      </c>
      <c r="D311" t="s">
        <v>15</v>
      </c>
      <c r="E311" t="s">
        <v>16</v>
      </c>
      <c r="F311" t="s">
        <v>28</v>
      </c>
      <c r="G311" t="s">
        <v>28</v>
      </c>
      <c r="H311">
        <v>0</v>
      </c>
      <c r="I311" t="s">
        <v>6</v>
      </c>
      <c r="J311" t="s">
        <v>6</v>
      </c>
      <c r="K311">
        <v>0</v>
      </c>
      <c r="L311" t="s">
        <v>6</v>
      </c>
      <c r="M311" t="s">
        <v>2</v>
      </c>
      <c r="N311">
        <v>160</v>
      </c>
      <c r="O311">
        <v>20</v>
      </c>
      <c r="P311" t="s">
        <v>26</v>
      </c>
      <c r="Q311">
        <v>0</v>
      </c>
    </row>
    <row r="312" spans="1:17" x14ac:dyDescent="0.25">
      <c r="A312" t="s">
        <v>8</v>
      </c>
      <c r="B312">
        <v>24.83</v>
      </c>
      <c r="C312">
        <v>4.5</v>
      </c>
      <c r="D312" t="s">
        <v>1</v>
      </c>
      <c r="E312" t="s">
        <v>2</v>
      </c>
      <c r="F312" t="s">
        <v>3</v>
      </c>
      <c r="G312" t="s">
        <v>4</v>
      </c>
      <c r="H312">
        <v>1</v>
      </c>
      <c r="I312" t="s">
        <v>6</v>
      </c>
      <c r="J312" t="s">
        <v>6</v>
      </c>
      <c r="K312">
        <v>0</v>
      </c>
      <c r="L312" t="s">
        <v>5</v>
      </c>
      <c r="M312" t="s">
        <v>2</v>
      </c>
      <c r="N312">
        <v>360</v>
      </c>
      <c r="O312">
        <v>6</v>
      </c>
      <c r="P312" t="s">
        <v>26</v>
      </c>
      <c r="Q312">
        <v>0</v>
      </c>
    </row>
    <row r="313" spans="1:17" x14ac:dyDescent="0.25">
      <c r="A313" t="s">
        <v>0</v>
      </c>
      <c r="B313">
        <v>19</v>
      </c>
      <c r="C313">
        <v>1.75</v>
      </c>
      <c r="D313" t="s">
        <v>15</v>
      </c>
      <c r="E313" t="s">
        <v>16</v>
      </c>
      <c r="F313" t="s">
        <v>18</v>
      </c>
      <c r="G313" t="s">
        <v>4</v>
      </c>
      <c r="H313">
        <v>2.335</v>
      </c>
      <c r="I313" t="s">
        <v>6</v>
      </c>
      <c r="J313" t="s">
        <v>6</v>
      </c>
      <c r="K313">
        <v>0</v>
      </c>
      <c r="L313" t="s">
        <v>5</v>
      </c>
      <c r="M313" t="s">
        <v>2</v>
      </c>
      <c r="N313">
        <v>112</v>
      </c>
      <c r="O313">
        <v>6</v>
      </c>
      <c r="P313" t="s">
        <v>26</v>
      </c>
      <c r="Q313">
        <v>0</v>
      </c>
    </row>
    <row r="314" spans="1:17" x14ac:dyDescent="0.25">
      <c r="A314" t="s">
        <v>8</v>
      </c>
      <c r="B314">
        <v>16.329999999999998</v>
      </c>
      <c r="C314">
        <v>0.21</v>
      </c>
      <c r="D314" t="s">
        <v>1</v>
      </c>
      <c r="E314" t="s">
        <v>2</v>
      </c>
      <c r="F314" t="s">
        <v>24</v>
      </c>
      <c r="G314" t="s">
        <v>4</v>
      </c>
      <c r="H314">
        <v>0.125</v>
      </c>
      <c r="I314" t="s">
        <v>6</v>
      </c>
      <c r="J314" t="s">
        <v>6</v>
      </c>
      <c r="K314">
        <v>0</v>
      </c>
      <c r="L314" t="s">
        <v>6</v>
      </c>
      <c r="M314" t="s">
        <v>2</v>
      </c>
      <c r="N314">
        <v>200</v>
      </c>
      <c r="O314">
        <v>1</v>
      </c>
      <c r="P314" t="s">
        <v>26</v>
      </c>
      <c r="Q314">
        <v>0</v>
      </c>
    </row>
    <row r="315" spans="1:17" x14ac:dyDescent="0.25">
      <c r="A315" t="s">
        <v>8</v>
      </c>
      <c r="B315">
        <v>18.579999999999998</v>
      </c>
      <c r="C315">
        <v>10</v>
      </c>
      <c r="D315" t="s">
        <v>1</v>
      </c>
      <c r="E315" t="s">
        <v>2</v>
      </c>
      <c r="F315" t="s">
        <v>19</v>
      </c>
      <c r="G315" t="s">
        <v>4</v>
      </c>
      <c r="H315">
        <v>0.41499999999999998</v>
      </c>
      <c r="I315" t="s">
        <v>6</v>
      </c>
      <c r="J315" t="s">
        <v>6</v>
      </c>
      <c r="K315">
        <v>0</v>
      </c>
      <c r="L315" t="s">
        <v>6</v>
      </c>
      <c r="M315" t="s">
        <v>2</v>
      </c>
      <c r="N315">
        <v>80</v>
      </c>
      <c r="O315">
        <v>42</v>
      </c>
      <c r="P315" t="s">
        <v>26</v>
      </c>
      <c r="Q315">
        <v>0</v>
      </c>
    </row>
    <row r="316" spans="1:17" x14ac:dyDescent="0.25">
      <c r="A316" t="s">
        <v>0</v>
      </c>
      <c r="B316">
        <v>16.25</v>
      </c>
      <c r="C316">
        <v>0</v>
      </c>
      <c r="D316" t="s">
        <v>15</v>
      </c>
      <c r="E316" t="s">
        <v>16</v>
      </c>
      <c r="F316" t="s">
        <v>24</v>
      </c>
      <c r="G316" t="s">
        <v>4</v>
      </c>
      <c r="H316">
        <v>0.25</v>
      </c>
      <c r="I316" t="s">
        <v>6</v>
      </c>
      <c r="J316" t="s">
        <v>6</v>
      </c>
      <c r="K316">
        <v>0</v>
      </c>
      <c r="L316" t="s">
        <v>6</v>
      </c>
      <c r="M316" t="s">
        <v>2</v>
      </c>
      <c r="N316">
        <v>60</v>
      </c>
      <c r="O316">
        <v>0</v>
      </c>
      <c r="P316" t="s">
        <v>26</v>
      </c>
      <c r="Q316">
        <v>0</v>
      </c>
    </row>
    <row r="317" spans="1:17" x14ac:dyDescent="0.25">
      <c r="A317" t="s">
        <v>0</v>
      </c>
      <c r="B317">
        <v>23</v>
      </c>
      <c r="C317">
        <v>0.75</v>
      </c>
      <c r="D317" t="s">
        <v>1</v>
      </c>
      <c r="E317" t="s">
        <v>2</v>
      </c>
      <c r="F317" t="s">
        <v>12</v>
      </c>
      <c r="G317" t="s">
        <v>4</v>
      </c>
      <c r="H317">
        <v>0.5</v>
      </c>
      <c r="I317" t="s">
        <v>5</v>
      </c>
      <c r="J317" t="s">
        <v>6</v>
      </c>
      <c r="K317">
        <v>0</v>
      </c>
      <c r="L317" t="s">
        <v>5</v>
      </c>
      <c r="M317" t="s">
        <v>11</v>
      </c>
      <c r="N317">
        <v>320</v>
      </c>
      <c r="O317">
        <v>0</v>
      </c>
      <c r="P317" t="s">
        <v>26</v>
      </c>
      <c r="Q317">
        <v>0</v>
      </c>
    </row>
    <row r="318" spans="1:17" x14ac:dyDescent="0.25">
      <c r="A318" t="s">
        <v>0</v>
      </c>
      <c r="B318">
        <v>21.17</v>
      </c>
      <c r="C318">
        <v>0.25</v>
      </c>
      <c r="D318" t="s">
        <v>15</v>
      </c>
      <c r="E318" t="s">
        <v>16</v>
      </c>
      <c r="F318" t="s">
        <v>18</v>
      </c>
      <c r="G318" t="s">
        <v>10</v>
      </c>
      <c r="H318">
        <v>0.25</v>
      </c>
      <c r="I318" t="s">
        <v>6</v>
      </c>
      <c r="J318" t="s">
        <v>6</v>
      </c>
      <c r="K318">
        <v>0</v>
      </c>
      <c r="L318" t="s">
        <v>6</v>
      </c>
      <c r="M318" t="s">
        <v>2</v>
      </c>
      <c r="N318">
        <v>280</v>
      </c>
      <c r="O318">
        <v>204</v>
      </c>
      <c r="P318" t="s">
        <v>26</v>
      </c>
      <c r="Q318">
        <v>0</v>
      </c>
    </row>
    <row r="319" spans="1:17" x14ac:dyDescent="0.25">
      <c r="A319" t="s">
        <v>0</v>
      </c>
      <c r="B319">
        <v>17.5</v>
      </c>
      <c r="C319">
        <v>22</v>
      </c>
      <c r="D319" t="s">
        <v>33</v>
      </c>
      <c r="E319" t="s">
        <v>34</v>
      </c>
      <c r="F319" t="s">
        <v>25</v>
      </c>
      <c r="G319" t="s">
        <v>30</v>
      </c>
      <c r="H319">
        <v>0</v>
      </c>
      <c r="I319" t="s">
        <v>6</v>
      </c>
      <c r="J319" t="s">
        <v>6</v>
      </c>
      <c r="K319">
        <v>0</v>
      </c>
      <c r="L319" t="s">
        <v>5</v>
      </c>
      <c r="M319" t="s">
        <v>16</v>
      </c>
      <c r="N319">
        <v>450</v>
      </c>
      <c r="O319">
        <v>100000</v>
      </c>
      <c r="P319" t="s">
        <v>7</v>
      </c>
      <c r="Q319">
        <v>0</v>
      </c>
    </row>
    <row r="320" spans="1:17" x14ac:dyDescent="0.25">
      <c r="A320" t="s">
        <v>0</v>
      </c>
      <c r="B320">
        <v>19.170000000000002</v>
      </c>
      <c r="C320">
        <v>0</v>
      </c>
      <c r="D320" t="s">
        <v>15</v>
      </c>
      <c r="E320" t="s">
        <v>16</v>
      </c>
      <c r="F320" t="s">
        <v>12</v>
      </c>
      <c r="G320" t="s">
        <v>22</v>
      </c>
      <c r="H320">
        <v>0</v>
      </c>
      <c r="I320" t="s">
        <v>6</v>
      </c>
      <c r="J320" t="s">
        <v>6</v>
      </c>
      <c r="K320">
        <v>0</v>
      </c>
      <c r="L320" t="s">
        <v>5</v>
      </c>
      <c r="M320" t="s">
        <v>11</v>
      </c>
      <c r="N320">
        <v>500</v>
      </c>
      <c r="O320">
        <v>1</v>
      </c>
      <c r="P320" t="s">
        <v>7</v>
      </c>
      <c r="Q320">
        <v>0</v>
      </c>
    </row>
    <row r="321" spans="1:17" x14ac:dyDescent="0.25">
      <c r="A321" t="s">
        <v>0</v>
      </c>
      <c r="B321">
        <v>36.75</v>
      </c>
      <c r="C321">
        <v>0.125</v>
      </c>
      <c r="D321" t="s">
        <v>15</v>
      </c>
      <c r="E321" t="s">
        <v>16</v>
      </c>
      <c r="F321" t="s">
        <v>18</v>
      </c>
      <c r="G321" t="s">
        <v>4</v>
      </c>
      <c r="H321">
        <v>1.5</v>
      </c>
      <c r="I321" t="s">
        <v>6</v>
      </c>
      <c r="J321" t="s">
        <v>6</v>
      </c>
      <c r="K321">
        <v>0</v>
      </c>
      <c r="L321" t="s">
        <v>5</v>
      </c>
      <c r="M321" t="s">
        <v>2</v>
      </c>
      <c r="N321">
        <v>232</v>
      </c>
      <c r="O321">
        <v>113</v>
      </c>
      <c r="P321" t="s">
        <v>7</v>
      </c>
      <c r="Q321">
        <v>0</v>
      </c>
    </row>
    <row r="322" spans="1:17" x14ac:dyDescent="0.25">
      <c r="A322" t="s">
        <v>0</v>
      </c>
      <c r="B322">
        <v>21.25</v>
      </c>
      <c r="C322">
        <v>1.5</v>
      </c>
      <c r="D322" t="s">
        <v>1</v>
      </c>
      <c r="E322" t="s">
        <v>2</v>
      </c>
      <c r="F322" t="s">
        <v>3</v>
      </c>
      <c r="G322" t="s">
        <v>4</v>
      </c>
      <c r="H322">
        <v>1.5</v>
      </c>
      <c r="I322" t="s">
        <v>6</v>
      </c>
      <c r="J322" t="s">
        <v>6</v>
      </c>
      <c r="K322">
        <v>0</v>
      </c>
      <c r="L322" t="s">
        <v>6</v>
      </c>
      <c r="M322" t="s">
        <v>2</v>
      </c>
      <c r="N322">
        <v>150</v>
      </c>
      <c r="O322">
        <v>8</v>
      </c>
      <c r="P322" t="s">
        <v>7</v>
      </c>
      <c r="Q322">
        <v>0</v>
      </c>
    </row>
    <row r="323" spans="1:17" x14ac:dyDescent="0.25">
      <c r="A323" t="s">
        <v>8</v>
      </c>
      <c r="B323">
        <v>18.079999999999998</v>
      </c>
      <c r="C323">
        <v>0.375</v>
      </c>
      <c r="D323" t="s">
        <v>33</v>
      </c>
      <c r="E323" t="s">
        <v>34</v>
      </c>
      <c r="F323" t="s">
        <v>14</v>
      </c>
      <c r="G323" t="s">
        <v>25</v>
      </c>
      <c r="H323">
        <v>10</v>
      </c>
      <c r="I323" t="s">
        <v>6</v>
      </c>
      <c r="J323" t="s">
        <v>6</v>
      </c>
      <c r="K323">
        <v>0</v>
      </c>
      <c r="L323" t="s">
        <v>5</v>
      </c>
      <c r="M323" t="s">
        <v>11</v>
      </c>
      <c r="N323">
        <v>300</v>
      </c>
      <c r="O323">
        <v>0</v>
      </c>
      <c r="P323" t="s">
        <v>7</v>
      </c>
      <c r="Q323">
        <v>0</v>
      </c>
    </row>
    <row r="324" spans="1:17" x14ac:dyDescent="0.25">
      <c r="A324" t="s">
        <v>8</v>
      </c>
      <c r="B324">
        <v>33.67</v>
      </c>
      <c r="C324">
        <v>0.375</v>
      </c>
      <c r="D324" t="s">
        <v>1</v>
      </c>
      <c r="E324" t="s">
        <v>2</v>
      </c>
      <c r="F324" t="s">
        <v>14</v>
      </c>
      <c r="G324" t="s">
        <v>4</v>
      </c>
      <c r="H324">
        <v>0.375</v>
      </c>
      <c r="I324" t="s">
        <v>6</v>
      </c>
      <c r="J324" t="s">
        <v>6</v>
      </c>
      <c r="K324">
        <v>0</v>
      </c>
      <c r="L324" t="s">
        <v>6</v>
      </c>
      <c r="M324" t="s">
        <v>2</v>
      </c>
      <c r="N324">
        <v>300</v>
      </c>
      <c r="O324">
        <v>44</v>
      </c>
      <c r="P324" t="s">
        <v>7</v>
      </c>
      <c r="Q324">
        <v>0</v>
      </c>
    </row>
    <row r="325" spans="1:17" x14ac:dyDescent="0.25">
      <c r="A325" t="s">
        <v>0</v>
      </c>
      <c r="B325">
        <v>48.58</v>
      </c>
      <c r="C325">
        <v>0.20499999999999999</v>
      </c>
      <c r="D325" t="s">
        <v>15</v>
      </c>
      <c r="E325" t="s">
        <v>16</v>
      </c>
      <c r="F325" t="s">
        <v>17</v>
      </c>
      <c r="G325" t="s">
        <v>4</v>
      </c>
      <c r="H325">
        <v>0.25</v>
      </c>
      <c r="I325" t="s">
        <v>5</v>
      </c>
      <c r="J325" t="s">
        <v>5</v>
      </c>
      <c r="K325">
        <v>11</v>
      </c>
      <c r="L325" t="s">
        <v>6</v>
      </c>
      <c r="M325" t="s">
        <v>2</v>
      </c>
      <c r="N325">
        <v>380</v>
      </c>
      <c r="O325">
        <v>2732</v>
      </c>
      <c r="P325" t="s">
        <v>7</v>
      </c>
      <c r="Q325">
        <v>0</v>
      </c>
    </row>
    <row r="326" spans="1:17" x14ac:dyDescent="0.25">
      <c r="A326" t="s">
        <v>0</v>
      </c>
      <c r="B326">
        <v>33.67</v>
      </c>
      <c r="C326">
        <v>1.25</v>
      </c>
      <c r="D326" t="s">
        <v>1</v>
      </c>
      <c r="E326" t="s">
        <v>2</v>
      </c>
      <c r="F326" t="s">
        <v>3</v>
      </c>
      <c r="G326" t="s">
        <v>4</v>
      </c>
      <c r="H326">
        <v>1.165</v>
      </c>
      <c r="I326" t="s">
        <v>6</v>
      </c>
      <c r="J326" t="s">
        <v>6</v>
      </c>
      <c r="K326">
        <v>0</v>
      </c>
      <c r="L326" t="s">
        <v>6</v>
      </c>
      <c r="M326" t="s">
        <v>2</v>
      </c>
      <c r="N326">
        <v>120</v>
      </c>
      <c r="O326">
        <v>0</v>
      </c>
      <c r="P326" t="s">
        <v>26</v>
      </c>
      <c r="Q326">
        <v>0</v>
      </c>
    </row>
    <row r="327" spans="1:17" x14ac:dyDescent="0.25">
      <c r="A327" t="s">
        <v>8</v>
      </c>
      <c r="B327">
        <v>29.5</v>
      </c>
      <c r="C327">
        <v>1.085</v>
      </c>
      <c r="D327" t="s">
        <v>15</v>
      </c>
      <c r="E327" t="s">
        <v>16</v>
      </c>
      <c r="F327" t="s">
        <v>20</v>
      </c>
      <c r="G327" t="s">
        <v>4</v>
      </c>
      <c r="H327">
        <v>1</v>
      </c>
      <c r="I327" t="s">
        <v>6</v>
      </c>
      <c r="J327" t="s">
        <v>6</v>
      </c>
      <c r="K327">
        <v>0</v>
      </c>
      <c r="L327" t="s">
        <v>6</v>
      </c>
      <c r="M327" t="s">
        <v>2</v>
      </c>
      <c r="N327">
        <v>280</v>
      </c>
      <c r="O327">
        <v>13</v>
      </c>
      <c r="P327" t="s">
        <v>26</v>
      </c>
      <c r="Q327">
        <v>0</v>
      </c>
    </row>
    <row r="328" spans="1:17" x14ac:dyDescent="0.25">
      <c r="A328" t="s">
        <v>0</v>
      </c>
      <c r="B328">
        <v>30.17</v>
      </c>
      <c r="C328">
        <v>1.085</v>
      </c>
      <c r="D328" t="s">
        <v>15</v>
      </c>
      <c r="E328" t="s">
        <v>16</v>
      </c>
      <c r="F328" t="s">
        <v>18</v>
      </c>
      <c r="G328" t="s">
        <v>4</v>
      </c>
      <c r="H328">
        <v>0.04</v>
      </c>
      <c r="I328" t="s">
        <v>6</v>
      </c>
      <c r="J328" t="s">
        <v>6</v>
      </c>
      <c r="K328">
        <v>0</v>
      </c>
      <c r="L328" t="s">
        <v>6</v>
      </c>
      <c r="M328" t="s">
        <v>2</v>
      </c>
      <c r="N328">
        <v>170</v>
      </c>
      <c r="O328">
        <v>179</v>
      </c>
      <c r="P328" t="s">
        <v>26</v>
      </c>
      <c r="Q328">
        <v>0</v>
      </c>
    </row>
    <row r="329" spans="1:17" x14ac:dyDescent="0.25">
      <c r="A329" t="s">
        <v>27</v>
      </c>
      <c r="B329">
        <v>40.83</v>
      </c>
      <c r="C329">
        <v>3.5</v>
      </c>
      <c r="D329" t="s">
        <v>1</v>
      </c>
      <c r="E329" t="s">
        <v>2</v>
      </c>
      <c r="F329" t="s">
        <v>21</v>
      </c>
      <c r="G329" t="s">
        <v>22</v>
      </c>
      <c r="H329">
        <v>0.5</v>
      </c>
      <c r="I329" t="s">
        <v>6</v>
      </c>
      <c r="J329" t="s">
        <v>6</v>
      </c>
      <c r="K329">
        <v>0</v>
      </c>
      <c r="L329" t="s">
        <v>6</v>
      </c>
      <c r="M329" t="s">
        <v>11</v>
      </c>
      <c r="N329">
        <v>1160</v>
      </c>
      <c r="O329">
        <v>0</v>
      </c>
      <c r="P329" t="s">
        <v>26</v>
      </c>
      <c r="Q329">
        <v>1</v>
      </c>
    </row>
    <row r="330" spans="1:17" x14ac:dyDescent="0.25">
      <c r="A330" t="s">
        <v>0</v>
      </c>
      <c r="B330">
        <v>34.83</v>
      </c>
      <c r="C330">
        <v>2.5</v>
      </c>
      <c r="D330" t="s">
        <v>15</v>
      </c>
      <c r="E330" t="s">
        <v>16</v>
      </c>
      <c r="F330" t="s">
        <v>3</v>
      </c>
      <c r="G330" t="s">
        <v>4</v>
      </c>
      <c r="H330">
        <v>3</v>
      </c>
      <c r="I330" t="s">
        <v>6</v>
      </c>
      <c r="J330" t="s">
        <v>6</v>
      </c>
      <c r="K330">
        <v>0</v>
      </c>
      <c r="L330" t="s">
        <v>6</v>
      </c>
      <c r="M330" t="s">
        <v>11</v>
      </c>
      <c r="N330">
        <v>200</v>
      </c>
      <c r="O330">
        <v>0</v>
      </c>
      <c r="P330" t="s">
        <v>26</v>
      </c>
      <c r="Q330">
        <v>0</v>
      </c>
    </row>
    <row r="331" spans="1:17" x14ac:dyDescent="0.25">
      <c r="A331" t="s">
        <v>0</v>
      </c>
      <c r="B331" t="s">
        <v>27</v>
      </c>
      <c r="C331">
        <v>4</v>
      </c>
      <c r="D331" t="s">
        <v>15</v>
      </c>
      <c r="E331" t="s">
        <v>16</v>
      </c>
      <c r="F331" t="s">
        <v>21</v>
      </c>
      <c r="G331" t="s">
        <v>4</v>
      </c>
      <c r="H331">
        <v>8.5000000000000006E-2</v>
      </c>
      <c r="I331" t="s">
        <v>6</v>
      </c>
      <c r="J331" t="s">
        <v>6</v>
      </c>
      <c r="K331">
        <v>0</v>
      </c>
      <c r="L331" t="s">
        <v>5</v>
      </c>
      <c r="M331" t="s">
        <v>2</v>
      </c>
      <c r="N331">
        <v>411</v>
      </c>
      <c r="O331">
        <v>0</v>
      </c>
      <c r="P331" t="s">
        <v>26</v>
      </c>
      <c r="Q331">
        <v>1</v>
      </c>
    </row>
    <row r="332" spans="1:17" x14ac:dyDescent="0.25">
      <c r="A332" t="s">
        <v>0</v>
      </c>
      <c r="B332">
        <v>20.420000000000002</v>
      </c>
      <c r="C332">
        <v>0</v>
      </c>
      <c r="D332" t="s">
        <v>27</v>
      </c>
      <c r="E332" t="s">
        <v>27</v>
      </c>
      <c r="F332" t="s">
        <v>27</v>
      </c>
      <c r="G332" t="s">
        <v>27</v>
      </c>
      <c r="H332">
        <v>0</v>
      </c>
      <c r="I332" t="s">
        <v>6</v>
      </c>
      <c r="J332" t="s">
        <v>6</v>
      </c>
      <c r="K332">
        <v>0</v>
      </c>
      <c r="L332" t="s">
        <v>6</v>
      </c>
      <c r="M332" t="s">
        <v>16</v>
      </c>
      <c r="N332" t="s">
        <v>27</v>
      </c>
      <c r="O332">
        <v>0</v>
      </c>
      <c r="P332" t="s">
        <v>26</v>
      </c>
      <c r="Q332">
        <v>1</v>
      </c>
    </row>
    <row r="333" spans="1:17" x14ac:dyDescent="0.25">
      <c r="A333" t="s">
        <v>8</v>
      </c>
      <c r="B333">
        <v>33.25</v>
      </c>
      <c r="C333">
        <v>2.5</v>
      </c>
      <c r="D333" t="s">
        <v>15</v>
      </c>
      <c r="E333" t="s">
        <v>16</v>
      </c>
      <c r="F333" t="s">
        <v>18</v>
      </c>
      <c r="G333" t="s">
        <v>4</v>
      </c>
      <c r="H333">
        <v>2.5</v>
      </c>
      <c r="I333" t="s">
        <v>6</v>
      </c>
      <c r="J333" t="s">
        <v>6</v>
      </c>
      <c r="K333">
        <v>0</v>
      </c>
      <c r="L333" t="s">
        <v>5</v>
      </c>
      <c r="M333" t="s">
        <v>2</v>
      </c>
      <c r="N333">
        <v>0</v>
      </c>
      <c r="O333">
        <v>2</v>
      </c>
      <c r="P333" t="s">
        <v>26</v>
      </c>
      <c r="Q333">
        <v>0</v>
      </c>
    </row>
    <row r="334" spans="1:17" x14ac:dyDescent="0.25">
      <c r="A334" t="s">
        <v>0</v>
      </c>
      <c r="B334">
        <v>34.08</v>
      </c>
      <c r="C334">
        <v>2.5</v>
      </c>
      <c r="D334" t="s">
        <v>1</v>
      </c>
      <c r="E334" t="s">
        <v>2</v>
      </c>
      <c r="F334" t="s">
        <v>18</v>
      </c>
      <c r="G334" t="s">
        <v>4</v>
      </c>
      <c r="H334">
        <v>1</v>
      </c>
      <c r="I334" t="s">
        <v>6</v>
      </c>
      <c r="J334" t="s">
        <v>6</v>
      </c>
      <c r="K334">
        <v>0</v>
      </c>
      <c r="L334" t="s">
        <v>6</v>
      </c>
      <c r="M334" t="s">
        <v>2</v>
      </c>
      <c r="N334">
        <v>460</v>
      </c>
      <c r="O334">
        <v>16</v>
      </c>
      <c r="P334" t="s">
        <v>26</v>
      </c>
      <c r="Q334">
        <v>0</v>
      </c>
    </row>
    <row r="335" spans="1:17" x14ac:dyDescent="0.25">
      <c r="A335" t="s">
        <v>8</v>
      </c>
      <c r="B335">
        <v>25.25</v>
      </c>
      <c r="C335">
        <v>12.5</v>
      </c>
      <c r="D335" t="s">
        <v>1</v>
      </c>
      <c r="E335" t="s">
        <v>2</v>
      </c>
      <c r="F335" t="s">
        <v>19</v>
      </c>
      <c r="G335" t="s">
        <v>4</v>
      </c>
      <c r="H335">
        <v>1</v>
      </c>
      <c r="I335" t="s">
        <v>6</v>
      </c>
      <c r="J335" t="s">
        <v>6</v>
      </c>
      <c r="K335">
        <v>0</v>
      </c>
      <c r="L335" t="s">
        <v>5</v>
      </c>
      <c r="M335" t="s">
        <v>2</v>
      </c>
      <c r="N335">
        <v>180</v>
      </c>
      <c r="O335">
        <v>1062</v>
      </c>
      <c r="P335" t="s">
        <v>26</v>
      </c>
      <c r="Q335">
        <v>0</v>
      </c>
    </row>
    <row r="336" spans="1:17" x14ac:dyDescent="0.25">
      <c r="A336" t="s">
        <v>0</v>
      </c>
      <c r="B336">
        <v>34.75</v>
      </c>
      <c r="C336">
        <v>2.5</v>
      </c>
      <c r="D336" t="s">
        <v>1</v>
      </c>
      <c r="E336" t="s">
        <v>2</v>
      </c>
      <c r="F336" t="s">
        <v>14</v>
      </c>
      <c r="G336" t="s">
        <v>22</v>
      </c>
      <c r="H336">
        <v>0.5</v>
      </c>
      <c r="I336" t="s">
        <v>6</v>
      </c>
      <c r="J336" t="s">
        <v>6</v>
      </c>
      <c r="K336">
        <v>0</v>
      </c>
      <c r="L336" t="s">
        <v>6</v>
      </c>
      <c r="M336" t="s">
        <v>2</v>
      </c>
      <c r="N336">
        <v>348</v>
      </c>
      <c r="O336">
        <v>0</v>
      </c>
      <c r="P336" t="s">
        <v>26</v>
      </c>
      <c r="Q336">
        <v>0</v>
      </c>
    </row>
    <row r="337" spans="1:17" x14ac:dyDescent="0.25">
      <c r="A337" t="s">
        <v>0</v>
      </c>
      <c r="B337">
        <v>27.67</v>
      </c>
      <c r="C337">
        <v>0.75</v>
      </c>
      <c r="D337" t="s">
        <v>1</v>
      </c>
      <c r="E337" t="s">
        <v>2</v>
      </c>
      <c r="F337" t="s">
        <v>9</v>
      </c>
      <c r="G337" t="s">
        <v>10</v>
      </c>
      <c r="H337">
        <v>0.16500000000000001</v>
      </c>
      <c r="I337" t="s">
        <v>6</v>
      </c>
      <c r="J337" t="s">
        <v>6</v>
      </c>
      <c r="K337">
        <v>0</v>
      </c>
      <c r="L337" t="s">
        <v>5</v>
      </c>
      <c r="M337" t="s">
        <v>2</v>
      </c>
      <c r="N337">
        <v>220</v>
      </c>
      <c r="O337">
        <v>251</v>
      </c>
      <c r="P337" t="s">
        <v>26</v>
      </c>
      <c r="Q337">
        <v>0</v>
      </c>
    </row>
    <row r="338" spans="1:17" x14ac:dyDescent="0.25">
      <c r="A338" t="s">
        <v>0</v>
      </c>
      <c r="B338">
        <v>47.33</v>
      </c>
      <c r="C338">
        <v>6.5</v>
      </c>
      <c r="D338" t="s">
        <v>1</v>
      </c>
      <c r="E338" t="s">
        <v>2</v>
      </c>
      <c r="F338" t="s">
        <v>18</v>
      </c>
      <c r="G338" t="s">
        <v>4</v>
      </c>
      <c r="H338">
        <v>1</v>
      </c>
      <c r="I338" t="s">
        <v>6</v>
      </c>
      <c r="J338" t="s">
        <v>6</v>
      </c>
      <c r="K338">
        <v>0</v>
      </c>
      <c r="L338" t="s">
        <v>5</v>
      </c>
      <c r="M338" t="s">
        <v>2</v>
      </c>
      <c r="N338">
        <v>0</v>
      </c>
      <c r="O338">
        <v>228</v>
      </c>
      <c r="P338" t="s">
        <v>26</v>
      </c>
      <c r="Q338">
        <v>0</v>
      </c>
    </row>
    <row r="339" spans="1:17" x14ac:dyDescent="0.25">
      <c r="A339" t="s">
        <v>8</v>
      </c>
      <c r="B339">
        <v>34.83</v>
      </c>
      <c r="C339">
        <v>1.25</v>
      </c>
      <c r="D339" t="s">
        <v>15</v>
      </c>
      <c r="E339" t="s">
        <v>16</v>
      </c>
      <c r="F339" t="s">
        <v>21</v>
      </c>
      <c r="G339" t="s">
        <v>10</v>
      </c>
      <c r="H339">
        <v>0.5</v>
      </c>
      <c r="I339" t="s">
        <v>6</v>
      </c>
      <c r="J339" t="s">
        <v>6</v>
      </c>
      <c r="K339">
        <v>0</v>
      </c>
      <c r="L339" t="s">
        <v>5</v>
      </c>
      <c r="M339" t="s">
        <v>2</v>
      </c>
      <c r="N339">
        <v>160</v>
      </c>
      <c r="O339">
        <v>0</v>
      </c>
      <c r="P339" t="s">
        <v>26</v>
      </c>
      <c r="Q339">
        <v>0</v>
      </c>
    </row>
    <row r="340" spans="1:17" x14ac:dyDescent="0.25">
      <c r="A340" t="s">
        <v>8</v>
      </c>
      <c r="B340">
        <v>33.25</v>
      </c>
      <c r="C340">
        <v>3</v>
      </c>
      <c r="D340" t="s">
        <v>15</v>
      </c>
      <c r="E340" t="s">
        <v>16</v>
      </c>
      <c r="F340" t="s">
        <v>24</v>
      </c>
      <c r="G340" t="s">
        <v>4</v>
      </c>
      <c r="H340">
        <v>2</v>
      </c>
      <c r="I340" t="s">
        <v>6</v>
      </c>
      <c r="J340" t="s">
        <v>6</v>
      </c>
      <c r="K340">
        <v>0</v>
      </c>
      <c r="L340" t="s">
        <v>6</v>
      </c>
      <c r="M340" t="s">
        <v>2</v>
      </c>
      <c r="N340">
        <v>180</v>
      </c>
      <c r="O340">
        <v>0</v>
      </c>
      <c r="P340" t="s">
        <v>26</v>
      </c>
      <c r="Q340">
        <v>0</v>
      </c>
    </row>
    <row r="341" spans="1:17" x14ac:dyDescent="0.25">
      <c r="A341" t="s">
        <v>0</v>
      </c>
      <c r="B341">
        <v>28</v>
      </c>
      <c r="C341">
        <v>3</v>
      </c>
      <c r="D341" t="s">
        <v>1</v>
      </c>
      <c r="E341" t="s">
        <v>2</v>
      </c>
      <c r="F341" t="s">
        <v>3</v>
      </c>
      <c r="G341" t="s">
        <v>4</v>
      </c>
      <c r="H341">
        <v>0.75</v>
      </c>
      <c r="I341" t="s">
        <v>6</v>
      </c>
      <c r="J341" t="s">
        <v>6</v>
      </c>
      <c r="K341">
        <v>0</v>
      </c>
      <c r="L341" t="s">
        <v>5</v>
      </c>
      <c r="M341" t="s">
        <v>2</v>
      </c>
      <c r="N341">
        <v>300</v>
      </c>
      <c r="O341">
        <v>67</v>
      </c>
      <c r="P341" t="s">
        <v>26</v>
      </c>
      <c r="Q341">
        <v>0</v>
      </c>
    </row>
    <row r="342" spans="1:17" x14ac:dyDescent="0.25">
      <c r="A342" t="s">
        <v>8</v>
      </c>
      <c r="B342">
        <v>39.08</v>
      </c>
      <c r="C342">
        <v>4</v>
      </c>
      <c r="D342" t="s">
        <v>1</v>
      </c>
      <c r="E342" t="s">
        <v>2</v>
      </c>
      <c r="F342" t="s">
        <v>18</v>
      </c>
      <c r="G342" t="s">
        <v>4</v>
      </c>
      <c r="H342">
        <v>3</v>
      </c>
      <c r="I342" t="s">
        <v>6</v>
      </c>
      <c r="J342" t="s">
        <v>6</v>
      </c>
      <c r="K342">
        <v>0</v>
      </c>
      <c r="L342" t="s">
        <v>6</v>
      </c>
      <c r="M342" t="s">
        <v>2</v>
      </c>
      <c r="N342">
        <v>480</v>
      </c>
      <c r="O342">
        <v>0</v>
      </c>
      <c r="P342" t="s">
        <v>26</v>
      </c>
      <c r="Q342">
        <v>0</v>
      </c>
    </row>
    <row r="343" spans="1:17" x14ac:dyDescent="0.25">
      <c r="A343" t="s">
        <v>0</v>
      </c>
      <c r="B343">
        <v>42.75</v>
      </c>
      <c r="C343">
        <v>4.085</v>
      </c>
      <c r="D343" t="s">
        <v>1</v>
      </c>
      <c r="E343" t="s">
        <v>2</v>
      </c>
      <c r="F343" t="s">
        <v>24</v>
      </c>
      <c r="G343" t="s">
        <v>4</v>
      </c>
      <c r="H343">
        <v>0.04</v>
      </c>
      <c r="I343" t="s">
        <v>6</v>
      </c>
      <c r="J343" t="s">
        <v>6</v>
      </c>
      <c r="K343">
        <v>0</v>
      </c>
      <c r="L343" t="s">
        <v>6</v>
      </c>
      <c r="M343" t="s">
        <v>2</v>
      </c>
      <c r="N343">
        <v>108</v>
      </c>
      <c r="O343">
        <v>100</v>
      </c>
      <c r="P343" t="s">
        <v>26</v>
      </c>
      <c r="Q343">
        <v>0</v>
      </c>
    </row>
    <row r="344" spans="1:17" x14ac:dyDescent="0.25">
      <c r="A344" t="s">
        <v>0</v>
      </c>
      <c r="B344">
        <v>26.92</v>
      </c>
      <c r="C344">
        <v>2.25</v>
      </c>
      <c r="D344" t="s">
        <v>1</v>
      </c>
      <c r="E344" t="s">
        <v>2</v>
      </c>
      <c r="F344" t="s">
        <v>21</v>
      </c>
      <c r="G344" t="s">
        <v>22</v>
      </c>
      <c r="H344">
        <v>0.5</v>
      </c>
      <c r="I344" t="s">
        <v>6</v>
      </c>
      <c r="J344" t="s">
        <v>6</v>
      </c>
      <c r="K344">
        <v>0</v>
      </c>
      <c r="L344" t="s">
        <v>5</v>
      </c>
      <c r="M344" t="s">
        <v>2</v>
      </c>
      <c r="N344">
        <v>640</v>
      </c>
      <c r="O344">
        <v>4000</v>
      </c>
      <c r="P344" t="s">
        <v>26</v>
      </c>
      <c r="Q344">
        <v>0</v>
      </c>
    </row>
    <row r="345" spans="1:17" x14ac:dyDescent="0.25">
      <c r="A345" t="s">
        <v>0</v>
      </c>
      <c r="B345">
        <v>33.75</v>
      </c>
      <c r="C345">
        <v>2.75</v>
      </c>
      <c r="D345" t="s">
        <v>1</v>
      </c>
      <c r="E345" t="s">
        <v>2</v>
      </c>
      <c r="F345" t="s">
        <v>21</v>
      </c>
      <c r="G345" t="s">
        <v>22</v>
      </c>
      <c r="H345">
        <v>0</v>
      </c>
      <c r="I345" t="s">
        <v>6</v>
      </c>
      <c r="J345" t="s">
        <v>6</v>
      </c>
      <c r="K345">
        <v>0</v>
      </c>
      <c r="L345" t="s">
        <v>6</v>
      </c>
      <c r="M345" t="s">
        <v>2</v>
      </c>
      <c r="N345">
        <v>180</v>
      </c>
      <c r="O345">
        <v>0</v>
      </c>
      <c r="P345" t="s">
        <v>26</v>
      </c>
      <c r="Q345">
        <v>0</v>
      </c>
    </row>
    <row r="346" spans="1:17" x14ac:dyDescent="0.25">
      <c r="A346" t="s">
        <v>0</v>
      </c>
      <c r="B346">
        <v>38.92</v>
      </c>
      <c r="C346">
        <v>1.75</v>
      </c>
      <c r="D346" t="s">
        <v>1</v>
      </c>
      <c r="E346" t="s">
        <v>2</v>
      </c>
      <c r="F346" t="s">
        <v>17</v>
      </c>
      <c r="G346" t="s">
        <v>4</v>
      </c>
      <c r="H346">
        <v>0.5</v>
      </c>
      <c r="I346" t="s">
        <v>6</v>
      </c>
      <c r="J346" t="s">
        <v>6</v>
      </c>
      <c r="K346">
        <v>0</v>
      </c>
      <c r="L346" t="s">
        <v>5</v>
      </c>
      <c r="M346" t="s">
        <v>2</v>
      </c>
      <c r="N346">
        <v>300</v>
      </c>
      <c r="O346">
        <v>2</v>
      </c>
      <c r="P346" t="s">
        <v>26</v>
      </c>
      <c r="Q346">
        <v>0</v>
      </c>
    </row>
    <row r="347" spans="1:17" x14ac:dyDescent="0.25">
      <c r="A347" t="s">
        <v>0</v>
      </c>
      <c r="B347">
        <v>62.75</v>
      </c>
      <c r="C347">
        <v>7</v>
      </c>
      <c r="D347" t="s">
        <v>1</v>
      </c>
      <c r="E347" t="s">
        <v>2</v>
      </c>
      <c r="F347" t="s">
        <v>23</v>
      </c>
      <c r="G347" t="s">
        <v>29</v>
      </c>
      <c r="H347">
        <v>0</v>
      </c>
      <c r="I347" t="s">
        <v>6</v>
      </c>
      <c r="J347" t="s">
        <v>6</v>
      </c>
      <c r="K347">
        <v>0</v>
      </c>
      <c r="L347" t="s">
        <v>6</v>
      </c>
      <c r="M347" t="s">
        <v>2</v>
      </c>
      <c r="N347">
        <v>0</v>
      </c>
      <c r="O347">
        <v>12</v>
      </c>
      <c r="P347" t="s">
        <v>26</v>
      </c>
      <c r="Q347">
        <v>0</v>
      </c>
    </row>
    <row r="348" spans="1:17" x14ac:dyDescent="0.25">
      <c r="A348" t="s">
        <v>27</v>
      </c>
      <c r="B348">
        <v>32.25</v>
      </c>
      <c r="C348">
        <v>1.5</v>
      </c>
      <c r="D348" t="s">
        <v>1</v>
      </c>
      <c r="E348" t="s">
        <v>2</v>
      </c>
      <c r="F348" t="s">
        <v>18</v>
      </c>
      <c r="G348" t="s">
        <v>4</v>
      </c>
      <c r="H348">
        <v>0.25</v>
      </c>
      <c r="I348" t="s">
        <v>6</v>
      </c>
      <c r="J348" t="s">
        <v>6</v>
      </c>
      <c r="K348">
        <v>0</v>
      </c>
      <c r="L348" t="s">
        <v>5</v>
      </c>
      <c r="M348" t="s">
        <v>2</v>
      </c>
      <c r="N348">
        <v>372</v>
      </c>
      <c r="O348">
        <v>122</v>
      </c>
      <c r="P348" t="s">
        <v>26</v>
      </c>
      <c r="Q348">
        <v>1</v>
      </c>
    </row>
    <row r="349" spans="1:17" x14ac:dyDescent="0.25">
      <c r="A349" t="s">
        <v>0</v>
      </c>
      <c r="B349">
        <v>26.75</v>
      </c>
      <c r="C349">
        <v>4.5</v>
      </c>
      <c r="D349" t="s">
        <v>15</v>
      </c>
      <c r="E349" t="s">
        <v>16</v>
      </c>
      <c r="F349" t="s">
        <v>18</v>
      </c>
      <c r="G349" t="s">
        <v>22</v>
      </c>
      <c r="H349">
        <v>2.5</v>
      </c>
      <c r="I349" t="s">
        <v>6</v>
      </c>
      <c r="J349" t="s">
        <v>6</v>
      </c>
      <c r="K349">
        <v>0</v>
      </c>
      <c r="L349" t="s">
        <v>6</v>
      </c>
      <c r="M349" t="s">
        <v>2</v>
      </c>
      <c r="N349">
        <v>200</v>
      </c>
      <c r="O349">
        <v>1210</v>
      </c>
      <c r="P349" t="s">
        <v>26</v>
      </c>
      <c r="Q349">
        <v>0</v>
      </c>
    </row>
    <row r="350" spans="1:17" x14ac:dyDescent="0.25">
      <c r="A350" t="s">
        <v>0</v>
      </c>
      <c r="B350">
        <v>63.33</v>
      </c>
      <c r="C350">
        <v>0.54</v>
      </c>
      <c r="D350" t="s">
        <v>1</v>
      </c>
      <c r="E350" t="s">
        <v>2</v>
      </c>
      <c r="F350" t="s">
        <v>18</v>
      </c>
      <c r="G350" t="s">
        <v>4</v>
      </c>
      <c r="H350">
        <v>0.58499999999999996</v>
      </c>
      <c r="I350" t="s">
        <v>5</v>
      </c>
      <c r="J350" t="s">
        <v>5</v>
      </c>
      <c r="K350">
        <v>3</v>
      </c>
      <c r="L350" t="s">
        <v>5</v>
      </c>
      <c r="M350" t="s">
        <v>2</v>
      </c>
      <c r="N350">
        <v>180</v>
      </c>
      <c r="O350">
        <v>0</v>
      </c>
      <c r="P350" t="s">
        <v>26</v>
      </c>
      <c r="Q350">
        <v>0</v>
      </c>
    </row>
    <row r="351" spans="1:17" x14ac:dyDescent="0.25">
      <c r="A351" t="s">
        <v>0</v>
      </c>
      <c r="B351">
        <v>27.83</v>
      </c>
      <c r="C351">
        <v>1.5</v>
      </c>
      <c r="D351" t="s">
        <v>1</v>
      </c>
      <c r="E351" t="s">
        <v>2</v>
      </c>
      <c r="F351" t="s">
        <v>3</v>
      </c>
      <c r="G351" t="s">
        <v>4</v>
      </c>
      <c r="H351">
        <v>2.25</v>
      </c>
      <c r="I351" t="s">
        <v>6</v>
      </c>
      <c r="J351" t="s">
        <v>5</v>
      </c>
      <c r="K351">
        <v>1</v>
      </c>
      <c r="L351" t="s">
        <v>5</v>
      </c>
      <c r="M351" t="s">
        <v>2</v>
      </c>
      <c r="N351">
        <v>100</v>
      </c>
      <c r="O351">
        <v>3</v>
      </c>
      <c r="P351" t="s">
        <v>26</v>
      </c>
      <c r="Q351">
        <v>0</v>
      </c>
    </row>
    <row r="352" spans="1:17" x14ac:dyDescent="0.25">
      <c r="A352" t="s">
        <v>8</v>
      </c>
      <c r="B352">
        <v>26.17</v>
      </c>
      <c r="C352">
        <v>2</v>
      </c>
      <c r="D352" t="s">
        <v>1</v>
      </c>
      <c r="E352" t="s">
        <v>2</v>
      </c>
      <c r="F352" t="s">
        <v>28</v>
      </c>
      <c r="G352" t="s">
        <v>28</v>
      </c>
      <c r="H352">
        <v>0</v>
      </c>
      <c r="I352" t="s">
        <v>6</v>
      </c>
      <c r="J352" t="s">
        <v>6</v>
      </c>
      <c r="K352">
        <v>0</v>
      </c>
      <c r="L352" t="s">
        <v>5</v>
      </c>
      <c r="M352" t="s">
        <v>2</v>
      </c>
      <c r="N352">
        <v>276</v>
      </c>
      <c r="O352">
        <v>1</v>
      </c>
      <c r="P352" t="s">
        <v>26</v>
      </c>
      <c r="Q352">
        <v>0</v>
      </c>
    </row>
    <row r="353" spans="1:17" x14ac:dyDescent="0.25">
      <c r="A353" t="s">
        <v>0</v>
      </c>
      <c r="B353">
        <v>22.17</v>
      </c>
      <c r="C353">
        <v>0.58499999999999996</v>
      </c>
      <c r="D353" t="s">
        <v>15</v>
      </c>
      <c r="E353" t="s">
        <v>16</v>
      </c>
      <c r="F353" t="s">
        <v>25</v>
      </c>
      <c r="G353" t="s">
        <v>25</v>
      </c>
      <c r="H353">
        <v>0</v>
      </c>
      <c r="I353" t="s">
        <v>6</v>
      </c>
      <c r="J353" t="s">
        <v>6</v>
      </c>
      <c r="K353">
        <v>0</v>
      </c>
      <c r="L353" t="s">
        <v>6</v>
      </c>
      <c r="M353" t="s">
        <v>2</v>
      </c>
      <c r="N353">
        <v>100</v>
      </c>
      <c r="O353">
        <v>0</v>
      </c>
      <c r="P353" t="s">
        <v>26</v>
      </c>
      <c r="Q353">
        <v>0</v>
      </c>
    </row>
    <row r="354" spans="1:17" x14ac:dyDescent="0.25">
      <c r="A354" t="s">
        <v>0</v>
      </c>
      <c r="B354">
        <v>22.5</v>
      </c>
      <c r="C354">
        <v>11.5</v>
      </c>
      <c r="D354" t="s">
        <v>15</v>
      </c>
      <c r="E354" t="s">
        <v>16</v>
      </c>
      <c r="F354" t="s">
        <v>12</v>
      </c>
      <c r="G354" t="s">
        <v>4</v>
      </c>
      <c r="H354">
        <v>1.5</v>
      </c>
      <c r="I354" t="s">
        <v>6</v>
      </c>
      <c r="J354" t="s">
        <v>6</v>
      </c>
      <c r="K354">
        <v>0</v>
      </c>
      <c r="L354" t="s">
        <v>5</v>
      </c>
      <c r="M354" t="s">
        <v>2</v>
      </c>
      <c r="N354">
        <v>0</v>
      </c>
      <c r="O354">
        <v>4000</v>
      </c>
      <c r="P354" t="s">
        <v>26</v>
      </c>
      <c r="Q354">
        <v>0</v>
      </c>
    </row>
    <row r="355" spans="1:17" x14ac:dyDescent="0.25">
      <c r="A355" t="s">
        <v>0</v>
      </c>
      <c r="B355">
        <v>30.75</v>
      </c>
      <c r="C355">
        <v>1.585</v>
      </c>
      <c r="D355" t="s">
        <v>1</v>
      </c>
      <c r="E355" t="s">
        <v>2</v>
      </c>
      <c r="F355" t="s">
        <v>19</v>
      </c>
      <c r="G355" t="s">
        <v>4</v>
      </c>
      <c r="H355">
        <v>0.58499999999999996</v>
      </c>
      <c r="I355" t="s">
        <v>6</v>
      </c>
      <c r="J355" t="s">
        <v>6</v>
      </c>
      <c r="K355">
        <v>0</v>
      </c>
      <c r="L355" t="s">
        <v>5</v>
      </c>
      <c r="M355" t="s">
        <v>11</v>
      </c>
      <c r="N355">
        <v>0</v>
      </c>
      <c r="O355">
        <v>0</v>
      </c>
      <c r="P355" t="s">
        <v>26</v>
      </c>
      <c r="Q355">
        <v>0</v>
      </c>
    </row>
    <row r="356" spans="1:17" x14ac:dyDescent="0.25">
      <c r="A356" t="s">
        <v>0</v>
      </c>
      <c r="B356">
        <v>36.67</v>
      </c>
      <c r="C356">
        <v>2</v>
      </c>
      <c r="D356" t="s">
        <v>1</v>
      </c>
      <c r="E356" t="s">
        <v>2</v>
      </c>
      <c r="F356" t="s">
        <v>21</v>
      </c>
      <c r="G356" t="s">
        <v>4</v>
      </c>
      <c r="H356">
        <v>0.25</v>
      </c>
      <c r="I356" t="s">
        <v>6</v>
      </c>
      <c r="J356" t="s">
        <v>6</v>
      </c>
      <c r="K356">
        <v>0</v>
      </c>
      <c r="L356" t="s">
        <v>5</v>
      </c>
      <c r="M356" t="s">
        <v>2</v>
      </c>
      <c r="N356">
        <v>221</v>
      </c>
      <c r="O356">
        <v>0</v>
      </c>
      <c r="P356" t="s">
        <v>26</v>
      </c>
      <c r="Q356">
        <v>0</v>
      </c>
    </row>
    <row r="357" spans="1:17" x14ac:dyDescent="0.25">
      <c r="A357" t="s">
        <v>8</v>
      </c>
      <c r="B357">
        <v>16</v>
      </c>
      <c r="C357">
        <v>0.16500000000000001</v>
      </c>
      <c r="D357" t="s">
        <v>1</v>
      </c>
      <c r="E357" t="s">
        <v>2</v>
      </c>
      <c r="F357" t="s">
        <v>24</v>
      </c>
      <c r="G357" t="s">
        <v>4</v>
      </c>
      <c r="H357">
        <v>1</v>
      </c>
      <c r="I357" t="s">
        <v>6</v>
      </c>
      <c r="J357" t="s">
        <v>5</v>
      </c>
      <c r="K357">
        <v>2</v>
      </c>
      <c r="L357" t="s">
        <v>5</v>
      </c>
      <c r="M357" t="s">
        <v>2</v>
      </c>
      <c r="N357">
        <v>320</v>
      </c>
      <c r="O357">
        <v>1</v>
      </c>
      <c r="P357" t="s">
        <v>26</v>
      </c>
      <c r="Q357">
        <v>0</v>
      </c>
    </row>
    <row r="358" spans="1:17" x14ac:dyDescent="0.25">
      <c r="A358" t="s">
        <v>0</v>
      </c>
      <c r="B358">
        <v>41.17</v>
      </c>
      <c r="C358">
        <v>1.335</v>
      </c>
      <c r="D358" t="s">
        <v>1</v>
      </c>
      <c r="E358" t="s">
        <v>2</v>
      </c>
      <c r="F358" t="s">
        <v>19</v>
      </c>
      <c r="G358" t="s">
        <v>4</v>
      </c>
      <c r="H358">
        <v>0.16500000000000001</v>
      </c>
      <c r="I358" t="s">
        <v>6</v>
      </c>
      <c r="J358" t="s">
        <v>6</v>
      </c>
      <c r="K358">
        <v>0</v>
      </c>
      <c r="L358" t="s">
        <v>6</v>
      </c>
      <c r="M358" t="s">
        <v>2</v>
      </c>
      <c r="N358">
        <v>168</v>
      </c>
      <c r="O358">
        <v>0</v>
      </c>
      <c r="P358" t="s">
        <v>26</v>
      </c>
      <c r="Q358">
        <v>0</v>
      </c>
    </row>
    <row r="359" spans="1:17" x14ac:dyDescent="0.25">
      <c r="A359" t="s">
        <v>8</v>
      </c>
      <c r="B359">
        <v>19.5</v>
      </c>
      <c r="C359">
        <v>0.16500000000000001</v>
      </c>
      <c r="D359" t="s">
        <v>1</v>
      </c>
      <c r="E359" t="s">
        <v>2</v>
      </c>
      <c r="F359" t="s">
        <v>9</v>
      </c>
      <c r="G359" t="s">
        <v>4</v>
      </c>
      <c r="H359">
        <v>0.04</v>
      </c>
      <c r="I359" t="s">
        <v>6</v>
      </c>
      <c r="J359" t="s">
        <v>6</v>
      </c>
      <c r="K359">
        <v>0</v>
      </c>
      <c r="L359" t="s">
        <v>5</v>
      </c>
      <c r="M359" t="s">
        <v>2</v>
      </c>
      <c r="N359">
        <v>380</v>
      </c>
      <c r="O359">
        <v>0</v>
      </c>
      <c r="P359" t="s">
        <v>26</v>
      </c>
      <c r="Q359">
        <v>0</v>
      </c>
    </row>
    <row r="360" spans="1:17" x14ac:dyDescent="0.25">
      <c r="A360" t="s">
        <v>0</v>
      </c>
      <c r="B360">
        <v>32.42</v>
      </c>
      <c r="C360">
        <v>3</v>
      </c>
      <c r="D360" t="s">
        <v>1</v>
      </c>
      <c r="E360" t="s">
        <v>2</v>
      </c>
      <c r="F360" t="s">
        <v>19</v>
      </c>
      <c r="G360" t="s">
        <v>4</v>
      </c>
      <c r="H360">
        <v>0.16500000000000001</v>
      </c>
      <c r="I360" t="s">
        <v>6</v>
      </c>
      <c r="J360" t="s">
        <v>6</v>
      </c>
      <c r="K360">
        <v>0</v>
      </c>
      <c r="L360" t="s">
        <v>5</v>
      </c>
      <c r="M360" t="s">
        <v>2</v>
      </c>
      <c r="N360">
        <v>120</v>
      </c>
      <c r="O360">
        <v>0</v>
      </c>
      <c r="P360" t="s">
        <v>26</v>
      </c>
      <c r="Q360">
        <v>0</v>
      </c>
    </row>
    <row r="361" spans="1:17" x14ac:dyDescent="0.25">
      <c r="A361" t="s">
        <v>8</v>
      </c>
      <c r="B361">
        <v>36.75</v>
      </c>
      <c r="C361">
        <v>4.71</v>
      </c>
      <c r="D361" t="s">
        <v>1</v>
      </c>
      <c r="E361" t="s">
        <v>2</v>
      </c>
      <c r="F361" t="s">
        <v>25</v>
      </c>
      <c r="G361" t="s">
        <v>25</v>
      </c>
      <c r="H361">
        <v>0</v>
      </c>
      <c r="I361" t="s">
        <v>6</v>
      </c>
      <c r="J361" t="s">
        <v>6</v>
      </c>
      <c r="K361">
        <v>0</v>
      </c>
      <c r="L361" t="s">
        <v>6</v>
      </c>
      <c r="M361" t="s">
        <v>2</v>
      </c>
      <c r="N361">
        <v>160</v>
      </c>
      <c r="O361">
        <v>0</v>
      </c>
      <c r="P361" t="s">
        <v>26</v>
      </c>
      <c r="Q361">
        <v>0</v>
      </c>
    </row>
    <row r="362" spans="1:17" x14ac:dyDescent="0.25">
      <c r="A362" t="s">
        <v>8</v>
      </c>
      <c r="B362">
        <v>30.25</v>
      </c>
      <c r="C362">
        <v>5.5</v>
      </c>
      <c r="D362" t="s">
        <v>1</v>
      </c>
      <c r="E362" t="s">
        <v>2</v>
      </c>
      <c r="F362" t="s">
        <v>17</v>
      </c>
      <c r="G362" t="s">
        <v>4</v>
      </c>
      <c r="H362">
        <v>5.5</v>
      </c>
      <c r="I362" t="s">
        <v>6</v>
      </c>
      <c r="J362" t="s">
        <v>6</v>
      </c>
      <c r="K362">
        <v>0</v>
      </c>
      <c r="L362" t="s">
        <v>5</v>
      </c>
      <c r="M362" t="s">
        <v>11</v>
      </c>
      <c r="N362">
        <v>100</v>
      </c>
      <c r="O362">
        <v>0</v>
      </c>
      <c r="P362" t="s">
        <v>26</v>
      </c>
      <c r="Q362">
        <v>0</v>
      </c>
    </row>
    <row r="363" spans="1:17" x14ac:dyDescent="0.25">
      <c r="A363" t="s">
        <v>0</v>
      </c>
      <c r="B363">
        <v>23.08</v>
      </c>
      <c r="C363">
        <v>2.5</v>
      </c>
      <c r="D363" t="s">
        <v>1</v>
      </c>
      <c r="E363" t="s">
        <v>2</v>
      </c>
      <c r="F363" t="s">
        <v>25</v>
      </c>
      <c r="G363" t="s">
        <v>25</v>
      </c>
      <c r="H363">
        <v>8.5000000000000006E-2</v>
      </c>
      <c r="I363" t="s">
        <v>6</v>
      </c>
      <c r="J363" t="s">
        <v>6</v>
      </c>
      <c r="K363">
        <v>0</v>
      </c>
      <c r="L363" t="s">
        <v>5</v>
      </c>
      <c r="M363" t="s">
        <v>2</v>
      </c>
      <c r="N363">
        <v>100</v>
      </c>
      <c r="O363">
        <v>4208</v>
      </c>
      <c r="P363" t="s">
        <v>26</v>
      </c>
      <c r="Q363">
        <v>0</v>
      </c>
    </row>
    <row r="364" spans="1:17" x14ac:dyDescent="0.25">
      <c r="A364" t="s">
        <v>0</v>
      </c>
      <c r="B364">
        <v>26.83</v>
      </c>
      <c r="C364">
        <v>0.54</v>
      </c>
      <c r="D364" t="s">
        <v>1</v>
      </c>
      <c r="E364" t="s">
        <v>2</v>
      </c>
      <c r="F364" t="s">
        <v>17</v>
      </c>
      <c r="G364" t="s">
        <v>25</v>
      </c>
      <c r="H364">
        <v>0</v>
      </c>
      <c r="I364" t="s">
        <v>6</v>
      </c>
      <c r="J364" t="s">
        <v>6</v>
      </c>
      <c r="K364">
        <v>0</v>
      </c>
      <c r="L364" t="s">
        <v>6</v>
      </c>
      <c r="M364" t="s">
        <v>2</v>
      </c>
      <c r="N364">
        <v>100</v>
      </c>
      <c r="O364">
        <v>0</v>
      </c>
      <c r="P364" t="s">
        <v>26</v>
      </c>
      <c r="Q364">
        <v>0</v>
      </c>
    </row>
    <row r="365" spans="1:17" x14ac:dyDescent="0.25">
      <c r="A365" t="s">
        <v>0</v>
      </c>
      <c r="B365">
        <v>16.920000000000002</v>
      </c>
      <c r="C365">
        <v>0.33500000000000002</v>
      </c>
      <c r="D365" t="s">
        <v>15</v>
      </c>
      <c r="E365" t="s">
        <v>16</v>
      </c>
      <c r="F365" t="s">
        <v>17</v>
      </c>
      <c r="G365" t="s">
        <v>4</v>
      </c>
      <c r="H365">
        <v>0.28999999999999998</v>
      </c>
      <c r="I365" t="s">
        <v>6</v>
      </c>
      <c r="J365" t="s">
        <v>6</v>
      </c>
      <c r="K365">
        <v>0</v>
      </c>
      <c r="L365" t="s">
        <v>6</v>
      </c>
      <c r="M365" t="s">
        <v>11</v>
      </c>
      <c r="N365">
        <v>200</v>
      </c>
      <c r="O365">
        <v>0</v>
      </c>
      <c r="P365" t="s">
        <v>26</v>
      </c>
      <c r="Q365">
        <v>0</v>
      </c>
    </row>
    <row r="366" spans="1:17" x14ac:dyDescent="0.25">
      <c r="A366" t="s">
        <v>0</v>
      </c>
      <c r="B366">
        <v>24.42</v>
      </c>
      <c r="C366">
        <v>2</v>
      </c>
      <c r="D366" t="s">
        <v>1</v>
      </c>
      <c r="E366" t="s">
        <v>2</v>
      </c>
      <c r="F366" t="s">
        <v>23</v>
      </c>
      <c r="G366" t="s">
        <v>31</v>
      </c>
      <c r="H366">
        <v>0.16500000000000001</v>
      </c>
      <c r="I366" t="s">
        <v>6</v>
      </c>
      <c r="J366" t="s">
        <v>5</v>
      </c>
      <c r="K366">
        <v>2</v>
      </c>
      <c r="L366" t="s">
        <v>6</v>
      </c>
      <c r="M366" t="s">
        <v>2</v>
      </c>
      <c r="N366">
        <v>320</v>
      </c>
      <c r="O366">
        <v>1300</v>
      </c>
      <c r="P366" t="s">
        <v>26</v>
      </c>
      <c r="Q366">
        <v>0</v>
      </c>
    </row>
    <row r="367" spans="1:17" x14ac:dyDescent="0.25">
      <c r="A367" t="s">
        <v>0</v>
      </c>
      <c r="B367">
        <v>42.83</v>
      </c>
      <c r="C367">
        <v>1.25</v>
      </c>
      <c r="D367" t="s">
        <v>1</v>
      </c>
      <c r="E367" t="s">
        <v>2</v>
      </c>
      <c r="F367" t="s">
        <v>12</v>
      </c>
      <c r="G367" t="s">
        <v>4</v>
      </c>
      <c r="H367">
        <v>13.875</v>
      </c>
      <c r="I367" t="s">
        <v>6</v>
      </c>
      <c r="J367" t="s">
        <v>5</v>
      </c>
      <c r="K367">
        <v>1</v>
      </c>
      <c r="L367" t="s">
        <v>5</v>
      </c>
      <c r="M367" t="s">
        <v>2</v>
      </c>
      <c r="N367">
        <v>352</v>
      </c>
      <c r="O367">
        <v>112</v>
      </c>
      <c r="P367" t="s">
        <v>26</v>
      </c>
      <c r="Q367">
        <v>0</v>
      </c>
    </row>
    <row r="368" spans="1:17" x14ac:dyDescent="0.25">
      <c r="A368" t="s">
        <v>8</v>
      </c>
      <c r="B368">
        <v>22.75</v>
      </c>
      <c r="C368">
        <v>6.165</v>
      </c>
      <c r="D368" t="s">
        <v>1</v>
      </c>
      <c r="E368" t="s">
        <v>2</v>
      </c>
      <c r="F368" t="s">
        <v>24</v>
      </c>
      <c r="G368" t="s">
        <v>4</v>
      </c>
      <c r="H368">
        <v>0.16500000000000001</v>
      </c>
      <c r="I368" t="s">
        <v>6</v>
      </c>
      <c r="J368" t="s">
        <v>6</v>
      </c>
      <c r="K368">
        <v>0</v>
      </c>
      <c r="L368" t="s">
        <v>6</v>
      </c>
      <c r="M368" t="s">
        <v>2</v>
      </c>
      <c r="N368">
        <v>220</v>
      </c>
      <c r="O368">
        <v>1000</v>
      </c>
      <c r="P368" t="s">
        <v>26</v>
      </c>
      <c r="Q368">
        <v>0</v>
      </c>
    </row>
    <row r="369" spans="1:17" x14ac:dyDescent="0.25">
      <c r="A369" t="s">
        <v>0</v>
      </c>
      <c r="B369">
        <v>39.42</v>
      </c>
      <c r="C369">
        <v>1.71</v>
      </c>
      <c r="D369" t="s">
        <v>15</v>
      </c>
      <c r="E369" t="s">
        <v>16</v>
      </c>
      <c r="F369" t="s">
        <v>12</v>
      </c>
      <c r="G369" t="s">
        <v>4</v>
      </c>
      <c r="H369">
        <v>0.16500000000000001</v>
      </c>
      <c r="I369" t="s">
        <v>6</v>
      </c>
      <c r="J369" t="s">
        <v>6</v>
      </c>
      <c r="K369">
        <v>0</v>
      </c>
      <c r="L369" t="s">
        <v>6</v>
      </c>
      <c r="M369" t="s">
        <v>11</v>
      </c>
      <c r="N369">
        <v>400</v>
      </c>
      <c r="O369">
        <v>0</v>
      </c>
      <c r="P369" t="s">
        <v>26</v>
      </c>
      <c r="Q369">
        <v>0</v>
      </c>
    </row>
    <row r="370" spans="1:17" x14ac:dyDescent="0.25">
      <c r="A370" t="s">
        <v>8</v>
      </c>
      <c r="B370">
        <v>23.58</v>
      </c>
      <c r="C370">
        <v>11.5</v>
      </c>
      <c r="D370" t="s">
        <v>15</v>
      </c>
      <c r="E370" t="s">
        <v>16</v>
      </c>
      <c r="F370" t="s">
        <v>17</v>
      </c>
      <c r="G370" t="s">
        <v>10</v>
      </c>
      <c r="H370">
        <v>3</v>
      </c>
      <c r="I370" t="s">
        <v>6</v>
      </c>
      <c r="J370" t="s">
        <v>6</v>
      </c>
      <c r="K370">
        <v>0</v>
      </c>
      <c r="L370" t="s">
        <v>5</v>
      </c>
      <c r="M370" t="s">
        <v>2</v>
      </c>
      <c r="N370">
        <v>20</v>
      </c>
      <c r="O370">
        <v>16</v>
      </c>
      <c r="P370" t="s">
        <v>26</v>
      </c>
      <c r="Q370">
        <v>0</v>
      </c>
    </row>
    <row r="371" spans="1:17" x14ac:dyDescent="0.25">
      <c r="A371" t="s">
        <v>0</v>
      </c>
      <c r="B371">
        <v>21.42</v>
      </c>
      <c r="C371">
        <v>0.75</v>
      </c>
      <c r="D371" t="s">
        <v>15</v>
      </c>
      <c r="E371" t="s">
        <v>16</v>
      </c>
      <c r="F371" t="s">
        <v>13</v>
      </c>
      <c r="G371" t="s">
        <v>32</v>
      </c>
      <c r="H371">
        <v>0.75</v>
      </c>
      <c r="I371" t="s">
        <v>6</v>
      </c>
      <c r="J371" t="s">
        <v>6</v>
      </c>
      <c r="K371">
        <v>0</v>
      </c>
      <c r="L371" t="s">
        <v>5</v>
      </c>
      <c r="M371" t="s">
        <v>2</v>
      </c>
      <c r="N371">
        <v>132</v>
      </c>
      <c r="O371">
        <v>2</v>
      </c>
      <c r="P371" t="s">
        <v>26</v>
      </c>
      <c r="Q371">
        <v>0</v>
      </c>
    </row>
    <row r="372" spans="1:17" x14ac:dyDescent="0.25">
      <c r="A372" t="s">
        <v>0</v>
      </c>
      <c r="B372">
        <v>33</v>
      </c>
      <c r="C372">
        <v>2.5</v>
      </c>
      <c r="D372" t="s">
        <v>15</v>
      </c>
      <c r="E372" t="s">
        <v>16</v>
      </c>
      <c r="F372" t="s">
        <v>3</v>
      </c>
      <c r="G372" t="s">
        <v>4</v>
      </c>
      <c r="H372">
        <v>7</v>
      </c>
      <c r="I372" t="s">
        <v>6</v>
      </c>
      <c r="J372" t="s">
        <v>6</v>
      </c>
      <c r="K372">
        <v>0</v>
      </c>
      <c r="L372" t="s">
        <v>5</v>
      </c>
      <c r="M372" t="s">
        <v>2</v>
      </c>
      <c r="N372">
        <v>280</v>
      </c>
      <c r="O372">
        <v>0</v>
      </c>
      <c r="P372" t="s">
        <v>26</v>
      </c>
      <c r="Q372">
        <v>0</v>
      </c>
    </row>
    <row r="373" spans="1:17" x14ac:dyDescent="0.25">
      <c r="A373" t="s">
        <v>0</v>
      </c>
      <c r="B373">
        <v>26.33</v>
      </c>
      <c r="C373">
        <v>13</v>
      </c>
      <c r="D373" t="s">
        <v>1</v>
      </c>
      <c r="E373" t="s">
        <v>2</v>
      </c>
      <c r="F373" t="s">
        <v>23</v>
      </c>
      <c r="G373" t="s">
        <v>31</v>
      </c>
      <c r="H373">
        <v>0</v>
      </c>
      <c r="I373" t="s">
        <v>6</v>
      </c>
      <c r="J373" t="s">
        <v>6</v>
      </c>
      <c r="K373">
        <v>0</v>
      </c>
      <c r="L373" t="s">
        <v>5</v>
      </c>
      <c r="M373" t="s">
        <v>2</v>
      </c>
      <c r="N373">
        <v>140</v>
      </c>
      <c r="O373">
        <v>1110</v>
      </c>
      <c r="P373" t="s">
        <v>26</v>
      </c>
      <c r="Q373">
        <v>0</v>
      </c>
    </row>
    <row r="374" spans="1:17" x14ac:dyDescent="0.25">
      <c r="A374" t="s">
        <v>8</v>
      </c>
      <c r="B374">
        <v>45</v>
      </c>
      <c r="C374">
        <v>4.585</v>
      </c>
      <c r="D374" t="s">
        <v>1</v>
      </c>
      <c r="E374" t="s">
        <v>2</v>
      </c>
      <c r="F374" t="s">
        <v>17</v>
      </c>
      <c r="G374" t="s">
        <v>10</v>
      </c>
      <c r="H374">
        <v>1</v>
      </c>
      <c r="I374" t="s">
        <v>6</v>
      </c>
      <c r="J374" t="s">
        <v>6</v>
      </c>
      <c r="K374">
        <v>0</v>
      </c>
      <c r="L374" t="s">
        <v>5</v>
      </c>
      <c r="M374" t="s">
        <v>11</v>
      </c>
      <c r="N374">
        <v>240</v>
      </c>
      <c r="O374">
        <v>0</v>
      </c>
      <c r="P374" t="s">
        <v>26</v>
      </c>
      <c r="Q374">
        <v>0</v>
      </c>
    </row>
    <row r="375" spans="1:17" x14ac:dyDescent="0.25">
      <c r="A375" t="s">
        <v>0</v>
      </c>
      <c r="B375">
        <v>26.25</v>
      </c>
      <c r="C375">
        <v>1.54</v>
      </c>
      <c r="D375" t="s">
        <v>1</v>
      </c>
      <c r="E375" t="s">
        <v>2</v>
      </c>
      <c r="F375" t="s">
        <v>3</v>
      </c>
      <c r="G375" t="s">
        <v>4</v>
      </c>
      <c r="H375">
        <v>0.125</v>
      </c>
      <c r="I375" t="s">
        <v>6</v>
      </c>
      <c r="J375" t="s">
        <v>6</v>
      </c>
      <c r="K375">
        <v>0</v>
      </c>
      <c r="L375" t="s">
        <v>6</v>
      </c>
      <c r="M375" t="s">
        <v>2</v>
      </c>
      <c r="N375">
        <v>100</v>
      </c>
      <c r="O375">
        <v>0</v>
      </c>
      <c r="P375" t="s">
        <v>26</v>
      </c>
      <c r="Q375">
        <v>0</v>
      </c>
    </row>
    <row r="376" spans="1:17" x14ac:dyDescent="0.25">
      <c r="A376" t="s">
        <v>27</v>
      </c>
      <c r="B376">
        <v>28.17</v>
      </c>
      <c r="C376">
        <v>0.58499999999999996</v>
      </c>
      <c r="D376" t="s">
        <v>1</v>
      </c>
      <c r="E376" t="s">
        <v>2</v>
      </c>
      <c r="F376" t="s">
        <v>24</v>
      </c>
      <c r="G376" t="s">
        <v>4</v>
      </c>
      <c r="H376">
        <v>0.04</v>
      </c>
      <c r="I376" t="s">
        <v>6</v>
      </c>
      <c r="J376" t="s">
        <v>6</v>
      </c>
      <c r="K376">
        <v>0</v>
      </c>
      <c r="L376" t="s">
        <v>6</v>
      </c>
      <c r="M376" t="s">
        <v>2</v>
      </c>
      <c r="N376">
        <v>260</v>
      </c>
      <c r="O376">
        <v>1004</v>
      </c>
      <c r="P376" t="s">
        <v>26</v>
      </c>
      <c r="Q376">
        <v>1</v>
      </c>
    </row>
    <row r="377" spans="1:17" x14ac:dyDescent="0.25">
      <c r="A377" t="s">
        <v>8</v>
      </c>
      <c r="B377">
        <v>20.83</v>
      </c>
      <c r="C377">
        <v>0.5</v>
      </c>
      <c r="D377" t="s">
        <v>15</v>
      </c>
      <c r="E377" t="s">
        <v>16</v>
      </c>
      <c r="F377" t="s">
        <v>23</v>
      </c>
      <c r="G377" t="s">
        <v>31</v>
      </c>
      <c r="H377">
        <v>1</v>
      </c>
      <c r="I377" t="s">
        <v>6</v>
      </c>
      <c r="J377" t="s">
        <v>6</v>
      </c>
      <c r="K377">
        <v>0</v>
      </c>
      <c r="L377" t="s">
        <v>6</v>
      </c>
      <c r="M377" t="s">
        <v>2</v>
      </c>
      <c r="N377">
        <v>260</v>
      </c>
      <c r="O377">
        <v>0</v>
      </c>
      <c r="P377" t="s">
        <v>26</v>
      </c>
      <c r="Q377">
        <v>0</v>
      </c>
    </row>
    <row r="378" spans="1:17" x14ac:dyDescent="0.25">
      <c r="A378" t="s">
        <v>0</v>
      </c>
      <c r="B378">
        <v>28.67</v>
      </c>
      <c r="C378">
        <v>14.5</v>
      </c>
      <c r="D378" t="s">
        <v>1</v>
      </c>
      <c r="E378" t="s">
        <v>2</v>
      </c>
      <c r="F378" t="s">
        <v>19</v>
      </c>
      <c r="G378" t="s">
        <v>4</v>
      </c>
      <c r="H378">
        <v>0.125</v>
      </c>
      <c r="I378" t="s">
        <v>6</v>
      </c>
      <c r="J378" t="s">
        <v>6</v>
      </c>
      <c r="K378">
        <v>0</v>
      </c>
      <c r="L378" t="s">
        <v>6</v>
      </c>
      <c r="M378" t="s">
        <v>2</v>
      </c>
      <c r="N378">
        <v>0</v>
      </c>
      <c r="O378">
        <v>286</v>
      </c>
      <c r="P378" t="s">
        <v>26</v>
      </c>
      <c r="Q378">
        <v>0</v>
      </c>
    </row>
    <row r="379" spans="1:17" x14ac:dyDescent="0.25">
      <c r="A379" t="s">
        <v>0</v>
      </c>
      <c r="B379">
        <v>20.67</v>
      </c>
      <c r="C379">
        <v>0.83499999999999996</v>
      </c>
      <c r="D379" t="s">
        <v>15</v>
      </c>
      <c r="E379" t="s">
        <v>16</v>
      </c>
      <c r="F379" t="s">
        <v>18</v>
      </c>
      <c r="G379" t="s">
        <v>4</v>
      </c>
      <c r="H379">
        <v>2</v>
      </c>
      <c r="I379" t="s">
        <v>6</v>
      </c>
      <c r="J379" t="s">
        <v>6</v>
      </c>
      <c r="K379">
        <v>0</v>
      </c>
      <c r="L379" t="s">
        <v>5</v>
      </c>
      <c r="M379" t="s">
        <v>11</v>
      </c>
      <c r="N379">
        <v>240</v>
      </c>
      <c r="O379">
        <v>0</v>
      </c>
      <c r="P379" t="s">
        <v>26</v>
      </c>
      <c r="Q379">
        <v>0</v>
      </c>
    </row>
    <row r="380" spans="1:17" x14ac:dyDescent="0.25">
      <c r="A380" t="s">
        <v>0</v>
      </c>
      <c r="B380">
        <v>34.42</v>
      </c>
      <c r="C380">
        <v>1.335</v>
      </c>
      <c r="D380" t="s">
        <v>1</v>
      </c>
      <c r="E380" t="s">
        <v>2</v>
      </c>
      <c r="F380" t="s">
        <v>21</v>
      </c>
      <c r="G380" t="s">
        <v>22</v>
      </c>
      <c r="H380">
        <v>0.125</v>
      </c>
      <c r="I380" t="s">
        <v>6</v>
      </c>
      <c r="J380" t="s">
        <v>6</v>
      </c>
      <c r="K380">
        <v>0</v>
      </c>
      <c r="L380" t="s">
        <v>5</v>
      </c>
      <c r="M380" t="s">
        <v>2</v>
      </c>
      <c r="N380">
        <v>440</v>
      </c>
      <c r="O380">
        <v>4500</v>
      </c>
      <c r="P380" t="s">
        <v>26</v>
      </c>
      <c r="Q380">
        <v>0</v>
      </c>
    </row>
    <row r="381" spans="1:17" x14ac:dyDescent="0.25">
      <c r="A381" t="s">
        <v>0</v>
      </c>
      <c r="B381">
        <v>33.58</v>
      </c>
      <c r="C381">
        <v>0.25</v>
      </c>
      <c r="D381" t="s">
        <v>1</v>
      </c>
      <c r="E381" t="s">
        <v>2</v>
      </c>
      <c r="F381" t="s">
        <v>21</v>
      </c>
      <c r="G381" t="s">
        <v>22</v>
      </c>
      <c r="H381">
        <v>4</v>
      </c>
      <c r="I381" t="s">
        <v>6</v>
      </c>
      <c r="J381" t="s">
        <v>6</v>
      </c>
      <c r="K381">
        <v>0</v>
      </c>
      <c r="L381" t="s">
        <v>5</v>
      </c>
      <c r="M381" t="s">
        <v>11</v>
      </c>
      <c r="N381">
        <v>420</v>
      </c>
      <c r="O381">
        <v>0</v>
      </c>
      <c r="P381" t="s">
        <v>26</v>
      </c>
      <c r="Q381">
        <v>0</v>
      </c>
    </row>
    <row r="382" spans="1:17" x14ac:dyDescent="0.25">
      <c r="A382" t="s">
        <v>0</v>
      </c>
      <c r="B382">
        <v>43.17</v>
      </c>
      <c r="C382">
        <v>5</v>
      </c>
      <c r="D382" t="s">
        <v>1</v>
      </c>
      <c r="E382" t="s">
        <v>2</v>
      </c>
      <c r="F382" t="s">
        <v>21</v>
      </c>
      <c r="G382" t="s">
        <v>22</v>
      </c>
      <c r="H382">
        <v>2.25</v>
      </c>
      <c r="I382" t="s">
        <v>6</v>
      </c>
      <c r="J382" t="s">
        <v>6</v>
      </c>
      <c r="K382">
        <v>0</v>
      </c>
      <c r="L382" t="s">
        <v>5</v>
      </c>
      <c r="M382" t="s">
        <v>2</v>
      </c>
      <c r="N382">
        <v>141</v>
      </c>
      <c r="O382">
        <v>0</v>
      </c>
      <c r="P382" t="s">
        <v>26</v>
      </c>
      <c r="Q382">
        <v>0</v>
      </c>
    </row>
    <row r="383" spans="1:17" x14ac:dyDescent="0.25">
      <c r="A383" t="s">
        <v>8</v>
      </c>
      <c r="B383">
        <v>22.67</v>
      </c>
      <c r="C383">
        <v>7</v>
      </c>
      <c r="D383" t="s">
        <v>1</v>
      </c>
      <c r="E383" t="s">
        <v>2</v>
      </c>
      <c r="F383" t="s">
        <v>18</v>
      </c>
      <c r="G383" t="s">
        <v>4</v>
      </c>
      <c r="H383">
        <v>0.16500000000000001</v>
      </c>
      <c r="I383" t="s">
        <v>6</v>
      </c>
      <c r="J383" t="s">
        <v>6</v>
      </c>
      <c r="K383">
        <v>0</v>
      </c>
      <c r="L383" t="s">
        <v>6</v>
      </c>
      <c r="M383" t="s">
        <v>2</v>
      </c>
      <c r="N383">
        <v>160</v>
      </c>
      <c r="O383">
        <v>0</v>
      </c>
      <c r="P383" t="s">
        <v>26</v>
      </c>
      <c r="Q383">
        <v>0</v>
      </c>
    </row>
    <row r="384" spans="1:17" x14ac:dyDescent="0.25">
      <c r="A384" t="s">
        <v>8</v>
      </c>
      <c r="B384">
        <v>24.33</v>
      </c>
      <c r="C384">
        <v>2.5</v>
      </c>
      <c r="D384" t="s">
        <v>15</v>
      </c>
      <c r="E384" t="s">
        <v>16</v>
      </c>
      <c r="F384" t="s">
        <v>21</v>
      </c>
      <c r="G384" t="s">
        <v>22</v>
      </c>
      <c r="H384">
        <v>4.5</v>
      </c>
      <c r="I384" t="s">
        <v>6</v>
      </c>
      <c r="J384" t="s">
        <v>6</v>
      </c>
      <c r="K384">
        <v>0</v>
      </c>
      <c r="L384" t="s">
        <v>6</v>
      </c>
      <c r="M384" t="s">
        <v>2</v>
      </c>
      <c r="N384">
        <v>200</v>
      </c>
      <c r="O384">
        <v>456</v>
      </c>
      <c r="P384" t="s">
        <v>26</v>
      </c>
      <c r="Q384">
        <v>0</v>
      </c>
    </row>
    <row r="385" spans="1:17" x14ac:dyDescent="0.25">
      <c r="A385" t="s">
        <v>8</v>
      </c>
      <c r="B385">
        <v>56.83</v>
      </c>
      <c r="C385">
        <v>4.25</v>
      </c>
      <c r="D385" t="s">
        <v>15</v>
      </c>
      <c r="E385" t="s">
        <v>16</v>
      </c>
      <c r="F385" t="s">
        <v>25</v>
      </c>
      <c r="G385" t="s">
        <v>25</v>
      </c>
      <c r="H385">
        <v>5</v>
      </c>
      <c r="I385" t="s">
        <v>6</v>
      </c>
      <c r="J385" t="s">
        <v>6</v>
      </c>
      <c r="K385">
        <v>0</v>
      </c>
      <c r="L385" t="s">
        <v>5</v>
      </c>
      <c r="M385" t="s">
        <v>2</v>
      </c>
      <c r="N385">
        <v>0</v>
      </c>
      <c r="O385">
        <v>4</v>
      </c>
      <c r="P385" t="s">
        <v>26</v>
      </c>
      <c r="Q385">
        <v>0</v>
      </c>
    </row>
    <row r="386" spans="1:17" x14ac:dyDescent="0.25">
      <c r="A386" t="s">
        <v>0</v>
      </c>
      <c r="B386">
        <v>22.08</v>
      </c>
      <c r="C386">
        <v>11.46</v>
      </c>
      <c r="D386" t="s">
        <v>1</v>
      </c>
      <c r="E386" t="s">
        <v>2</v>
      </c>
      <c r="F386" t="s">
        <v>17</v>
      </c>
      <c r="G386" t="s">
        <v>4</v>
      </c>
      <c r="H386">
        <v>1.585</v>
      </c>
      <c r="I386" t="s">
        <v>6</v>
      </c>
      <c r="J386" t="s">
        <v>6</v>
      </c>
      <c r="K386">
        <v>0</v>
      </c>
      <c r="L386" t="s">
        <v>5</v>
      </c>
      <c r="M386" t="s">
        <v>2</v>
      </c>
      <c r="N386">
        <v>100</v>
      </c>
      <c r="O386">
        <v>1212</v>
      </c>
      <c r="P386" t="s">
        <v>26</v>
      </c>
      <c r="Q386">
        <v>0</v>
      </c>
    </row>
    <row r="387" spans="1:17" x14ac:dyDescent="0.25">
      <c r="A387" t="s">
        <v>0</v>
      </c>
      <c r="B387">
        <v>34</v>
      </c>
      <c r="C387">
        <v>5.5</v>
      </c>
      <c r="D387" t="s">
        <v>15</v>
      </c>
      <c r="E387" t="s">
        <v>16</v>
      </c>
      <c r="F387" t="s">
        <v>18</v>
      </c>
      <c r="G387" t="s">
        <v>4</v>
      </c>
      <c r="H387">
        <v>1.5</v>
      </c>
      <c r="I387" t="s">
        <v>6</v>
      </c>
      <c r="J387" t="s">
        <v>6</v>
      </c>
      <c r="K387">
        <v>0</v>
      </c>
      <c r="L387" t="s">
        <v>5</v>
      </c>
      <c r="M387" t="s">
        <v>2</v>
      </c>
      <c r="N387">
        <v>60</v>
      </c>
      <c r="O387">
        <v>0</v>
      </c>
      <c r="P387" t="s">
        <v>26</v>
      </c>
      <c r="Q387">
        <v>0</v>
      </c>
    </row>
    <row r="388" spans="1:17" x14ac:dyDescent="0.25">
      <c r="A388" t="s">
        <v>0</v>
      </c>
      <c r="B388">
        <v>22.58</v>
      </c>
      <c r="C388">
        <v>1.5</v>
      </c>
      <c r="D388" t="s">
        <v>15</v>
      </c>
      <c r="E388" t="s">
        <v>16</v>
      </c>
      <c r="F388" t="s">
        <v>24</v>
      </c>
      <c r="G388" t="s">
        <v>4</v>
      </c>
      <c r="H388">
        <v>0.54</v>
      </c>
      <c r="I388" t="s">
        <v>6</v>
      </c>
      <c r="J388" t="s">
        <v>6</v>
      </c>
      <c r="K388">
        <v>0</v>
      </c>
      <c r="L388" t="s">
        <v>5</v>
      </c>
      <c r="M388" t="s">
        <v>2</v>
      </c>
      <c r="N388">
        <v>120</v>
      </c>
      <c r="O388">
        <v>67</v>
      </c>
      <c r="P388" t="s">
        <v>26</v>
      </c>
      <c r="Q388">
        <v>0</v>
      </c>
    </row>
    <row r="389" spans="1:17" x14ac:dyDescent="0.25">
      <c r="A389" t="s">
        <v>0</v>
      </c>
      <c r="B389">
        <v>21.17</v>
      </c>
      <c r="C389">
        <v>0</v>
      </c>
      <c r="D389" t="s">
        <v>1</v>
      </c>
      <c r="E389" t="s">
        <v>2</v>
      </c>
      <c r="F389" t="s">
        <v>18</v>
      </c>
      <c r="G389" t="s">
        <v>4</v>
      </c>
      <c r="H389">
        <v>0.5</v>
      </c>
      <c r="I389" t="s">
        <v>6</v>
      </c>
      <c r="J389" t="s">
        <v>6</v>
      </c>
      <c r="K389">
        <v>0</v>
      </c>
      <c r="L389" t="s">
        <v>5</v>
      </c>
      <c r="M389" t="s">
        <v>11</v>
      </c>
      <c r="N389">
        <v>0</v>
      </c>
      <c r="O389">
        <v>0</v>
      </c>
      <c r="P389" t="s">
        <v>26</v>
      </c>
      <c r="Q389">
        <v>0</v>
      </c>
    </row>
    <row r="390" spans="1:17" x14ac:dyDescent="0.25">
      <c r="A390" t="s">
        <v>0</v>
      </c>
      <c r="B390">
        <v>26.67</v>
      </c>
      <c r="C390">
        <v>14.585000000000001</v>
      </c>
      <c r="D390" t="s">
        <v>1</v>
      </c>
      <c r="E390" t="s">
        <v>2</v>
      </c>
      <c r="F390" t="s">
        <v>21</v>
      </c>
      <c r="G390" t="s">
        <v>22</v>
      </c>
      <c r="H390">
        <v>0</v>
      </c>
      <c r="I390" t="s">
        <v>6</v>
      </c>
      <c r="J390" t="s">
        <v>6</v>
      </c>
      <c r="K390">
        <v>0</v>
      </c>
      <c r="L390" t="s">
        <v>5</v>
      </c>
      <c r="M390" t="s">
        <v>2</v>
      </c>
      <c r="N390">
        <v>178</v>
      </c>
      <c r="O390">
        <v>0</v>
      </c>
      <c r="P390" t="s">
        <v>26</v>
      </c>
      <c r="Q390">
        <v>0</v>
      </c>
    </row>
    <row r="391" spans="1:17" x14ac:dyDescent="0.25">
      <c r="A391" t="s">
        <v>0</v>
      </c>
      <c r="B391">
        <v>22.92</v>
      </c>
      <c r="C391">
        <v>0.17</v>
      </c>
      <c r="D391" t="s">
        <v>1</v>
      </c>
      <c r="E391" t="s">
        <v>2</v>
      </c>
      <c r="F391" t="s">
        <v>12</v>
      </c>
      <c r="G391" t="s">
        <v>4</v>
      </c>
      <c r="H391">
        <v>8.5000000000000006E-2</v>
      </c>
      <c r="I391" t="s">
        <v>6</v>
      </c>
      <c r="J391" t="s">
        <v>6</v>
      </c>
      <c r="K391">
        <v>0</v>
      </c>
      <c r="L391" t="s">
        <v>6</v>
      </c>
      <c r="M391" t="s">
        <v>11</v>
      </c>
      <c r="N391">
        <v>0</v>
      </c>
      <c r="O391">
        <v>0</v>
      </c>
      <c r="P391" t="s">
        <v>26</v>
      </c>
      <c r="Q391">
        <v>0</v>
      </c>
    </row>
    <row r="392" spans="1:17" x14ac:dyDescent="0.25">
      <c r="A392" t="s">
        <v>0</v>
      </c>
      <c r="B392">
        <v>15.17</v>
      </c>
      <c r="C392">
        <v>7</v>
      </c>
      <c r="D392" t="s">
        <v>1</v>
      </c>
      <c r="E392" t="s">
        <v>2</v>
      </c>
      <c r="F392" t="s">
        <v>23</v>
      </c>
      <c r="G392" t="s">
        <v>4</v>
      </c>
      <c r="H392">
        <v>1</v>
      </c>
      <c r="I392" t="s">
        <v>6</v>
      </c>
      <c r="J392" t="s">
        <v>6</v>
      </c>
      <c r="K392">
        <v>0</v>
      </c>
      <c r="L392" t="s">
        <v>6</v>
      </c>
      <c r="M392" t="s">
        <v>2</v>
      </c>
      <c r="N392">
        <v>600</v>
      </c>
      <c r="O392">
        <v>0</v>
      </c>
      <c r="P392" t="s">
        <v>26</v>
      </c>
      <c r="Q392">
        <v>0</v>
      </c>
    </row>
    <row r="393" spans="1:17" x14ac:dyDescent="0.25">
      <c r="A393" t="s">
        <v>0</v>
      </c>
      <c r="B393">
        <v>39.92</v>
      </c>
      <c r="C393">
        <v>5</v>
      </c>
      <c r="D393" t="s">
        <v>1</v>
      </c>
      <c r="E393" t="s">
        <v>2</v>
      </c>
      <c r="F393" t="s">
        <v>21</v>
      </c>
      <c r="G393" t="s">
        <v>22</v>
      </c>
      <c r="H393">
        <v>0.21</v>
      </c>
      <c r="I393" t="s">
        <v>6</v>
      </c>
      <c r="J393" t="s">
        <v>6</v>
      </c>
      <c r="K393">
        <v>0</v>
      </c>
      <c r="L393" t="s">
        <v>6</v>
      </c>
      <c r="M393" t="s">
        <v>2</v>
      </c>
      <c r="N393">
        <v>550</v>
      </c>
      <c r="O393">
        <v>0</v>
      </c>
      <c r="P393" t="s">
        <v>26</v>
      </c>
      <c r="Q393">
        <v>0</v>
      </c>
    </row>
    <row r="394" spans="1:17" x14ac:dyDescent="0.25">
      <c r="A394" t="s">
        <v>0</v>
      </c>
      <c r="B394">
        <v>27.42</v>
      </c>
      <c r="C394">
        <v>12.5</v>
      </c>
      <c r="D394" t="s">
        <v>1</v>
      </c>
      <c r="E394" t="s">
        <v>2</v>
      </c>
      <c r="F394" t="s">
        <v>24</v>
      </c>
      <c r="G394" t="s">
        <v>22</v>
      </c>
      <c r="H394">
        <v>0.25</v>
      </c>
      <c r="I394" t="s">
        <v>6</v>
      </c>
      <c r="J394" t="s">
        <v>6</v>
      </c>
      <c r="K394">
        <v>0</v>
      </c>
      <c r="L394" t="s">
        <v>5</v>
      </c>
      <c r="M394" t="s">
        <v>2</v>
      </c>
      <c r="N394">
        <v>720</v>
      </c>
      <c r="O394">
        <v>0</v>
      </c>
      <c r="P394" t="s">
        <v>26</v>
      </c>
      <c r="Q394">
        <v>0</v>
      </c>
    </row>
    <row r="395" spans="1:17" x14ac:dyDescent="0.25">
      <c r="A395" t="s">
        <v>0</v>
      </c>
      <c r="B395">
        <v>24.75</v>
      </c>
      <c r="C395">
        <v>0.54</v>
      </c>
      <c r="D395" t="s">
        <v>1</v>
      </c>
      <c r="E395" t="s">
        <v>2</v>
      </c>
      <c r="F395" t="s">
        <v>12</v>
      </c>
      <c r="G395" t="s">
        <v>4</v>
      </c>
      <c r="H395">
        <v>1</v>
      </c>
      <c r="I395" t="s">
        <v>6</v>
      </c>
      <c r="J395" t="s">
        <v>6</v>
      </c>
      <c r="K395">
        <v>0</v>
      </c>
      <c r="L395" t="s">
        <v>5</v>
      </c>
      <c r="M395" t="s">
        <v>2</v>
      </c>
      <c r="N395">
        <v>120</v>
      </c>
      <c r="O395">
        <v>1</v>
      </c>
      <c r="P395" t="s">
        <v>26</v>
      </c>
      <c r="Q395">
        <v>0</v>
      </c>
    </row>
    <row r="396" spans="1:17" x14ac:dyDescent="0.25">
      <c r="A396" t="s">
        <v>0</v>
      </c>
      <c r="B396">
        <v>41.17</v>
      </c>
      <c r="C396">
        <v>1.25</v>
      </c>
      <c r="D396" t="s">
        <v>15</v>
      </c>
      <c r="E396" t="s">
        <v>16</v>
      </c>
      <c r="F396" t="s">
        <v>3</v>
      </c>
      <c r="G396" t="s">
        <v>4</v>
      </c>
      <c r="H396">
        <v>0.25</v>
      </c>
      <c r="I396" t="s">
        <v>6</v>
      </c>
      <c r="J396" t="s">
        <v>6</v>
      </c>
      <c r="K396">
        <v>0</v>
      </c>
      <c r="L396" t="s">
        <v>6</v>
      </c>
      <c r="M396" t="s">
        <v>2</v>
      </c>
      <c r="N396">
        <v>0</v>
      </c>
      <c r="O396">
        <v>195</v>
      </c>
      <c r="P396" t="s">
        <v>26</v>
      </c>
      <c r="Q396">
        <v>0</v>
      </c>
    </row>
    <row r="397" spans="1:17" x14ac:dyDescent="0.25">
      <c r="A397" t="s">
        <v>8</v>
      </c>
      <c r="B397">
        <v>33.08</v>
      </c>
      <c r="C397">
        <v>1.625</v>
      </c>
      <c r="D397" t="s">
        <v>1</v>
      </c>
      <c r="E397" t="s">
        <v>2</v>
      </c>
      <c r="F397" t="s">
        <v>19</v>
      </c>
      <c r="G397" t="s">
        <v>4</v>
      </c>
      <c r="H397">
        <v>0.54</v>
      </c>
      <c r="I397" t="s">
        <v>6</v>
      </c>
      <c r="J397" t="s">
        <v>6</v>
      </c>
      <c r="K397">
        <v>0</v>
      </c>
      <c r="L397" t="s">
        <v>5</v>
      </c>
      <c r="M397" t="s">
        <v>2</v>
      </c>
      <c r="N397">
        <v>0</v>
      </c>
      <c r="O397">
        <v>0</v>
      </c>
      <c r="P397" t="s">
        <v>26</v>
      </c>
      <c r="Q397">
        <v>0</v>
      </c>
    </row>
    <row r="398" spans="1:17" x14ac:dyDescent="0.25">
      <c r="A398" t="s">
        <v>0</v>
      </c>
      <c r="B398">
        <v>29.83</v>
      </c>
      <c r="C398">
        <v>2.04</v>
      </c>
      <c r="D398" t="s">
        <v>15</v>
      </c>
      <c r="E398" t="s">
        <v>16</v>
      </c>
      <c r="F398" t="s">
        <v>20</v>
      </c>
      <c r="G398" t="s">
        <v>10</v>
      </c>
      <c r="H398">
        <v>0.04</v>
      </c>
      <c r="I398" t="s">
        <v>6</v>
      </c>
      <c r="J398" t="s">
        <v>6</v>
      </c>
      <c r="K398">
        <v>0</v>
      </c>
      <c r="L398" t="s">
        <v>6</v>
      </c>
      <c r="M398" t="s">
        <v>2</v>
      </c>
      <c r="N398">
        <v>128</v>
      </c>
      <c r="O398">
        <v>1</v>
      </c>
      <c r="P398" t="s">
        <v>26</v>
      </c>
      <c r="Q398">
        <v>0</v>
      </c>
    </row>
    <row r="399" spans="1:17" x14ac:dyDescent="0.25">
      <c r="A399" t="s">
        <v>8</v>
      </c>
      <c r="B399">
        <v>23.58</v>
      </c>
      <c r="C399">
        <v>0.58499999999999996</v>
      </c>
      <c r="D399" t="s">
        <v>15</v>
      </c>
      <c r="E399" t="s">
        <v>16</v>
      </c>
      <c r="F399" t="s">
        <v>25</v>
      </c>
      <c r="G399" t="s">
        <v>25</v>
      </c>
      <c r="H399">
        <v>0.125</v>
      </c>
      <c r="I399" t="s">
        <v>6</v>
      </c>
      <c r="J399" t="s">
        <v>6</v>
      </c>
      <c r="K399">
        <v>0</v>
      </c>
      <c r="L399" t="s">
        <v>6</v>
      </c>
      <c r="M399" t="s">
        <v>2</v>
      </c>
      <c r="N399">
        <v>120</v>
      </c>
      <c r="O399">
        <v>87</v>
      </c>
      <c r="P399" t="s">
        <v>26</v>
      </c>
      <c r="Q399">
        <v>0</v>
      </c>
    </row>
    <row r="400" spans="1:17" x14ac:dyDescent="0.25">
      <c r="A400" t="s">
        <v>0</v>
      </c>
      <c r="B400">
        <v>26.17</v>
      </c>
      <c r="C400">
        <v>12.5</v>
      </c>
      <c r="D400" t="s">
        <v>15</v>
      </c>
      <c r="E400" t="s">
        <v>16</v>
      </c>
      <c r="F400" t="s">
        <v>17</v>
      </c>
      <c r="G400" t="s">
        <v>10</v>
      </c>
      <c r="H400">
        <v>1.25</v>
      </c>
      <c r="I400" t="s">
        <v>6</v>
      </c>
      <c r="J400" t="s">
        <v>6</v>
      </c>
      <c r="K400">
        <v>0</v>
      </c>
      <c r="L400" t="s">
        <v>5</v>
      </c>
      <c r="M400" t="s">
        <v>2</v>
      </c>
      <c r="N400">
        <v>0</v>
      </c>
      <c r="O400">
        <v>17</v>
      </c>
      <c r="P400" t="s">
        <v>26</v>
      </c>
      <c r="Q400">
        <v>0</v>
      </c>
    </row>
    <row r="401" spans="1:17" x14ac:dyDescent="0.25">
      <c r="A401" t="s">
        <v>0</v>
      </c>
      <c r="B401">
        <v>31</v>
      </c>
      <c r="C401">
        <v>2.085</v>
      </c>
      <c r="D401" t="s">
        <v>1</v>
      </c>
      <c r="E401" t="s">
        <v>2</v>
      </c>
      <c r="F401" t="s">
        <v>18</v>
      </c>
      <c r="G401" t="s">
        <v>4</v>
      </c>
      <c r="H401">
        <v>8.5000000000000006E-2</v>
      </c>
      <c r="I401" t="s">
        <v>6</v>
      </c>
      <c r="J401" t="s">
        <v>6</v>
      </c>
      <c r="K401">
        <v>0</v>
      </c>
      <c r="L401" t="s">
        <v>6</v>
      </c>
      <c r="M401" t="s">
        <v>2</v>
      </c>
      <c r="N401">
        <v>300</v>
      </c>
      <c r="O401">
        <v>0</v>
      </c>
      <c r="P401" t="s">
        <v>26</v>
      </c>
      <c r="Q401">
        <v>0</v>
      </c>
    </row>
    <row r="402" spans="1:17" x14ac:dyDescent="0.25">
      <c r="A402" t="s">
        <v>0</v>
      </c>
      <c r="B402">
        <v>20.75</v>
      </c>
      <c r="C402">
        <v>5.085</v>
      </c>
      <c r="D402" t="s">
        <v>15</v>
      </c>
      <c r="E402" t="s">
        <v>16</v>
      </c>
      <c r="F402" t="s">
        <v>28</v>
      </c>
      <c r="G402" t="s">
        <v>4</v>
      </c>
      <c r="H402">
        <v>0.28999999999999998</v>
      </c>
      <c r="I402" t="s">
        <v>6</v>
      </c>
      <c r="J402" t="s">
        <v>6</v>
      </c>
      <c r="K402">
        <v>0</v>
      </c>
      <c r="L402" t="s">
        <v>6</v>
      </c>
      <c r="M402" t="s">
        <v>2</v>
      </c>
      <c r="N402">
        <v>140</v>
      </c>
      <c r="O402">
        <v>184</v>
      </c>
      <c r="P402" t="s">
        <v>26</v>
      </c>
      <c r="Q402">
        <v>0</v>
      </c>
    </row>
    <row r="403" spans="1:17" x14ac:dyDescent="0.25">
      <c r="A403" t="s">
        <v>0</v>
      </c>
      <c r="B403">
        <v>28.92</v>
      </c>
      <c r="C403">
        <v>0.375</v>
      </c>
      <c r="D403" t="s">
        <v>1</v>
      </c>
      <c r="E403" t="s">
        <v>2</v>
      </c>
      <c r="F403" t="s">
        <v>18</v>
      </c>
      <c r="G403" t="s">
        <v>4</v>
      </c>
      <c r="H403">
        <v>0.28999999999999998</v>
      </c>
      <c r="I403" t="s">
        <v>6</v>
      </c>
      <c r="J403" t="s">
        <v>6</v>
      </c>
      <c r="K403">
        <v>0</v>
      </c>
      <c r="L403" t="s">
        <v>6</v>
      </c>
      <c r="M403" t="s">
        <v>2</v>
      </c>
      <c r="N403">
        <v>220</v>
      </c>
      <c r="O403">
        <v>140</v>
      </c>
      <c r="P403" t="s">
        <v>26</v>
      </c>
      <c r="Q403">
        <v>0</v>
      </c>
    </row>
    <row r="404" spans="1:17" x14ac:dyDescent="0.25">
      <c r="A404" t="s">
        <v>8</v>
      </c>
      <c r="B404">
        <v>51.92</v>
      </c>
      <c r="C404">
        <v>6.5</v>
      </c>
      <c r="D404" t="s">
        <v>1</v>
      </c>
      <c r="E404" t="s">
        <v>2</v>
      </c>
      <c r="F404" t="s">
        <v>21</v>
      </c>
      <c r="G404" t="s">
        <v>22</v>
      </c>
      <c r="H404">
        <v>3.085</v>
      </c>
      <c r="I404" t="s">
        <v>6</v>
      </c>
      <c r="J404" t="s">
        <v>6</v>
      </c>
      <c r="K404">
        <v>0</v>
      </c>
      <c r="L404" t="s">
        <v>5</v>
      </c>
      <c r="M404" t="s">
        <v>2</v>
      </c>
      <c r="N404">
        <v>73</v>
      </c>
      <c r="O404">
        <v>0</v>
      </c>
      <c r="P404" t="s">
        <v>26</v>
      </c>
      <c r="Q404">
        <v>0</v>
      </c>
    </row>
    <row r="405" spans="1:17" x14ac:dyDescent="0.25">
      <c r="A405" t="s">
        <v>8</v>
      </c>
      <c r="B405">
        <v>22.67</v>
      </c>
      <c r="C405">
        <v>0.33500000000000002</v>
      </c>
      <c r="D405" t="s">
        <v>1</v>
      </c>
      <c r="E405" t="s">
        <v>2</v>
      </c>
      <c r="F405" t="s">
        <v>9</v>
      </c>
      <c r="G405" t="s">
        <v>4</v>
      </c>
      <c r="H405">
        <v>0.75</v>
      </c>
      <c r="I405" t="s">
        <v>6</v>
      </c>
      <c r="J405" t="s">
        <v>6</v>
      </c>
      <c r="K405">
        <v>0</v>
      </c>
      <c r="L405" t="s">
        <v>6</v>
      </c>
      <c r="M405" t="s">
        <v>11</v>
      </c>
      <c r="N405">
        <v>160</v>
      </c>
      <c r="O405">
        <v>0</v>
      </c>
      <c r="P405" t="s">
        <v>26</v>
      </c>
      <c r="Q405">
        <v>0</v>
      </c>
    </row>
    <row r="406" spans="1:17" x14ac:dyDescent="0.25">
      <c r="A406" t="s">
        <v>0</v>
      </c>
      <c r="B406">
        <v>34</v>
      </c>
      <c r="C406">
        <v>5.085</v>
      </c>
      <c r="D406" t="s">
        <v>15</v>
      </c>
      <c r="E406" t="s">
        <v>16</v>
      </c>
      <c r="F406" t="s">
        <v>21</v>
      </c>
      <c r="G406" t="s">
        <v>22</v>
      </c>
      <c r="H406">
        <v>1.085</v>
      </c>
      <c r="I406" t="s">
        <v>6</v>
      </c>
      <c r="J406" t="s">
        <v>6</v>
      </c>
      <c r="K406">
        <v>0</v>
      </c>
      <c r="L406" t="s">
        <v>5</v>
      </c>
      <c r="M406" t="s">
        <v>2</v>
      </c>
      <c r="N406">
        <v>480</v>
      </c>
      <c r="O406">
        <v>0</v>
      </c>
      <c r="P406" t="s">
        <v>26</v>
      </c>
      <c r="Q406">
        <v>0</v>
      </c>
    </row>
    <row r="407" spans="1:17" x14ac:dyDescent="0.25">
      <c r="A407" t="s">
        <v>8</v>
      </c>
      <c r="B407">
        <v>69.5</v>
      </c>
      <c r="C407">
        <v>6</v>
      </c>
      <c r="D407" t="s">
        <v>1</v>
      </c>
      <c r="E407" t="s">
        <v>2</v>
      </c>
      <c r="F407" t="s">
        <v>25</v>
      </c>
      <c r="G407" t="s">
        <v>25</v>
      </c>
      <c r="H407">
        <v>0</v>
      </c>
      <c r="I407" t="s">
        <v>6</v>
      </c>
      <c r="J407" t="s">
        <v>6</v>
      </c>
      <c r="K407">
        <v>0</v>
      </c>
      <c r="L407" t="s">
        <v>6</v>
      </c>
      <c r="M407" t="s">
        <v>11</v>
      </c>
      <c r="N407">
        <v>0</v>
      </c>
      <c r="O407">
        <v>0</v>
      </c>
      <c r="P407" t="s">
        <v>26</v>
      </c>
      <c r="Q407">
        <v>0</v>
      </c>
    </row>
    <row r="408" spans="1:17" x14ac:dyDescent="0.25">
      <c r="A408" t="s">
        <v>8</v>
      </c>
      <c r="B408">
        <v>40.33</v>
      </c>
      <c r="C408">
        <v>8.125</v>
      </c>
      <c r="D408" t="s">
        <v>15</v>
      </c>
      <c r="E408" t="s">
        <v>16</v>
      </c>
      <c r="F408" t="s">
        <v>17</v>
      </c>
      <c r="G408" t="s">
        <v>4</v>
      </c>
      <c r="H408">
        <v>0.16500000000000001</v>
      </c>
      <c r="I408" t="s">
        <v>6</v>
      </c>
      <c r="J408" t="s">
        <v>5</v>
      </c>
      <c r="K408">
        <v>2</v>
      </c>
      <c r="L408" t="s">
        <v>6</v>
      </c>
      <c r="M408" t="s">
        <v>2</v>
      </c>
      <c r="N408" t="s">
        <v>27</v>
      </c>
      <c r="O408">
        <v>18</v>
      </c>
      <c r="P408" t="s">
        <v>26</v>
      </c>
      <c r="Q408">
        <v>1</v>
      </c>
    </row>
    <row r="409" spans="1:17" x14ac:dyDescent="0.25">
      <c r="A409" t="s">
        <v>8</v>
      </c>
      <c r="B409">
        <v>19.579999999999998</v>
      </c>
      <c r="C409">
        <v>0.66500000000000004</v>
      </c>
      <c r="D409" t="s">
        <v>15</v>
      </c>
      <c r="E409" t="s">
        <v>16</v>
      </c>
      <c r="F409" t="s">
        <v>18</v>
      </c>
      <c r="G409" t="s">
        <v>4</v>
      </c>
      <c r="H409">
        <v>1</v>
      </c>
      <c r="I409" t="s">
        <v>6</v>
      </c>
      <c r="J409" t="s">
        <v>5</v>
      </c>
      <c r="K409">
        <v>1</v>
      </c>
      <c r="L409" t="s">
        <v>6</v>
      </c>
      <c r="M409" t="s">
        <v>2</v>
      </c>
      <c r="N409">
        <v>2000</v>
      </c>
      <c r="O409">
        <v>2</v>
      </c>
      <c r="P409" t="s">
        <v>26</v>
      </c>
      <c r="Q409">
        <v>0</v>
      </c>
    </row>
    <row r="410" spans="1:17" x14ac:dyDescent="0.25">
      <c r="A410" t="s">
        <v>0</v>
      </c>
      <c r="B410">
        <v>16</v>
      </c>
      <c r="C410">
        <v>3.125</v>
      </c>
      <c r="D410" t="s">
        <v>1</v>
      </c>
      <c r="E410" t="s">
        <v>2</v>
      </c>
      <c r="F410" t="s">
        <v>3</v>
      </c>
      <c r="G410" t="s">
        <v>4</v>
      </c>
      <c r="H410">
        <v>8.5000000000000006E-2</v>
      </c>
      <c r="I410" t="s">
        <v>6</v>
      </c>
      <c r="J410" t="s">
        <v>5</v>
      </c>
      <c r="K410">
        <v>1</v>
      </c>
      <c r="L410" t="s">
        <v>6</v>
      </c>
      <c r="M410" t="s">
        <v>2</v>
      </c>
      <c r="N410">
        <v>0</v>
      </c>
      <c r="O410">
        <v>6</v>
      </c>
      <c r="P410" t="s">
        <v>26</v>
      </c>
      <c r="Q410">
        <v>0</v>
      </c>
    </row>
    <row r="411" spans="1:17" x14ac:dyDescent="0.25">
      <c r="A411" t="s">
        <v>0</v>
      </c>
      <c r="B411">
        <v>17.079999999999998</v>
      </c>
      <c r="C411">
        <v>0.25</v>
      </c>
      <c r="D411" t="s">
        <v>1</v>
      </c>
      <c r="E411" t="s">
        <v>2</v>
      </c>
      <c r="F411" t="s">
        <v>9</v>
      </c>
      <c r="G411" t="s">
        <v>4</v>
      </c>
      <c r="H411">
        <v>0.33500000000000002</v>
      </c>
      <c r="I411" t="s">
        <v>6</v>
      </c>
      <c r="J411" t="s">
        <v>5</v>
      </c>
      <c r="K411">
        <v>4</v>
      </c>
      <c r="L411" t="s">
        <v>6</v>
      </c>
      <c r="M411" t="s">
        <v>2</v>
      </c>
      <c r="N411">
        <v>160</v>
      </c>
      <c r="O411">
        <v>8</v>
      </c>
      <c r="P411" t="s">
        <v>26</v>
      </c>
      <c r="Q411">
        <v>0</v>
      </c>
    </row>
    <row r="412" spans="1:17" x14ac:dyDescent="0.25">
      <c r="A412" t="s">
        <v>0</v>
      </c>
      <c r="B412">
        <v>31.25</v>
      </c>
      <c r="C412">
        <v>2.835</v>
      </c>
      <c r="D412" t="s">
        <v>1</v>
      </c>
      <c r="E412" t="s">
        <v>2</v>
      </c>
      <c r="F412" t="s">
        <v>25</v>
      </c>
      <c r="G412" t="s">
        <v>25</v>
      </c>
      <c r="H412">
        <v>0</v>
      </c>
      <c r="I412" t="s">
        <v>6</v>
      </c>
      <c r="J412" t="s">
        <v>5</v>
      </c>
      <c r="K412">
        <v>5</v>
      </c>
      <c r="L412" t="s">
        <v>6</v>
      </c>
      <c r="M412" t="s">
        <v>2</v>
      </c>
      <c r="N412">
        <v>176</v>
      </c>
      <c r="O412">
        <v>146</v>
      </c>
      <c r="P412" t="s">
        <v>26</v>
      </c>
      <c r="Q412">
        <v>0</v>
      </c>
    </row>
    <row r="413" spans="1:17" x14ac:dyDescent="0.25">
      <c r="A413" t="s">
        <v>0</v>
      </c>
      <c r="B413">
        <v>25.17</v>
      </c>
      <c r="C413">
        <v>3</v>
      </c>
      <c r="D413" t="s">
        <v>1</v>
      </c>
      <c r="E413" t="s">
        <v>2</v>
      </c>
      <c r="F413" t="s">
        <v>18</v>
      </c>
      <c r="G413" t="s">
        <v>4</v>
      </c>
      <c r="H413">
        <v>1.25</v>
      </c>
      <c r="I413" t="s">
        <v>6</v>
      </c>
      <c r="J413" t="s">
        <v>5</v>
      </c>
      <c r="K413">
        <v>1</v>
      </c>
      <c r="L413" t="s">
        <v>6</v>
      </c>
      <c r="M413" t="s">
        <v>2</v>
      </c>
      <c r="N413">
        <v>0</v>
      </c>
      <c r="O413">
        <v>22</v>
      </c>
      <c r="P413" t="s">
        <v>26</v>
      </c>
      <c r="Q413">
        <v>0</v>
      </c>
    </row>
    <row r="414" spans="1:17" x14ac:dyDescent="0.25">
      <c r="A414" t="s">
        <v>8</v>
      </c>
      <c r="B414">
        <v>22.67</v>
      </c>
      <c r="C414">
        <v>0.79</v>
      </c>
      <c r="D414" t="s">
        <v>1</v>
      </c>
      <c r="E414" t="s">
        <v>2</v>
      </c>
      <c r="F414" t="s">
        <v>21</v>
      </c>
      <c r="G414" t="s">
        <v>4</v>
      </c>
      <c r="H414">
        <v>8.5000000000000006E-2</v>
      </c>
      <c r="I414" t="s">
        <v>6</v>
      </c>
      <c r="J414" t="s">
        <v>6</v>
      </c>
      <c r="K414">
        <v>0</v>
      </c>
      <c r="L414" t="s">
        <v>6</v>
      </c>
      <c r="M414" t="s">
        <v>2</v>
      </c>
      <c r="N414">
        <v>144</v>
      </c>
      <c r="O414">
        <v>0</v>
      </c>
      <c r="P414" t="s">
        <v>26</v>
      </c>
      <c r="Q414">
        <v>0</v>
      </c>
    </row>
    <row r="415" spans="1:17" x14ac:dyDescent="0.25">
      <c r="A415" t="s">
        <v>0</v>
      </c>
      <c r="B415">
        <v>40.58</v>
      </c>
      <c r="C415">
        <v>1.5</v>
      </c>
      <c r="D415" t="s">
        <v>1</v>
      </c>
      <c r="E415" t="s">
        <v>2</v>
      </c>
      <c r="F415" t="s">
        <v>21</v>
      </c>
      <c r="G415" t="s">
        <v>22</v>
      </c>
      <c r="H415">
        <v>0</v>
      </c>
      <c r="I415" t="s">
        <v>6</v>
      </c>
      <c r="J415" t="s">
        <v>6</v>
      </c>
      <c r="K415">
        <v>0</v>
      </c>
      <c r="L415" t="s">
        <v>6</v>
      </c>
      <c r="M415" t="s">
        <v>11</v>
      </c>
      <c r="N415">
        <v>300</v>
      </c>
      <c r="O415">
        <v>0</v>
      </c>
      <c r="P415" t="s">
        <v>26</v>
      </c>
      <c r="Q415">
        <v>0</v>
      </c>
    </row>
    <row r="416" spans="1:17" x14ac:dyDescent="0.25">
      <c r="A416" t="s">
        <v>0</v>
      </c>
      <c r="B416">
        <v>22.25</v>
      </c>
      <c r="C416">
        <v>0.46</v>
      </c>
      <c r="D416" t="s">
        <v>1</v>
      </c>
      <c r="E416" t="s">
        <v>2</v>
      </c>
      <c r="F416" t="s">
        <v>17</v>
      </c>
      <c r="G416" t="s">
        <v>4</v>
      </c>
      <c r="H416">
        <v>0.125</v>
      </c>
      <c r="I416" t="s">
        <v>6</v>
      </c>
      <c r="J416" t="s">
        <v>6</v>
      </c>
      <c r="K416">
        <v>0</v>
      </c>
      <c r="L416" t="s">
        <v>5</v>
      </c>
      <c r="M416" t="s">
        <v>2</v>
      </c>
      <c r="N416">
        <v>280</v>
      </c>
      <c r="O416">
        <v>55</v>
      </c>
      <c r="P416" t="s">
        <v>26</v>
      </c>
      <c r="Q416">
        <v>0</v>
      </c>
    </row>
    <row r="417" spans="1:17" x14ac:dyDescent="0.25">
      <c r="A417" t="s">
        <v>8</v>
      </c>
      <c r="B417">
        <v>22.25</v>
      </c>
      <c r="C417">
        <v>1.25</v>
      </c>
      <c r="D417" t="s">
        <v>15</v>
      </c>
      <c r="E417" t="s">
        <v>16</v>
      </c>
      <c r="F417" t="s">
        <v>25</v>
      </c>
      <c r="G417" t="s">
        <v>25</v>
      </c>
      <c r="H417">
        <v>3.25</v>
      </c>
      <c r="I417" t="s">
        <v>6</v>
      </c>
      <c r="J417" t="s">
        <v>6</v>
      </c>
      <c r="K417">
        <v>0</v>
      </c>
      <c r="L417" t="s">
        <v>6</v>
      </c>
      <c r="M417" t="s">
        <v>2</v>
      </c>
      <c r="N417">
        <v>280</v>
      </c>
      <c r="O417">
        <v>0</v>
      </c>
      <c r="P417" t="s">
        <v>26</v>
      </c>
      <c r="Q417">
        <v>0</v>
      </c>
    </row>
    <row r="418" spans="1:17" x14ac:dyDescent="0.25">
      <c r="A418" t="s">
        <v>0</v>
      </c>
      <c r="B418">
        <v>22.5</v>
      </c>
      <c r="C418">
        <v>0.125</v>
      </c>
      <c r="D418" t="s">
        <v>15</v>
      </c>
      <c r="E418" t="s">
        <v>16</v>
      </c>
      <c r="F418" t="s">
        <v>17</v>
      </c>
      <c r="G418" t="s">
        <v>4</v>
      </c>
      <c r="H418">
        <v>0.125</v>
      </c>
      <c r="I418" t="s">
        <v>6</v>
      </c>
      <c r="J418" t="s">
        <v>6</v>
      </c>
      <c r="K418">
        <v>0</v>
      </c>
      <c r="L418" t="s">
        <v>6</v>
      </c>
      <c r="M418" t="s">
        <v>2</v>
      </c>
      <c r="N418">
        <v>200</v>
      </c>
      <c r="O418">
        <v>70</v>
      </c>
      <c r="P418" t="s">
        <v>26</v>
      </c>
      <c r="Q418">
        <v>0</v>
      </c>
    </row>
    <row r="419" spans="1:17" x14ac:dyDescent="0.25">
      <c r="A419" t="s">
        <v>0</v>
      </c>
      <c r="B419">
        <v>23.58</v>
      </c>
      <c r="C419">
        <v>1.79</v>
      </c>
      <c r="D419" t="s">
        <v>1</v>
      </c>
      <c r="E419" t="s">
        <v>2</v>
      </c>
      <c r="F419" t="s">
        <v>18</v>
      </c>
      <c r="G419" t="s">
        <v>4</v>
      </c>
      <c r="H419">
        <v>0.54</v>
      </c>
      <c r="I419" t="s">
        <v>6</v>
      </c>
      <c r="J419" t="s">
        <v>6</v>
      </c>
      <c r="K419">
        <v>0</v>
      </c>
      <c r="L419" t="s">
        <v>5</v>
      </c>
      <c r="M419" t="s">
        <v>2</v>
      </c>
      <c r="N419">
        <v>136</v>
      </c>
      <c r="O419">
        <v>1</v>
      </c>
      <c r="P419" t="s">
        <v>26</v>
      </c>
      <c r="Q419">
        <v>0</v>
      </c>
    </row>
    <row r="420" spans="1:17" x14ac:dyDescent="0.25">
      <c r="A420" t="s">
        <v>0</v>
      </c>
      <c r="B420">
        <v>38.42</v>
      </c>
      <c r="C420">
        <v>0.70499999999999996</v>
      </c>
      <c r="D420" t="s">
        <v>1</v>
      </c>
      <c r="E420" t="s">
        <v>2</v>
      </c>
      <c r="F420" t="s">
        <v>18</v>
      </c>
      <c r="G420" t="s">
        <v>4</v>
      </c>
      <c r="H420">
        <v>0.375</v>
      </c>
      <c r="I420" t="s">
        <v>6</v>
      </c>
      <c r="J420" t="s">
        <v>5</v>
      </c>
      <c r="K420">
        <v>2</v>
      </c>
      <c r="L420" t="s">
        <v>6</v>
      </c>
      <c r="M420" t="s">
        <v>2</v>
      </c>
      <c r="N420">
        <v>225</v>
      </c>
      <c r="O420">
        <v>500</v>
      </c>
      <c r="P420" t="s">
        <v>26</v>
      </c>
      <c r="Q420">
        <v>0</v>
      </c>
    </row>
    <row r="421" spans="1:17" x14ac:dyDescent="0.25">
      <c r="A421" t="s">
        <v>8</v>
      </c>
      <c r="B421">
        <v>26.58</v>
      </c>
      <c r="C421">
        <v>2.54</v>
      </c>
      <c r="D421" t="s">
        <v>15</v>
      </c>
      <c r="E421" t="s">
        <v>16</v>
      </c>
      <c r="F421" t="s">
        <v>25</v>
      </c>
      <c r="G421" t="s">
        <v>25</v>
      </c>
      <c r="H421">
        <v>0</v>
      </c>
      <c r="I421" t="s">
        <v>6</v>
      </c>
      <c r="J421" t="s">
        <v>6</v>
      </c>
      <c r="K421">
        <v>0</v>
      </c>
      <c r="L421" t="s">
        <v>5</v>
      </c>
      <c r="M421" t="s">
        <v>2</v>
      </c>
      <c r="N421">
        <v>180</v>
      </c>
      <c r="O421">
        <v>60</v>
      </c>
      <c r="P421" t="s">
        <v>26</v>
      </c>
      <c r="Q421">
        <v>0</v>
      </c>
    </row>
    <row r="422" spans="1:17" x14ac:dyDescent="0.25">
      <c r="A422" t="s">
        <v>0</v>
      </c>
      <c r="B422">
        <v>35</v>
      </c>
      <c r="C422">
        <v>2.5</v>
      </c>
      <c r="D422" t="s">
        <v>1</v>
      </c>
      <c r="E422" t="s">
        <v>2</v>
      </c>
      <c r="F422" t="s">
        <v>21</v>
      </c>
      <c r="G422" t="s">
        <v>4</v>
      </c>
      <c r="H422">
        <v>1</v>
      </c>
      <c r="I422" t="s">
        <v>6</v>
      </c>
      <c r="J422" t="s">
        <v>6</v>
      </c>
      <c r="K422">
        <v>0</v>
      </c>
      <c r="L422" t="s">
        <v>5</v>
      </c>
      <c r="M422" t="s">
        <v>2</v>
      </c>
      <c r="N422">
        <v>210</v>
      </c>
      <c r="O422">
        <v>0</v>
      </c>
      <c r="P422" t="s">
        <v>26</v>
      </c>
      <c r="Q422">
        <v>0</v>
      </c>
    </row>
    <row r="423" spans="1:17" x14ac:dyDescent="0.25">
      <c r="A423" t="s">
        <v>0</v>
      </c>
      <c r="B423">
        <v>20.420000000000002</v>
      </c>
      <c r="C423">
        <v>1.085</v>
      </c>
      <c r="D423" t="s">
        <v>1</v>
      </c>
      <c r="E423" t="s">
        <v>2</v>
      </c>
      <c r="F423" t="s">
        <v>9</v>
      </c>
      <c r="G423" t="s">
        <v>4</v>
      </c>
      <c r="H423">
        <v>1.5</v>
      </c>
      <c r="I423" t="s">
        <v>6</v>
      </c>
      <c r="J423" t="s">
        <v>6</v>
      </c>
      <c r="K423">
        <v>0</v>
      </c>
      <c r="L423" t="s">
        <v>6</v>
      </c>
      <c r="M423" t="s">
        <v>2</v>
      </c>
      <c r="N423">
        <v>108</v>
      </c>
      <c r="O423">
        <v>7</v>
      </c>
      <c r="P423" t="s">
        <v>26</v>
      </c>
      <c r="Q423">
        <v>0</v>
      </c>
    </row>
    <row r="424" spans="1:17" x14ac:dyDescent="0.25">
      <c r="A424" t="s">
        <v>0</v>
      </c>
      <c r="B424">
        <v>29.42</v>
      </c>
      <c r="C424">
        <v>1.25</v>
      </c>
      <c r="D424" t="s">
        <v>1</v>
      </c>
      <c r="E424" t="s">
        <v>2</v>
      </c>
      <c r="F424" t="s">
        <v>3</v>
      </c>
      <c r="G424" t="s">
        <v>4</v>
      </c>
      <c r="H424">
        <v>1.75</v>
      </c>
      <c r="I424" t="s">
        <v>6</v>
      </c>
      <c r="J424" t="s">
        <v>6</v>
      </c>
      <c r="K424">
        <v>0</v>
      </c>
      <c r="L424" t="s">
        <v>6</v>
      </c>
      <c r="M424" t="s">
        <v>2</v>
      </c>
      <c r="N424">
        <v>200</v>
      </c>
      <c r="O424">
        <v>0</v>
      </c>
      <c r="P424" t="s">
        <v>26</v>
      </c>
      <c r="Q424">
        <v>0</v>
      </c>
    </row>
    <row r="425" spans="1:17" x14ac:dyDescent="0.25">
      <c r="A425" t="s">
        <v>0</v>
      </c>
      <c r="B425">
        <v>26.17</v>
      </c>
      <c r="C425">
        <v>0.83499999999999996</v>
      </c>
      <c r="D425" t="s">
        <v>1</v>
      </c>
      <c r="E425" t="s">
        <v>2</v>
      </c>
      <c r="F425" t="s">
        <v>14</v>
      </c>
      <c r="G425" t="s">
        <v>4</v>
      </c>
      <c r="H425">
        <v>1.165</v>
      </c>
      <c r="I425" t="s">
        <v>6</v>
      </c>
      <c r="J425" t="s">
        <v>6</v>
      </c>
      <c r="K425">
        <v>0</v>
      </c>
      <c r="L425" t="s">
        <v>6</v>
      </c>
      <c r="M425" t="s">
        <v>2</v>
      </c>
      <c r="N425">
        <v>100</v>
      </c>
      <c r="O425">
        <v>0</v>
      </c>
      <c r="P425" t="s">
        <v>26</v>
      </c>
      <c r="Q425">
        <v>0</v>
      </c>
    </row>
    <row r="426" spans="1:17" x14ac:dyDescent="0.25">
      <c r="A426" t="s">
        <v>0</v>
      </c>
      <c r="B426">
        <v>33.67</v>
      </c>
      <c r="C426">
        <v>2.165</v>
      </c>
      <c r="D426" t="s">
        <v>1</v>
      </c>
      <c r="E426" t="s">
        <v>2</v>
      </c>
      <c r="F426" t="s">
        <v>18</v>
      </c>
      <c r="G426" t="s">
        <v>4</v>
      </c>
      <c r="H426">
        <v>1.5</v>
      </c>
      <c r="I426" t="s">
        <v>6</v>
      </c>
      <c r="J426" t="s">
        <v>6</v>
      </c>
      <c r="K426">
        <v>0</v>
      </c>
      <c r="L426" t="s">
        <v>6</v>
      </c>
      <c r="M426" t="s">
        <v>16</v>
      </c>
      <c r="N426">
        <v>120</v>
      </c>
      <c r="O426">
        <v>0</v>
      </c>
      <c r="P426" t="s">
        <v>26</v>
      </c>
      <c r="Q426">
        <v>0</v>
      </c>
    </row>
    <row r="427" spans="1:17" x14ac:dyDescent="0.25">
      <c r="A427" t="s">
        <v>0</v>
      </c>
      <c r="B427">
        <v>24.58</v>
      </c>
      <c r="C427">
        <v>1.25</v>
      </c>
      <c r="D427" t="s">
        <v>1</v>
      </c>
      <c r="E427" t="s">
        <v>2</v>
      </c>
      <c r="F427" t="s">
        <v>18</v>
      </c>
      <c r="G427" t="s">
        <v>4</v>
      </c>
      <c r="H427">
        <v>0.25</v>
      </c>
      <c r="I427" t="s">
        <v>6</v>
      </c>
      <c r="J427" t="s">
        <v>6</v>
      </c>
      <c r="K427">
        <v>0</v>
      </c>
      <c r="L427" t="s">
        <v>6</v>
      </c>
      <c r="M427" t="s">
        <v>2</v>
      </c>
      <c r="N427">
        <v>110</v>
      </c>
      <c r="O427">
        <v>0</v>
      </c>
      <c r="P427" t="s">
        <v>26</v>
      </c>
      <c r="Q427">
        <v>0</v>
      </c>
    </row>
    <row r="428" spans="1:17" x14ac:dyDescent="0.25">
      <c r="A428" t="s">
        <v>8</v>
      </c>
      <c r="B428">
        <v>27.67</v>
      </c>
      <c r="C428">
        <v>2.04</v>
      </c>
      <c r="D428" t="s">
        <v>1</v>
      </c>
      <c r="E428" t="s">
        <v>2</v>
      </c>
      <c r="F428" t="s">
        <v>3</v>
      </c>
      <c r="G428" t="s">
        <v>4</v>
      </c>
      <c r="H428">
        <v>0.25</v>
      </c>
      <c r="I428" t="s">
        <v>6</v>
      </c>
      <c r="J428" t="s">
        <v>6</v>
      </c>
      <c r="K428">
        <v>0</v>
      </c>
      <c r="L428" t="s">
        <v>5</v>
      </c>
      <c r="M428" t="s">
        <v>2</v>
      </c>
      <c r="N428">
        <v>180</v>
      </c>
      <c r="O428">
        <v>50</v>
      </c>
      <c r="P428" t="s">
        <v>26</v>
      </c>
      <c r="Q428">
        <v>0</v>
      </c>
    </row>
    <row r="429" spans="1:17" x14ac:dyDescent="0.25">
      <c r="A429" t="s">
        <v>0</v>
      </c>
      <c r="B429">
        <v>37.5</v>
      </c>
      <c r="C429">
        <v>0.83499999999999996</v>
      </c>
      <c r="D429" t="s">
        <v>1</v>
      </c>
      <c r="E429" t="s">
        <v>2</v>
      </c>
      <c r="F429" t="s">
        <v>23</v>
      </c>
      <c r="G429" t="s">
        <v>4</v>
      </c>
      <c r="H429">
        <v>0.04</v>
      </c>
      <c r="I429" t="s">
        <v>6</v>
      </c>
      <c r="J429" t="s">
        <v>6</v>
      </c>
      <c r="K429">
        <v>0</v>
      </c>
      <c r="L429" t="s">
        <v>6</v>
      </c>
      <c r="M429" t="s">
        <v>2</v>
      </c>
      <c r="N429">
        <v>120</v>
      </c>
      <c r="O429">
        <v>5</v>
      </c>
      <c r="P429" t="s">
        <v>26</v>
      </c>
      <c r="Q429">
        <v>0</v>
      </c>
    </row>
    <row r="430" spans="1:17" x14ac:dyDescent="0.25">
      <c r="A430" t="s">
        <v>0</v>
      </c>
      <c r="B430">
        <v>49.17</v>
      </c>
      <c r="C430">
        <v>2.29</v>
      </c>
      <c r="D430" t="s">
        <v>1</v>
      </c>
      <c r="E430" t="s">
        <v>2</v>
      </c>
      <c r="F430" t="s">
        <v>25</v>
      </c>
      <c r="G430" t="s">
        <v>25</v>
      </c>
      <c r="H430">
        <v>0.28999999999999998</v>
      </c>
      <c r="I430" t="s">
        <v>6</v>
      </c>
      <c r="J430" t="s">
        <v>6</v>
      </c>
      <c r="K430">
        <v>0</v>
      </c>
      <c r="L430" t="s">
        <v>6</v>
      </c>
      <c r="M430" t="s">
        <v>2</v>
      </c>
      <c r="N430">
        <v>200</v>
      </c>
      <c r="O430">
        <v>3</v>
      </c>
      <c r="P430" t="s">
        <v>26</v>
      </c>
      <c r="Q430">
        <v>0</v>
      </c>
    </row>
    <row r="431" spans="1:17" x14ac:dyDescent="0.25">
      <c r="A431" t="s">
        <v>0</v>
      </c>
      <c r="B431">
        <v>33.58</v>
      </c>
      <c r="C431">
        <v>0.33500000000000002</v>
      </c>
      <c r="D431" t="s">
        <v>15</v>
      </c>
      <c r="E431" t="s">
        <v>16</v>
      </c>
      <c r="F431" t="s">
        <v>14</v>
      </c>
      <c r="G431" t="s">
        <v>4</v>
      </c>
      <c r="H431">
        <v>8.5000000000000006E-2</v>
      </c>
      <c r="I431" t="s">
        <v>6</v>
      </c>
      <c r="J431" t="s">
        <v>6</v>
      </c>
      <c r="K431">
        <v>0</v>
      </c>
      <c r="L431" t="s">
        <v>6</v>
      </c>
      <c r="M431" t="s">
        <v>2</v>
      </c>
      <c r="N431">
        <v>180</v>
      </c>
      <c r="O431">
        <v>0</v>
      </c>
      <c r="P431" t="s">
        <v>26</v>
      </c>
      <c r="Q431">
        <v>0</v>
      </c>
    </row>
    <row r="432" spans="1:17" x14ac:dyDescent="0.25">
      <c r="A432" t="s">
        <v>0</v>
      </c>
      <c r="B432">
        <v>51.83</v>
      </c>
      <c r="C432">
        <v>3</v>
      </c>
      <c r="D432" t="s">
        <v>15</v>
      </c>
      <c r="E432" t="s">
        <v>16</v>
      </c>
      <c r="F432" t="s">
        <v>25</v>
      </c>
      <c r="G432" t="s">
        <v>25</v>
      </c>
      <c r="H432">
        <v>1.5</v>
      </c>
      <c r="I432" t="s">
        <v>6</v>
      </c>
      <c r="J432" t="s">
        <v>6</v>
      </c>
      <c r="K432">
        <v>0</v>
      </c>
      <c r="L432" t="s">
        <v>6</v>
      </c>
      <c r="M432" t="s">
        <v>2</v>
      </c>
      <c r="N432">
        <v>180</v>
      </c>
      <c r="O432">
        <v>4</v>
      </c>
      <c r="P432" t="s">
        <v>26</v>
      </c>
      <c r="Q432">
        <v>0</v>
      </c>
    </row>
    <row r="433" spans="1:17" x14ac:dyDescent="0.25">
      <c r="A433" t="s">
        <v>0</v>
      </c>
      <c r="B433">
        <v>22.92</v>
      </c>
      <c r="C433">
        <v>3.165</v>
      </c>
      <c r="D433" t="s">
        <v>15</v>
      </c>
      <c r="E433" t="s">
        <v>16</v>
      </c>
      <c r="F433" t="s">
        <v>18</v>
      </c>
      <c r="G433" t="s">
        <v>4</v>
      </c>
      <c r="H433">
        <v>0.16500000000000001</v>
      </c>
      <c r="I433" t="s">
        <v>6</v>
      </c>
      <c r="J433" t="s">
        <v>6</v>
      </c>
      <c r="K433">
        <v>0</v>
      </c>
      <c r="L433" t="s">
        <v>6</v>
      </c>
      <c r="M433" t="s">
        <v>2</v>
      </c>
      <c r="N433">
        <v>160</v>
      </c>
      <c r="O433">
        <v>1058</v>
      </c>
      <c r="P433" t="s">
        <v>26</v>
      </c>
      <c r="Q433">
        <v>0</v>
      </c>
    </row>
    <row r="434" spans="1:17" x14ac:dyDescent="0.25">
      <c r="A434" t="s">
        <v>0</v>
      </c>
      <c r="B434">
        <v>21.83</v>
      </c>
      <c r="C434">
        <v>1.54</v>
      </c>
      <c r="D434" t="s">
        <v>1</v>
      </c>
      <c r="E434" t="s">
        <v>2</v>
      </c>
      <c r="F434" t="s">
        <v>17</v>
      </c>
      <c r="G434" t="s">
        <v>4</v>
      </c>
      <c r="H434">
        <v>8.5000000000000006E-2</v>
      </c>
      <c r="I434" t="s">
        <v>6</v>
      </c>
      <c r="J434" t="s">
        <v>6</v>
      </c>
      <c r="K434">
        <v>0</v>
      </c>
      <c r="L434" t="s">
        <v>5</v>
      </c>
      <c r="M434" t="s">
        <v>2</v>
      </c>
      <c r="N434">
        <v>356</v>
      </c>
      <c r="O434">
        <v>0</v>
      </c>
      <c r="P434" t="s">
        <v>26</v>
      </c>
      <c r="Q434">
        <v>0</v>
      </c>
    </row>
    <row r="435" spans="1:17" x14ac:dyDescent="0.25">
      <c r="A435" t="s">
        <v>0</v>
      </c>
      <c r="B435">
        <v>25.25</v>
      </c>
      <c r="C435">
        <v>1</v>
      </c>
      <c r="D435" t="s">
        <v>1</v>
      </c>
      <c r="E435" t="s">
        <v>2</v>
      </c>
      <c r="F435" t="s">
        <v>24</v>
      </c>
      <c r="G435" t="s">
        <v>4</v>
      </c>
      <c r="H435">
        <v>0.5</v>
      </c>
      <c r="I435" t="s">
        <v>6</v>
      </c>
      <c r="J435" t="s">
        <v>6</v>
      </c>
      <c r="K435">
        <v>0</v>
      </c>
      <c r="L435" t="s">
        <v>6</v>
      </c>
      <c r="M435" t="s">
        <v>2</v>
      </c>
      <c r="N435">
        <v>200</v>
      </c>
      <c r="O435">
        <v>0</v>
      </c>
      <c r="P435" t="s">
        <v>26</v>
      </c>
      <c r="Q435">
        <v>0</v>
      </c>
    </row>
    <row r="436" spans="1:17" x14ac:dyDescent="0.25">
      <c r="A436" t="s">
        <v>0</v>
      </c>
      <c r="B436">
        <v>58.58</v>
      </c>
      <c r="C436">
        <v>2.71</v>
      </c>
      <c r="D436" t="s">
        <v>1</v>
      </c>
      <c r="E436" t="s">
        <v>2</v>
      </c>
      <c r="F436" t="s">
        <v>18</v>
      </c>
      <c r="G436" t="s">
        <v>4</v>
      </c>
      <c r="H436">
        <v>2.415</v>
      </c>
      <c r="I436" t="s">
        <v>6</v>
      </c>
      <c r="J436" t="s">
        <v>6</v>
      </c>
      <c r="K436">
        <v>0</v>
      </c>
      <c r="L436" t="s">
        <v>5</v>
      </c>
      <c r="M436" t="s">
        <v>2</v>
      </c>
      <c r="N436">
        <v>320</v>
      </c>
      <c r="O436">
        <v>0</v>
      </c>
      <c r="P436" t="s">
        <v>26</v>
      </c>
      <c r="Q436">
        <v>0</v>
      </c>
    </row>
    <row r="437" spans="1:17" x14ac:dyDescent="0.25">
      <c r="A437" t="s">
        <v>0</v>
      </c>
      <c r="B437">
        <v>19</v>
      </c>
      <c r="C437">
        <v>0</v>
      </c>
      <c r="D437" t="s">
        <v>15</v>
      </c>
      <c r="E437" t="s">
        <v>16</v>
      </c>
      <c r="F437" t="s">
        <v>25</v>
      </c>
      <c r="G437" t="s">
        <v>25</v>
      </c>
      <c r="H437">
        <v>0</v>
      </c>
      <c r="I437" t="s">
        <v>6</v>
      </c>
      <c r="J437" t="s">
        <v>5</v>
      </c>
      <c r="K437">
        <v>4</v>
      </c>
      <c r="L437" t="s">
        <v>6</v>
      </c>
      <c r="M437" t="s">
        <v>2</v>
      </c>
      <c r="N437">
        <v>45</v>
      </c>
      <c r="O437">
        <v>1</v>
      </c>
      <c r="P437" t="s">
        <v>26</v>
      </c>
      <c r="Q437">
        <v>0</v>
      </c>
    </row>
    <row r="438" spans="1:17" x14ac:dyDescent="0.25">
      <c r="A438" t="s">
        <v>0</v>
      </c>
      <c r="B438">
        <v>19.579999999999998</v>
      </c>
      <c r="C438">
        <v>0.58499999999999996</v>
      </c>
      <c r="D438" t="s">
        <v>1</v>
      </c>
      <c r="E438" t="s">
        <v>2</v>
      </c>
      <c r="F438" t="s">
        <v>25</v>
      </c>
      <c r="G438" t="s">
        <v>25</v>
      </c>
      <c r="H438">
        <v>0</v>
      </c>
      <c r="I438" t="s">
        <v>6</v>
      </c>
      <c r="J438" t="s">
        <v>5</v>
      </c>
      <c r="K438">
        <v>3</v>
      </c>
      <c r="L438" t="s">
        <v>6</v>
      </c>
      <c r="M438" t="s">
        <v>2</v>
      </c>
      <c r="N438">
        <v>350</v>
      </c>
      <c r="O438">
        <v>769</v>
      </c>
      <c r="P438" t="s">
        <v>26</v>
      </c>
      <c r="Q438">
        <v>0</v>
      </c>
    </row>
    <row r="439" spans="1:17" x14ac:dyDescent="0.25">
      <c r="A439" t="s">
        <v>8</v>
      </c>
      <c r="B439">
        <v>53.33</v>
      </c>
      <c r="C439">
        <v>0.16500000000000001</v>
      </c>
      <c r="D439" t="s">
        <v>1</v>
      </c>
      <c r="E439" t="s">
        <v>2</v>
      </c>
      <c r="F439" t="s">
        <v>25</v>
      </c>
      <c r="G439" t="s">
        <v>25</v>
      </c>
      <c r="H439">
        <v>0</v>
      </c>
      <c r="I439" t="s">
        <v>6</v>
      </c>
      <c r="J439" t="s">
        <v>6</v>
      </c>
      <c r="K439">
        <v>0</v>
      </c>
      <c r="L439" t="s">
        <v>5</v>
      </c>
      <c r="M439" t="s">
        <v>11</v>
      </c>
      <c r="N439">
        <v>62</v>
      </c>
      <c r="O439">
        <v>27</v>
      </c>
      <c r="P439" t="s">
        <v>26</v>
      </c>
      <c r="Q439">
        <v>0</v>
      </c>
    </row>
    <row r="440" spans="1:17" x14ac:dyDescent="0.25">
      <c r="A440" t="s">
        <v>8</v>
      </c>
      <c r="B440">
        <v>27.17</v>
      </c>
      <c r="C440">
        <v>1.25</v>
      </c>
      <c r="D440" t="s">
        <v>1</v>
      </c>
      <c r="E440" t="s">
        <v>2</v>
      </c>
      <c r="F440" t="s">
        <v>25</v>
      </c>
      <c r="G440" t="s">
        <v>25</v>
      </c>
      <c r="H440">
        <v>0</v>
      </c>
      <c r="I440" t="s">
        <v>6</v>
      </c>
      <c r="J440" t="s">
        <v>5</v>
      </c>
      <c r="K440">
        <v>1</v>
      </c>
      <c r="L440" t="s">
        <v>6</v>
      </c>
      <c r="M440" t="s">
        <v>2</v>
      </c>
      <c r="N440">
        <v>92</v>
      </c>
      <c r="O440">
        <v>300</v>
      </c>
      <c r="P440" t="s">
        <v>26</v>
      </c>
      <c r="Q440">
        <v>0</v>
      </c>
    </row>
    <row r="441" spans="1:17" x14ac:dyDescent="0.25">
      <c r="A441" t="s">
        <v>0</v>
      </c>
      <c r="B441">
        <v>25.92</v>
      </c>
      <c r="C441">
        <v>0.875</v>
      </c>
      <c r="D441" t="s">
        <v>1</v>
      </c>
      <c r="E441" t="s">
        <v>2</v>
      </c>
      <c r="F441" t="s">
        <v>17</v>
      </c>
      <c r="G441" t="s">
        <v>4</v>
      </c>
      <c r="H441">
        <v>0.375</v>
      </c>
      <c r="I441" t="s">
        <v>6</v>
      </c>
      <c r="J441" t="s">
        <v>5</v>
      </c>
      <c r="K441">
        <v>2</v>
      </c>
      <c r="L441" t="s">
        <v>5</v>
      </c>
      <c r="M441" t="s">
        <v>2</v>
      </c>
      <c r="N441">
        <v>174</v>
      </c>
      <c r="O441">
        <v>3</v>
      </c>
      <c r="P441" t="s">
        <v>26</v>
      </c>
      <c r="Q441">
        <v>0</v>
      </c>
    </row>
    <row r="442" spans="1:17" x14ac:dyDescent="0.25">
      <c r="A442" t="s">
        <v>0</v>
      </c>
      <c r="B442">
        <v>23.08</v>
      </c>
      <c r="C442">
        <v>0</v>
      </c>
      <c r="D442" t="s">
        <v>1</v>
      </c>
      <c r="E442" t="s">
        <v>2</v>
      </c>
      <c r="F442" t="s">
        <v>17</v>
      </c>
      <c r="G442" t="s">
        <v>4</v>
      </c>
      <c r="H442">
        <v>1</v>
      </c>
      <c r="I442" t="s">
        <v>6</v>
      </c>
      <c r="J442" t="s">
        <v>5</v>
      </c>
      <c r="K442">
        <v>11</v>
      </c>
      <c r="L442" t="s">
        <v>6</v>
      </c>
      <c r="M442" t="s">
        <v>11</v>
      </c>
      <c r="N442">
        <v>0</v>
      </c>
      <c r="O442">
        <v>0</v>
      </c>
      <c r="P442" t="s">
        <v>26</v>
      </c>
      <c r="Q442">
        <v>0</v>
      </c>
    </row>
    <row r="443" spans="1:17" x14ac:dyDescent="0.25">
      <c r="A443" t="s">
        <v>0</v>
      </c>
      <c r="B443">
        <v>39.58</v>
      </c>
      <c r="C443">
        <v>5</v>
      </c>
      <c r="D443" t="s">
        <v>1</v>
      </c>
      <c r="E443" t="s">
        <v>2</v>
      </c>
      <c r="F443" t="s">
        <v>25</v>
      </c>
      <c r="G443" t="s">
        <v>25</v>
      </c>
      <c r="H443">
        <v>0</v>
      </c>
      <c r="I443" t="s">
        <v>6</v>
      </c>
      <c r="J443" t="s">
        <v>5</v>
      </c>
      <c r="K443">
        <v>2</v>
      </c>
      <c r="L443" t="s">
        <v>6</v>
      </c>
      <c r="M443" t="s">
        <v>2</v>
      </c>
      <c r="N443">
        <v>17</v>
      </c>
      <c r="O443">
        <v>1</v>
      </c>
      <c r="P443" t="s">
        <v>26</v>
      </c>
      <c r="Q443">
        <v>0</v>
      </c>
    </row>
    <row r="444" spans="1:17" x14ac:dyDescent="0.25">
      <c r="A444" t="s">
        <v>0</v>
      </c>
      <c r="B444">
        <v>30.58</v>
      </c>
      <c r="C444">
        <v>2.71</v>
      </c>
      <c r="D444" t="s">
        <v>15</v>
      </c>
      <c r="E444" t="s">
        <v>16</v>
      </c>
      <c r="F444" t="s">
        <v>12</v>
      </c>
      <c r="G444" t="s">
        <v>4</v>
      </c>
      <c r="H444">
        <v>0.125</v>
      </c>
      <c r="I444" t="s">
        <v>6</v>
      </c>
      <c r="J444" t="s">
        <v>6</v>
      </c>
      <c r="K444">
        <v>0</v>
      </c>
      <c r="L444" t="s">
        <v>5</v>
      </c>
      <c r="M444" t="s">
        <v>11</v>
      </c>
      <c r="N444">
        <v>80</v>
      </c>
      <c r="O444">
        <v>0</v>
      </c>
      <c r="P444" t="s">
        <v>26</v>
      </c>
      <c r="Q444">
        <v>0</v>
      </c>
    </row>
    <row r="445" spans="1:17" x14ac:dyDescent="0.25">
      <c r="A445" t="s">
        <v>0</v>
      </c>
      <c r="B445">
        <v>17.25</v>
      </c>
      <c r="C445">
        <v>3</v>
      </c>
      <c r="D445" t="s">
        <v>1</v>
      </c>
      <c r="E445" t="s">
        <v>2</v>
      </c>
      <c r="F445" t="s">
        <v>17</v>
      </c>
      <c r="G445" t="s">
        <v>4</v>
      </c>
      <c r="H445">
        <v>0.04</v>
      </c>
      <c r="I445" t="s">
        <v>6</v>
      </c>
      <c r="J445" t="s">
        <v>6</v>
      </c>
      <c r="K445">
        <v>0</v>
      </c>
      <c r="L445" t="s">
        <v>5</v>
      </c>
      <c r="M445" t="s">
        <v>2</v>
      </c>
      <c r="N445">
        <v>160</v>
      </c>
      <c r="O445">
        <v>40</v>
      </c>
      <c r="P445" t="s">
        <v>26</v>
      </c>
      <c r="Q445">
        <v>0</v>
      </c>
    </row>
    <row r="446" spans="1:17" x14ac:dyDescent="0.25">
      <c r="A446" t="s">
        <v>8</v>
      </c>
      <c r="B446">
        <v>17.670000000000002</v>
      </c>
      <c r="C446">
        <v>0</v>
      </c>
      <c r="D446" t="s">
        <v>15</v>
      </c>
      <c r="E446" t="s">
        <v>16</v>
      </c>
      <c r="F446" t="s">
        <v>28</v>
      </c>
      <c r="G446" t="s">
        <v>25</v>
      </c>
      <c r="H446">
        <v>0</v>
      </c>
      <c r="I446" t="s">
        <v>6</v>
      </c>
      <c r="J446" t="s">
        <v>6</v>
      </c>
      <c r="K446">
        <v>0</v>
      </c>
      <c r="L446" t="s">
        <v>6</v>
      </c>
      <c r="M446" t="s">
        <v>2</v>
      </c>
      <c r="N446">
        <v>86</v>
      </c>
      <c r="O446">
        <v>0</v>
      </c>
      <c r="P446" t="s">
        <v>26</v>
      </c>
      <c r="Q446">
        <v>0</v>
      </c>
    </row>
    <row r="447" spans="1:17" x14ac:dyDescent="0.25">
      <c r="A447" t="s">
        <v>8</v>
      </c>
      <c r="B447" t="s">
        <v>27</v>
      </c>
      <c r="C447">
        <v>11.25</v>
      </c>
      <c r="D447" t="s">
        <v>1</v>
      </c>
      <c r="E447" t="s">
        <v>2</v>
      </c>
      <c r="F447" t="s">
        <v>25</v>
      </c>
      <c r="G447" t="s">
        <v>25</v>
      </c>
      <c r="H447">
        <v>0</v>
      </c>
      <c r="I447" t="s">
        <v>6</v>
      </c>
      <c r="J447" t="s">
        <v>6</v>
      </c>
      <c r="K447">
        <v>0</v>
      </c>
      <c r="L447" t="s">
        <v>6</v>
      </c>
      <c r="M447" t="s">
        <v>2</v>
      </c>
      <c r="N447" t="s">
        <v>27</v>
      </c>
      <c r="O447">
        <v>5200</v>
      </c>
      <c r="P447" t="s">
        <v>26</v>
      </c>
      <c r="Q447">
        <v>1</v>
      </c>
    </row>
    <row r="448" spans="1:17" x14ac:dyDescent="0.25">
      <c r="A448" t="s">
        <v>0</v>
      </c>
      <c r="B448">
        <v>16.5</v>
      </c>
      <c r="C448">
        <v>0.125</v>
      </c>
      <c r="D448" t="s">
        <v>1</v>
      </c>
      <c r="E448" t="s">
        <v>2</v>
      </c>
      <c r="F448" t="s">
        <v>18</v>
      </c>
      <c r="G448" t="s">
        <v>4</v>
      </c>
      <c r="H448">
        <v>0.16500000000000001</v>
      </c>
      <c r="I448" t="s">
        <v>6</v>
      </c>
      <c r="J448" t="s">
        <v>6</v>
      </c>
      <c r="K448">
        <v>0</v>
      </c>
      <c r="L448" t="s">
        <v>6</v>
      </c>
      <c r="M448" t="s">
        <v>2</v>
      </c>
      <c r="N448">
        <v>132</v>
      </c>
      <c r="O448">
        <v>0</v>
      </c>
      <c r="P448" t="s">
        <v>26</v>
      </c>
      <c r="Q448">
        <v>0</v>
      </c>
    </row>
    <row r="449" spans="1:17" x14ac:dyDescent="0.25">
      <c r="A449" t="s">
        <v>8</v>
      </c>
      <c r="B449">
        <v>27.33</v>
      </c>
      <c r="C449">
        <v>1.665</v>
      </c>
      <c r="D449" t="s">
        <v>1</v>
      </c>
      <c r="E449" t="s">
        <v>2</v>
      </c>
      <c r="F449" t="s">
        <v>25</v>
      </c>
      <c r="G449" t="s">
        <v>25</v>
      </c>
      <c r="H449">
        <v>0</v>
      </c>
      <c r="I449" t="s">
        <v>6</v>
      </c>
      <c r="J449" t="s">
        <v>6</v>
      </c>
      <c r="K449">
        <v>0</v>
      </c>
      <c r="L449" t="s">
        <v>6</v>
      </c>
      <c r="M449" t="s">
        <v>2</v>
      </c>
      <c r="N449">
        <v>340</v>
      </c>
      <c r="O449">
        <v>1</v>
      </c>
      <c r="P449" t="s">
        <v>26</v>
      </c>
      <c r="Q449">
        <v>0</v>
      </c>
    </row>
    <row r="450" spans="1:17" x14ac:dyDescent="0.25">
      <c r="A450" t="s">
        <v>0</v>
      </c>
      <c r="B450">
        <v>31.25</v>
      </c>
      <c r="C450">
        <v>1.125</v>
      </c>
      <c r="D450" t="s">
        <v>1</v>
      </c>
      <c r="E450" t="s">
        <v>2</v>
      </c>
      <c r="F450" t="s">
        <v>25</v>
      </c>
      <c r="G450" t="s">
        <v>25</v>
      </c>
      <c r="H450">
        <v>0</v>
      </c>
      <c r="I450" t="s">
        <v>6</v>
      </c>
      <c r="J450" t="s">
        <v>5</v>
      </c>
      <c r="K450">
        <v>1</v>
      </c>
      <c r="L450" t="s">
        <v>6</v>
      </c>
      <c r="M450" t="s">
        <v>2</v>
      </c>
      <c r="N450">
        <v>96</v>
      </c>
      <c r="O450">
        <v>19</v>
      </c>
      <c r="P450" t="s">
        <v>26</v>
      </c>
      <c r="Q450">
        <v>0</v>
      </c>
    </row>
    <row r="451" spans="1:17" x14ac:dyDescent="0.25">
      <c r="A451" t="s">
        <v>0</v>
      </c>
      <c r="B451">
        <v>20</v>
      </c>
      <c r="C451">
        <v>7</v>
      </c>
      <c r="D451" t="s">
        <v>1</v>
      </c>
      <c r="E451" t="s">
        <v>2</v>
      </c>
      <c r="F451" t="s">
        <v>18</v>
      </c>
      <c r="G451" t="s">
        <v>4</v>
      </c>
      <c r="H451">
        <v>0.5</v>
      </c>
      <c r="I451" t="s">
        <v>6</v>
      </c>
      <c r="J451" t="s">
        <v>6</v>
      </c>
      <c r="K451">
        <v>0</v>
      </c>
      <c r="L451" t="s">
        <v>6</v>
      </c>
      <c r="M451" t="s">
        <v>2</v>
      </c>
      <c r="N451">
        <v>0</v>
      </c>
      <c r="O451">
        <v>0</v>
      </c>
      <c r="P451" t="s">
        <v>26</v>
      </c>
      <c r="Q451">
        <v>0</v>
      </c>
    </row>
    <row r="452" spans="1:17" x14ac:dyDescent="0.25">
      <c r="A452" t="s">
        <v>0</v>
      </c>
      <c r="B452" t="s">
        <v>27</v>
      </c>
      <c r="C452">
        <v>3</v>
      </c>
      <c r="D452" t="s">
        <v>15</v>
      </c>
      <c r="E452" t="s">
        <v>16</v>
      </c>
      <c r="F452" t="s">
        <v>21</v>
      </c>
      <c r="G452" t="s">
        <v>22</v>
      </c>
      <c r="H452">
        <v>7</v>
      </c>
      <c r="I452" t="s">
        <v>6</v>
      </c>
      <c r="J452" t="s">
        <v>6</v>
      </c>
      <c r="K452">
        <v>0</v>
      </c>
      <c r="L452" t="s">
        <v>6</v>
      </c>
      <c r="M452" t="s">
        <v>2</v>
      </c>
      <c r="N452">
        <v>0</v>
      </c>
      <c r="O452">
        <v>1</v>
      </c>
      <c r="P452" t="s">
        <v>26</v>
      </c>
      <c r="Q452">
        <v>1</v>
      </c>
    </row>
    <row r="453" spans="1:17" x14ac:dyDescent="0.25">
      <c r="A453" t="s">
        <v>0</v>
      </c>
      <c r="B453">
        <v>39.5</v>
      </c>
      <c r="C453">
        <v>1.625</v>
      </c>
      <c r="D453" t="s">
        <v>1</v>
      </c>
      <c r="E453" t="s">
        <v>2</v>
      </c>
      <c r="F453" t="s">
        <v>18</v>
      </c>
      <c r="G453" t="s">
        <v>4</v>
      </c>
      <c r="H453">
        <v>1.5</v>
      </c>
      <c r="I453" t="s">
        <v>6</v>
      </c>
      <c r="J453" t="s">
        <v>6</v>
      </c>
      <c r="K453">
        <v>0</v>
      </c>
      <c r="L453" t="s">
        <v>6</v>
      </c>
      <c r="M453" t="s">
        <v>2</v>
      </c>
      <c r="N453">
        <v>0</v>
      </c>
      <c r="O453">
        <v>316</v>
      </c>
      <c r="P453" t="s">
        <v>26</v>
      </c>
      <c r="Q453">
        <v>0</v>
      </c>
    </row>
    <row r="454" spans="1:17" x14ac:dyDescent="0.25">
      <c r="A454" t="s">
        <v>0</v>
      </c>
      <c r="B454">
        <v>36.5</v>
      </c>
      <c r="C454">
        <v>4.25</v>
      </c>
      <c r="D454" t="s">
        <v>1</v>
      </c>
      <c r="E454" t="s">
        <v>2</v>
      </c>
      <c r="F454" t="s">
        <v>9</v>
      </c>
      <c r="G454" t="s">
        <v>4</v>
      </c>
      <c r="H454">
        <v>3.5</v>
      </c>
      <c r="I454" t="s">
        <v>6</v>
      </c>
      <c r="J454" t="s">
        <v>6</v>
      </c>
      <c r="K454">
        <v>0</v>
      </c>
      <c r="L454" t="s">
        <v>6</v>
      </c>
      <c r="M454" t="s">
        <v>2</v>
      </c>
      <c r="N454">
        <v>454</v>
      </c>
      <c r="O454">
        <v>50</v>
      </c>
      <c r="P454" t="s">
        <v>26</v>
      </c>
      <c r="Q454">
        <v>0</v>
      </c>
    </row>
    <row r="455" spans="1:17" x14ac:dyDescent="0.25">
      <c r="A455" t="s">
        <v>27</v>
      </c>
      <c r="B455">
        <v>29.75</v>
      </c>
      <c r="C455">
        <v>0.66500000000000004</v>
      </c>
      <c r="D455" t="s">
        <v>1</v>
      </c>
      <c r="E455" t="s">
        <v>2</v>
      </c>
      <c r="F455" t="s">
        <v>3</v>
      </c>
      <c r="G455" t="s">
        <v>4</v>
      </c>
      <c r="H455">
        <v>0.25</v>
      </c>
      <c r="I455" t="s">
        <v>6</v>
      </c>
      <c r="J455" t="s">
        <v>6</v>
      </c>
      <c r="K455">
        <v>0</v>
      </c>
      <c r="L455" t="s">
        <v>5</v>
      </c>
      <c r="M455" t="s">
        <v>2</v>
      </c>
      <c r="N455">
        <v>300</v>
      </c>
      <c r="O455">
        <v>0</v>
      </c>
      <c r="P455" t="s">
        <v>26</v>
      </c>
      <c r="Q455">
        <v>1</v>
      </c>
    </row>
    <row r="456" spans="1:17" x14ac:dyDescent="0.25">
      <c r="A456" t="s">
        <v>0</v>
      </c>
      <c r="B456">
        <v>52.42</v>
      </c>
      <c r="C456">
        <v>1.5</v>
      </c>
      <c r="D456" t="s">
        <v>1</v>
      </c>
      <c r="E456" t="s">
        <v>2</v>
      </c>
      <c r="F456" t="s">
        <v>19</v>
      </c>
      <c r="G456" t="s">
        <v>4</v>
      </c>
      <c r="H456">
        <v>3.75</v>
      </c>
      <c r="I456" t="s">
        <v>6</v>
      </c>
      <c r="J456" t="s">
        <v>6</v>
      </c>
      <c r="K456">
        <v>0</v>
      </c>
      <c r="L456" t="s">
        <v>5</v>
      </c>
      <c r="M456" t="s">
        <v>2</v>
      </c>
      <c r="N456">
        <v>0</v>
      </c>
      <c r="O456">
        <v>350</v>
      </c>
      <c r="P456" t="s">
        <v>26</v>
      </c>
      <c r="Q456">
        <v>0</v>
      </c>
    </row>
    <row r="457" spans="1:17" x14ac:dyDescent="0.25">
      <c r="A457" t="s">
        <v>0</v>
      </c>
      <c r="B457">
        <v>36.17</v>
      </c>
      <c r="C457">
        <v>18.125</v>
      </c>
      <c r="D457" t="s">
        <v>1</v>
      </c>
      <c r="E457" t="s">
        <v>2</v>
      </c>
      <c r="F457" t="s">
        <v>3</v>
      </c>
      <c r="G457" t="s">
        <v>4</v>
      </c>
      <c r="H457">
        <v>8.5000000000000006E-2</v>
      </c>
      <c r="I457" t="s">
        <v>6</v>
      </c>
      <c r="J457" t="s">
        <v>6</v>
      </c>
      <c r="K457">
        <v>0</v>
      </c>
      <c r="L457" t="s">
        <v>6</v>
      </c>
      <c r="M457" t="s">
        <v>2</v>
      </c>
      <c r="N457">
        <v>320</v>
      </c>
      <c r="O457">
        <v>3552</v>
      </c>
      <c r="P457" t="s">
        <v>26</v>
      </c>
      <c r="Q457">
        <v>0</v>
      </c>
    </row>
    <row r="458" spans="1:17" x14ac:dyDescent="0.25">
      <c r="A458" t="s">
        <v>0</v>
      </c>
      <c r="B458">
        <v>34.58</v>
      </c>
      <c r="C458">
        <v>0</v>
      </c>
      <c r="D458" t="s">
        <v>27</v>
      </c>
      <c r="E458" t="s">
        <v>27</v>
      </c>
      <c r="F458" t="s">
        <v>27</v>
      </c>
      <c r="G458" t="s">
        <v>27</v>
      </c>
      <c r="H458">
        <v>0</v>
      </c>
      <c r="I458" t="s">
        <v>6</v>
      </c>
      <c r="J458" t="s">
        <v>6</v>
      </c>
      <c r="K458">
        <v>0</v>
      </c>
      <c r="L458" t="s">
        <v>6</v>
      </c>
      <c r="M458" t="s">
        <v>16</v>
      </c>
      <c r="N458" t="s">
        <v>27</v>
      </c>
      <c r="O458">
        <v>0</v>
      </c>
      <c r="P458" t="s">
        <v>26</v>
      </c>
      <c r="Q458">
        <v>1</v>
      </c>
    </row>
    <row r="459" spans="1:17" x14ac:dyDescent="0.25">
      <c r="A459" t="s">
        <v>0</v>
      </c>
      <c r="B459">
        <v>29.67</v>
      </c>
      <c r="C459">
        <v>0.75</v>
      </c>
      <c r="D459" t="s">
        <v>15</v>
      </c>
      <c r="E459" t="s">
        <v>16</v>
      </c>
      <c r="F459" t="s">
        <v>18</v>
      </c>
      <c r="G459" t="s">
        <v>4</v>
      </c>
      <c r="H459">
        <v>0.04</v>
      </c>
      <c r="I459" t="s">
        <v>6</v>
      </c>
      <c r="J459" t="s">
        <v>6</v>
      </c>
      <c r="K459">
        <v>0</v>
      </c>
      <c r="L459" t="s">
        <v>6</v>
      </c>
      <c r="M459" t="s">
        <v>2</v>
      </c>
      <c r="N459">
        <v>240</v>
      </c>
      <c r="O459">
        <v>0</v>
      </c>
      <c r="P459" t="s">
        <v>26</v>
      </c>
      <c r="Q459">
        <v>0</v>
      </c>
    </row>
    <row r="460" spans="1:17" x14ac:dyDescent="0.25">
      <c r="A460" t="s">
        <v>0</v>
      </c>
      <c r="B460">
        <v>36.17</v>
      </c>
      <c r="C460">
        <v>5.5</v>
      </c>
      <c r="D460" t="s">
        <v>1</v>
      </c>
      <c r="E460" t="s">
        <v>2</v>
      </c>
      <c r="F460" t="s">
        <v>21</v>
      </c>
      <c r="G460" t="s">
        <v>22</v>
      </c>
      <c r="H460">
        <v>5</v>
      </c>
      <c r="I460" t="s">
        <v>6</v>
      </c>
      <c r="J460" t="s">
        <v>6</v>
      </c>
      <c r="K460">
        <v>0</v>
      </c>
      <c r="L460" t="s">
        <v>6</v>
      </c>
      <c r="M460" t="s">
        <v>2</v>
      </c>
      <c r="N460">
        <v>210</v>
      </c>
      <c r="O460">
        <v>687</v>
      </c>
      <c r="P460" t="s">
        <v>26</v>
      </c>
      <c r="Q460">
        <v>0</v>
      </c>
    </row>
    <row r="461" spans="1:17" x14ac:dyDescent="0.25">
      <c r="A461" t="s">
        <v>0</v>
      </c>
      <c r="B461">
        <v>25.67</v>
      </c>
      <c r="C461">
        <v>0.28999999999999998</v>
      </c>
      <c r="D461" t="s">
        <v>15</v>
      </c>
      <c r="E461" t="s">
        <v>16</v>
      </c>
      <c r="F461" t="s">
        <v>18</v>
      </c>
      <c r="G461" t="s">
        <v>4</v>
      </c>
      <c r="H461">
        <v>1.5</v>
      </c>
      <c r="I461" t="s">
        <v>6</v>
      </c>
      <c r="J461" t="s">
        <v>6</v>
      </c>
      <c r="K461">
        <v>0</v>
      </c>
      <c r="L461" t="s">
        <v>5</v>
      </c>
      <c r="M461" t="s">
        <v>2</v>
      </c>
      <c r="N461">
        <v>160</v>
      </c>
      <c r="O461">
        <v>0</v>
      </c>
      <c r="P461" t="s">
        <v>26</v>
      </c>
      <c r="Q461">
        <v>0</v>
      </c>
    </row>
    <row r="462" spans="1:17" x14ac:dyDescent="0.25">
      <c r="A462" t="s">
        <v>8</v>
      </c>
      <c r="B462">
        <v>24.5</v>
      </c>
      <c r="C462">
        <v>2.415</v>
      </c>
      <c r="D462" t="s">
        <v>15</v>
      </c>
      <c r="E462" t="s">
        <v>16</v>
      </c>
      <c r="F462" t="s">
        <v>18</v>
      </c>
      <c r="G462" t="s">
        <v>4</v>
      </c>
      <c r="H462">
        <v>0</v>
      </c>
      <c r="I462" t="s">
        <v>6</v>
      </c>
      <c r="J462" t="s">
        <v>6</v>
      </c>
      <c r="K462">
        <v>0</v>
      </c>
      <c r="L462" t="s">
        <v>6</v>
      </c>
      <c r="M462" t="s">
        <v>2</v>
      </c>
      <c r="N462">
        <v>120</v>
      </c>
      <c r="O462">
        <v>0</v>
      </c>
      <c r="P462" t="s">
        <v>26</v>
      </c>
      <c r="Q462">
        <v>0</v>
      </c>
    </row>
    <row r="463" spans="1:17" x14ac:dyDescent="0.25">
      <c r="A463" t="s">
        <v>0</v>
      </c>
      <c r="B463">
        <v>24.08</v>
      </c>
      <c r="C463">
        <v>0.875</v>
      </c>
      <c r="D463" t="s">
        <v>1</v>
      </c>
      <c r="E463" t="s">
        <v>2</v>
      </c>
      <c r="F463" t="s">
        <v>12</v>
      </c>
      <c r="G463" t="s">
        <v>4</v>
      </c>
      <c r="H463">
        <v>8.5000000000000006E-2</v>
      </c>
      <c r="I463" t="s">
        <v>6</v>
      </c>
      <c r="J463" t="s">
        <v>5</v>
      </c>
      <c r="K463">
        <v>4</v>
      </c>
      <c r="L463" t="s">
        <v>6</v>
      </c>
      <c r="M463" t="s">
        <v>2</v>
      </c>
      <c r="N463">
        <v>254</v>
      </c>
      <c r="O463">
        <v>1950</v>
      </c>
      <c r="P463" t="s">
        <v>26</v>
      </c>
      <c r="Q463">
        <v>0</v>
      </c>
    </row>
    <row r="464" spans="1:17" x14ac:dyDescent="0.25">
      <c r="A464" t="s">
        <v>0</v>
      </c>
      <c r="B464">
        <v>21.92</v>
      </c>
      <c r="C464">
        <v>0.5</v>
      </c>
      <c r="D464" t="s">
        <v>1</v>
      </c>
      <c r="E464" t="s">
        <v>2</v>
      </c>
      <c r="F464" t="s">
        <v>18</v>
      </c>
      <c r="G464" t="s">
        <v>4</v>
      </c>
      <c r="H464">
        <v>0.125</v>
      </c>
      <c r="I464" t="s">
        <v>6</v>
      </c>
      <c r="J464" t="s">
        <v>6</v>
      </c>
      <c r="K464">
        <v>0</v>
      </c>
      <c r="L464" t="s">
        <v>6</v>
      </c>
      <c r="M464" t="s">
        <v>2</v>
      </c>
      <c r="N464">
        <v>360</v>
      </c>
      <c r="O464">
        <v>0</v>
      </c>
      <c r="P464" t="s">
        <v>26</v>
      </c>
      <c r="Q464">
        <v>0</v>
      </c>
    </row>
    <row r="465" spans="1:17" x14ac:dyDescent="0.25">
      <c r="A465" t="s">
        <v>8</v>
      </c>
      <c r="B465">
        <v>36.58</v>
      </c>
      <c r="C465">
        <v>0.28999999999999998</v>
      </c>
      <c r="D465" t="s">
        <v>1</v>
      </c>
      <c r="E465" t="s">
        <v>2</v>
      </c>
      <c r="F465" t="s">
        <v>25</v>
      </c>
      <c r="G465" t="s">
        <v>25</v>
      </c>
      <c r="H465">
        <v>0</v>
      </c>
      <c r="I465" t="s">
        <v>6</v>
      </c>
      <c r="J465" t="s">
        <v>5</v>
      </c>
      <c r="K465">
        <v>10</v>
      </c>
      <c r="L465" t="s">
        <v>6</v>
      </c>
      <c r="M465" t="s">
        <v>2</v>
      </c>
      <c r="N465">
        <v>200</v>
      </c>
      <c r="O465">
        <v>18</v>
      </c>
      <c r="P465" t="s">
        <v>26</v>
      </c>
      <c r="Q465">
        <v>0</v>
      </c>
    </row>
    <row r="466" spans="1:17" x14ac:dyDescent="0.25">
      <c r="A466" t="s">
        <v>8</v>
      </c>
      <c r="B466">
        <v>23</v>
      </c>
      <c r="C466">
        <v>1.835</v>
      </c>
      <c r="D466" t="s">
        <v>1</v>
      </c>
      <c r="E466" t="s">
        <v>2</v>
      </c>
      <c r="F466" t="s">
        <v>28</v>
      </c>
      <c r="G466" t="s">
        <v>28</v>
      </c>
      <c r="H466">
        <v>0</v>
      </c>
      <c r="I466" t="s">
        <v>6</v>
      </c>
      <c r="J466" t="s">
        <v>5</v>
      </c>
      <c r="K466">
        <v>1</v>
      </c>
      <c r="L466" t="s">
        <v>6</v>
      </c>
      <c r="M466" t="s">
        <v>2</v>
      </c>
      <c r="N466">
        <v>200</v>
      </c>
      <c r="O466">
        <v>53</v>
      </c>
      <c r="P466" t="s">
        <v>26</v>
      </c>
      <c r="Q466">
        <v>0</v>
      </c>
    </row>
    <row r="467" spans="1:17" x14ac:dyDescent="0.25">
      <c r="A467" t="s">
        <v>8</v>
      </c>
      <c r="B467">
        <v>27.58</v>
      </c>
      <c r="C467">
        <v>3</v>
      </c>
      <c r="D467" t="s">
        <v>1</v>
      </c>
      <c r="E467" t="s">
        <v>2</v>
      </c>
      <c r="F467" t="s">
        <v>12</v>
      </c>
      <c r="G467" t="s">
        <v>4</v>
      </c>
      <c r="H467">
        <v>2.79</v>
      </c>
      <c r="I467" t="s">
        <v>6</v>
      </c>
      <c r="J467" t="s">
        <v>5</v>
      </c>
      <c r="K467">
        <v>1</v>
      </c>
      <c r="L467" t="s">
        <v>5</v>
      </c>
      <c r="M467" t="s">
        <v>2</v>
      </c>
      <c r="N467">
        <v>280</v>
      </c>
      <c r="O467">
        <v>10</v>
      </c>
      <c r="P467" t="s">
        <v>26</v>
      </c>
      <c r="Q467">
        <v>0</v>
      </c>
    </row>
    <row r="468" spans="1:17" x14ac:dyDescent="0.25">
      <c r="A468" t="s">
        <v>0</v>
      </c>
      <c r="B468">
        <v>31.08</v>
      </c>
      <c r="C468">
        <v>3.085</v>
      </c>
      <c r="D468" t="s">
        <v>1</v>
      </c>
      <c r="E468" t="s">
        <v>2</v>
      </c>
      <c r="F468" t="s">
        <v>18</v>
      </c>
      <c r="G468" t="s">
        <v>4</v>
      </c>
      <c r="H468">
        <v>2.5</v>
      </c>
      <c r="I468" t="s">
        <v>6</v>
      </c>
      <c r="J468" t="s">
        <v>5</v>
      </c>
      <c r="K468">
        <v>2</v>
      </c>
      <c r="L468" t="s">
        <v>5</v>
      </c>
      <c r="M468" t="s">
        <v>2</v>
      </c>
      <c r="N468">
        <v>160</v>
      </c>
      <c r="O468">
        <v>41</v>
      </c>
      <c r="P468" t="s">
        <v>26</v>
      </c>
      <c r="Q468">
        <v>0</v>
      </c>
    </row>
    <row r="469" spans="1:17" x14ac:dyDescent="0.25">
      <c r="A469" t="s">
        <v>8</v>
      </c>
      <c r="B469">
        <v>30.42</v>
      </c>
      <c r="C469">
        <v>1.375</v>
      </c>
      <c r="D469" t="s">
        <v>1</v>
      </c>
      <c r="E469" t="s">
        <v>2</v>
      </c>
      <c r="F469" t="s">
        <v>3</v>
      </c>
      <c r="G469" t="s">
        <v>10</v>
      </c>
      <c r="H469">
        <v>0.04</v>
      </c>
      <c r="I469" t="s">
        <v>6</v>
      </c>
      <c r="J469" t="s">
        <v>5</v>
      </c>
      <c r="K469">
        <v>3</v>
      </c>
      <c r="L469" t="s">
        <v>6</v>
      </c>
      <c r="M469" t="s">
        <v>2</v>
      </c>
      <c r="N469">
        <v>0</v>
      </c>
      <c r="O469">
        <v>33</v>
      </c>
      <c r="P469" t="s">
        <v>26</v>
      </c>
      <c r="Q469">
        <v>0</v>
      </c>
    </row>
    <row r="470" spans="1:17" x14ac:dyDescent="0.25">
      <c r="A470" t="s">
        <v>0</v>
      </c>
      <c r="B470">
        <v>22.08</v>
      </c>
      <c r="C470">
        <v>2.335</v>
      </c>
      <c r="D470" t="s">
        <v>1</v>
      </c>
      <c r="E470" t="s">
        <v>2</v>
      </c>
      <c r="F470" t="s">
        <v>17</v>
      </c>
      <c r="G470" t="s">
        <v>4</v>
      </c>
      <c r="H470">
        <v>0.75</v>
      </c>
      <c r="I470" t="s">
        <v>6</v>
      </c>
      <c r="J470" t="s">
        <v>6</v>
      </c>
      <c r="K470">
        <v>0</v>
      </c>
      <c r="L470" t="s">
        <v>6</v>
      </c>
      <c r="M470" t="s">
        <v>2</v>
      </c>
      <c r="N470">
        <v>180</v>
      </c>
      <c r="O470">
        <v>0</v>
      </c>
      <c r="P470" t="s">
        <v>26</v>
      </c>
      <c r="Q470">
        <v>0</v>
      </c>
    </row>
    <row r="471" spans="1:17" x14ac:dyDescent="0.25">
      <c r="A471" t="s">
        <v>0</v>
      </c>
      <c r="B471">
        <v>16.329999999999998</v>
      </c>
      <c r="C471">
        <v>4.085</v>
      </c>
      <c r="D471" t="s">
        <v>1</v>
      </c>
      <c r="E471" t="s">
        <v>2</v>
      </c>
      <c r="F471" t="s">
        <v>21</v>
      </c>
      <c r="G471" t="s">
        <v>10</v>
      </c>
      <c r="H471">
        <v>0.41499999999999998</v>
      </c>
      <c r="I471" t="s">
        <v>6</v>
      </c>
      <c r="J471" t="s">
        <v>6</v>
      </c>
      <c r="K471">
        <v>0</v>
      </c>
      <c r="L471" t="s">
        <v>5</v>
      </c>
      <c r="M471" t="s">
        <v>2</v>
      </c>
      <c r="N471">
        <v>120</v>
      </c>
      <c r="O471">
        <v>0</v>
      </c>
      <c r="P471" t="s">
        <v>26</v>
      </c>
      <c r="Q471">
        <v>0</v>
      </c>
    </row>
    <row r="472" spans="1:17" x14ac:dyDescent="0.25">
      <c r="A472" t="s">
        <v>8</v>
      </c>
      <c r="B472">
        <v>21.92</v>
      </c>
      <c r="C472">
        <v>11.664999999999999</v>
      </c>
      <c r="D472" t="s">
        <v>1</v>
      </c>
      <c r="E472" t="s">
        <v>2</v>
      </c>
      <c r="F472" t="s">
        <v>17</v>
      </c>
      <c r="G472" t="s">
        <v>10</v>
      </c>
      <c r="H472">
        <v>8.5000000000000006E-2</v>
      </c>
      <c r="I472" t="s">
        <v>6</v>
      </c>
      <c r="J472" t="s">
        <v>6</v>
      </c>
      <c r="K472">
        <v>0</v>
      </c>
      <c r="L472" t="s">
        <v>6</v>
      </c>
      <c r="M472" t="s">
        <v>2</v>
      </c>
      <c r="N472">
        <v>320</v>
      </c>
      <c r="O472">
        <v>5</v>
      </c>
      <c r="P472" t="s">
        <v>26</v>
      </c>
      <c r="Q472">
        <v>0</v>
      </c>
    </row>
    <row r="473" spans="1:17" x14ac:dyDescent="0.25">
      <c r="A473" t="s">
        <v>0</v>
      </c>
      <c r="B473">
        <v>21.08</v>
      </c>
      <c r="C473">
        <v>4.125</v>
      </c>
      <c r="D473" t="s">
        <v>15</v>
      </c>
      <c r="E473" t="s">
        <v>16</v>
      </c>
      <c r="F473" t="s">
        <v>21</v>
      </c>
      <c r="G473" t="s">
        <v>10</v>
      </c>
      <c r="H473">
        <v>0.04</v>
      </c>
      <c r="I473" t="s">
        <v>6</v>
      </c>
      <c r="J473" t="s">
        <v>6</v>
      </c>
      <c r="K473">
        <v>0</v>
      </c>
      <c r="L473" t="s">
        <v>6</v>
      </c>
      <c r="M473" t="s">
        <v>2</v>
      </c>
      <c r="N473">
        <v>140</v>
      </c>
      <c r="O473">
        <v>100</v>
      </c>
      <c r="P473" t="s">
        <v>26</v>
      </c>
      <c r="Q473">
        <v>0</v>
      </c>
    </row>
    <row r="474" spans="1:17" x14ac:dyDescent="0.25">
      <c r="A474" t="s">
        <v>0</v>
      </c>
      <c r="B474">
        <v>17.420000000000002</v>
      </c>
      <c r="C474">
        <v>6.5</v>
      </c>
      <c r="D474" t="s">
        <v>1</v>
      </c>
      <c r="E474" t="s">
        <v>2</v>
      </c>
      <c r="F474" t="s">
        <v>21</v>
      </c>
      <c r="G474" t="s">
        <v>4</v>
      </c>
      <c r="H474">
        <v>0.125</v>
      </c>
      <c r="I474" t="s">
        <v>6</v>
      </c>
      <c r="J474" t="s">
        <v>6</v>
      </c>
      <c r="K474">
        <v>0</v>
      </c>
      <c r="L474" t="s">
        <v>6</v>
      </c>
      <c r="M474" t="s">
        <v>2</v>
      </c>
      <c r="N474">
        <v>60</v>
      </c>
      <c r="O474">
        <v>100</v>
      </c>
      <c r="P474" t="s">
        <v>26</v>
      </c>
      <c r="Q474">
        <v>0</v>
      </c>
    </row>
    <row r="475" spans="1:17" x14ac:dyDescent="0.25">
      <c r="A475" t="s">
        <v>0</v>
      </c>
      <c r="B475">
        <v>19.170000000000002</v>
      </c>
      <c r="C475">
        <v>4</v>
      </c>
      <c r="D475" t="s">
        <v>15</v>
      </c>
      <c r="E475" t="s">
        <v>16</v>
      </c>
      <c r="F475" t="s">
        <v>21</v>
      </c>
      <c r="G475" t="s">
        <v>4</v>
      </c>
      <c r="H475">
        <v>1</v>
      </c>
      <c r="I475" t="s">
        <v>6</v>
      </c>
      <c r="J475" t="s">
        <v>6</v>
      </c>
      <c r="K475">
        <v>0</v>
      </c>
      <c r="L475" t="s">
        <v>5</v>
      </c>
      <c r="M475" t="s">
        <v>2</v>
      </c>
      <c r="N475">
        <v>360</v>
      </c>
      <c r="O475">
        <v>1000</v>
      </c>
      <c r="P475" t="s">
        <v>26</v>
      </c>
      <c r="Q475">
        <v>0</v>
      </c>
    </row>
    <row r="476" spans="1:17" x14ac:dyDescent="0.25">
      <c r="A476" t="s">
        <v>0</v>
      </c>
      <c r="B476">
        <v>20.67</v>
      </c>
      <c r="C476">
        <v>0.41499999999999998</v>
      </c>
      <c r="D476" t="s">
        <v>1</v>
      </c>
      <c r="E476" t="s">
        <v>2</v>
      </c>
      <c r="F476" t="s">
        <v>18</v>
      </c>
      <c r="G476" t="s">
        <v>4</v>
      </c>
      <c r="H476">
        <v>0.125</v>
      </c>
      <c r="I476" t="s">
        <v>6</v>
      </c>
      <c r="J476" t="s">
        <v>6</v>
      </c>
      <c r="K476">
        <v>0</v>
      </c>
      <c r="L476" t="s">
        <v>6</v>
      </c>
      <c r="M476" t="s">
        <v>2</v>
      </c>
      <c r="N476">
        <v>0</v>
      </c>
      <c r="O476">
        <v>44</v>
      </c>
      <c r="P476" t="s">
        <v>26</v>
      </c>
      <c r="Q476">
        <v>0</v>
      </c>
    </row>
    <row r="477" spans="1:17" x14ac:dyDescent="0.25">
      <c r="A477" t="s">
        <v>0</v>
      </c>
      <c r="B477">
        <v>26.75</v>
      </c>
      <c r="C477">
        <v>2</v>
      </c>
      <c r="D477" t="s">
        <v>1</v>
      </c>
      <c r="E477" t="s">
        <v>2</v>
      </c>
      <c r="F477" t="s">
        <v>19</v>
      </c>
      <c r="G477" t="s">
        <v>4</v>
      </c>
      <c r="H477">
        <v>0.75</v>
      </c>
      <c r="I477" t="s">
        <v>6</v>
      </c>
      <c r="J477" t="s">
        <v>6</v>
      </c>
      <c r="K477">
        <v>0</v>
      </c>
      <c r="L477" t="s">
        <v>5</v>
      </c>
      <c r="M477" t="s">
        <v>2</v>
      </c>
      <c r="N477">
        <v>80</v>
      </c>
      <c r="O477">
        <v>0</v>
      </c>
      <c r="P477" t="s">
        <v>26</v>
      </c>
      <c r="Q477">
        <v>0</v>
      </c>
    </row>
    <row r="478" spans="1:17" x14ac:dyDescent="0.25">
      <c r="A478" t="s">
        <v>0</v>
      </c>
      <c r="B478">
        <v>23.58</v>
      </c>
      <c r="C478">
        <v>0.83499999999999996</v>
      </c>
      <c r="D478" t="s">
        <v>1</v>
      </c>
      <c r="E478" t="s">
        <v>2</v>
      </c>
      <c r="F478" t="s">
        <v>21</v>
      </c>
      <c r="G478" t="s">
        <v>10</v>
      </c>
      <c r="H478">
        <v>8.5000000000000006E-2</v>
      </c>
      <c r="I478" t="s">
        <v>6</v>
      </c>
      <c r="J478" t="s">
        <v>6</v>
      </c>
      <c r="K478">
        <v>0</v>
      </c>
      <c r="L478" t="s">
        <v>5</v>
      </c>
      <c r="M478" t="s">
        <v>2</v>
      </c>
      <c r="N478">
        <v>220</v>
      </c>
      <c r="O478">
        <v>5</v>
      </c>
      <c r="P478" t="s">
        <v>26</v>
      </c>
      <c r="Q478">
        <v>0</v>
      </c>
    </row>
    <row r="479" spans="1:17" x14ac:dyDescent="0.25">
      <c r="A479" t="s">
        <v>0</v>
      </c>
      <c r="B479">
        <v>39.17</v>
      </c>
      <c r="C479">
        <v>2.5</v>
      </c>
      <c r="D479" t="s">
        <v>15</v>
      </c>
      <c r="E479" t="s">
        <v>16</v>
      </c>
      <c r="F479" t="s">
        <v>21</v>
      </c>
      <c r="G479" t="s">
        <v>10</v>
      </c>
      <c r="H479">
        <v>10</v>
      </c>
      <c r="I479" t="s">
        <v>6</v>
      </c>
      <c r="J479" t="s">
        <v>6</v>
      </c>
      <c r="K479">
        <v>0</v>
      </c>
      <c r="L479" t="s">
        <v>5</v>
      </c>
      <c r="M479" t="s">
        <v>11</v>
      </c>
      <c r="N479">
        <v>200</v>
      </c>
      <c r="O479">
        <v>0</v>
      </c>
      <c r="P479" t="s">
        <v>26</v>
      </c>
      <c r="Q479">
        <v>0</v>
      </c>
    </row>
    <row r="480" spans="1:17" x14ac:dyDescent="0.25">
      <c r="A480" t="s">
        <v>0</v>
      </c>
      <c r="B480">
        <v>22.75</v>
      </c>
      <c r="C480">
        <v>11.5</v>
      </c>
      <c r="D480" t="s">
        <v>1</v>
      </c>
      <c r="E480" t="s">
        <v>2</v>
      </c>
      <c r="F480" t="s">
        <v>21</v>
      </c>
      <c r="G480" t="s">
        <v>4</v>
      </c>
      <c r="H480">
        <v>0.41499999999999998</v>
      </c>
      <c r="I480" t="s">
        <v>6</v>
      </c>
      <c r="J480" t="s">
        <v>6</v>
      </c>
      <c r="K480">
        <v>0</v>
      </c>
      <c r="L480" t="s">
        <v>6</v>
      </c>
      <c r="M480" t="s">
        <v>2</v>
      </c>
      <c r="N480">
        <v>0</v>
      </c>
      <c r="O480">
        <v>0</v>
      </c>
      <c r="P480" t="s">
        <v>26</v>
      </c>
      <c r="Q480">
        <v>0</v>
      </c>
    </row>
    <row r="481" spans="1:17" x14ac:dyDescent="0.25">
      <c r="A481" t="s">
        <v>27</v>
      </c>
      <c r="B481">
        <v>26.5</v>
      </c>
      <c r="C481">
        <v>2.71</v>
      </c>
      <c r="D481" t="s">
        <v>15</v>
      </c>
      <c r="E481" t="s">
        <v>16</v>
      </c>
      <c r="F481" t="s">
        <v>27</v>
      </c>
      <c r="G481" t="s">
        <v>27</v>
      </c>
      <c r="H481">
        <v>8.5000000000000006E-2</v>
      </c>
      <c r="I481" t="s">
        <v>6</v>
      </c>
      <c r="J481" t="s">
        <v>6</v>
      </c>
      <c r="K481">
        <v>0</v>
      </c>
      <c r="L481" t="s">
        <v>6</v>
      </c>
      <c r="M481" t="s">
        <v>11</v>
      </c>
      <c r="N481">
        <v>80</v>
      </c>
      <c r="O481">
        <v>0</v>
      </c>
      <c r="P481" t="s">
        <v>26</v>
      </c>
      <c r="Q481">
        <v>1</v>
      </c>
    </row>
    <row r="482" spans="1:17" x14ac:dyDescent="0.25">
      <c r="A482" t="s">
        <v>8</v>
      </c>
      <c r="B482">
        <v>16.920000000000002</v>
      </c>
      <c r="C482">
        <v>0.5</v>
      </c>
      <c r="D482" t="s">
        <v>1</v>
      </c>
      <c r="E482" t="s">
        <v>2</v>
      </c>
      <c r="F482" t="s">
        <v>21</v>
      </c>
      <c r="G482" t="s">
        <v>4</v>
      </c>
      <c r="H482">
        <v>0.16500000000000001</v>
      </c>
      <c r="I482" t="s">
        <v>6</v>
      </c>
      <c r="J482" t="s">
        <v>5</v>
      </c>
      <c r="K482">
        <v>6</v>
      </c>
      <c r="L482" t="s">
        <v>5</v>
      </c>
      <c r="M482" t="s">
        <v>2</v>
      </c>
      <c r="N482">
        <v>240</v>
      </c>
      <c r="O482">
        <v>35</v>
      </c>
      <c r="P482" t="s">
        <v>26</v>
      </c>
      <c r="Q482">
        <v>0</v>
      </c>
    </row>
    <row r="483" spans="1:17" x14ac:dyDescent="0.25">
      <c r="A483" t="s">
        <v>0</v>
      </c>
      <c r="B483">
        <v>23.5</v>
      </c>
      <c r="C483">
        <v>3.165</v>
      </c>
      <c r="D483" t="s">
        <v>15</v>
      </c>
      <c r="E483" t="s">
        <v>16</v>
      </c>
      <c r="F483" t="s">
        <v>17</v>
      </c>
      <c r="G483" t="s">
        <v>4</v>
      </c>
      <c r="H483">
        <v>0.41499999999999998</v>
      </c>
      <c r="I483" t="s">
        <v>6</v>
      </c>
      <c r="J483" t="s">
        <v>5</v>
      </c>
      <c r="K483">
        <v>1</v>
      </c>
      <c r="L483" t="s">
        <v>5</v>
      </c>
      <c r="M483" t="s">
        <v>2</v>
      </c>
      <c r="N483">
        <v>280</v>
      </c>
      <c r="O483">
        <v>80</v>
      </c>
      <c r="P483" t="s">
        <v>26</v>
      </c>
      <c r="Q483">
        <v>0</v>
      </c>
    </row>
    <row r="484" spans="1:17" x14ac:dyDescent="0.25">
      <c r="A484" t="s">
        <v>8</v>
      </c>
      <c r="B484">
        <v>17.329999999999998</v>
      </c>
      <c r="C484">
        <v>9.5</v>
      </c>
      <c r="D484" t="s">
        <v>1</v>
      </c>
      <c r="E484" t="s">
        <v>2</v>
      </c>
      <c r="F484" t="s">
        <v>24</v>
      </c>
      <c r="G484" t="s">
        <v>4</v>
      </c>
      <c r="H484">
        <v>1.75</v>
      </c>
      <c r="I484" t="s">
        <v>6</v>
      </c>
      <c r="J484" t="s">
        <v>5</v>
      </c>
      <c r="K484">
        <v>10</v>
      </c>
      <c r="L484" t="s">
        <v>5</v>
      </c>
      <c r="M484" t="s">
        <v>2</v>
      </c>
      <c r="N484">
        <v>0</v>
      </c>
      <c r="O484">
        <v>10</v>
      </c>
      <c r="P484" t="s">
        <v>26</v>
      </c>
      <c r="Q484">
        <v>0</v>
      </c>
    </row>
    <row r="485" spans="1:17" x14ac:dyDescent="0.25">
      <c r="A485" t="s">
        <v>0</v>
      </c>
      <c r="B485">
        <v>23.75</v>
      </c>
      <c r="C485">
        <v>0.41499999999999998</v>
      </c>
      <c r="D485" t="s">
        <v>15</v>
      </c>
      <c r="E485" t="s">
        <v>16</v>
      </c>
      <c r="F485" t="s">
        <v>18</v>
      </c>
      <c r="G485" t="s">
        <v>4</v>
      </c>
      <c r="H485">
        <v>0.04</v>
      </c>
      <c r="I485" t="s">
        <v>6</v>
      </c>
      <c r="J485" t="s">
        <v>5</v>
      </c>
      <c r="K485">
        <v>2</v>
      </c>
      <c r="L485" t="s">
        <v>6</v>
      </c>
      <c r="M485" t="s">
        <v>2</v>
      </c>
      <c r="N485">
        <v>128</v>
      </c>
      <c r="O485">
        <v>6</v>
      </c>
      <c r="P485" t="s">
        <v>26</v>
      </c>
      <c r="Q485">
        <v>0</v>
      </c>
    </row>
    <row r="486" spans="1:17" x14ac:dyDescent="0.25">
      <c r="A486" t="s">
        <v>0</v>
      </c>
      <c r="B486">
        <v>34.67</v>
      </c>
      <c r="C486">
        <v>1.08</v>
      </c>
      <c r="D486" t="s">
        <v>1</v>
      </c>
      <c r="E486" t="s">
        <v>2</v>
      </c>
      <c r="F486" t="s">
        <v>12</v>
      </c>
      <c r="G486" t="s">
        <v>4</v>
      </c>
      <c r="H486">
        <v>1.165</v>
      </c>
      <c r="I486" t="s">
        <v>6</v>
      </c>
      <c r="J486" t="s">
        <v>6</v>
      </c>
      <c r="K486">
        <v>0</v>
      </c>
      <c r="L486" t="s">
        <v>6</v>
      </c>
      <c r="M486" t="s">
        <v>11</v>
      </c>
      <c r="N486">
        <v>28</v>
      </c>
      <c r="O486">
        <v>0</v>
      </c>
      <c r="P486" t="s">
        <v>26</v>
      </c>
      <c r="Q486">
        <v>0</v>
      </c>
    </row>
    <row r="487" spans="1:17" x14ac:dyDescent="0.25">
      <c r="A487" t="s">
        <v>0</v>
      </c>
      <c r="B487">
        <v>74.83</v>
      </c>
      <c r="C487">
        <v>19</v>
      </c>
      <c r="D487" t="s">
        <v>15</v>
      </c>
      <c r="E487" t="s">
        <v>16</v>
      </c>
      <c r="F487" t="s">
        <v>25</v>
      </c>
      <c r="G487" t="s">
        <v>25</v>
      </c>
      <c r="H487">
        <v>0.04</v>
      </c>
      <c r="I487" t="s">
        <v>6</v>
      </c>
      <c r="J487" t="s">
        <v>5</v>
      </c>
      <c r="K487">
        <v>2</v>
      </c>
      <c r="L487" t="s">
        <v>6</v>
      </c>
      <c r="M487" t="s">
        <v>2</v>
      </c>
      <c r="N487">
        <v>0</v>
      </c>
      <c r="O487">
        <v>351</v>
      </c>
      <c r="P487" t="s">
        <v>26</v>
      </c>
      <c r="Q487">
        <v>0</v>
      </c>
    </row>
    <row r="488" spans="1:17" x14ac:dyDescent="0.25">
      <c r="A488" t="s">
        <v>0</v>
      </c>
      <c r="B488">
        <v>28.17</v>
      </c>
      <c r="C488">
        <v>0.125</v>
      </c>
      <c r="D488" t="s">
        <v>15</v>
      </c>
      <c r="E488" t="s">
        <v>16</v>
      </c>
      <c r="F488" t="s">
        <v>17</v>
      </c>
      <c r="G488" t="s">
        <v>4</v>
      </c>
      <c r="H488">
        <v>8.5000000000000006E-2</v>
      </c>
      <c r="I488" t="s">
        <v>6</v>
      </c>
      <c r="J488" t="s">
        <v>6</v>
      </c>
      <c r="K488">
        <v>0</v>
      </c>
      <c r="L488" t="s">
        <v>6</v>
      </c>
      <c r="M488" t="s">
        <v>2</v>
      </c>
      <c r="N488">
        <v>216</v>
      </c>
      <c r="O488">
        <v>2100</v>
      </c>
      <c r="P488" t="s">
        <v>26</v>
      </c>
      <c r="Q488">
        <v>0</v>
      </c>
    </row>
    <row r="489" spans="1:17" x14ac:dyDescent="0.25">
      <c r="A489" t="s">
        <v>0</v>
      </c>
      <c r="B489">
        <v>24.5</v>
      </c>
      <c r="C489">
        <v>13.335000000000001</v>
      </c>
      <c r="D489" t="s">
        <v>15</v>
      </c>
      <c r="E489" t="s">
        <v>16</v>
      </c>
      <c r="F489" t="s">
        <v>24</v>
      </c>
      <c r="G489" t="s">
        <v>4</v>
      </c>
      <c r="H489">
        <v>0.04</v>
      </c>
      <c r="I489" t="s">
        <v>6</v>
      </c>
      <c r="J489" t="s">
        <v>6</v>
      </c>
      <c r="K489">
        <v>0</v>
      </c>
      <c r="L489" t="s">
        <v>5</v>
      </c>
      <c r="M489" t="s">
        <v>2</v>
      </c>
      <c r="N489">
        <v>120</v>
      </c>
      <c r="O489">
        <v>475</v>
      </c>
      <c r="P489" t="s">
        <v>26</v>
      </c>
      <c r="Q489">
        <v>0</v>
      </c>
    </row>
    <row r="490" spans="1:17" x14ac:dyDescent="0.25">
      <c r="A490" t="s">
        <v>0</v>
      </c>
      <c r="B490">
        <v>18.829999999999998</v>
      </c>
      <c r="C490">
        <v>3.54</v>
      </c>
      <c r="D490" t="s">
        <v>15</v>
      </c>
      <c r="E490" t="s">
        <v>16</v>
      </c>
      <c r="F490" t="s">
        <v>25</v>
      </c>
      <c r="G490" t="s">
        <v>25</v>
      </c>
      <c r="H490">
        <v>0</v>
      </c>
      <c r="I490" t="s">
        <v>6</v>
      </c>
      <c r="J490" t="s">
        <v>6</v>
      </c>
      <c r="K490">
        <v>0</v>
      </c>
      <c r="L490" t="s">
        <v>5</v>
      </c>
      <c r="M490" t="s">
        <v>2</v>
      </c>
      <c r="N490">
        <v>180</v>
      </c>
      <c r="O490">
        <v>1</v>
      </c>
      <c r="P490" t="s">
        <v>26</v>
      </c>
      <c r="Q490">
        <v>0</v>
      </c>
    </row>
    <row r="491" spans="1:17" x14ac:dyDescent="0.25">
      <c r="A491" t="s">
        <v>27</v>
      </c>
      <c r="B491">
        <v>45.33</v>
      </c>
      <c r="C491">
        <v>1</v>
      </c>
      <c r="D491" t="s">
        <v>1</v>
      </c>
      <c r="E491" t="s">
        <v>2</v>
      </c>
      <c r="F491" t="s">
        <v>9</v>
      </c>
      <c r="G491" t="s">
        <v>4</v>
      </c>
      <c r="H491">
        <v>0.125</v>
      </c>
      <c r="I491" t="s">
        <v>6</v>
      </c>
      <c r="J491" t="s">
        <v>6</v>
      </c>
      <c r="K491">
        <v>0</v>
      </c>
      <c r="L491" t="s">
        <v>5</v>
      </c>
      <c r="M491" t="s">
        <v>2</v>
      </c>
      <c r="N491">
        <v>263</v>
      </c>
      <c r="O491">
        <v>0</v>
      </c>
      <c r="P491" t="s">
        <v>26</v>
      </c>
      <c r="Q491">
        <v>1</v>
      </c>
    </row>
    <row r="492" spans="1:17" x14ac:dyDescent="0.25">
      <c r="A492" t="s">
        <v>8</v>
      </c>
      <c r="B492">
        <v>47.25</v>
      </c>
      <c r="C492">
        <v>0.75</v>
      </c>
      <c r="D492" t="s">
        <v>1</v>
      </c>
      <c r="E492" t="s">
        <v>2</v>
      </c>
      <c r="F492" t="s">
        <v>9</v>
      </c>
      <c r="G492" t="s">
        <v>10</v>
      </c>
      <c r="H492">
        <v>2.75</v>
      </c>
      <c r="I492" t="s">
        <v>5</v>
      </c>
      <c r="J492" t="s">
        <v>5</v>
      </c>
      <c r="K492">
        <v>1</v>
      </c>
      <c r="L492" t="s">
        <v>6</v>
      </c>
      <c r="M492" t="s">
        <v>2</v>
      </c>
      <c r="N492">
        <v>333</v>
      </c>
      <c r="O492">
        <v>892</v>
      </c>
      <c r="P492" t="s">
        <v>7</v>
      </c>
      <c r="Q492">
        <v>0</v>
      </c>
    </row>
    <row r="493" spans="1:17" x14ac:dyDescent="0.25">
      <c r="A493" t="s">
        <v>0</v>
      </c>
      <c r="B493">
        <v>24.17</v>
      </c>
      <c r="C493">
        <v>0.875</v>
      </c>
      <c r="D493" t="s">
        <v>1</v>
      </c>
      <c r="E493" t="s">
        <v>2</v>
      </c>
      <c r="F493" t="s">
        <v>9</v>
      </c>
      <c r="G493" t="s">
        <v>4</v>
      </c>
      <c r="H493">
        <v>4.625</v>
      </c>
      <c r="I493" t="s">
        <v>5</v>
      </c>
      <c r="J493" t="s">
        <v>5</v>
      </c>
      <c r="K493">
        <v>2</v>
      </c>
      <c r="L493" t="s">
        <v>5</v>
      </c>
      <c r="M493" t="s">
        <v>2</v>
      </c>
      <c r="N493">
        <v>520</v>
      </c>
      <c r="O493">
        <v>2000</v>
      </c>
      <c r="P493" t="s">
        <v>7</v>
      </c>
      <c r="Q493">
        <v>0</v>
      </c>
    </row>
    <row r="494" spans="1:17" x14ac:dyDescent="0.25">
      <c r="A494" t="s">
        <v>0</v>
      </c>
      <c r="B494">
        <v>39.25</v>
      </c>
      <c r="C494">
        <v>9.5</v>
      </c>
      <c r="D494" t="s">
        <v>1</v>
      </c>
      <c r="E494" t="s">
        <v>2</v>
      </c>
      <c r="F494" t="s">
        <v>12</v>
      </c>
      <c r="G494" t="s">
        <v>4</v>
      </c>
      <c r="H494">
        <v>6.5</v>
      </c>
      <c r="I494" t="s">
        <v>5</v>
      </c>
      <c r="J494" t="s">
        <v>5</v>
      </c>
      <c r="K494">
        <v>14</v>
      </c>
      <c r="L494" t="s">
        <v>6</v>
      </c>
      <c r="M494" t="s">
        <v>2</v>
      </c>
      <c r="N494">
        <v>240</v>
      </c>
      <c r="O494">
        <v>4607</v>
      </c>
      <c r="P494" t="s">
        <v>7</v>
      </c>
      <c r="Q494">
        <v>0</v>
      </c>
    </row>
    <row r="495" spans="1:17" x14ac:dyDescent="0.25">
      <c r="A495" t="s">
        <v>8</v>
      </c>
      <c r="B495">
        <v>20.5</v>
      </c>
      <c r="C495">
        <v>11.835000000000001</v>
      </c>
      <c r="D495" t="s">
        <v>1</v>
      </c>
      <c r="E495" t="s">
        <v>2</v>
      </c>
      <c r="F495" t="s">
        <v>18</v>
      </c>
      <c r="G495" t="s">
        <v>10</v>
      </c>
      <c r="H495">
        <v>6</v>
      </c>
      <c r="I495" t="s">
        <v>5</v>
      </c>
      <c r="J495" t="s">
        <v>6</v>
      </c>
      <c r="K495">
        <v>0</v>
      </c>
      <c r="L495" t="s">
        <v>6</v>
      </c>
      <c r="M495" t="s">
        <v>2</v>
      </c>
      <c r="N495">
        <v>340</v>
      </c>
      <c r="O495">
        <v>0</v>
      </c>
      <c r="P495" t="s">
        <v>7</v>
      </c>
      <c r="Q495">
        <v>0</v>
      </c>
    </row>
    <row r="496" spans="1:17" x14ac:dyDescent="0.25">
      <c r="A496" t="s">
        <v>8</v>
      </c>
      <c r="B496">
        <v>18.829999999999998</v>
      </c>
      <c r="C496">
        <v>4.415</v>
      </c>
      <c r="D496" t="s">
        <v>15</v>
      </c>
      <c r="E496" t="s">
        <v>16</v>
      </c>
      <c r="F496" t="s">
        <v>18</v>
      </c>
      <c r="G496" t="s">
        <v>10</v>
      </c>
      <c r="H496">
        <v>3</v>
      </c>
      <c r="I496" t="s">
        <v>5</v>
      </c>
      <c r="J496" t="s">
        <v>6</v>
      </c>
      <c r="K496">
        <v>0</v>
      </c>
      <c r="L496" t="s">
        <v>6</v>
      </c>
      <c r="M496" t="s">
        <v>2</v>
      </c>
      <c r="N496">
        <v>240</v>
      </c>
      <c r="O496">
        <v>0</v>
      </c>
      <c r="P496" t="s">
        <v>7</v>
      </c>
      <c r="Q496">
        <v>0</v>
      </c>
    </row>
    <row r="497" spans="1:17" x14ac:dyDescent="0.25">
      <c r="A497" t="s">
        <v>0</v>
      </c>
      <c r="B497">
        <v>19.170000000000002</v>
      </c>
      <c r="C497">
        <v>9.5</v>
      </c>
      <c r="D497" t="s">
        <v>1</v>
      </c>
      <c r="E497" t="s">
        <v>2</v>
      </c>
      <c r="F497" t="s">
        <v>3</v>
      </c>
      <c r="G497" t="s">
        <v>4</v>
      </c>
      <c r="H497">
        <v>1.5</v>
      </c>
      <c r="I497" t="s">
        <v>5</v>
      </c>
      <c r="J497" t="s">
        <v>6</v>
      </c>
      <c r="K497">
        <v>0</v>
      </c>
      <c r="L497" t="s">
        <v>6</v>
      </c>
      <c r="M497" t="s">
        <v>2</v>
      </c>
      <c r="N497">
        <v>120</v>
      </c>
      <c r="O497">
        <v>2206</v>
      </c>
      <c r="P497" t="s">
        <v>7</v>
      </c>
      <c r="Q497">
        <v>0</v>
      </c>
    </row>
    <row r="498" spans="1:17" x14ac:dyDescent="0.25">
      <c r="A498" t="s">
        <v>8</v>
      </c>
      <c r="B498">
        <v>25</v>
      </c>
      <c r="C498">
        <v>0.875</v>
      </c>
      <c r="D498" t="s">
        <v>1</v>
      </c>
      <c r="E498" t="s">
        <v>2</v>
      </c>
      <c r="F498" t="s">
        <v>20</v>
      </c>
      <c r="G498" t="s">
        <v>10</v>
      </c>
      <c r="H498">
        <v>1.04</v>
      </c>
      <c r="I498" t="s">
        <v>5</v>
      </c>
      <c r="J498" t="s">
        <v>6</v>
      </c>
      <c r="K498">
        <v>0</v>
      </c>
      <c r="L498" t="s">
        <v>5</v>
      </c>
      <c r="M498" t="s">
        <v>2</v>
      </c>
      <c r="N498">
        <v>160</v>
      </c>
      <c r="O498">
        <v>5860</v>
      </c>
      <c r="P498" t="s">
        <v>7</v>
      </c>
      <c r="Q498">
        <v>0</v>
      </c>
    </row>
    <row r="499" spans="1:17" x14ac:dyDescent="0.25">
      <c r="A499" t="s">
        <v>0</v>
      </c>
      <c r="B499">
        <v>20.170000000000002</v>
      </c>
      <c r="C499">
        <v>9.25</v>
      </c>
      <c r="D499" t="s">
        <v>1</v>
      </c>
      <c r="E499" t="s">
        <v>2</v>
      </c>
      <c r="F499" t="s">
        <v>18</v>
      </c>
      <c r="G499" t="s">
        <v>4</v>
      </c>
      <c r="H499">
        <v>1.665</v>
      </c>
      <c r="I499" t="s">
        <v>5</v>
      </c>
      <c r="J499" t="s">
        <v>5</v>
      </c>
      <c r="K499">
        <v>3</v>
      </c>
      <c r="L499" t="s">
        <v>5</v>
      </c>
      <c r="M499" t="s">
        <v>2</v>
      </c>
      <c r="N499">
        <v>40</v>
      </c>
      <c r="O499">
        <v>28</v>
      </c>
      <c r="P499" t="s">
        <v>7</v>
      </c>
      <c r="Q499">
        <v>0</v>
      </c>
    </row>
    <row r="500" spans="1:17" x14ac:dyDescent="0.25">
      <c r="A500" t="s">
        <v>0</v>
      </c>
      <c r="B500">
        <v>25.75</v>
      </c>
      <c r="C500">
        <v>0.5</v>
      </c>
      <c r="D500" t="s">
        <v>1</v>
      </c>
      <c r="E500" t="s">
        <v>2</v>
      </c>
      <c r="F500" t="s">
        <v>18</v>
      </c>
      <c r="G500" t="s">
        <v>4</v>
      </c>
      <c r="H500">
        <v>1.46</v>
      </c>
      <c r="I500" t="s">
        <v>5</v>
      </c>
      <c r="J500" t="s">
        <v>5</v>
      </c>
      <c r="K500">
        <v>5</v>
      </c>
      <c r="L500" t="s">
        <v>5</v>
      </c>
      <c r="M500" t="s">
        <v>2</v>
      </c>
      <c r="N500">
        <v>312</v>
      </c>
      <c r="O500">
        <v>0</v>
      </c>
      <c r="P500" t="s">
        <v>7</v>
      </c>
      <c r="Q500">
        <v>0</v>
      </c>
    </row>
    <row r="501" spans="1:17" x14ac:dyDescent="0.25">
      <c r="A501" t="s">
        <v>0</v>
      </c>
      <c r="B501">
        <v>20.420000000000002</v>
      </c>
      <c r="C501">
        <v>7</v>
      </c>
      <c r="D501" t="s">
        <v>1</v>
      </c>
      <c r="E501" t="s">
        <v>2</v>
      </c>
      <c r="F501" t="s">
        <v>18</v>
      </c>
      <c r="G501" t="s">
        <v>4</v>
      </c>
      <c r="H501">
        <v>1.625</v>
      </c>
      <c r="I501" t="s">
        <v>5</v>
      </c>
      <c r="J501" t="s">
        <v>5</v>
      </c>
      <c r="K501">
        <v>3</v>
      </c>
      <c r="L501" t="s">
        <v>6</v>
      </c>
      <c r="M501" t="s">
        <v>2</v>
      </c>
      <c r="N501">
        <v>200</v>
      </c>
      <c r="O501">
        <v>1391</v>
      </c>
      <c r="P501" t="s">
        <v>7</v>
      </c>
      <c r="Q501">
        <v>0</v>
      </c>
    </row>
    <row r="502" spans="1:17" x14ac:dyDescent="0.25">
      <c r="A502" t="s">
        <v>0</v>
      </c>
      <c r="B502" t="s">
        <v>27</v>
      </c>
      <c r="C502">
        <v>4</v>
      </c>
      <c r="D502" t="s">
        <v>1</v>
      </c>
      <c r="E502" t="s">
        <v>2</v>
      </c>
      <c r="F502" t="s">
        <v>20</v>
      </c>
      <c r="G502" t="s">
        <v>4</v>
      </c>
      <c r="H502">
        <v>5</v>
      </c>
      <c r="I502" t="s">
        <v>5</v>
      </c>
      <c r="J502" t="s">
        <v>5</v>
      </c>
      <c r="K502">
        <v>3</v>
      </c>
      <c r="L502" t="s">
        <v>5</v>
      </c>
      <c r="M502" t="s">
        <v>2</v>
      </c>
      <c r="N502">
        <v>290</v>
      </c>
      <c r="O502">
        <v>2279</v>
      </c>
      <c r="P502" t="s">
        <v>7</v>
      </c>
      <c r="Q502">
        <v>1</v>
      </c>
    </row>
    <row r="503" spans="1:17" x14ac:dyDescent="0.25">
      <c r="A503" t="s">
        <v>0</v>
      </c>
      <c r="B503">
        <v>39</v>
      </c>
      <c r="C503">
        <v>5</v>
      </c>
      <c r="D503" t="s">
        <v>1</v>
      </c>
      <c r="E503" t="s">
        <v>2</v>
      </c>
      <c r="F503" t="s">
        <v>14</v>
      </c>
      <c r="G503" t="s">
        <v>4</v>
      </c>
      <c r="H503">
        <v>3.5</v>
      </c>
      <c r="I503" t="s">
        <v>5</v>
      </c>
      <c r="J503" t="s">
        <v>5</v>
      </c>
      <c r="K503">
        <v>10</v>
      </c>
      <c r="L503" t="s">
        <v>5</v>
      </c>
      <c r="M503" t="s">
        <v>2</v>
      </c>
      <c r="N503">
        <v>0</v>
      </c>
      <c r="O503">
        <v>0</v>
      </c>
      <c r="P503" t="s">
        <v>7</v>
      </c>
      <c r="Q503">
        <v>0</v>
      </c>
    </row>
    <row r="504" spans="1:17" x14ac:dyDescent="0.25">
      <c r="A504" t="s">
        <v>8</v>
      </c>
      <c r="B504">
        <v>64.08</v>
      </c>
      <c r="C504">
        <v>0.16500000000000001</v>
      </c>
      <c r="D504" t="s">
        <v>1</v>
      </c>
      <c r="E504" t="s">
        <v>2</v>
      </c>
      <c r="F504" t="s">
        <v>25</v>
      </c>
      <c r="G504" t="s">
        <v>25</v>
      </c>
      <c r="H504">
        <v>0</v>
      </c>
      <c r="I504" t="s">
        <v>5</v>
      </c>
      <c r="J504" t="s">
        <v>5</v>
      </c>
      <c r="K504">
        <v>1</v>
      </c>
      <c r="L504" t="s">
        <v>6</v>
      </c>
      <c r="M504" t="s">
        <v>2</v>
      </c>
      <c r="N504">
        <v>232</v>
      </c>
      <c r="O504">
        <v>100</v>
      </c>
      <c r="P504" t="s">
        <v>7</v>
      </c>
      <c r="Q504">
        <v>0</v>
      </c>
    </row>
    <row r="505" spans="1:17" x14ac:dyDescent="0.25">
      <c r="A505" t="s">
        <v>0</v>
      </c>
      <c r="B505">
        <v>28.25</v>
      </c>
      <c r="C505">
        <v>5.125</v>
      </c>
      <c r="D505" t="s">
        <v>1</v>
      </c>
      <c r="E505" t="s">
        <v>2</v>
      </c>
      <c r="F505" t="s">
        <v>20</v>
      </c>
      <c r="G505" t="s">
        <v>4</v>
      </c>
      <c r="H505">
        <v>4.75</v>
      </c>
      <c r="I505" t="s">
        <v>5</v>
      </c>
      <c r="J505" t="s">
        <v>5</v>
      </c>
      <c r="K505">
        <v>2</v>
      </c>
      <c r="L505" t="s">
        <v>6</v>
      </c>
      <c r="M505" t="s">
        <v>2</v>
      </c>
      <c r="N505">
        <v>420</v>
      </c>
      <c r="O505">
        <v>7</v>
      </c>
      <c r="P505" t="s">
        <v>7</v>
      </c>
      <c r="Q505">
        <v>0</v>
      </c>
    </row>
    <row r="506" spans="1:17" x14ac:dyDescent="0.25">
      <c r="A506" t="s">
        <v>8</v>
      </c>
      <c r="B506">
        <v>28.75</v>
      </c>
      <c r="C506">
        <v>3.75</v>
      </c>
      <c r="D506" t="s">
        <v>1</v>
      </c>
      <c r="E506" t="s">
        <v>2</v>
      </c>
      <c r="F506" t="s">
        <v>18</v>
      </c>
      <c r="G506" t="s">
        <v>4</v>
      </c>
      <c r="H506">
        <v>1.085</v>
      </c>
      <c r="I506" t="s">
        <v>5</v>
      </c>
      <c r="J506" t="s">
        <v>5</v>
      </c>
      <c r="K506">
        <v>1</v>
      </c>
      <c r="L506" t="s">
        <v>5</v>
      </c>
      <c r="M506" t="s">
        <v>2</v>
      </c>
      <c r="N506">
        <v>371</v>
      </c>
      <c r="O506">
        <v>0</v>
      </c>
      <c r="P506" t="s">
        <v>7</v>
      </c>
      <c r="Q506">
        <v>0</v>
      </c>
    </row>
    <row r="507" spans="1:17" x14ac:dyDescent="0.25">
      <c r="A507" t="s">
        <v>0</v>
      </c>
      <c r="B507">
        <v>31.33</v>
      </c>
      <c r="C507">
        <v>19.5</v>
      </c>
      <c r="D507" t="s">
        <v>1</v>
      </c>
      <c r="E507" t="s">
        <v>2</v>
      </c>
      <c r="F507" t="s">
        <v>18</v>
      </c>
      <c r="G507" t="s">
        <v>4</v>
      </c>
      <c r="H507">
        <v>7</v>
      </c>
      <c r="I507" t="s">
        <v>5</v>
      </c>
      <c r="J507" t="s">
        <v>5</v>
      </c>
      <c r="K507">
        <v>16</v>
      </c>
      <c r="L507" t="s">
        <v>6</v>
      </c>
      <c r="M507" t="s">
        <v>2</v>
      </c>
      <c r="N507">
        <v>0</v>
      </c>
      <c r="O507">
        <v>5000</v>
      </c>
      <c r="P507" t="s">
        <v>7</v>
      </c>
      <c r="Q507">
        <v>0</v>
      </c>
    </row>
    <row r="508" spans="1:17" x14ac:dyDescent="0.25">
      <c r="A508" t="s">
        <v>8</v>
      </c>
      <c r="B508">
        <v>18.920000000000002</v>
      </c>
      <c r="C508">
        <v>9</v>
      </c>
      <c r="D508" t="s">
        <v>1</v>
      </c>
      <c r="E508" t="s">
        <v>2</v>
      </c>
      <c r="F508" t="s">
        <v>24</v>
      </c>
      <c r="G508" t="s">
        <v>4</v>
      </c>
      <c r="H508">
        <v>0.75</v>
      </c>
      <c r="I508" t="s">
        <v>5</v>
      </c>
      <c r="J508" t="s">
        <v>5</v>
      </c>
      <c r="K508">
        <v>2</v>
      </c>
      <c r="L508" t="s">
        <v>6</v>
      </c>
      <c r="M508" t="s">
        <v>2</v>
      </c>
      <c r="N508">
        <v>88</v>
      </c>
      <c r="O508">
        <v>591</v>
      </c>
      <c r="P508" t="s">
        <v>7</v>
      </c>
      <c r="Q508">
        <v>0</v>
      </c>
    </row>
    <row r="509" spans="1:17" x14ac:dyDescent="0.25">
      <c r="A509" t="s">
        <v>8</v>
      </c>
      <c r="B509">
        <v>24.75</v>
      </c>
      <c r="C509">
        <v>3</v>
      </c>
      <c r="D509" t="s">
        <v>1</v>
      </c>
      <c r="E509" t="s">
        <v>2</v>
      </c>
      <c r="F509" t="s">
        <v>9</v>
      </c>
      <c r="G509" t="s">
        <v>10</v>
      </c>
      <c r="H509">
        <v>1.835</v>
      </c>
      <c r="I509" t="s">
        <v>5</v>
      </c>
      <c r="J509" t="s">
        <v>5</v>
      </c>
      <c r="K509">
        <v>19</v>
      </c>
      <c r="L509" t="s">
        <v>6</v>
      </c>
      <c r="M509" t="s">
        <v>2</v>
      </c>
      <c r="N509">
        <v>0</v>
      </c>
      <c r="O509">
        <v>500</v>
      </c>
      <c r="P509" t="s">
        <v>7</v>
      </c>
      <c r="Q509">
        <v>0</v>
      </c>
    </row>
    <row r="510" spans="1:17" x14ac:dyDescent="0.25">
      <c r="A510" t="s">
        <v>8</v>
      </c>
      <c r="B510">
        <v>30.67</v>
      </c>
      <c r="C510">
        <v>12</v>
      </c>
      <c r="D510" t="s">
        <v>1</v>
      </c>
      <c r="E510" t="s">
        <v>2</v>
      </c>
      <c r="F510" t="s">
        <v>18</v>
      </c>
      <c r="G510" t="s">
        <v>4</v>
      </c>
      <c r="H510">
        <v>2</v>
      </c>
      <c r="I510" t="s">
        <v>5</v>
      </c>
      <c r="J510" t="s">
        <v>5</v>
      </c>
      <c r="K510">
        <v>1</v>
      </c>
      <c r="L510" t="s">
        <v>6</v>
      </c>
      <c r="M510" t="s">
        <v>2</v>
      </c>
      <c r="N510">
        <v>220</v>
      </c>
      <c r="O510">
        <v>19</v>
      </c>
      <c r="P510" t="s">
        <v>7</v>
      </c>
      <c r="Q510">
        <v>0</v>
      </c>
    </row>
    <row r="511" spans="1:17" x14ac:dyDescent="0.25">
      <c r="A511" t="s">
        <v>0</v>
      </c>
      <c r="B511">
        <v>21</v>
      </c>
      <c r="C511">
        <v>4.79</v>
      </c>
      <c r="D511" t="s">
        <v>15</v>
      </c>
      <c r="E511" t="s">
        <v>16</v>
      </c>
      <c r="F511" t="s">
        <v>3</v>
      </c>
      <c r="G511" t="s">
        <v>4</v>
      </c>
      <c r="H511">
        <v>2.25</v>
      </c>
      <c r="I511" t="s">
        <v>5</v>
      </c>
      <c r="J511" t="s">
        <v>5</v>
      </c>
      <c r="K511">
        <v>1</v>
      </c>
      <c r="L511" t="s">
        <v>5</v>
      </c>
      <c r="M511" t="s">
        <v>2</v>
      </c>
      <c r="N511">
        <v>80</v>
      </c>
      <c r="O511">
        <v>300</v>
      </c>
      <c r="P511" t="s">
        <v>7</v>
      </c>
      <c r="Q511">
        <v>0</v>
      </c>
    </row>
    <row r="512" spans="1:17" x14ac:dyDescent="0.25">
      <c r="A512" t="s">
        <v>0</v>
      </c>
      <c r="B512">
        <v>13.75</v>
      </c>
      <c r="C512">
        <v>4</v>
      </c>
      <c r="D512" t="s">
        <v>15</v>
      </c>
      <c r="E512" t="s">
        <v>16</v>
      </c>
      <c r="F512" t="s">
        <v>3</v>
      </c>
      <c r="G512" t="s">
        <v>4</v>
      </c>
      <c r="H512">
        <v>1.75</v>
      </c>
      <c r="I512" t="s">
        <v>5</v>
      </c>
      <c r="J512" t="s">
        <v>5</v>
      </c>
      <c r="K512">
        <v>2</v>
      </c>
      <c r="L512" t="s">
        <v>5</v>
      </c>
      <c r="M512" t="s">
        <v>2</v>
      </c>
      <c r="N512">
        <v>120</v>
      </c>
      <c r="O512">
        <v>1000</v>
      </c>
      <c r="P512" t="s">
        <v>7</v>
      </c>
      <c r="Q512">
        <v>0</v>
      </c>
    </row>
    <row r="513" spans="1:17" x14ac:dyDescent="0.25">
      <c r="A513" t="s">
        <v>8</v>
      </c>
      <c r="B513">
        <v>46</v>
      </c>
      <c r="C513">
        <v>4</v>
      </c>
      <c r="D513" t="s">
        <v>1</v>
      </c>
      <c r="E513" t="s">
        <v>2</v>
      </c>
      <c r="F513" t="s">
        <v>28</v>
      </c>
      <c r="G513" t="s">
        <v>28</v>
      </c>
      <c r="H513">
        <v>0</v>
      </c>
      <c r="I513" t="s">
        <v>5</v>
      </c>
      <c r="J513" t="s">
        <v>6</v>
      </c>
      <c r="K513">
        <v>0</v>
      </c>
      <c r="L513" t="s">
        <v>6</v>
      </c>
      <c r="M513" t="s">
        <v>2</v>
      </c>
      <c r="N513">
        <v>100</v>
      </c>
      <c r="O513">
        <v>960</v>
      </c>
      <c r="P513" t="s">
        <v>7</v>
      </c>
      <c r="Q513">
        <v>0</v>
      </c>
    </row>
    <row r="514" spans="1:17" x14ac:dyDescent="0.25">
      <c r="A514" t="s">
        <v>8</v>
      </c>
      <c r="B514">
        <v>44.33</v>
      </c>
      <c r="C514">
        <v>0</v>
      </c>
      <c r="D514" t="s">
        <v>1</v>
      </c>
      <c r="E514" t="s">
        <v>2</v>
      </c>
      <c r="F514" t="s">
        <v>18</v>
      </c>
      <c r="G514" t="s">
        <v>4</v>
      </c>
      <c r="H514">
        <v>2.5</v>
      </c>
      <c r="I514" t="s">
        <v>5</v>
      </c>
      <c r="J514" t="s">
        <v>6</v>
      </c>
      <c r="K514">
        <v>0</v>
      </c>
      <c r="L514" t="s">
        <v>6</v>
      </c>
      <c r="M514" t="s">
        <v>2</v>
      </c>
      <c r="N514">
        <v>0</v>
      </c>
      <c r="O514">
        <v>0</v>
      </c>
      <c r="P514" t="s">
        <v>7</v>
      </c>
      <c r="Q514">
        <v>0</v>
      </c>
    </row>
    <row r="515" spans="1:17" x14ac:dyDescent="0.25">
      <c r="A515" t="s">
        <v>0</v>
      </c>
      <c r="B515">
        <v>20.25</v>
      </c>
      <c r="C515">
        <v>9.9600000000000009</v>
      </c>
      <c r="D515" t="s">
        <v>1</v>
      </c>
      <c r="E515" t="s">
        <v>2</v>
      </c>
      <c r="F515" t="s">
        <v>23</v>
      </c>
      <c r="G515" t="s">
        <v>31</v>
      </c>
      <c r="H515">
        <v>0</v>
      </c>
      <c r="I515" t="s">
        <v>5</v>
      </c>
      <c r="J515" t="s">
        <v>6</v>
      </c>
      <c r="K515">
        <v>0</v>
      </c>
      <c r="L515" t="s">
        <v>6</v>
      </c>
      <c r="M515" t="s">
        <v>2</v>
      </c>
      <c r="N515">
        <v>0</v>
      </c>
      <c r="O515">
        <v>0</v>
      </c>
      <c r="P515" t="s">
        <v>7</v>
      </c>
      <c r="Q515">
        <v>0</v>
      </c>
    </row>
    <row r="516" spans="1:17" x14ac:dyDescent="0.25">
      <c r="A516" t="s">
        <v>0</v>
      </c>
      <c r="B516">
        <v>22.67</v>
      </c>
      <c r="C516">
        <v>2.54</v>
      </c>
      <c r="D516" t="s">
        <v>15</v>
      </c>
      <c r="E516" t="s">
        <v>16</v>
      </c>
      <c r="F516" t="s">
        <v>18</v>
      </c>
      <c r="G516" t="s">
        <v>10</v>
      </c>
      <c r="H516">
        <v>2.585</v>
      </c>
      <c r="I516" t="s">
        <v>5</v>
      </c>
      <c r="J516" t="s">
        <v>6</v>
      </c>
      <c r="K516">
        <v>0</v>
      </c>
      <c r="L516" t="s">
        <v>6</v>
      </c>
      <c r="M516" t="s">
        <v>2</v>
      </c>
      <c r="N516">
        <v>0</v>
      </c>
      <c r="O516">
        <v>0</v>
      </c>
      <c r="P516" t="s">
        <v>7</v>
      </c>
      <c r="Q516">
        <v>0</v>
      </c>
    </row>
    <row r="517" spans="1:17" x14ac:dyDescent="0.25">
      <c r="A517" t="s">
        <v>0</v>
      </c>
      <c r="B517" t="s">
        <v>27</v>
      </c>
      <c r="C517">
        <v>10.5</v>
      </c>
      <c r="D517" t="s">
        <v>1</v>
      </c>
      <c r="E517" t="s">
        <v>2</v>
      </c>
      <c r="F517" t="s">
        <v>20</v>
      </c>
      <c r="G517" t="s">
        <v>4</v>
      </c>
      <c r="H517">
        <v>6.5</v>
      </c>
      <c r="I517" t="s">
        <v>5</v>
      </c>
      <c r="J517" t="s">
        <v>6</v>
      </c>
      <c r="K517">
        <v>0</v>
      </c>
      <c r="L517" t="s">
        <v>6</v>
      </c>
      <c r="M517" t="s">
        <v>2</v>
      </c>
      <c r="N517">
        <v>0</v>
      </c>
      <c r="O517">
        <v>0</v>
      </c>
      <c r="P517" t="s">
        <v>7</v>
      </c>
      <c r="Q517">
        <v>1</v>
      </c>
    </row>
    <row r="518" spans="1:17" x14ac:dyDescent="0.25">
      <c r="A518" t="s">
        <v>8</v>
      </c>
      <c r="B518">
        <v>60.92</v>
      </c>
      <c r="C518">
        <v>5</v>
      </c>
      <c r="D518" t="s">
        <v>1</v>
      </c>
      <c r="E518" t="s">
        <v>2</v>
      </c>
      <c r="F518" t="s">
        <v>24</v>
      </c>
      <c r="G518" t="s">
        <v>4</v>
      </c>
      <c r="H518">
        <v>4</v>
      </c>
      <c r="I518" t="s">
        <v>5</v>
      </c>
      <c r="J518" t="s">
        <v>5</v>
      </c>
      <c r="K518">
        <v>4</v>
      </c>
      <c r="L518" t="s">
        <v>6</v>
      </c>
      <c r="M518" t="s">
        <v>2</v>
      </c>
      <c r="N518">
        <v>0</v>
      </c>
      <c r="O518">
        <v>99</v>
      </c>
      <c r="P518" t="s">
        <v>7</v>
      </c>
      <c r="Q518">
        <v>0</v>
      </c>
    </row>
    <row r="519" spans="1:17" x14ac:dyDescent="0.25">
      <c r="A519" t="s">
        <v>0</v>
      </c>
      <c r="B519">
        <v>16.079999999999998</v>
      </c>
      <c r="C519">
        <v>0.75</v>
      </c>
      <c r="D519" t="s">
        <v>1</v>
      </c>
      <c r="E519" t="s">
        <v>2</v>
      </c>
      <c r="F519" t="s">
        <v>18</v>
      </c>
      <c r="G519" t="s">
        <v>4</v>
      </c>
      <c r="H519">
        <v>1.75</v>
      </c>
      <c r="I519" t="s">
        <v>5</v>
      </c>
      <c r="J519" t="s">
        <v>5</v>
      </c>
      <c r="K519">
        <v>5</v>
      </c>
      <c r="L519" t="s">
        <v>5</v>
      </c>
      <c r="M519" t="s">
        <v>2</v>
      </c>
      <c r="N519">
        <v>352</v>
      </c>
      <c r="O519">
        <v>690</v>
      </c>
      <c r="P519" t="s">
        <v>7</v>
      </c>
      <c r="Q519">
        <v>0</v>
      </c>
    </row>
    <row r="520" spans="1:17" x14ac:dyDescent="0.25">
      <c r="A520" t="s">
        <v>8</v>
      </c>
      <c r="B520">
        <v>28.17</v>
      </c>
      <c r="C520">
        <v>0.375</v>
      </c>
      <c r="D520" t="s">
        <v>1</v>
      </c>
      <c r="E520" t="s">
        <v>2</v>
      </c>
      <c r="F520" t="s">
        <v>9</v>
      </c>
      <c r="G520" t="s">
        <v>4</v>
      </c>
      <c r="H520">
        <v>0.58499999999999996</v>
      </c>
      <c r="I520" t="s">
        <v>5</v>
      </c>
      <c r="J520" t="s">
        <v>5</v>
      </c>
      <c r="K520">
        <v>4</v>
      </c>
      <c r="L520" t="s">
        <v>6</v>
      </c>
      <c r="M520" t="s">
        <v>2</v>
      </c>
      <c r="N520">
        <v>80</v>
      </c>
      <c r="O520">
        <v>0</v>
      </c>
      <c r="P520" t="s">
        <v>7</v>
      </c>
      <c r="Q520">
        <v>0</v>
      </c>
    </row>
    <row r="521" spans="1:17" x14ac:dyDescent="0.25">
      <c r="A521" t="s">
        <v>0</v>
      </c>
      <c r="B521">
        <v>39.17</v>
      </c>
      <c r="C521">
        <v>1.71</v>
      </c>
      <c r="D521" t="s">
        <v>1</v>
      </c>
      <c r="E521" t="s">
        <v>2</v>
      </c>
      <c r="F521" t="s">
        <v>20</v>
      </c>
      <c r="G521" t="s">
        <v>4</v>
      </c>
      <c r="H521">
        <v>0.125</v>
      </c>
      <c r="I521" t="s">
        <v>5</v>
      </c>
      <c r="J521" t="s">
        <v>5</v>
      </c>
      <c r="K521">
        <v>5</v>
      </c>
      <c r="L521" t="s">
        <v>5</v>
      </c>
      <c r="M521" t="s">
        <v>2</v>
      </c>
      <c r="N521">
        <v>480</v>
      </c>
      <c r="O521">
        <v>0</v>
      </c>
      <c r="P521" t="s">
        <v>7</v>
      </c>
      <c r="Q521">
        <v>0</v>
      </c>
    </row>
    <row r="522" spans="1:17" x14ac:dyDescent="0.25">
      <c r="A522" t="s">
        <v>27</v>
      </c>
      <c r="B522">
        <v>20.420000000000002</v>
      </c>
      <c r="C522">
        <v>7.5</v>
      </c>
      <c r="D522" t="s">
        <v>1</v>
      </c>
      <c r="E522" t="s">
        <v>2</v>
      </c>
      <c r="F522" t="s">
        <v>17</v>
      </c>
      <c r="G522" t="s">
        <v>4</v>
      </c>
      <c r="H522">
        <v>1.5</v>
      </c>
      <c r="I522" t="s">
        <v>5</v>
      </c>
      <c r="J522" t="s">
        <v>5</v>
      </c>
      <c r="K522">
        <v>1</v>
      </c>
      <c r="L522" t="s">
        <v>6</v>
      </c>
      <c r="M522" t="s">
        <v>2</v>
      </c>
      <c r="N522">
        <v>160</v>
      </c>
      <c r="O522">
        <v>234</v>
      </c>
      <c r="P522" t="s">
        <v>7</v>
      </c>
      <c r="Q522">
        <v>1</v>
      </c>
    </row>
    <row r="523" spans="1:17" x14ac:dyDescent="0.25">
      <c r="A523" t="s">
        <v>8</v>
      </c>
      <c r="B523">
        <v>30</v>
      </c>
      <c r="C523">
        <v>5.29</v>
      </c>
      <c r="D523" t="s">
        <v>1</v>
      </c>
      <c r="E523" t="s">
        <v>2</v>
      </c>
      <c r="F523" t="s">
        <v>23</v>
      </c>
      <c r="G523" t="s">
        <v>31</v>
      </c>
      <c r="H523">
        <v>2.25</v>
      </c>
      <c r="I523" t="s">
        <v>5</v>
      </c>
      <c r="J523" t="s">
        <v>5</v>
      </c>
      <c r="K523">
        <v>5</v>
      </c>
      <c r="L523" t="s">
        <v>5</v>
      </c>
      <c r="M523" t="s">
        <v>2</v>
      </c>
      <c r="N523">
        <v>99</v>
      </c>
      <c r="O523">
        <v>500</v>
      </c>
      <c r="P523" t="s">
        <v>7</v>
      </c>
      <c r="Q523">
        <v>0</v>
      </c>
    </row>
    <row r="524" spans="1:17" x14ac:dyDescent="0.25">
      <c r="A524" t="s">
        <v>0</v>
      </c>
      <c r="B524">
        <v>22.83</v>
      </c>
      <c r="C524">
        <v>3</v>
      </c>
      <c r="D524" t="s">
        <v>1</v>
      </c>
      <c r="E524" t="s">
        <v>2</v>
      </c>
      <c r="F524" t="s">
        <v>12</v>
      </c>
      <c r="G524" t="s">
        <v>4</v>
      </c>
      <c r="H524">
        <v>1.29</v>
      </c>
      <c r="I524" t="s">
        <v>5</v>
      </c>
      <c r="J524" t="s">
        <v>5</v>
      </c>
      <c r="K524">
        <v>1</v>
      </c>
      <c r="L524" t="s">
        <v>6</v>
      </c>
      <c r="M524" t="s">
        <v>2</v>
      </c>
      <c r="N524">
        <v>260</v>
      </c>
      <c r="O524">
        <v>800</v>
      </c>
      <c r="P524" t="s">
        <v>7</v>
      </c>
      <c r="Q524">
        <v>0</v>
      </c>
    </row>
    <row r="525" spans="1:17" x14ac:dyDescent="0.25">
      <c r="A525" t="s">
        <v>8</v>
      </c>
      <c r="B525">
        <v>22.5</v>
      </c>
      <c r="C525">
        <v>8.5</v>
      </c>
      <c r="D525" t="s">
        <v>1</v>
      </c>
      <c r="E525" t="s">
        <v>2</v>
      </c>
      <c r="F525" t="s">
        <v>9</v>
      </c>
      <c r="G525" t="s">
        <v>4</v>
      </c>
      <c r="H525">
        <v>1.75</v>
      </c>
      <c r="I525" t="s">
        <v>5</v>
      </c>
      <c r="J525" t="s">
        <v>5</v>
      </c>
      <c r="K525">
        <v>10</v>
      </c>
      <c r="L525" t="s">
        <v>6</v>
      </c>
      <c r="M525" t="s">
        <v>2</v>
      </c>
      <c r="N525">
        <v>80</v>
      </c>
      <c r="O525">
        <v>990</v>
      </c>
      <c r="P525" t="s">
        <v>26</v>
      </c>
      <c r="Q525">
        <v>0</v>
      </c>
    </row>
    <row r="526" spans="1:17" x14ac:dyDescent="0.25">
      <c r="A526" t="s">
        <v>8</v>
      </c>
      <c r="B526">
        <v>28.58</v>
      </c>
      <c r="C526">
        <v>1.665</v>
      </c>
      <c r="D526" t="s">
        <v>1</v>
      </c>
      <c r="E526" t="s">
        <v>2</v>
      </c>
      <c r="F526" t="s">
        <v>9</v>
      </c>
      <c r="G526" t="s">
        <v>4</v>
      </c>
      <c r="H526">
        <v>2.415</v>
      </c>
      <c r="I526" t="s">
        <v>5</v>
      </c>
      <c r="J526" t="s">
        <v>6</v>
      </c>
      <c r="K526">
        <v>0</v>
      </c>
      <c r="L526" t="s">
        <v>5</v>
      </c>
      <c r="M526" t="s">
        <v>2</v>
      </c>
      <c r="N526">
        <v>440</v>
      </c>
      <c r="O526">
        <v>0</v>
      </c>
      <c r="P526" t="s">
        <v>26</v>
      </c>
      <c r="Q526">
        <v>0</v>
      </c>
    </row>
    <row r="527" spans="1:17" x14ac:dyDescent="0.25">
      <c r="A527" t="s">
        <v>0</v>
      </c>
      <c r="B527">
        <v>45.17</v>
      </c>
      <c r="C527">
        <v>1.5</v>
      </c>
      <c r="D527" t="s">
        <v>1</v>
      </c>
      <c r="E527" t="s">
        <v>2</v>
      </c>
      <c r="F527" t="s">
        <v>18</v>
      </c>
      <c r="G527" t="s">
        <v>4</v>
      </c>
      <c r="H527">
        <v>2.5</v>
      </c>
      <c r="I527" t="s">
        <v>5</v>
      </c>
      <c r="J527" t="s">
        <v>6</v>
      </c>
      <c r="K527">
        <v>0</v>
      </c>
      <c r="L527" t="s">
        <v>5</v>
      </c>
      <c r="M527" t="s">
        <v>2</v>
      </c>
      <c r="N527">
        <v>140</v>
      </c>
      <c r="O527">
        <v>0</v>
      </c>
      <c r="P527" t="s">
        <v>26</v>
      </c>
      <c r="Q527">
        <v>0</v>
      </c>
    </row>
    <row r="528" spans="1:17" x14ac:dyDescent="0.25">
      <c r="A528" t="s">
        <v>0</v>
      </c>
      <c r="B528">
        <v>41.58</v>
      </c>
      <c r="C528">
        <v>1.75</v>
      </c>
      <c r="D528" t="s">
        <v>1</v>
      </c>
      <c r="E528" t="s">
        <v>2</v>
      </c>
      <c r="F528" t="s">
        <v>17</v>
      </c>
      <c r="G528" t="s">
        <v>4</v>
      </c>
      <c r="H528">
        <v>0.21</v>
      </c>
      <c r="I528" t="s">
        <v>5</v>
      </c>
      <c r="J528" t="s">
        <v>6</v>
      </c>
      <c r="K528">
        <v>0</v>
      </c>
      <c r="L528" t="s">
        <v>6</v>
      </c>
      <c r="M528" t="s">
        <v>2</v>
      </c>
      <c r="N528">
        <v>160</v>
      </c>
      <c r="O528">
        <v>0</v>
      </c>
      <c r="P528" t="s">
        <v>26</v>
      </c>
      <c r="Q528">
        <v>0</v>
      </c>
    </row>
    <row r="529" spans="1:17" x14ac:dyDescent="0.25">
      <c r="A529" t="s">
        <v>8</v>
      </c>
      <c r="B529">
        <v>57.08</v>
      </c>
      <c r="C529">
        <v>0.33500000000000002</v>
      </c>
      <c r="D529" t="s">
        <v>1</v>
      </c>
      <c r="E529" t="s">
        <v>2</v>
      </c>
      <c r="F529" t="s">
        <v>21</v>
      </c>
      <c r="G529" t="s">
        <v>22</v>
      </c>
      <c r="H529">
        <v>1</v>
      </c>
      <c r="I529" t="s">
        <v>5</v>
      </c>
      <c r="J529" t="s">
        <v>6</v>
      </c>
      <c r="K529">
        <v>0</v>
      </c>
      <c r="L529" t="s">
        <v>5</v>
      </c>
      <c r="M529" t="s">
        <v>2</v>
      </c>
      <c r="N529">
        <v>252</v>
      </c>
      <c r="O529">
        <v>2197</v>
      </c>
      <c r="P529" t="s">
        <v>26</v>
      </c>
      <c r="Q529">
        <v>0</v>
      </c>
    </row>
    <row r="530" spans="1:17" x14ac:dyDescent="0.25">
      <c r="A530" t="s">
        <v>8</v>
      </c>
      <c r="B530">
        <v>55.75</v>
      </c>
      <c r="C530">
        <v>7.08</v>
      </c>
      <c r="D530" t="s">
        <v>1</v>
      </c>
      <c r="E530" t="s">
        <v>2</v>
      </c>
      <c r="F530" t="s">
        <v>17</v>
      </c>
      <c r="G530" t="s">
        <v>10</v>
      </c>
      <c r="H530">
        <v>6.75</v>
      </c>
      <c r="I530" t="s">
        <v>5</v>
      </c>
      <c r="J530" t="s">
        <v>5</v>
      </c>
      <c r="K530">
        <v>3</v>
      </c>
      <c r="L530" t="s">
        <v>5</v>
      </c>
      <c r="M530" t="s">
        <v>2</v>
      </c>
      <c r="N530">
        <v>100</v>
      </c>
      <c r="O530">
        <v>50</v>
      </c>
      <c r="P530" t="s">
        <v>26</v>
      </c>
      <c r="Q530">
        <v>0</v>
      </c>
    </row>
    <row r="531" spans="1:17" x14ac:dyDescent="0.25">
      <c r="A531" t="s">
        <v>0</v>
      </c>
      <c r="B531">
        <v>43.25</v>
      </c>
      <c r="C531">
        <v>25.21</v>
      </c>
      <c r="D531" t="s">
        <v>1</v>
      </c>
      <c r="E531" t="s">
        <v>2</v>
      </c>
      <c r="F531" t="s">
        <v>9</v>
      </c>
      <c r="G531" t="s">
        <v>10</v>
      </c>
      <c r="H531">
        <v>0.21</v>
      </c>
      <c r="I531" t="s">
        <v>5</v>
      </c>
      <c r="J531" t="s">
        <v>5</v>
      </c>
      <c r="K531">
        <v>1</v>
      </c>
      <c r="L531" t="s">
        <v>6</v>
      </c>
      <c r="M531" t="s">
        <v>2</v>
      </c>
      <c r="N531">
        <v>760</v>
      </c>
      <c r="O531">
        <v>90</v>
      </c>
      <c r="P531" t="s">
        <v>26</v>
      </c>
      <c r="Q531">
        <v>0</v>
      </c>
    </row>
    <row r="532" spans="1:17" x14ac:dyDescent="0.25">
      <c r="A532" t="s">
        <v>8</v>
      </c>
      <c r="B532">
        <v>25.33</v>
      </c>
      <c r="C532">
        <v>2.085</v>
      </c>
      <c r="D532" t="s">
        <v>1</v>
      </c>
      <c r="E532" t="s">
        <v>2</v>
      </c>
      <c r="F532" t="s">
        <v>18</v>
      </c>
      <c r="G532" t="s">
        <v>10</v>
      </c>
      <c r="H532">
        <v>2.75</v>
      </c>
      <c r="I532" t="s">
        <v>5</v>
      </c>
      <c r="J532" t="s">
        <v>6</v>
      </c>
      <c r="K532">
        <v>0</v>
      </c>
      <c r="L532" t="s">
        <v>5</v>
      </c>
      <c r="M532" t="s">
        <v>2</v>
      </c>
      <c r="N532">
        <v>360</v>
      </c>
      <c r="O532">
        <v>1</v>
      </c>
      <c r="P532" t="s">
        <v>26</v>
      </c>
      <c r="Q532">
        <v>0</v>
      </c>
    </row>
    <row r="533" spans="1:17" x14ac:dyDescent="0.25">
      <c r="A533" t="s">
        <v>8</v>
      </c>
      <c r="B533">
        <v>24.58</v>
      </c>
      <c r="C533">
        <v>0.67</v>
      </c>
      <c r="D533" t="s">
        <v>1</v>
      </c>
      <c r="E533" t="s">
        <v>2</v>
      </c>
      <c r="F533" t="s">
        <v>24</v>
      </c>
      <c r="G533" t="s">
        <v>10</v>
      </c>
      <c r="H533">
        <v>1.75</v>
      </c>
      <c r="I533" t="s">
        <v>5</v>
      </c>
      <c r="J533" t="s">
        <v>6</v>
      </c>
      <c r="K533">
        <v>0</v>
      </c>
      <c r="L533" t="s">
        <v>6</v>
      </c>
      <c r="M533" t="s">
        <v>2</v>
      </c>
      <c r="N533">
        <v>400</v>
      </c>
      <c r="O533">
        <v>0</v>
      </c>
      <c r="P533" t="s">
        <v>26</v>
      </c>
      <c r="Q533">
        <v>0</v>
      </c>
    </row>
    <row r="534" spans="1:17" x14ac:dyDescent="0.25">
      <c r="A534" t="s">
        <v>0</v>
      </c>
      <c r="B534">
        <v>43.17</v>
      </c>
      <c r="C534">
        <v>2.25</v>
      </c>
      <c r="D534" t="s">
        <v>1</v>
      </c>
      <c r="E534" t="s">
        <v>2</v>
      </c>
      <c r="F534" t="s">
        <v>21</v>
      </c>
      <c r="G534" t="s">
        <v>22</v>
      </c>
      <c r="H534">
        <v>0.75</v>
      </c>
      <c r="I534" t="s">
        <v>5</v>
      </c>
      <c r="J534" t="s">
        <v>6</v>
      </c>
      <c r="K534">
        <v>0</v>
      </c>
      <c r="L534" t="s">
        <v>6</v>
      </c>
      <c r="M534" t="s">
        <v>2</v>
      </c>
      <c r="N534">
        <v>560</v>
      </c>
      <c r="O534">
        <v>0</v>
      </c>
      <c r="P534" t="s">
        <v>26</v>
      </c>
      <c r="Q534">
        <v>0</v>
      </c>
    </row>
    <row r="535" spans="1:17" x14ac:dyDescent="0.25">
      <c r="A535" t="s">
        <v>0</v>
      </c>
      <c r="B535">
        <v>40.92</v>
      </c>
      <c r="C535">
        <v>0.83499999999999996</v>
      </c>
      <c r="D535" t="s">
        <v>1</v>
      </c>
      <c r="E535" t="s">
        <v>2</v>
      </c>
      <c r="F535" t="s">
        <v>25</v>
      </c>
      <c r="G535" t="s">
        <v>25</v>
      </c>
      <c r="H535">
        <v>0</v>
      </c>
      <c r="I535" t="s">
        <v>5</v>
      </c>
      <c r="J535" t="s">
        <v>6</v>
      </c>
      <c r="K535">
        <v>0</v>
      </c>
      <c r="L535" t="s">
        <v>6</v>
      </c>
      <c r="M535" t="s">
        <v>2</v>
      </c>
      <c r="N535">
        <v>130</v>
      </c>
      <c r="O535">
        <v>1</v>
      </c>
      <c r="P535" t="s">
        <v>26</v>
      </c>
      <c r="Q535">
        <v>0</v>
      </c>
    </row>
    <row r="536" spans="1:17" x14ac:dyDescent="0.25">
      <c r="A536" t="s">
        <v>0</v>
      </c>
      <c r="B536">
        <v>31.83</v>
      </c>
      <c r="C536">
        <v>2.5</v>
      </c>
      <c r="D536" t="s">
        <v>1</v>
      </c>
      <c r="E536" t="s">
        <v>2</v>
      </c>
      <c r="F536" t="s">
        <v>24</v>
      </c>
      <c r="G536" t="s">
        <v>4</v>
      </c>
      <c r="H536">
        <v>7.5</v>
      </c>
      <c r="I536" t="s">
        <v>5</v>
      </c>
      <c r="J536" t="s">
        <v>6</v>
      </c>
      <c r="K536">
        <v>0</v>
      </c>
      <c r="L536" t="s">
        <v>5</v>
      </c>
      <c r="M536" t="s">
        <v>2</v>
      </c>
      <c r="N536">
        <v>523</v>
      </c>
      <c r="O536">
        <v>0</v>
      </c>
      <c r="P536" t="s">
        <v>26</v>
      </c>
      <c r="Q536">
        <v>0</v>
      </c>
    </row>
    <row r="537" spans="1:17" x14ac:dyDescent="0.25">
      <c r="A537" t="s">
        <v>8</v>
      </c>
      <c r="B537">
        <v>33.92</v>
      </c>
      <c r="C537">
        <v>1.585</v>
      </c>
      <c r="D537" t="s">
        <v>15</v>
      </c>
      <c r="E537" t="s">
        <v>16</v>
      </c>
      <c r="F537" t="s">
        <v>25</v>
      </c>
      <c r="G537" t="s">
        <v>25</v>
      </c>
      <c r="H537">
        <v>0</v>
      </c>
      <c r="I537" t="s">
        <v>5</v>
      </c>
      <c r="J537" t="s">
        <v>6</v>
      </c>
      <c r="K537">
        <v>0</v>
      </c>
      <c r="L537" t="s">
        <v>6</v>
      </c>
      <c r="M537" t="s">
        <v>2</v>
      </c>
      <c r="N537">
        <v>320</v>
      </c>
      <c r="O537">
        <v>0</v>
      </c>
      <c r="P537" t="s">
        <v>26</v>
      </c>
      <c r="Q537">
        <v>0</v>
      </c>
    </row>
    <row r="538" spans="1:17" x14ac:dyDescent="0.25">
      <c r="A538" t="s">
        <v>8</v>
      </c>
      <c r="B538">
        <v>24.92</v>
      </c>
      <c r="C538">
        <v>1.25</v>
      </c>
      <c r="D538" t="s">
        <v>1</v>
      </c>
      <c r="E538" t="s">
        <v>2</v>
      </c>
      <c r="F538" t="s">
        <v>25</v>
      </c>
      <c r="G538" t="s">
        <v>25</v>
      </c>
      <c r="H538">
        <v>0</v>
      </c>
      <c r="I538" t="s">
        <v>5</v>
      </c>
      <c r="J538" t="s">
        <v>6</v>
      </c>
      <c r="K538">
        <v>0</v>
      </c>
      <c r="L538" t="s">
        <v>6</v>
      </c>
      <c r="M538" t="s">
        <v>2</v>
      </c>
      <c r="N538">
        <v>80</v>
      </c>
      <c r="O538">
        <v>0</v>
      </c>
      <c r="P538" t="s">
        <v>26</v>
      </c>
      <c r="Q538">
        <v>0</v>
      </c>
    </row>
    <row r="539" spans="1:17" x14ac:dyDescent="0.25">
      <c r="A539" t="s">
        <v>0</v>
      </c>
      <c r="B539">
        <v>35.25</v>
      </c>
      <c r="C539">
        <v>3.165</v>
      </c>
      <c r="D539" t="s">
        <v>1</v>
      </c>
      <c r="E539" t="s">
        <v>2</v>
      </c>
      <c r="F539" t="s">
        <v>20</v>
      </c>
      <c r="G539" t="s">
        <v>10</v>
      </c>
      <c r="H539">
        <v>3.75</v>
      </c>
      <c r="I539" t="s">
        <v>5</v>
      </c>
      <c r="J539" t="s">
        <v>6</v>
      </c>
      <c r="K539">
        <v>0</v>
      </c>
      <c r="L539" t="s">
        <v>5</v>
      </c>
      <c r="M539" t="s">
        <v>2</v>
      </c>
      <c r="N539">
        <v>680</v>
      </c>
      <c r="O539">
        <v>0</v>
      </c>
      <c r="P539" t="s">
        <v>26</v>
      </c>
      <c r="Q539">
        <v>0</v>
      </c>
    </row>
    <row r="540" spans="1:17" x14ac:dyDescent="0.25">
      <c r="A540" t="s">
        <v>0</v>
      </c>
      <c r="B540">
        <v>34.25</v>
      </c>
      <c r="C540">
        <v>1.75</v>
      </c>
      <c r="D540" t="s">
        <v>1</v>
      </c>
      <c r="E540" t="s">
        <v>2</v>
      </c>
      <c r="F540" t="s">
        <v>3</v>
      </c>
      <c r="G540" t="s">
        <v>22</v>
      </c>
      <c r="H540">
        <v>0.25</v>
      </c>
      <c r="I540" t="s">
        <v>5</v>
      </c>
      <c r="J540" t="s">
        <v>6</v>
      </c>
      <c r="K540">
        <v>0</v>
      </c>
      <c r="L540" t="s">
        <v>5</v>
      </c>
      <c r="M540" t="s">
        <v>2</v>
      </c>
      <c r="N540">
        <v>163</v>
      </c>
      <c r="O540">
        <v>0</v>
      </c>
      <c r="P540" t="s">
        <v>26</v>
      </c>
      <c r="Q540">
        <v>0</v>
      </c>
    </row>
    <row r="541" spans="1:17" x14ac:dyDescent="0.25">
      <c r="A541" t="s">
        <v>0</v>
      </c>
      <c r="B541">
        <v>80.25</v>
      </c>
      <c r="C541">
        <v>5.5</v>
      </c>
      <c r="D541" t="s">
        <v>1</v>
      </c>
      <c r="E541" t="s">
        <v>2</v>
      </c>
      <c r="F541" t="s">
        <v>27</v>
      </c>
      <c r="G541" t="s">
        <v>27</v>
      </c>
      <c r="H541">
        <v>0.54</v>
      </c>
      <c r="I541" t="s">
        <v>5</v>
      </c>
      <c r="J541" t="s">
        <v>6</v>
      </c>
      <c r="K541">
        <v>0</v>
      </c>
      <c r="L541" t="s">
        <v>6</v>
      </c>
      <c r="M541" t="s">
        <v>2</v>
      </c>
      <c r="N541">
        <v>0</v>
      </c>
      <c r="O541">
        <v>340</v>
      </c>
      <c r="P541" t="s">
        <v>26</v>
      </c>
      <c r="Q541">
        <v>1</v>
      </c>
    </row>
    <row r="542" spans="1:17" x14ac:dyDescent="0.25">
      <c r="A542" t="s">
        <v>0</v>
      </c>
      <c r="B542">
        <v>19.420000000000002</v>
      </c>
      <c r="C542">
        <v>1.5</v>
      </c>
      <c r="D542" t="s">
        <v>15</v>
      </c>
      <c r="E542" t="s">
        <v>16</v>
      </c>
      <c r="F542" t="s">
        <v>14</v>
      </c>
      <c r="G542" t="s">
        <v>4</v>
      </c>
      <c r="H542">
        <v>2</v>
      </c>
      <c r="I542" t="s">
        <v>5</v>
      </c>
      <c r="J542" t="s">
        <v>6</v>
      </c>
      <c r="K542">
        <v>0</v>
      </c>
      <c r="L542" t="s">
        <v>5</v>
      </c>
      <c r="M542" t="s">
        <v>2</v>
      </c>
      <c r="N542">
        <v>100</v>
      </c>
      <c r="O542">
        <v>20</v>
      </c>
      <c r="P542" t="s">
        <v>26</v>
      </c>
      <c r="Q542">
        <v>0</v>
      </c>
    </row>
    <row r="543" spans="1:17" x14ac:dyDescent="0.25">
      <c r="A543" t="s">
        <v>0</v>
      </c>
      <c r="B543">
        <v>42.75</v>
      </c>
      <c r="C543">
        <v>3</v>
      </c>
      <c r="D543" t="s">
        <v>1</v>
      </c>
      <c r="E543" t="s">
        <v>2</v>
      </c>
      <c r="F543" t="s">
        <v>21</v>
      </c>
      <c r="G543" t="s">
        <v>22</v>
      </c>
      <c r="H543">
        <v>1</v>
      </c>
      <c r="I543" t="s">
        <v>5</v>
      </c>
      <c r="J543" t="s">
        <v>6</v>
      </c>
      <c r="K543">
        <v>0</v>
      </c>
      <c r="L543" t="s">
        <v>6</v>
      </c>
      <c r="M543" t="s">
        <v>2</v>
      </c>
      <c r="N543">
        <v>0</v>
      </c>
      <c r="O543">
        <v>200</v>
      </c>
      <c r="P543" t="s">
        <v>26</v>
      </c>
      <c r="Q543">
        <v>0</v>
      </c>
    </row>
    <row r="544" spans="1:17" x14ac:dyDescent="0.25">
      <c r="A544" t="s">
        <v>0</v>
      </c>
      <c r="B544">
        <v>19.670000000000002</v>
      </c>
      <c r="C544">
        <v>10</v>
      </c>
      <c r="D544" t="s">
        <v>15</v>
      </c>
      <c r="E544" t="s">
        <v>16</v>
      </c>
      <c r="F544" t="s">
        <v>17</v>
      </c>
      <c r="G544" t="s">
        <v>10</v>
      </c>
      <c r="H544">
        <v>0.83499999999999996</v>
      </c>
      <c r="I544" t="s">
        <v>5</v>
      </c>
      <c r="J544" t="s">
        <v>6</v>
      </c>
      <c r="K544">
        <v>0</v>
      </c>
      <c r="L544" t="s">
        <v>5</v>
      </c>
      <c r="M544" t="s">
        <v>2</v>
      </c>
      <c r="N544">
        <v>140</v>
      </c>
      <c r="O544">
        <v>0</v>
      </c>
      <c r="P544" t="s">
        <v>26</v>
      </c>
      <c r="Q544">
        <v>0</v>
      </c>
    </row>
    <row r="545" spans="1:17" x14ac:dyDescent="0.25">
      <c r="A545" t="s">
        <v>0</v>
      </c>
      <c r="B545">
        <v>36.33</v>
      </c>
      <c r="C545">
        <v>3.79</v>
      </c>
      <c r="D545" t="s">
        <v>1</v>
      </c>
      <c r="E545" t="s">
        <v>2</v>
      </c>
      <c r="F545" t="s">
        <v>3</v>
      </c>
      <c r="G545" t="s">
        <v>4</v>
      </c>
      <c r="H545">
        <v>1.165</v>
      </c>
      <c r="I545" t="s">
        <v>5</v>
      </c>
      <c r="J545" t="s">
        <v>6</v>
      </c>
      <c r="K545">
        <v>0</v>
      </c>
      <c r="L545" t="s">
        <v>5</v>
      </c>
      <c r="M545" t="s">
        <v>2</v>
      </c>
      <c r="N545">
        <v>200</v>
      </c>
      <c r="O545">
        <v>0</v>
      </c>
      <c r="P545" t="s">
        <v>26</v>
      </c>
      <c r="Q545">
        <v>0</v>
      </c>
    </row>
    <row r="546" spans="1:17" x14ac:dyDescent="0.25">
      <c r="A546" t="s">
        <v>0</v>
      </c>
      <c r="B546">
        <v>30.08</v>
      </c>
      <c r="C546">
        <v>1.04</v>
      </c>
      <c r="D546" t="s">
        <v>15</v>
      </c>
      <c r="E546" t="s">
        <v>16</v>
      </c>
      <c r="F546" t="s">
        <v>21</v>
      </c>
      <c r="G546" t="s">
        <v>22</v>
      </c>
      <c r="H546">
        <v>0.5</v>
      </c>
      <c r="I546" t="s">
        <v>5</v>
      </c>
      <c r="J546" t="s">
        <v>5</v>
      </c>
      <c r="K546">
        <v>10</v>
      </c>
      <c r="L546" t="s">
        <v>5</v>
      </c>
      <c r="M546" t="s">
        <v>2</v>
      </c>
      <c r="N546">
        <v>132</v>
      </c>
      <c r="O546">
        <v>28</v>
      </c>
      <c r="P546" t="s">
        <v>26</v>
      </c>
      <c r="Q546">
        <v>0</v>
      </c>
    </row>
    <row r="547" spans="1:17" x14ac:dyDescent="0.25">
      <c r="A547" t="s">
        <v>0</v>
      </c>
      <c r="B547">
        <v>44.25</v>
      </c>
      <c r="C547">
        <v>11</v>
      </c>
      <c r="D547" t="s">
        <v>15</v>
      </c>
      <c r="E547" t="s">
        <v>16</v>
      </c>
      <c r="F547" t="s">
        <v>19</v>
      </c>
      <c r="G547" t="s">
        <v>4</v>
      </c>
      <c r="H547">
        <v>1.5</v>
      </c>
      <c r="I547" t="s">
        <v>5</v>
      </c>
      <c r="J547" t="s">
        <v>6</v>
      </c>
      <c r="K547">
        <v>0</v>
      </c>
      <c r="L547" t="s">
        <v>6</v>
      </c>
      <c r="M547" t="s">
        <v>11</v>
      </c>
      <c r="N547">
        <v>0</v>
      </c>
      <c r="O547">
        <v>0</v>
      </c>
      <c r="P547" t="s">
        <v>26</v>
      </c>
      <c r="Q547">
        <v>0</v>
      </c>
    </row>
    <row r="548" spans="1:17" x14ac:dyDescent="0.25">
      <c r="A548" t="s">
        <v>0</v>
      </c>
      <c r="B548">
        <v>23.58</v>
      </c>
      <c r="C548">
        <v>0.46</v>
      </c>
      <c r="D548" t="s">
        <v>15</v>
      </c>
      <c r="E548" t="s">
        <v>16</v>
      </c>
      <c r="F548" t="s">
        <v>3</v>
      </c>
      <c r="G548" t="s">
        <v>4</v>
      </c>
      <c r="H548">
        <v>2.625</v>
      </c>
      <c r="I548" t="s">
        <v>5</v>
      </c>
      <c r="J548" t="s">
        <v>5</v>
      </c>
      <c r="K548">
        <v>6</v>
      </c>
      <c r="L548" t="s">
        <v>5</v>
      </c>
      <c r="M548" t="s">
        <v>2</v>
      </c>
      <c r="N548">
        <v>208</v>
      </c>
      <c r="O548">
        <v>347</v>
      </c>
      <c r="P548" t="s">
        <v>26</v>
      </c>
      <c r="Q548">
        <v>0</v>
      </c>
    </row>
    <row r="549" spans="1:17" x14ac:dyDescent="0.25">
      <c r="A549" t="s">
        <v>0</v>
      </c>
      <c r="B549">
        <v>23.92</v>
      </c>
      <c r="C549">
        <v>1.5</v>
      </c>
      <c r="D549" t="s">
        <v>1</v>
      </c>
      <c r="E549" t="s">
        <v>2</v>
      </c>
      <c r="F549" t="s">
        <v>19</v>
      </c>
      <c r="G549" t="s">
        <v>10</v>
      </c>
      <c r="H549">
        <v>1.875</v>
      </c>
      <c r="I549" t="s">
        <v>5</v>
      </c>
      <c r="J549" t="s">
        <v>5</v>
      </c>
      <c r="K549">
        <v>6</v>
      </c>
      <c r="L549" t="s">
        <v>6</v>
      </c>
      <c r="M549" t="s">
        <v>2</v>
      </c>
      <c r="N549">
        <v>200</v>
      </c>
      <c r="O549">
        <v>327</v>
      </c>
      <c r="P549" t="s">
        <v>7</v>
      </c>
      <c r="Q549">
        <v>0</v>
      </c>
    </row>
    <row r="550" spans="1:17" x14ac:dyDescent="0.25">
      <c r="A550" t="s">
        <v>0</v>
      </c>
      <c r="B550">
        <v>33.17</v>
      </c>
      <c r="C550">
        <v>1</v>
      </c>
      <c r="D550" t="s">
        <v>1</v>
      </c>
      <c r="E550" t="s">
        <v>2</v>
      </c>
      <c r="F550" t="s">
        <v>20</v>
      </c>
      <c r="G550" t="s">
        <v>4</v>
      </c>
      <c r="H550">
        <v>0.75</v>
      </c>
      <c r="I550" t="s">
        <v>5</v>
      </c>
      <c r="J550" t="s">
        <v>5</v>
      </c>
      <c r="K550">
        <v>7</v>
      </c>
      <c r="L550" t="s">
        <v>5</v>
      </c>
      <c r="M550" t="s">
        <v>2</v>
      </c>
      <c r="N550">
        <v>340</v>
      </c>
      <c r="O550">
        <v>4071</v>
      </c>
      <c r="P550" t="s">
        <v>7</v>
      </c>
      <c r="Q550">
        <v>0</v>
      </c>
    </row>
    <row r="551" spans="1:17" x14ac:dyDescent="0.25">
      <c r="A551" t="s">
        <v>0</v>
      </c>
      <c r="B551">
        <v>48.33</v>
      </c>
      <c r="C551">
        <v>12</v>
      </c>
      <c r="D551" t="s">
        <v>1</v>
      </c>
      <c r="E551" t="s">
        <v>2</v>
      </c>
      <c r="F551" t="s">
        <v>12</v>
      </c>
      <c r="G551" t="s">
        <v>4</v>
      </c>
      <c r="H551">
        <v>16</v>
      </c>
      <c r="I551" t="s">
        <v>5</v>
      </c>
      <c r="J551" t="s">
        <v>6</v>
      </c>
      <c r="K551">
        <v>0</v>
      </c>
      <c r="L551" t="s">
        <v>6</v>
      </c>
      <c r="M551" t="s">
        <v>11</v>
      </c>
      <c r="N551">
        <v>110</v>
      </c>
      <c r="O551">
        <v>0</v>
      </c>
      <c r="P551" t="s">
        <v>7</v>
      </c>
      <c r="Q551">
        <v>0</v>
      </c>
    </row>
    <row r="552" spans="1:17" x14ac:dyDescent="0.25">
      <c r="A552" t="s">
        <v>0</v>
      </c>
      <c r="B552">
        <v>76.75</v>
      </c>
      <c r="C552">
        <v>22.29</v>
      </c>
      <c r="D552" t="s">
        <v>1</v>
      </c>
      <c r="E552" t="s">
        <v>2</v>
      </c>
      <c r="F552" t="s">
        <v>23</v>
      </c>
      <c r="G552" t="s">
        <v>29</v>
      </c>
      <c r="H552">
        <v>12.75</v>
      </c>
      <c r="I552" t="s">
        <v>5</v>
      </c>
      <c r="J552" t="s">
        <v>5</v>
      </c>
      <c r="K552">
        <v>1</v>
      </c>
      <c r="L552" t="s">
        <v>5</v>
      </c>
      <c r="M552" t="s">
        <v>2</v>
      </c>
      <c r="N552">
        <v>0</v>
      </c>
      <c r="O552">
        <v>109</v>
      </c>
      <c r="P552" t="s">
        <v>7</v>
      </c>
      <c r="Q552">
        <v>0</v>
      </c>
    </row>
    <row r="553" spans="1:17" x14ac:dyDescent="0.25">
      <c r="A553" t="s">
        <v>0</v>
      </c>
      <c r="B553">
        <v>51.33</v>
      </c>
      <c r="C553">
        <v>10</v>
      </c>
      <c r="D553" t="s">
        <v>1</v>
      </c>
      <c r="E553" t="s">
        <v>2</v>
      </c>
      <c r="F553" t="s">
        <v>21</v>
      </c>
      <c r="G553" t="s">
        <v>22</v>
      </c>
      <c r="H553">
        <v>0</v>
      </c>
      <c r="I553" t="s">
        <v>5</v>
      </c>
      <c r="J553" t="s">
        <v>5</v>
      </c>
      <c r="K553">
        <v>11</v>
      </c>
      <c r="L553" t="s">
        <v>6</v>
      </c>
      <c r="M553" t="s">
        <v>2</v>
      </c>
      <c r="N553">
        <v>0</v>
      </c>
      <c r="O553">
        <v>1249</v>
      </c>
      <c r="P553" t="s">
        <v>7</v>
      </c>
      <c r="Q553">
        <v>0</v>
      </c>
    </row>
    <row r="554" spans="1:17" x14ac:dyDescent="0.25">
      <c r="A554" t="s">
        <v>0</v>
      </c>
      <c r="B554">
        <v>34.75</v>
      </c>
      <c r="C554">
        <v>15</v>
      </c>
      <c r="D554" t="s">
        <v>1</v>
      </c>
      <c r="E554" t="s">
        <v>2</v>
      </c>
      <c r="F554" t="s">
        <v>13</v>
      </c>
      <c r="G554" t="s">
        <v>32</v>
      </c>
      <c r="H554">
        <v>5.375</v>
      </c>
      <c r="I554" t="s">
        <v>5</v>
      </c>
      <c r="J554" t="s">
        <v>5</v>
      </c>
      <c r="K554">
        <v>9</v>
      </c>
      <c r="L554" t="s">
        <v>5</v>
      </c>
      <c r="M554" t="s">
        <v>2</v>
      </c>
      <c r="N554">
        <v>0</v>
      </c>
      <c r="O554">
        <v>134</v>
      </c>
      <c r="P554" t="s">
        <v>7</v>
      </c>
      <c r="Q554">
        <v>0</v>
      </c>
    </row>
    <row r="555" spans="1:17" x14ac:dyDescent="0.25">
      <c r="A555" t="s">
        <v>0</v>
      </c>
      <c r="B555">
        <v>38.58</v>
      </c>
      <c r="C555">
        <v>3.335</v>
      </c>
      <c r="D555" t="s">
        <v>1</v>
      </c>
      <c r="E555" t="s">
        <v>2</v>
      </c>
      <c r="F555" t="s">
        <v>3</v>
      </c>
      <c r="G555" t="s">
        <v>4</v>
      </c>
      <c r="H555">
        <v>4</v>
      </c>
      <c r="I555" t="s">
        <v>5</v>
      </c>
      <c r="J555" t="s">
        <v>5</v>
      </c>
      <c r="K555">
        <v>14</v>
      </c>
      <c r="L555" t="s">
        <v>6</v>
      </c>
      <c r="M555" t="s">
        <v>2</v>
      </c>
      <c r="N555">
        <v>383</v>
      </c>
      <c r="O555">
        <v>1344</v>
      </c>
      <c r="P555" t="s">
        <v>7</v>
      </c>
      <c r="Q555">
        <v>0</v>
      </c>
    </row>
    <row r="556" spans="1:17" x14ac:dyDescent="0.25">
      <c r="A556" t="s">
        <v>8</v>
      </c>
      <c r="B556">
        <v>22.42</v>
      </c>
      <c r="C556">
        <v>11.25</v>
      </c>
      <c r="D556" t="s">
        <v>15</v>
      </c>
      <c r="E556" t="s">
        <v>16</v>
      </c>
      <c r="F556" t="s">
        <v>20</v>
      </c>
      <c r="G556" t="s">
        <v>10</v>
      </c>
      <c r="H556">
        <v>0.75</v>
      </c>
      <c r="I556" t="s">
        <v>5</v>
      </c>
      <c r="J556" t="s">
        <v>5</v>
      </c>
      <c r="K556">
        <v>4</v>
      </c>
      <c r="L556" t="s">
        <v>6</v>
      </c>
      <c r="M556" t="s">
        <v>2</v>
      </c>
      <c r="N556">
        <v>0</v>
      </c>
      <c r="O556">
        <v>321</v>
      </c>
      <c r="P556" t="s">
        <v>7</v>
      </c>
      <c r="Q556">
        <v>0</v>
      </c>
    </row>
    <row r="557" spans="1:17" x14ac:dyDescent="0.25">
      <c r="A557" t="s">
        <v>0</v>
      </c>
      <c r="B557">
        <v>41.92</v>
      </c>
      <c r="C557">
        <v>0.42</v>
      </c>
      <c r="D557" t="s">
        <v>1</v>
      </c>
      <c r="E557" t="s">
        <v>2</v>
      </c>
      <c r="F557" t="s">
        <v>18</v>
      </c>
      <c r="G557" t="s">
        <v>10</v>
      </c>
      <c r="H557">
        <v>0.21</v>
      </c>
      <c r="I557" t="s">
        <v>5</v>
      </c>
      <c r="J557" t="s">
        <v>5</v>
      </c>
      <c r="K557">
        <v>6</v>
      </c>
      <c r="L557" t="s">
        <v>6</v>
      </c>
      <c r="M557" t="s">
        <v>2</v>
      </c>
      <c r="N557">
        <v>220</v>
      </c>
      <c r="O557">
        <v>948</v>
      </c>
      <c r="P557" t="s">
        <v>7</v>
      </c>
      <c r="Q557">
        <v>0</v>
      </c>
    </row>
    <row r="558" spans="1:17" x14ac:dyDescent="0.25">
      <c r="A558" t="s">
        <v>0</v>
      </c>
      <c r="B558">
        <v>29.58</v>
      </c>
      <c r="C558">
        <v>4.5</v>
      </c>
      <c r="D558" t="s">
        <v>1</v>
      </c>
      <c r="E558" t="s">
        <v>2</v>
      </c>
      <c r="F558" t="s">
        <v>3</v>
      </c>
      <c r="G558" t="s">
        <v>4</v>
      </c>
      <c r="H558">
        <v>7.5</v>
      </c>
      <c r="I558" t="s">
        <v>5</v>
      </c>
      <c r="J558" t="s">
        <v>5</v>
      </c>
      <c r="K558">
        <v>2</v>
      </c>
      <c r="L558" t="s">
        <v>5</v>
      </c>
      <c r="M558" t="s">
        <v>2</v>
      </c>
      <c r="N558">
        <v>330</v>
      </c>
      <c r="O558">
        <v>0</v>
      </c>
      <c r="P558" t="s">
        <v>7</v>
      </c>
      <c r="Q558">
        <v>0</v>
      </c>
    </row>
    <row r="559" spans="1:17" x14ac:dyDescent="0.25">
      <c r="A559" t="s">
        <v>8</v>
      </c>
      <c r="B559">
        <v>32.17</v>
      </c>
      <c r="C559">
        <v>1.46</v>
      </c>
      <c r="D559" t="s">
        <v>1</v>
      </c>
      <c r="E559" t="s">
        <v>2</v>
      </c>
      <c r="F559" t="s">
        <v>3</v>
      </c>
      <c r="G559" t="s">
        <v>4</v>
      </c>
      <c r="H559">
        <v>1.085</v>
      </c>
      <c r="I559" t="s">
        <v>5</v>
      </c>
      <c r="J559" t="s">
        <v>5</v>
      </c>
      <c r="K559">
        <v>16</v>
      </c>
      <c r="L559" t="s">
        <v>6</v>
      </c>
      <c r="M559" t="s">
        <v>2</v>
      </c>
      <c r="N559">
        <v>120</v>
      </c>
      <c r="O559">
        <v>2079</v>
      </c>
      <c r="P559" t="s">
        <v>7</v>
      </c>
      <c r="Q559">
        <v>0</v>
      </c>
    </row>
    <row r="560" spans="1:17" x14ac:dyDescent="0.25">
      <c r="A560" t="s">
        <v>0</v>
      </c>
      <c r="B560">
        <v>51.42</v>
      </c>
      <c r="C560">
        <v>0.04</v>
      </c>
      <c r="D560" t="s">
        <v>1</v>
      </c>
      <c r="E560" t="s">
        <v>2</v>
      </c>
      <c r="F560" t="s">
        <v>20</v>
      </c>
      <c r="G560" t="s">
        <v>10</v>
      </c>
      <c r="H560">
        <v>0.04</v>
      </c>
      <c r="I560" t="s">
        <v>5</v>
      </c>
      <c r="J560" t="s">
        <v>6</v>
      </c>
      <c r="K560">
        <v>0</v>
      </c>
      <c r="L560" t="s">
        <v>6</v>
      </c>
      <c r="M560" t="s">
        <v>2</v>
      </c>
      <c r="N560">
        <v>0</v>
      </c>
      <c r="O560">
        <v>3000</v>
      </c>
      <c r="P560" t="s">
        <v>7</v>
      </c>
      <c r="Q560">
        <v>0</v>
      </c>
    </row>
    <row r="561" spans="1:17" x14ac:dyDescent="0.25">
      <c r="A561" t="s">
        <v>8</v>
      </c>
      <c r="B561">
        <v>22.83</v>
      </c>
      <c r="C561">
        <v>2.29</v>
      </c>
      <c r="D561" t="s">
        <v>1</v>
      </c>
      <c r="E561" t="s">
        <v>2</v>
      </c>
      <c r="F561" t="s">
        <v>9</v>
      </c>
      <c r="G561" t="s">
        <v>10</v>
      </c>
      <c r="H561">
        <v>2.29</v>
      </c>
      <c r="I561" t="s">
        <v>5</v>
      </c>
      <c r="J561" t="s">
        <v>5</v>
      </c>
      <c r="K561">
        <v>7</v>
      </c>
      <c r="L561" t="s">
        <v>5</v>
      </c>
      <c r="M561" t="s">
        <v>2</v>
      </c>
      <c r="N561">
        <v>140</v>
      </c>
      <c r="O561">
        <v>2384</v>
      </c>
      <c r="P561" t="s">
        <v>7</v>
      </c>
      <c r="Q561">
        <v>0</v>
      </c>
    </row>
    <row r="562" spans="1:17" x14ac:dyDescent="0.25">
      <c r="A562" t="s">
        <v>8</v>
      </c>
      <c r="B562">
        <v>25</v>
      </c>
      <c r="C562">
        <v>12.33</v>
      </c>
      <c r="D562" t="s">
        <v>1</v>
      </c>
      <c r="E562" t="s">
        <v>2</v>
      </c>
      <c r="F562" t="s">
        <v>14</v>
      </c>
      <c r="G562" t="s">
        <v>10</v>
      </c>
      <c r="H562">
        <v>3.5</v>
      </c>
      <c r="I562" t="s">
        <v>5</v>
      </c>
      <c r="J562" t="s">
        <v>5</v>
      </c>
      <c r="K562">
        <v>6</v>
      </c>
      <c r="L562" t="s">
        <v>6</v>
      </c>
      <c r="M562" t="s">
        <v>2</v>
      </c>
      <c r="N562">
        <v>400</v>
      </c>
      <c r="O562">
        <v>458</v>
      </c>
      <c r="P562" t="s">
        <v>7</v>
      </c>
      <c r="Q562">
        <v>0</v>
      </c>
    </row>
    <row r="563" spans="1:17" x14ac:dyDescent="0.25">
      <c r="A563" t="s">
        <v>0</v>
      </c>
      <c r="B563">
        <v>26.75</v>
      </c>
      <c r="C563">
        <v>1.125</v>
      </c>
      <c r="D563" t="s">
        <v>1</v>
      </c>
      <c r="E563" t="s">
        <v>2</v>
      </c>
      <c r="F563" t="s">
        <v>20</v>
      </c>
      <c r="G563" t="s">
        <v>10</v>
      </c>
      <c r="H563">
        <v>1.25</v>
      </c>
      <c r="I563" t="s">
        <v>5</v>
      </c>
      <c r="J563" t="s">
        <v>6</v>
      </c>
      <c r="K563">
        <v>0</v>
      </c>
      <c r="L563" t="s">
        <v>6</v>
      </c>
      <c r="M563" t="s">
        <v>2</v>
      </c>
      <c r="N563">
        <v>0</v>
      </c>
      <c r="O563">
        <v>5298</v>
      </c>
      <c r="P563" t="s">
        <v>7</v>
      </c>
      <c r="Q563">
        <v>0</v>
      </c>
    </row>
    <row r="564" spans="1:17" x14ac:dyDescent="0.25">
      <c r="A564" t="s">
        <v>0</v>
      </c>
      <c r="B564">
        <v>23.33</v>
      </c>
      <c r="C564">
        <v>1.5</v>
      </c>
      <c r="D564" t="s">
        <v>1</v>
      </c>
      <c r="E564" t="s">
        <v>2</v>
      </c>
      <c r="F564" t="s">
        <v>18</v>
      </c>
      <c r="G564" t="s">
        <v>10</v>
      </c>
      <c r="H564">
        <v>1.415</v>
      </c>
      <c r="I564" t="s">
        <v>5</v>
      </c>
      <c r="J564" t="s">
        <v>6</v>
      </c>
      <c r="K564">
        <v>0</v>
      </c>
      <c r="L564" t="s">
        <v>6</v>
      </c>
      <c r="M564" t="s">
        <v>2</v>
      </c>
      <c r="N564">
        <v>422</v>
      </c>
      <c r="O564">
        <v>200</v>
      </c>
      <c r="P564" t="s">
        <v>7</v>
      </c>
      <c r="Q564">
        <v>0</v>
      </c>
    </row>
    <row r="565" spans="1:17" x14ac:dyDescent="0.25">
      <c r="A565" t="s">
        <v>0</v>
      </c>
      <c r="B565">
        <v>24.42</v>
      </c>
      <c r="C565">
        <v>12.335000000000001</v>
      </c>
      <c r="D565" t="s">
        <v>1</v>
      </c>
      <c r="E565" t="s">
        <v>2</v>
      </c>
      <c r="F565" t="s">
        <v>9</v>
      </c>
      <c r="G565" t="s">
        <v>10</v>
      </c>
      <c r="H565">
        <v>1.585</v>
      </c>
      <c r="I565" t="s">
        <v>5</v>
      </c>
      <c r="J565" t="s">
        <v>6</v>
      </c>
      <c r="K565">
        <v>0</v>
      </c>
      <c r="L565" t="s">
        <v>5</v>
      </c>
      <c r="M565" t="s">
        <v>2</v>
      </c>
      <c r="N565">
        <v>120</v>
      </c>
      <c r="O565">
        <v>0</v>
      </c>
      <c r="P565" t="s">
        <v>7</v>
      </c>
      <c r="Q565">
        <v>0</v>
      </c>
    </row>
    <row r="566" spans="1:17" x14ac:dyDescent="0.25">
      <c r="A566" t="s">
        <v>0</v>
      </c>
      <c r="B566">
        <v>42.17</v>
      </c>
      <c r="C566">
        <v>5.04</v>
      </c>
      <c r="D566" t="s">
        <v>1</v>
      </c>
      <c r="E566" t="s">
        <v>2</v>
      </c>
      <c r="F566" t="s">
        <v>9</v>
      </c>
      <c r="G566" t="s">
        <v>10</v>
      </c>
      <c r="H566">
        <v>12.75</v>
      </c>
      <c r="I566" t="s">
        <v>5</v>
      </c>
      <c r="J566" t="s">
        <v>6</v>
      </c>
      <c r="K566">
        <v>0</v>
      </c>
      <c r="L566" t="s">
        <v>5</v>
      </c>
      <c r="M566" t="s">
        <v>2</v>
      </c>
      <c r="N566">
        <v>92</v>
      </c>
      <c r="O566">
        <v>0</v>
      </c>
      <c r="P566" t="s">
        <v>7</v>
      </c>
      <c r="Q566">
        <v>0</v>
      </c>
    </row>
    <row r="567" spans="1:17" x14ac:dyDescent="0.25">
      <c r="A567" t="s">
        <v>8</v>
      </c>
      <c r="B567">
        <v>20.83</v>
      </c>
      <c r="C567">
        <v>3</v>
      </c>
      <c r="D567" t="s">
        <v>1</v>
      </c>
      <c r="E567" t="s">
        <v>2</v>
      </c>
      <c r="F567" t="s">
        <v>24</v>
      </c>
      <c r="G567" t="s">
        <v>4</v>
      </c>
      <c r="H567">
        <v>0.04</v>
      </c>
      <c r="I567" t="s">
        <v>5</v>
      </c>
      <c r="J567" t="s">
        <v>6</v>
      </c>
      <c r="K567">
        <v>0</v>
      </c>
      <c r="L567" t="s">
        <v>6</v>
      </c>
      <c r="M567" t="s">
        <v>2</v>
      </c>
      <c r="N567">
        <v>100</v>
      </c>
      <c r="O567">
        <v>0</v>
      </c>
      <c r="P567" t="s">
        <v>7</v>
      </c>
      <c r="Q567">
        <v>0</v>
      </c>
    </row>
    <row r="568" spans="1:17" x14ac:dyDescent="0.25">
      <c r="A568" t="s">
        <v>0</v>
      </c>
      <c r="B568">
        <v>23.08</v>
      </c>
      <c r="C568">
        <v>11.5</v>
      </c>
      <c r="D568" t="s">
        <v>1</v>
      </c>
      <c r="E568" t="s">
        <v>2</v>
      </c>
      <c r="F568" t="s">
        <v>3</v>
      </c>
      <c r="G568" t="s">
        <v>10</v>
      </c>
      <c r="H568">
        <v>2.125</v>
      </c>
      <c r="I568" t="s">
        <v>5</v>
      </c>
      <c r="J568" t="s">
        <v>5</v>
      </c>
      <c r="K568">
        <v>11</v>
      </c>
      <c r="L568" t="s">
        <v>5</v>
      </c>
      <c r="M568" t="s">
        <v>2</v>
      </c>
      <c r="N568">
        <v>290</v>
      </c>
      <c r="O568">
        <v>284</v>
      </c>
      <c r="P568" t="s">
        <v>7</v>
      </c>
      <c r="Q568">
        <v>0</v>
      </c>
    </row>
    <row r="569" spans="1:17" x14ac:dyDescent="0.25">
      <c r="A569" t="s">
        <v>8</v>
      </c>
      <c r="B569">
        <v>25.17</v>
      </c>
      <c r="C569">
        <v>2.875</v>
      </c>
      <c r="D569" t="s">
        <v>1</v>
      </c>
      <c r="E569" t="s">
        <v>2</v>
      </c>
      <c r="F569" t="s">
        <v>20</v>
      </c>
      <c r="G569" t="s">
        <v>10</v>
      </c>
      <c r="H569">
        <v>0.875</v>
      </c>
      <c r="I569" t="s">
        <v>5</v>
      </c>
      <c r="J569" t="s">
        <v>6</v>
      </c>
      <c r="K569">
        <v>0</v>
      </c>
      <c r="L569" t="s">
        <v>6</v>
      </c>
      <c r="M569" t="s">
        <v>2</v>
      </c>
      <c r="N569">
        <v>360</v>
      </c>
      <c r="O569">
        <v>0</v>
      </c>
      <c r="P569" t="s">
        <v>7</v>
      </c>
      <c r="Q569">
        <v>0</v>
      </c>
    </row>
    <row r="570" spans="1:17" x14ac:dyDescent="0.25">
      <c r="A570" t="s">
        <v>0</v>
      </c>
      <c r="B570">
        <v>43.08</v>
      </c>
      <c r="C570">
        <v>0.375</v>
      </c>
      <c r="D570" t="s">
        <v>15</v>
      </c>
      <c r="E570" t="s">
        <v>16</v>
      </c>
      <c r="F570" t="s">
        <v>18</v>
      </c>
      <c r="G570" t="s">
        <v>4</v>
      </c>
      <c r="H570">
        <v>0.375</v>
      </c>
      <c r="I570" t="s">
        <v>5</v>
      </c>
      <c r="J570" t="s">
        <v>5</v>
      </c>
      <c r="K570">
        <v>8</v>
      </c>
      <c r="L570" t="s">
        <v>5</v>
      </c>
      <c r="M570" t="s">
        <v>2</v>
      </c>
      <c r="N570">
        <v>300</v>
      </c>
      <c r="O570">
        <v>162</v>
      </c>
      <c r="P570" t="s">
        <v>7</v>
      </c>
      <c r="Q570">
        <v>0</v>
      </c>
    </row>
    <row r="571" spans="1:17" x14ac:dyDescent="0.25">
      <c r="A571" t="s">
        <v>8</v>
      </c>
      <c r="B571">
        <v>35.75</v>
      </c>
      <c r="C571">
        <v>0.91500000000000004</v>
      </c>
      <c r="D571" t="s">
        <v>1</v>
      </c>
      <c r="E571" t="s">
        <v>2</v>
      </c>
      <c r="F571" t="s">
        <v>24</v>
      </c>
      <c r="G571" t="s">
        <v>4</v>
      </c>
      <c r="H571">
        <v>0.75</v>
      </c>
      <c r="I571" t="s">
        <v>5</v>
      </c>
      <c r="J571" t="s">
        <v>5</v>
      </c>
      <c r="K571">
        <v>4</v>
      </c>
      <c r="L571" t="s">
        <v>6</v>
      </c>
      <c r="M571" t="s">
        <v>2</v>
      </c>
      <c r="N571">
        <v>0</v>
      </c>
      <c r="O571">
        <v>1583</v>
      </c>
      <c r="P571" t="s">
        <v>7</v>
      </c>
      <c r="Q571">
        <v>0</v>
      </c>
    </row>
    <row r="572" spans="1:17" x14ac:dyDescent="0.25">
      <c r="A572" t="s">
        <v>0</v>
      </c>
      <c r="B572">
        <v>59.5</v>
      </c>
      <c r="C572">
        <v>2.75</v>
      </c>
      <c r="D572" t="s">
        <v>1</v>
      </c>
      <c r="E572" t="s">
        <v>2</v>
      </c>
      <c r="F572" t="s">
        <v>3</v>
      </c>
      <c r="G572" t="s">
        <v>4</v>
      </c>
      <c r="H572">
        <v>1.75</v>
      </c>
      <c r="I572" t="s">
        <v>5</v>
      </c>
      <c r="J572" t="s">
        <v>5</v>
      </c>
      <c r="K572">
        <v>5</v>
      </c>
      <c r="L572" t="s">
        <v>5</v>
      </c>
      <c r="M572" t="s">
        <v>2</v>
      </c>
      <c r="N572">
        <v>60</v>
      </c>
      <c r="O572">
        <v>58</v>
      </c>
      <c r="P572" t="s">
        <v>7</v>
      </c>
      <c r="Q572">
        <v>0</v>
      </c>
    </row>
    <row r="573" spans="1:17" x14ac:dyDescent="0.25">
      <c r="A573" t="s">
        <v>0</v>
      </c>
      <c r="B573">
        <v>21</v>
      </c>
      <c r="C573">
        <v>3</v>
      </c>
      <c r="D573" t="s">
        <v>15</v>
      </c>
      <c r="E573" t="s">
        <v>16</v>
      </c>
      <c r="F573" t="s">
        <v>19</v>
      </c>
      <c r="G573" t="s">
        <v>4</v>
      </c>
      <c r="H573">
        <v>1.085</v>
      </c>
      <c r="I573" t="s">
        <v>5</v>
      </c>
      <c r="J573" t="s">
        <v>5</v>
      </c>
      <c r="K573">
        <v>8</v>
      </c>
      <c r="L573" t="s">
        <v>5</v>
      </c>
      <c r="M573" t="s">
        <v>2</v>
      </c>
      <c r="N573">
        <v>160</v>
      </c>
      <c r="O573">
        <v>1</v>
      </c>
      <c r="P573" t="s">
        <v>7</v>
      </c>
      <c r="Q573">
        <v>0</v>
      </c>
    </row>
    <row r="574" spans="1:17" x14ac:dyDescent="0.25">
      <c r="A574" t="s">
        <v>0</v>
      </c>
      <c r="B574">
        <v>21.92</v>
      </c>
      <c r="C574">
        <v>0.54</v>
      </c>
      <c r="D574" t="s">
        <v>15</v>
      </c>
      <c r="E574" t="s">
        <v>16</v>
      </c>
      <c r="F574" t="s">
        <v>20</v>
      </c>
      <c r="G574" t="s">
        <v>4</v>
      </c>
      <c r="H574">
        <v>0.04</v>
      </c>
      <c r="I574" t="s">
        <v>5</v>
      </c>
      <c r="J574" t="s">
        <v>5</v>
      </c>
      <c r="K574">
        <v>1</v>
      </c>
      <c r="L574" t="s">
        <v>5</v>
      </c>
      <c r="M574" t="s">
        <v>2</v>
      </c>
      <c r="N574">
        <v>840</v>
      </c>
      <c r="O574">
        <v>59</v>
      </c>
      <c r="P574" t="s">
        <v>7</v>
      </c>
      <c r="Q574">
        <v>0</v>
      </c>
    </row>
    <row r="575" spans="1:17" x14ac:dyDescent="0.25">
      <c r="A575" t="s">
        <v>8</v>
      </c>
      <c r="B575">
        <v>65.17</v>
      </c>
      <c r="C575">
        <v>14</v>
      </c>
      <c r="D575" t="s">
        <v>1</v>
      </c>
      <c r="E575" t="s">
        <v>2</v>
      </c>
      <c r="F575" t="s">
        <v>25</v>
      </c>
      <c r="G575" t="s">
        <v>25</v>
      </c>
      <c r="H575">
        <v>0</v>
      </c>
      <c r="I575" t="s">
        <v>5</v>
      </c>
      <c r="J575" t="s">
        <v>5</v>
      </c>
      <c r="K575">
        <v>11</v>
      </c>
      <c r="L575" t="s">
        <v>5</v>
      </c>
      <c r="M575" t="s">
        <v>2</v>
      </c>
      <c r="N575">
        <v>0</v>
      </c>
      <c r="O575">
        <v>1400</v>
      </c>
      <c r="P575" t="s">
        <v>7</v>
      </c>
      <c r="Q575">
        <v>0</v>
      </c>
    </row>
    <row r="576" spans="1:17" x14ac:dyDescent="0.25">
      <c r="A576" t="s">
        <v>8</v>
      </c>
      <c r="B576">
        <v>20.329999999999998</v>
      </c>
      <c r="C576">
        <v>10</v>
      </c>
      <c r="D576" t="s">
        <v>1</v>
      </c>
      <c r="E576" t="s">
        <v>2</v>
      </c>
      <c r="F576" t="s">
        <v>18</v>
      </c>
      <c r="G576" t="s">
        <v>10</v>
      </c>
      <c r="H576">
        <v>1</v>
      </c>
      <c r="I576" t="s">
        <v>5</v>
      </c>
      <c r="J576" t="s">
        <v>5</v>
      </c>
      <c r="K576">
        <v>4</v>
      </c>
      <c r="L576" t="s">
        <v>6</v>
      </c>
      <c r="M576" t="s">
        <v>2</v>
      </c>
      <c r="N576">
        <v>50</v>
      </c>
      <c r="O576">
        <v>1465</v>
      </c>
      <c r="P576" t="s">
        <v>7</v>
      </c>
      <c r="Q576">
        <v>0</v>
      </c>
    </row>
    <row r="577" spans="1:17" x14ac:dyDescent="0.25">
      <c r="A577" t="s">
        <v>0</v>
      </c>
      <c r="B577">
        <v>32.25</v>
      </c>
      <c r="C577">
        <v>0.16500000000000001</v>
      </c>
      <c r="D577" t="s">
        <v>15</v>
      </c>
      <c r="E577" t="s">
        <v>16</v>
      </c>
      <c r="F577" t="s">
        <v>18</v>
      </c>
      <c r="G577" t="s">
        <v>10</v>
      </c>
      <c r="H577">
        <v>3.25</v>
      </c>
      <c r="I577" t="s">
        <v>5</v>
      </c>
      <c r="J577" t="s">
        <v>5</v>
      </c>
      <c r="K577">
        <v>1</v>
      </c>
      <c r="L577" t="s">
        <v>5</v>
      </c>
      <c r="M577" t="s">
        <v>2</v>
      </c>
      <c r="N577">
        <v>432</v>
      </c>
      <c r="O577">
        <v>8000</v>
      </c>
      <c r="P577" t="s">
        <v>7</v>
      </c>
      <c r="Q577">
        <v>0</v>
      </c>
    </row>
    <row r="578" spans="1:17" x14ac:dyDescent="0.25">
      <c r="A578" t="s">
        <v>0</v>
      </c>
      <c r="B578">
        <v>30.17</v>
      </c>
      <c r="C578">
        <v>0.5</v>
      </c>
      <c r="D578" t="s">
        <v>1</v>
      </c>
      <c r="E578" t="s">
        <v>2</v>
      </c>
      <c r="F578" t="s">
        <v>18</v>
      </c>
      <c r="G578" t="s">
        <v>4</v>
      </c>
      <c r="H578">
        <v>1.75</v>
      </c>
      <c r="I578" t="s">
        <v>5</v>
      </c>
      <c r="J578" t="s">
        <v>5</v>
      </c>
      <c r="K578">
        <v>11</v>
      </c>
      <c r="L578" t="s">
        <v>6</v>
      </c>
      <c r="M578" t="s">
        <v>2</v>
      </c>
      <c r="N578">
        <v>32</v>
      </c>
      <c r="O578">
        <v>540</v>
      </c>
      <c r="P578" t="s">
        <v>7</v>
      </c>
      <c r="Q578">
        <v>0</v>
      </c>
    </row>
    <row r="579" spans="1:17" x14ac:dyDescent="0.25">
      <c r="A579" t="s">
        <v>0</v>
      </c>
      <c r="B579">
        <v>25.17</v>
      </c>
      <c r="C579">
        <v>6</v>
      </c>
      <c r="D579" t="s">
        <v>1</v>
      </c>
      <c r="E579" t="s">
        <v>2</v>
      </c>
      <c r="F579" t="s">
        <v>18</v>
      </c>
      <c r="G579" t="s">
        <v>4</v>
      </c>
      <c r="H579">
        <v>1</v>
      </c>
      <c r="I579" t="s">
        <v>5</v>
      </c>
      <c r="J579" t="s">
        <v>5</v>
      </c>
      <c r="K579">
        <v>3</v>
      </c>
      <c r="L579" t="s">
        <v>6</v>
      </c>
      <c r="M579" t="s">
        <v>2</v>
      </c>
      <c r="N579">
        <v>0</v>
      </c>
      <c r="O579">
        <v>0</v>
      </c>
      <c r="P579" t="s">
        <v>7</v>
      </c>
      <c r="Q579">
        <v>0</v>
      </c>
    </row>
    <row r="580" spans="1:17" x14ac:dyDescent="0.25">
      <c r="A580" t="s">
        <v>0</v>
      </c>
      <c r="B580">
        <v>39.17</v>
      </c>
      <c r="C580">
        <v>1.625</v>
      </c>
      <c r="D580" t="s">
        <v>1</v>
      </c>
      <c r="E580" t="s">
        <v>2</v>
      </c>
      <c r="F580" t="s">
        <v>18</v>
      </c>
      <c r="G580" t="s">
        <v>4</v>
      </c>
      <c r="H580">
        <v>1.5</v>
      </c>
      <c r="I580" t="s">
        <v>5</v>
      </c>
      <c r="J580" t="s">
        <v>5</v>
      </c>
      <c r="K580">
        <v>10</v>
      </c>
      <c r="L580" t="s">
        <v>6</v>
      </c>
      <c r="M580" t="s">
        <v>2</v>
      </c>
      <c r="N580">
        <v>186</v>
      </c>
      <c r="O580">
        <v>4700</v>
      </c>
      <c r="P580" t="s">
        <v>7</v>
      </c>
      <c r="Q580">
        <v>0</v>
      </c>
    </row>
    <row r="581" spans="1:17" x14ac:dyDescent="0.25">
      <c r="A581" t="s">
        <v>0</v>
      </c>
      <c r="B581">
        <v>39.08</v>
      </c>
      <c r="C581">
        <v>6</v>
      </c>
      <c r="D581" t="s">
        <v>1</v>
      </c>
      <c r="E581" t="s">
        <v>2</v>
      </c>
      <c r="F581" t="s">
        <v>12</v>
      </c>
      <c r="G581" t="s">
        <v>4</v>
      </c>
      <c r="H581">
        <v>1.29</v>
      </c>
      <c r="I581" t="s">
        <v>5</v>
      </c>
      <c r="J581" t="s">
        <v>5</v>
      </c>
      <c r="K581">
        <v>5</v>
      </c>
      <c r="L581" t="s">
        <v>5</v>
      </c>
      <c r="M581" t="s">
        <v>2</v>
      </c>
      <c r="N581">
        <v>108</v>
      </c>
      <c r="O581">
        <v>1097</v>
      </c>
      <c r="P581" t="s">
        <v>7</v>
      </c>
      <c r="Q581">
        <v>0</v>
      </c>
    </row>
    <row r="582" spans="1:17" x14ac:dyDescent="0.25">
      <c r="A582" t="s">
        <v>0</v>
      </c>
      <c r="B582">
        <v>31.67</v>
      </c>
      <c r="C582">
        <v>0.83</v>
      </c>
      <c r="D582" t="s">
        <v>1</v>
      </c>
      <c r="E582" t="s">
        <v>2</v>
      </c>
      <c r="F582" t="s">
        <v>20</v>
      </c>
      <c r="G582" t="s">
        <v>4</v>
      </c>
      <c r="H582">
        <v>1.335</v>
      </c>
      <c r="I582" t="s">
        <v>5</v>
      </c>
      <c r="J582" t="s">
        <v>5</v>
      </c>
      <c r="K582">
        <v>8</v>
      </c>
      <c r="L582" t="s">
        <v>5</v>
      </c>
      <c r="M582" t="s">
        <v>2</v>
      </c>
      <c r="N582">
        <v>303</v>
      </c>
      <c r="O582">
        <v>3290</v>
      </c>
      <c r="P582" t="s">
        <v>7</v>
      </c>
      <c r="Q582">
        <v>0</v>
      </c>
    </row>
    <row r="583" spans="1:17" x14ac:dyDescent="0.25">
      <c r="A583" t="s">
        <v>0</v>
      </c>
      <c r="B583">
        <v>41</v>
      </c>
      <c r="C583">
        <v>0.04</v>
      </c>
      <c r="D583" t="s">
        <v>1</v>
      </c>
      <c r="E583" t="s">
        <v>2</v>
      </c>
      <c r="F583" t="s">
        <v>23</v>
      </c>
      <c r="G583" t="s">
        <v>4</v>
      </c>
      <c r="H583">
        <v>0.04</v>
      </c>
      <c r="I583" t="s">
        <v>6</v>
      </c>
      <c r="J583" t="s">
        <v>5</v>
      </c>
      <c r="K583">
        <v>1</v>
      </c>
      <c r="L583" t="s">
        <v>6</v>
      </c>
      <c r="M583" t="s">
        <v>11</v>
      </c>
      <c r="N583">
        <v>560</v>
      </c>
      <c r="O583">
        <v>0</v>
      </c>
      <c r="P583" t="s">
        <v>7</v>
      </c>
      <c r="Q583">
        <v>0</v>
      </c>
    </row>
    <row r="584" spans="1:17" x14ac:dyDescent="0.25">
      <c r="A584" t="s">
        <v>0</v>
      </c>
      <c r="B584">
        <v>48.5</v>
      </c>
      <c r="C584">
        <v>4.25</v>
      </c>
      <c r="D584" t="s">
        <v>1</v>
      </c>
      <c r="E584" t="s">
        <v>2</v>
      </c>
      <c r="F584" t="s">
        <v>12</v>
      </c>
      <c r="G584" t="s">
        <v>4</v>
      </c>
      <c r="H584">
        <v>0.125</v>
      </c>
      <c r="I584" t="s">
        <v>5</v>
      </c>
      <c r="J584" t="s">
        <v>6</v>
      </c>
      <c r="K584">
        <v>0</v>
      </c>
      <c r="L584" t="s">
        <v>5</v>
      </c>
      <c r="M584" t="s">
        <v>2</v>
      </c>
      <c r="N584">
        <v>225</v>
      </c>
      <c r="O584">
        <v>0</v>
      </c>
      <c r="P584" t="s">
        <v>7</v>
      </c>
      <c r="Q584">
        <v>0</v>
      </c>
    </row>
    <row r="585" spans="1:17" x14ac:dyDescent="0.25">
      <c r="A585" t="s">
        <v>0</v>
      </c>
      <c r="B585">
        <v>32.67</v>
      </c>
      <c r="C585">
        <v>9</v>
      </c>
      <c r="D585" t="s">
        <v>15</v>
      </c>
      <c r="E585" t="s">
        <v>16</v>
      </c>
      <c r="F585" t="s">
        <v>3</v>
      </c>
      <c r="G585" t="s">
        <v>10</v>
      </c>
      <c r="H585">
        <v>5.25</v>
      </c>
      <c r="I585" t="s">
        <v>5</v>
      </c>
      <c r="J585" t="s">
        <v>6</v>
      </c>
      <c r="K585">
        <v>0</v>
      </c>
      <c r="L585" t="s">
        <v>5</v>
      </c>
      <c r="M585" t="s">
        <v>2</v>
      </c>
      <c r="N585">
        <v>154</v>
      </c>
      <c r="O585">
        <v>0</v>
      </c>
      <c r="P585" t="s">
        <v>7</v>
      </c>
      <c r="Q585">
        <v>0</v>
      </c>
    </row>
    <row r="586" spans="1:17" x14ac:dyDescent="0.25">
      <c r="A586" t="s">
        <v>8</v>
      </c>
      <c r="B586">
        <v>28.08</v>
      </c>
      <c r="C586">
        <v>15</v>
      </c>
      <c r="D586" t="s">
        <v>15</v>
      </c>
      <c r="E586" t="s">
        <v>16</v>
      </c>
      <c r="F586" t="s">
        <v>23</v>
      </c>
      <c r="G586" t="s">
        <v>29</v>
      </c>
      <c r="H586">
        <v>0</v>
      </c>
      <c r="I586" t="s">
        <v>5</v>
      </c>
      <c r="J586" t="s">
        <v>6</v>
      </c>
      <c r="K586">
        <v>0</v>
      </c>
      <c r="L586" t="s">
        <v>6</v>
      </c>
      <c r="M586" t="s">
        <v>2</v>
      </c>
      <c r="N586">
        <v>0</v>
      </c>
      <c r="O586">
        <v>13212</v>
      </c>
      <c r="P586" t="s">
        <v>7</v>
      </c>
      <c r="Q586">
        <v>0</v>
      </c>
    </row>
    <row r="587" spans="1:17" x14ac:dyDescent="0.25">
      <c r="A587" t="s">
        <v>0</v>
      </c>
      <c r="B587">
        <v>73.42</v>
      </c>
      <c r="C587">
        <v>17.75</v>
      </c>
      <c r="D587" t="s">
        <v>1</v>
      </c>
      <c r="E587" t="s">
        <v>2</v>
      </c>
      <c r="F587" t="s">
        <v>25</v>
      </c>
      <c r="G587" t="s">
        <v>25</v>
      </c>
      <c r="H587">
        <v>0</v>
      </c>
      <c r="I587" t="s">
        <v>5</v>
      </c>
      <c r="J587" t="s">
        <v>6</v>
      </c>
      <c r="K587">
        <v>0</v>
      </c>
      <c r="L587" t="s">
        <v>5</v>
      </c>
      <c r="M587" t="s">
        <v>2</v>
      </c>
      <c r="N587">
        <v>0</v>
      </c>
      <c r="O587">
        <v>0</v>
      </c>
      <c r="P587" t="s">
        <v>7</v>
      </c>
      <c r="Q587">
        <v>0</v>
      </c>
    </row>
    <row r="588" spans="1:17" x14ac:dyDescent="0.25">
      <c r="A588" t="s">
        <v>0</v>
      </c>
      <c r="B588">
        <v>64.08</v>
      </c>
      <c r="C588">
        <v>20</v>
      </c>
      <c r="D588" t="s">
        <v>1</v>
      </c>
      <c r="E588" t="s">
        <v>2</v>
      </c>
      <c r="F588" t="s">
        <v>20</v>
      </c>
      <c r="G588" t="s">
        <v>10</v>
      </c>
      <c r="H588">
        <v>17.5</v>
      </c>
      <c r="I588" t="s">
        <v>5</v>
      </c>
      <c r="J588" t="s">
        <v>5</v>
      </c>
      <c r="K588">
        <v>9</v>
      </c>
      <c r="L588" t="s">
        <v>5</v>
      </c>
      <c r="M588" t="s">
        <v>2</v>
      </c>
      <c r="N588">
        <v>0</v>
      </c>
      <c r="O588">
        <v>1000</v>
      </c>
      <c r="P588" t="s">
        <v>7</v>
      </c>
      <c r="Q588">
        <v>0</v>
      </c>
    </row>
    <row r="589" spans="1:17" x14ac:dyDescent="0.25">
      <c r="A589" t="s">
        <v>0</v>
      </c>
      <c r="B589">
        <v>51.58</v>
      </c>
      <c r="C589">
        <v>15</v>
      </c>
      <c r="D589" t="s">
        <v>1</v>
      </c>
      <c r="E589" t="s">
        <v>2</v>
      </c>
      <c r="F589" t="s">
        <v>18</v>
      </c>
      <c r="G589" t="s">
        <v>4</v>
      </c>
      <c r="H589">
        <v>8.5</v>
      </c>
      <c r="I589" t="s">
        <v>5</v>
      </c>
      <c r="J589" t="s">
        <v>5</v>
      </c>
      <c r="K589">
        <v>9</v>
      </c>
      <c r="L589" t="s">
        <v>6</v>
      </c>
      <c r="M589" t="s">
        <v>2</v>
      </c>
      <c r="N589">
        <v>0</v>
      </c>
      <c r="O589">
        <v>0</v>
      </c>
      <c r="P589" t="s">
        <v>7</v>
      </c>
      <c r="Q589">
        <v>0</v>
      </c>
    </row>
    <row r="590" spans="1:17" x14ac:dyDescent="0.25">
      <c r="A590" t="s">
        <v>0</v>
      </c>
      <c r="B590">
        <v>26.67</v>
      </c>
      <c r="C590">
        <v>1.75</v>
      </c>
      <c r="D590" t="s">
        <v>15</v>
      </c>
      <c r="E590" t="s">
        <v>16</v>
      </c>
      <c r="F590" t="s">
        <v>18</v>
      </c>
      <c r="G590" t="s">
        <v>4</v>
      </c>
      <c r="H590">
        <v>1</v>
      </c>
      <c r="I590" t="s">
        <v>5</v>
      </c>
      <c r="J590" t="s">
        <v>5</v>
      </c>
      <c r="K590">
        <v>5</v>
      </c>
      <c r="L590" t="s">
        <v>5</v>
      </c>
      <c r="M590" t="s">
        <v>2</v>
      </c>
      <c r="N590">
        <v>160</v>
      </c>
      <c r="O590">
        <v>5777</v>
      </c>
      <c r="P590" t="s">
        <v>7</v>
      </c>
      <c r="Q590">
        <v>0</v>
      </c>
    </row>
    <row r="591" spans="1:17" x14ac:dyDescent="0.25">
      <c r="A591" t="s">
        <v>0</v>
      </c>
      <c r="B591">
        <v>25.33</v>
      </c>
      <c r="C591">
        <v>0.57999999999999996</v>
      </c>
      <c r="D591" t="s">
        <v>1</v>
      </c>
      <c r="E591" t="s">
        <v>2</v>
      </c>
      <c r="F591" t="s">
        <v>18</v>
      </c>
      <c r="G591" t="s">
        <v>4</v>
      </c>
      <c r="H591">
        <v>0.28999999999999998</v>
      </c>
      <c r="I591" t="s">
        <v>5</v>
      </c>
      <c r="J591" t="s">
        <v>5</v>
      </c>
      <c r="K591">
        <v>7</v>
      </c>
      <c r="L591" t="s">
        <v>5</v>
      </c>
      <c r="M591" t="s">
        <v>2</v>
      </c>
      <c r="N591">
        <v>96</v>
      </c>
      <c r="O591">
        <v>5124</v>
      </c>
      <c r="P591" t="s">
        <v>7</v>
      </c>
      <c r="Q591">
        <v>0</v>
      </c>
    </row>
    <row r="592" spans="1:17" x14ac:dyDescent="0.25">
      <c r="A592" t="s">
        <v>0</v>
      </c>
      <c r="B592">
        <v>30.17</v>
      </c>
      <c r="C592">
        <v>6.5</v>
      </c>
      <c r="D592" t="s">
        <v>1</v>
      </c>
      <c r="E592" t="s">
        <v>2</v>
      </c>
      <c r="F592" t="s">
        <v>14</v>
      </c>
      <c r="G592" t="s">
        <v>4</v>
      </c>
      <c r="H592">
        <v>3.125</v>
      </c>
      <c r="I592" t="s">
        <v>5</v>
      </c>
      <c r="J592" t="s">
        <v>5</v>
      </c>
      <c r="K592">
        <v>8</v>
      </c>
      <c r="L592" t="s">
        <v>6</v>
      </c>
      <c r="M592" t="s">
        <v>2</v>
      </c>
      <c r="N592">
        <v>330</v>
      </c>
      <c r="O592">
        <v>1200</v>
      </c>
      <c r="P592" t="s">
        <v>7</v>
      </c>
      <c r="Q592">
        <v>0</v>
      </c>
    </row>
    <row r="593" spans="1:17" x14ac:dyDescent="0.25">
      <c r="A593" t="s">
        <v>0</v>
      </c>
      <c r="B593">
        <v>27</v>
      </c>
      <c r="C593">
        <v>0.75</v>
      </c>
      <c r="D593" t="s">
        <v>1</v>
      </c>
      <c r="E593" t="s">
        <v>2</v>
      </c>
      <c r="F593" t="s">
        <v>18</v>
      </c>
      <c r="G593" t="s">
        <v>10</v>
      </c>
      <c r="H593">
        <v>4.25</v>
      </c>
      <c r="I593" t="s">
        <v>5</v>
      </c>
      <c r="J593" t="s">
        <v>5</v>
      </c>
      <c r="K593">
        <v>3</v>
      </c>
      <c r="L593" t="s">
        <v>5</v>
      </c>
      <c r="M593" t="s">
        <v>2</v>
      </c>
      <c r="N593">
        <v>312</v>
      </c>
      <c r="O593">
        <v>150</v>
      </c>
      <c r="P593" t="s">
        <v>7</v>
      </c>
      <c r="Q593">
        <v>0</v>
      </c>
    </row>
    <row r="594" spans="1:17" x14ac:dyDescent="0.25">
      <c r="A594" t="s">
        <v>0</v>
      </c>
      <c r="B594">
        <v>23.17</v>
      </c>
      <c r="C594">
        <v>0</v>
      </c>
      <c r="D594" t="s">
        <v>27</v>
      </c>
      <c r="E594" t="s">
        <v>27</v>
      </c>
      <c r="F594" t="s">
        <v>27</v>
      </c>
      <c r="G594" t="s">
        <v>27</v>
      </c>
      <c r="H594">
        <v>0</v>
      </c>
      <c r="I594" t="s">
        <v>6</v>
      </c>
      <c r="J594" t="s">
        <v>6</v>
      </c>
      <c r="K594">
        <v>0</v>
      </c>
      <c r="L594" t="s">
        <v>6</v>
      </c>
      <c r="M594" t="s">
        <v>16</v>
      </c>
      <c r="N594" t="s">
        <v>27</v>
      </c>
      <c r="O594">
        <v>0</v>
      </c>
      <c r="P594" t="s">
        <v>7</v>
      </c>
      <c r="Q594">
        <v>1</v>
      </c>
    </row>
    <row r="595" spans="1:17" x14ac:dyDescent="0.25">
      <c r="A595" t="s">
        <v>0</v>
      </c>
      <c r="B595">
        <v>34.17</v>
      </c>
      <c r="C595">
        <v>5.25</v>
      </c>
      <c r="D595" t="s">
        <v>1</v>
      </c>
      <c r="E595" t="s">
        <v>2</v>
      </c>
      <c r="F595" t="s">
        <v>3</v>
      </c>
      <c r="G595" t="s">
        <v>4</v>
      </c>
      <c r="H595">
        <v>8.5000000000000006E-2</v>
      </c>
      <c r="I595" t="s">
        <v>6</v>
      </c>
      <c r="J595" t="s">
        <v>6</v>
      </c>
      <c r="K595">
        <v>0</v>
      </c>
      <c r="L595" t="s">
        <v>5</v>
      </c>
      <c r="M595" t="s">
        <v>2</v>
      </c>
      <c r="N595">
        <v>290</v>
      </c>
      <c r="O595">
        <v>6</v>
      </c>
      <c r="P595" t="s">
        <v>7</v>
      </c>
      <c r="Q595">
        <v>0</v>
      </c>
    </row>
    <row r="596" spans="1:17" x14ac:dyDescent="0.25">
      <c r="A596" t="s">
        <v>0</v>
      </c>
      <c r="B596">
        <v>38.67</v>
      </c>
      <c r="C596">
        <v>0.21</v>
      </c>
      <c r="D596" t="s">
        <v>1</v>
      </c>
      <c r="E596" t="s">
        <v>2</v>
      </c>
      <c r="F596" t="s">
        <v>17</v>
      </c>
      <c r="G596" t="s">
        <v>4</v>
      </c>
      <c r="H596">
        <v>8.5000000000000006E-2</v>
      </c>
      <c r="I596" t="s">
        <v>5</v>
      </c>
      <c r="J596" t="s">
        <v>6</v>
      </c>
      <c r="K596">
        <v>0</v>
      </c>
      <c r="L596" t="s">
        <v>5</v>
      </c>
      <c r="M596" t="s">
        <v>2</v>
      </c>
      <c r="N596">
        <v>280</v>
      </c>
      <c r="O596">
        <v>0</v>
      </c>
      <c r="P596" t="s">
        <v>7</v>
      </c>
      <c r="Q596">
        <v>0</v>
      </c>
    </row>
    <row r="597" spans="1:17" x14ac:dyDescent="0.25">
      <c r="A597" t="s">
        <v>0</v>
      </c>
      <c r="B597">
        <v>25.75</v>
      </c>
      <c r="C597">
        <v>0.75</v>
      </c>
      <c r="D597" t="s">
        <v>1</v>
      </c>
      <c r="E597" t="s">
        <v>2</v>
      </c>
      <c r="F597" t="s">
        <v>18</v>
      </c>
      <c r="G597" t="s">
        <v>22</v>
      </c>
      <c r="H597">
        <v>0.25</v>
      </c>
      <c r="I597" t="s">
        <v>5</v>
      </c>
      <c r="J597" t="s">
        <v>6</v>
      </c>
      <c r="K597">
        <v>0</v>
      </c>
      <c r="L597" t="s">
        <v>6</v>
      </c>
      <c r="M597" t="s">
        <v>2</v>
      </c>
      <c r="N597">
        <v>349</v>
      </c>
      <c r="O597">
        <v>23</v>
      </c>
      <c r="P597" t="s">
        <v>7</v>
      </c>
      <c r="Q597">
        <v>0</v>
      </c>
    </row>
    <row r="598" spans="1:17" x14ac:dyDescent="0.25">
      <c r="A598" t="s">
        <v>8</v>
      </c>
      <c r="B598">
        <v>46.08</v>
      </c>
      <c r="C598">
        <v>3</v>
      </c>
      <c r="D598" t="s">
        <v>1</v>
      </c>
      <c r="E598" t="s">
        <v>2</v>
      </c>
      <c r="F598" t="s">
        <v>18</v>
      </c>
      <c r="G598" t="s">
        <v>4</v>
      </c>
      <c r="H598">
        <v>2.375</v>
      </c>
      <c r="I598" t="s">
        <v>5</v>
      </c>
      <c r="J598" t="s">
        <v>5</v>
      </c>
      <c r="K598">
        <v>8</v>
      </c>
      <c r="L598" t="s">
        <v>5</v>
      </c>
      <c r="M598" t="s">
        <v>2</v>
      </c>
      <c r="N598">
        <v>396</v>
      </c>
      <c r="O598">
        <v>4159</v>
      </c>
      <c r="P598" t="s">
        <v>7</v>
      </c>
      <c r="Q598">
        <v>0</v>
      </c>
    </row>
    <row r="599" spans="1:17" x14ac:dyDescent="0.25">
      <c r="A599" t="s">
        <v>8</v>
      </c>
      <c r="B599">
        <v>21.5</v>
      </c>
      <c r="C599">
        <v>6</v>
      </c>
      <c r="D599" t="s">
        <v>1</v>
      </c>
      <c r="E599" t="s">
        <v>2</v>
      </c>
      <c r="F599" t="s">
        <v>24</v>
      </c>
      <c r="G599" t="s">
        <v>4</v>
      </c>
      <c r="H599">
        <v>2.5</v>
      </c>
      <c r="I599" t="s">
        <v>5</v>
      </c>
      <c r="J599" t="s">
        <v>5</v>
      </c>
      <c r="K599">
        <v>3</v>
      </c>
      <c r="L599" t="s">
        <v>6</v>
      </c>
      <c r="M599" t="s">
        <v>2</v>
      </c>
      <c r="N599">
        <v>80</v>
      </c>
      <c r="O599">
        <v>918</v>
      </c>
      <c r="P599" t="s">
        <v>7</v>
      </c>
      <c r="Q599">
        <v>0</v>
      </c>
    </row>
    <row r="600" spans="1:17" x14ac:dyDescent="0.25">
      <c r="A600" t="s">
        <v>27</v>
      </c>
      <c r="B600">
        <v>20.079999999999998</v>
      </c>
      <c r="C600">
        <v>0.125</v>
      </c>
      <c r="D600" t="s">
        <v>1</v>
      </c>
      <c r="E600" t="s">
        <v>2</v>
      </c>
      <c r="F600" t="s">
        <v>9</v>
      </c>
      <c r="G600" t="s">
        <v>4</v>
      </c>
      <c r="H600">
        <v>1</v>
      </c>
      <c r="I600" t="s">
        <v>6</v>
      </c>
      <c r="J600" t="s">
        <v>5</v>
      </c>
      <c r="K600">
        <v>1</v>
      </c>
      <c r="L600" t="s">
        <v>6</v>
      </c>
      <c r="M600" t="s">
        <v>2</v>
      </c>
      <c r="N600">
        <v>240</v>
      </c>
      <c r="O600">
        <v>768</v>
      </c>
      <c r="P600" t="s">
        <v>7</v>
      </c>
      <c r="Q600">
        <v>1</v>
      </c>
    </row>
    <row r="601" spans="1:17" x14ac:dyDescent="0.25">
      <c r="A601" t="s">
        <v>0</v>
      </c>
      <c r="B601">
        <v>20.5</v>
      </c>
      <c r="C601">
        <v>2.415</v>
      </c>
      <c r="D601" t="s">
        <v>1</v>
      </c>
      <c r="E601" t="s">
        <v>2</v>
      </c>
      <c r="F601" t="s">
        <v>18</v>
      </c>
      <c r="G601" t="s">
        <v>4</v>
      </c>
      <c r="H601">
        <v>2</v>
      </c>
      <c r="I601" t="s">
        <v>5</v>
      </c>
      <c r="J601" t="s">
        <v>5</v>
      </c>
      <c r="K601">
        <v>11</v>
      </c>
      <c r="L601" t="s">
        <v>5</v>
      </c>
      <c r="M601" t="s">
        <v>2</v>
      </c>
      <c r="N601">
        <v>200</v>
      </c>
      <c r="O601">
        <v>3000</v>
      </c>
      <c r="P601" t="s">
        <v>7</v>
      </c>
      <c r="Q601">
        <v>0</v>
      </c>
    </row>
    <row r="602" spans="1:17" x14ac:dyDescent="0.25">
      <c r="A602" t="s">
        <v>8</v>
      </c>
      <c r="B602">
        <v>29.5</v>
      </c>
      <c r="C602">
        <v>0.46</v>
      </c>
      <c r="D602" t="s">
        <v>1</v>
      </c>
      <c r="E602" t="s">
        <v>2</v>
      </c>
      <c r="F602" t="s">
        <v>17</v>
      </c>
      <c r="G602" t="s">
        <v>4</v>
      </c>
      <c r="H602">
        <v>0.54</v>
      </c>
      <c r="I602" t="s">
        <v>5</v>
      </c>
      <c r="J602" t="s">
        <v>5</v>
      </c>
      <c r="K602">
        <v>4</v>
      </c>
      <c r="L602" t="s">
        <v>6</v>
      </c>
      <c r="M602" t="s">
        <v>2</v>
      </c>
      <c r="N602">
        <v>380</v>
      </c>
      <c r="O602">
        <v>500</v>
      </c>
      <c r="P602" t="s">
        <v>7</v>
      </c>
      <c r="Q602">
        <v>0</v>
      </c>
    </row>
    <row r="603" spans="1:17" x14ac:dyDescent="0.25">
      <c r="A603" t="s">
        <v>27</v>
      </c>
      <c r="B603">
        <v>42.25</v>
      </c>
      <c r="C603">
        <v>1.75</v>
      </c>
      <c r="D603" t="s">
        <v>15</v>
      </c>
      <c r="E603" t="s">
        <v>16</v>
      </c>
      <c r="F603" t="s">
        <v>27</v>
      </c>
      <c r="G603" t="s">
        <v>27</v>
      </c>
      <c r="H603">
        <v>0</v>
      </c>
      <c r="I603" t="s">
        <v>6</v>
      </c>
      <c r="J603" t="s">
        <v>6</v>
      </c>
      <c r="K603">
        <v>0</v>
      </c>
      <c r="L603" t="s">
        <v>5</v>
      </c>
      <c r="M603" t="s">
        <v>2</v>
      </c>
      <c r="N603">
        <v>150</v>
      </c>
      <c r="O603">
        <v>1</v>
      </c>
      <c r="P603" t="s">
        <v>26</v>
      </c>
      <c r="Q603">
        <v>1</v>
      </c>
    </row>
    <row r="604" spans="1:17" x14ac:dyDescent="0.25">
      <c r="A604" t="s">
        <v>0</v>
      </c>
      <c r="B604">
        <v>29.83</v>
      </c>
      <c r="C604">
        <v>1.25</v>
      </c>
      <c r="D604" t="s">
        <v>15</v>
      </c>
      <c r="E604" t="s">
        <v>16</v>
      </c>
      <c r="F604" t="s">
        <v>17</v>
      </c>
      <c r="G604" t="s">
        <v>4</v>
      </c>
      <c r="H604">
        <v>0.25</v>
      </c>
      <c r="I604" t="s">
        <v>6</v>
      </c>
      <c r="J604" t="s">
        <v>6</v>
      </c>
      <c r="K604">
        <v>0</v>
      </c>
      <c r="L604" t="s">
        <v>6</v>
      </c>
      <c r="M604" t="s">
        <v>2</v>
      </c>
      <c r="N604">
        <v>224</v>
      </c>
      <c r="O604">
        <v>0</v>
      </c>
      <c r="P604" t="s">
        <v>26</v>
      </c>
      <c r="Q604">
        <v>0</v>
      </c>
    </row>
    <row r="605" spans="1:17" x14ac:dyDescent="0.25">
      <c r="A605" t="s">
        <v>0</v>
      </c>
      <c r="B605">
        <v>20.079999999999998</v>
      </c>
      <c r="C605">
        <v>0.25</v>
      </c>
      <c r="D605" t="s">
        <v>1</v>
      </c>
      <c r="E605" t="s">
        <v>2</v>
      </c>
      <c r="F605" t="s">
        <v>9</v>
      </c>
      <c r="G605" t="s">
        <v>4</v>
      </c>
      <c r="H605">
        <v>0.125</v>
      </c>
      <c r="I605" t="s">
        <v>6</v>
      </c>
      <c r="J605" t="s">
        <v>6</v>
      </c>
      <c r="K605">
        <v>0</v>
      </c>
      <c r="L605" t="s">
        <v>6</v>
      </c>
      <c r="M605" t="s">
        <v>2</v>
      </c>
      <c r="N605">
        <v>200</v>
      </c>
      <c r="O605">
        <v>0</v>
      </c>
      <c r="P605" t="s">
        <v>26</v>
      </c>
      <c r="Q605">
        <v>0</v>
      </c>
    </row>
    <row r="606" spans="1:17" x14ac:dyDescent="0.25">
      <c r="A606" t="s">
        <v>0</v>
      </c>
      <c r="B606">
        <v>23.42</v>
      </c>
      <c r="C606">
        <v>0.58499999999999996</v>
      </c>
      <c r="D606" t="s">
        <v>1</v>
      </c>
      <c r="E606" t="s">
        <v>2</v>
      </c>
      <c r="F606" t="s">
        <v>18</v>
      </c>
      <c r="G606" t="s">
        <v>10</v>
      </c>
      <c r="H606">
        <v>8.5000000000000006E-2</v>
      </c>
      <c r="I606" t="s">
        <v>5</v>
      </c>
      <c r="J606" t="s">
        <v>6</v>
      </c>
      <c r="K606">
        <v>0</v>
      </c>
      <c r="L606" t="s">
        <v>6</v>
      </c>
      <c r="M606" t="s">
        <v>2</v>
      </c>
      <c r="N606">
        <v>180</v>
      </c>
      <c r="O606">
        <v>0</v>
      </c>
      <c r="P606" t="s">
        <v>26</v>
      </c>
      <c r="Q606">
        <v>0</v>
      </c>
    </row>
    <row r="607" spans="1:17" x14ac:dyDescent="0.25">
      <c r="A607" t="s">
        <v>8</v>
      </c>
      <c r="B607">
        <v>29.58</v>
      </c>
      <c r="C607">
        <v>1.75</v>
      </c>
      <c r="D607" t="s">
        <v>15</v>
      </c>
      <c r="E607" t="s">
        <v>16</v>
      </c>
      <c r="F607" t="s">
        <v>17</v>
      </c>
      <c r="G607" t="s">
        <v>4</v>
      </c>
      <c r="H607">
        <v>1.25</v>
      </c>
      <c r="I607" t="s">
        <v>6</v>
      </c>
      <c r="J607" t="s">
        <v>6</v>
      </c>
      <c r="K607">
        <v>0</v>
      </c>
      <c r="L607" t="s">
        <v>5</v>
      </c>
      <c r="M607" t="s">
        <v>2</v>
      </c>
      <c r="N607">
        <v>280</v>
      </c>
      <c r="O607">
        <v>0</v>
      </c>
      <c r="P607" t="s">
        <v>26</v>
      </c>
      <c r="Q607">
        <v>0</v>
      </c>
    </row>
    <row r="608" spans="1:17" x14ac:dyDescent="0.25">
      <c r="A608" t="s">
        <v>0</v>
      </c>
      <c r="B608">
        <v>16.170000000000002</v>
      </c>
      <c r="C608">
        <v>0.04</v>
      </c>
      <c r="D608" t="s">
        <v>1</v>
      </c>
      <c r="E608" t="s">
        <v>2</v>
      </c>
      <c r="F608" t="s">
        <v>18</v>
      </c>
      <c r="G608" t="s">
        <v>4</v>
      </c>
      <c r="H608">
        <v>0.04</v>
      </c>
      <c r="I608" t="s">
        <v>6</v>
      </c>
      <c r="J608" t="s">
        <v>6</v>
      </c>
      <c r="K608">
        <v>0</v>
      </c>
      <c r="L608" t="s">
        <v>6</v>
      </c>
      <c r="M608" t="s">
        <v>2</v>
      </c>
      <c r="N608">
        <v>0</v>
      </c>
      <c r="O608">
        <v>0</v>
      </c>
      <c r="P608" t="s">
        <v>7</v>
      </c>
      <c r="Q608">
        <v>0</v>
      </c>
    </row>
    <row r="609" spans="1:17" x14ac:dyDescent="0.25">
      <c r="A609" t="s">
        <v>0</v>
      </c>
      <c r="B609">
        <v>32.33</v>
      </c>
      <c r="C609">
        <v>3.5</v>
      </c>
      <c r="D609" t="s">
        <v>1</v>
      </c>
      <c r="E609" t="s">
        <v>2</v>
      </c>
      <c r="F609" t="s">
        <v>17</v>
      </c>
      <c r="G609" t="s">
        <v>4</v>
      </c>
      <c r="H609">
        <v>0.5</v>
      </c>
      <c r="I609" t="s">
        <v>6</v>
      </c>
      <c r="J609" t="s">
        <v>6</v>
      </c>
      <c r="K609">
        <v>0</v>
      </c>
      <c r="L609" t="s">
        <v>5</v>
      </c>
      <c r="M609" t="s">
        <v>2</v>
      </c>
      <c r="N609">
        <v>232</v>
      </c>
      <c r="O609">
        <v>0</v>
      </c>
      <c r="P609" t="s">
        <v>26</v>
      </c>
      <c r="Q609">
        <v>0</v>
      </c>
    </row>
    <row r="610" spans="1:17" x14ac:dyDescent="0.25">
      <c r="A610" t="s">
        <v>0</v>
      </c>
      <c r="B610" t="s">
        <v>27</v>
      </c>
      <c r="C610">
        <v>0.04</v>
      </c>
      <c r="D610" t="s">
        <v>15</v>
      </c>
      <c r="E610" t="s">
        <v>16</v>
      </c>
      <c r="F610" t="s">
        <v>19</v>
      </c>
      <c r="G610" t="s">
        <v>4</v>
      </c>
      <c r="H610">
        <v>4.25</v>
      </c>
      <c r="I610" t="s">
        <v>6</v>
      </c>
      <c r="J610" t="s">
        <v>6</v>
      </c>
      <c r="K610">
        <v>0</v>
      </c>
      <c r="L610" t="s">
        <v>5</v>
      </c>
      <c r="M610" t="s">
        <v>2</v>
      </c>
      <c r="N610">
        <v>460</v>
      </c>
      <c r="O610">
        <v>0</v>
      </c>
      <c r="P610" t="s">
        <v>26</v>
      </c>
      <c r="Q610">
        <v>1</v>
      </c>
    </row>
    <row r="611" spans="1:17" x14ac:dyDescent="0.25">
      <c r="A611" t="s">
        <v>0</v>
      </c>
      <c r="B611">
        <v>47.83</v>
      </c>
      <c r="C611">
        <v>4.165</v>
      </c>
      <c r="D611" t="s">
        <v>1</v>
      </c>
      <c r="E611" t="s">
        <v>2</v>
      </c>
      <c r="F611" t="s">
        <v>20</v>
      </c>
      <c r="G611" t="s">
        <v>22</v>
      </c>
      <c r="H611">
        <v>8.5000000000000006E-2</v>
      </c>
      <c r="I611" t="s">
        <v>6</v>
      </c>
      <c r="J611" t="s">
        <v>6</v>
      </c>
      <c r="K611">
        <v>0</v>
      </c>
      <c r="L611" t="s">
        <v>5</v>
      </c>
      <c r="M611" t="s">
        <v>2</v>
      </c>
      <c r="N611">
        <v>520</v>
      </c>
      <c r="O611">
        <v>0</v>
      </c>
      <c r="P611" t="s">
        <v>26</v>
      </c>
      <c r="Q611">
        <v>0</v>
      </c>
    </row>
    <row r="612" spans="1:17" x14ac:dyDescent="0.25">
      <c r="A612" t="s">
        <v>0</v>
      </c>
      <c r="B612">
        <v>20</v>
      </c>
      <c r="C612">
        <v>1.25</v>
      </c>
      <c r="D612" t="s">
        <v>15</v>
      </c>
      <c r="E612" t="s">
        <v>16</v>
      </c>
      <c r="F612" t="s">
        <v>17</v>
      </c>
      <c r="G612" t="s">
        <v>4</v>
      </c>
      <c r="H612">
        <v>0.125</v>
      </c>
      <c r="I612" t="s">
        <v>6</v>
      </c>
      <c r="J612" t="s">
        <v>6</v>
      </c>
      <c r="K612">
        <v>0</v>
      </c>
      <c r="L612" t="s">
        <v>6</v>
      </c>
      <c r="M612" t="s">
        <v>2</v>
      </c>
      <c r="N612">
        <v>140</v>
      </c>
      <c r="O612">
        <v>4</v>
      </c>
      <c r="P612" t="s">
        <v>26</v>
      </c>
      <c r="Q612">
        <v>0</v>
      </c>
    </row>
    <row r="613" spans="1:17" x14ac:dyDescent="0.25">
      <c r="A613" t="s">
        <v>0</v>
      </c>
      <c r="B613">
        <v>27.58</v>
      </c>
      <c r="C613">
        <v>3.25</v>
      </c>
      <c r="D613" t="s">
        <v>15</v>
      </c>
      <c r="E613" t="s">
        <v>16</v>
      </c>
      <c r="F613" t="s">
        <v>9</v>
      </c>
      <c r="G613" t="s">
        <v>10</v>
      </c>
      <c r="H613">
        <v>5.085</v>
      </c>
      <c r="I613" t="s">
        <v>6</v>
      </c>
      <c r="J613" t="s">
        <v>5</v>
      </c>
      <c r="K613">
        <v>2</v>
      </c>
      <c r="L613" t="s">
        <v>5</v>
      </c>
      <c r="M613" t="s">
        <v>2</v>
      </c>
      <c r="N613">
        <v>369</v>
      </c>
      <c r="O613">
        <v>1</v>
      </c>
      <c r="P613" t="s">
        <v>26</v>
      </c>
      <c r="Q613">
        <v>0</v>
      </c>
    </row>
    <row r="614" spans="1:17" x14ac:dyDescent="0.25">
      <c r="A614" t="s">
        <v>0</v>
      </c>
      <c r="B614">
        <v>22</v>
      </c>
      <c r="C614">
        <v>0.79</v>
      </c>
      <c r="D614" t="s">
        <v>1</v>
      </c>
      <c r="E614" t="s">
        <v>2</v>
      </c>
      <c r="F614" t="s">
        <v>3</v>
      </c>
      <c r="G614" t="s">
        <v>4</v>
      </c>
      <c r="H614">
        <v>0.28999999999999998</v>
      </c>
      <c r="I614" t="s">
        <v>6</v>
      </c>
      <c r="J614" t="s">
        <v>5</v>
      </c>
      <c r="K614">
        <v>1</v>
      </c>
      <c r="L614" t="s">
        <v>6</v>
      </c>
      <c r="M614" t="s">
        <v>2</v>
      </c>
      <c r="N614">
        <v>420</v>
      </c>
      <c r="O614">
        <v>283</v>
      </c>
      <c r="P614" t="s">
        <v>26</v>
      </c>
      <c r="Q614">
        <v>0</v>
      </c>
    </row>
    <row r="615" spans="1:17" x14ac:dyDescent="0.25">
      <c r="A615" t="s">
        <v>0</v>
      </c>
      <c r="B615">
        <v>19.329999999999998</v>
      </c>
      <c r="C615">
        <v>10.914999999999999</v>
      </c>
      <c r="D615" t="s">
        <v>1</v>
      </c>
      <c r="E615" t="s">
        <v>2</v>
      </c>
      <c r="F615" t="s">
        <v>18</v>
      </c>
      <c r="G615" t="s">
        <v>22</v>
      </c>
      <c r="H615">
        <v>0.58499999999999996</v>
      </c>
      <c r="I615" t="s">
        <v>6</v>
      </c>
      <c r="J615" t="s">
        <v>5</v>
      </c>
      <c r="K615">
        <v>2</v>
      </c>
      <c r="L615" t="s">
        <v>5</v>
      </c>
      <c r="M615" t="s">
        <v>2</v>
      </c>
      <c r="N615">
        <v>200</v>
      </c>
      <c r="O615">
        <v>7</v>
      </c>
      <c r="P615" t="s">
        <v>26</v>
      </c>
      <c r="Q615">
        <v>0</v>
      </c>
    </row>
    <row r="616" spans="1:17" x14ac:dyDescent="0.25">
      <c r="A616" t="s">
        <v>8</v>
      </c>
      <c r="B616">
        <v>38.33</v>
      </c>
      <c r="C616">
        <v>4.415</v>
      </c>
      <c r="D616" t="s">
        <v>1</v>
      </c>
      <c r="E616" t="s">
        <v>2</v>
      </c>
      <c r="F616" t="s">
        <v>18</v>
      </c>
      <c r="G616" t="s">
        <v>4</v>
      </c>
      <c r="H616">
        <v>0.125</v>
      </c>
      <c r="I616" t="s">
        <v>6</v>
      </c>
      <c r="J616" t="s">
        <v>6</v>
      </c>
      <c r="K616">
        <v>0</v>
      </c>
      <c r="L616" t="s">
        <v>6</v>
      </c>
      <c r="M616" t="s">
        <v>2</v>
      </c>
      <c r="N616">
        <v>160</v>
      </c>
      <c r="O616">
        <v>0</v>
      </c>
      <c r="P616" t="s">
        <v>26</v>
      </c>
      <c r="Q616">
        <v>0</v>
      </c>
    </row>
    <row r="617" spans="1:17" x14ac:dyDescent="0.25">
      <c r="A617" t="s">
        <v>0</v>
      </c>
      <c r="B617">
        <v>29.42</v>
      </c>
      <c r="C617">
        <v>1.25</v>
      </c>
      <c r="D617" t="s">
        <v>1</v>
      </c>
      <c r="E617" t="s">
        <v>2</v>
      </c>
      <c r="F617" t="s">
        <v>18</v>
      </c>
      <c r="G617" t="s">
        <v>10</v>
      </c>
      <c r="H617">
        <v>0.25</v>
      </c>
      <c r="I617" t="s">
        <v>6</v>
      </c>
      <c r="J617" t="s">
        <v>5</v>
      </c>
      <c r="K617">
        <v>2</v>
      </c>
      <c r="L617" t="s">
        <v>5</v>
      </c>
      <c r="M617" t="s">
        <v>2</v>
      </c>
      <c r="N617">
        <v>400</v>
      </c>
      <c r="O617">
        <v>108</v>
      </c>
      <c r="P617" t="s">
        <v>26</v>
      </c>
      <c r="Q617">
        <v>0</v>
      </c>
    </row>
    <row r="618" spans="1:17" x14ac:dyDescent="0.25">
      <c r="A618" t="s">
        <v>0</v>
      </c>
      <c r="B618">
        <v>22.67</v>
      </c>
      <c r="C618">
        <v>0.75</v>
      </c>
      <c r="D618" t="s">
        <v>1</v>
      </c>
      <c r="E618" t="s">
        <v>2</v>
      </c>
      <c r="F618" t="s">
        <v>21</v>
      </c>
      <c r="G618" t="s">
        <v>4</v>
      </c>
      <c r="H618">
        <v>1.585</v>
      </c>
      <c r="I618" t="s">
        <v>6</v>
      </c>
      <c r="J618" t="s">
        <v>5</v>
      </c>
      <c r="K618">
        <v>1</v>
      </c>
      <c r="L618" t="s">
        <v>5</v>
      </c>
      <c r="M618" t="s">
        <v>2</v>
      </c>
      <c r="N618">
        <v>400</v>
      </c>
      <c r="O618">
        <v>9</v>
      </c>
      <c r="P618" t="s">
        <v>26</v>
      </c>
      <c r="Q618">
        <v>0</v>
      </c>
    </row>
    <row r="619" spans="1:17" x14ac:dyDescent="0.25">
      <c r="A619" t="s">
        <v>0</v>
      </c>
      <c r="B619">
        <v>32.25</v>
      </c>
      <c r="C619">
        <v>14</v>
      </c>
      <c r="D619" t="s">
        <v>15</v>
      </c>
      <c r="E619" t="s">
        <v>16</v>
      </c>
      <c r="F619" t="s">
        <v>25</v>
      </c>
      <c r="G619" t="s">
        <v>25</v>
      </c>
      <c r="H619">
        <v>0</v>
      </c>
      <c r="I619" t="s">
        <v>6</v>
      </c>
      <c r="J619" t="s">
        <v>5</v>
      </c>
      <c r="K619">
        <v>2</v>
      </c>
      <c r="L619" t="s">
        <v>6</v>
      </c>
      <c r="M619" t="s">
        <v>2</v>
      </c>
      <c r="N619">
        <v>160</v>
      </c>
      <c r="O619">
        <v>1</v>
      </c>
      <c r="P619" t="s">
        <v>26</v>
      </c>
      <c r="Q619">
        <v>0</v>
      </c>
    </row>
    <row r="620" spans="1:17" x14ac:dyDescent="0.25">
      <c r="A620" t="s">
        <v>0</v>
      </c>
      <c r="B620">
        <v>29.58</v>
      </c>
      <c r="C620">
        <v>4.75</v>
      </c>
      <c r="D620" t="s">
        <v>1</v>
      </c>
      <c r="E620" t="s">
        <v>2</v>
      </c>
      <c r="F620" t="s">
        <v>12</v>
      </c>
      <c r="G620" t="s">
        <v>4</v>
      </c>
      <c r="H620">
        <v>2</v>
      </c>
      <c r="I620" t="s">
        <v>6</v>
      </c>
      <c r="J620" t="s">
        <v>5</v>
      </c>
      <c r="K620">
        <v>1</v>
      </c>
      <c r="L620" t="s">
        <v>5</v>
      </c>
      <c r="M620" t="s">
        <v>2</v>
      </c>
      <c r="N620">
        <v>460</v>
      </c>
      <c r="O620">
        <v>68</v>
      </c>
      <c r="P620" t="s">
        <v>26</v>
      </c>
      <c r="Q620">
        <v>0</v>
      </c>
    </row>
    <row r="621" spans="1:17" x14ac:dyDescent="0.25">
      <c r="A621" t="s">
        <v>0</v>
      </c>
      <c r="B621">
        <v>18.420000000000002</v>
      </c>
      <c r="C621">
        <v>10.414999999999999</v>
      </c>
      <c r="D621" t="s">
        <v>15</v>
      </c>
      <c r="E621" t="s">
        <v>16</v>
      </c>
      <c r="F621" t="s">
        <v>24</v>
      </c>
      <c r="G621" t="s">
        <v>4</v>
      </c>
      <c r="H621">
        <v>0.125</v>
      </c>
      <c r="I621" t="s">
        <v>5</v>
      </c>
      <c r="J621" t="s">
        <v>6</v>
      </c>
      <c r="K621">
        <v>0</v>
      </c>
      <c r="L621" t="s">
        <v>6</v>
      </c>
      <c r="M621" t="s">
        <v>2</v>
      </c>
      <c r="N621">
        <v>120</v>
      </c>
      <c r="O621">
        <v>375</v>
      </c>
      <c r="P621" t="s">
        <v>26</v>
      </c>
      <c r="Q621">
        <v>0</v>
      </c>
    </row>
    <row r="622" spans="1:17" x14ac:dyDescent="0.25">
      <c r="A622" t="s">
        <v>0</v>
      </c>
      <c r="B622">
        <v>22.17</v>
      </c>
      <c r="C622">
        <v>2.25</v>
      </c>
      <c r="D622" t="s">
        <v>1</v>
      </c>
      <c r="E622" t="s">
        <v>2</v>
      </c>
      <c r="F622" t="s">
        <v>21</v>
      </c>
      <c r="G622" t="s">
        <v>4</v>
      </c>
      <c r="H622">
        <v>0.125</v>
      </c>
      <c r="I622" t="s">
        <v>6</v>
      </c>
      <c r="J622" t="s">
        <v>6</v>
      </c>
      <c r="K622">
        <v>0</v>
      </c>
      <c r="L622" t="s">
        <v>6</v>
      </c>
      <c r="M622" t="s">
        <v>2</v>
      </c>
      <c r="N622">
        <v>160</v>
      </c>
      <c r="O622">
        <v>10</v>
      </c>
      <c r="P622" t="s">
        <v>26</v>
      </c>
      <c r="Q622">
        <v>0</v>
      </c>
    </row>
    <row r="623" spans="1:17" x14ac:dyDescent="0.25">
      <c r="A623" t="s">
        <v>0</v>
      </c>
      <c r="B623">
        <v>22.67</v>
      </c>
      <c r="C623">
        <v>0.16500000000000001</v>
      </c>
      <c r="D623" t="s">
        <v>1</v>
      </c>
      <c r="E623" t="s">
        <v>2</v>
      </c>
      <c r="F623" t="s">
        <v>18</v>
      </c>
      <c r="G623" t="s">
        <v>28</v>
      </c>
      <c r="H623">
        <v>2.25</v>
      </c>
      <c r="I623" t="s">
        <v>6</v>
      </c>
      <c r="J623" t="s">
        <v>6</v>
      </c>
      <c r="K623">
        <v>0</v>
      </c>
      <c r="L623" t="s">
        <v>5</v>
      </c>
      <c r="M623" t="s">
        <v>11</v>
      </c>
      <c r="N623">
        <v>0</v>
      </c>
      <c r="O623">
        <v>0</v>
      </c>
      <c r="P623" t="s">
        <v>7</v>
      </c>
      <c r="Q623">
        <v>0</v>
      </c>
    </row>
    <row r="624" spans="1:17" x14ac:dyDescent="0.25">
      <c r="A624" t="s">
        <v>8</v>
      </c>
      <c r="B624">
        <v>25.58</v>
      </c>
      <c r="C624">
        <v>0</v>
      </c>
      <c r="D624" t="s">
        <v>27</v>
      </c>
      <c r="E624" t="s">
        <v>27</v>
      </c>
      <c r="F624" t="s">
        <v>27</v>
      </c>
      <c r="G624" t="s">
        <v>27</v>
      </c>
      <c r="H624">
        <v>0</v>
      </c>
      <c r="I624" t="s">
        <v>6</v>
      </c>
      <c r="J624" t="s">
        <v>6</v>
      </c>
      <c r="K624">
        <v>0</v>
      </c>
      <c r="L624" t="s">
        <v>6</v>
      </c>
      <c r="M624" t="s">
        <v>16</v>
      </c>
      <c r="N624" t="s">
        <v>27</v>
      </c>
      <c r="O624">
        <v>0</v>
      </c>
      <c r="P624" t="s">
        <v>7</v>
      </c>
      <c r="Q624">
        <v>1</v>
      </c>
    </row>
    <row r="625" spans="1:17" x14ac:dyDescent="0.25">
      <c r="A625" t="s">
        <v>0</v>
      </c>
      <c r="B625">
        <v>18.829999999999998</v>
      </c>
      <c r="C625">
        <v>0</v>
      </c>
      <c r="D625" t="s">
        <v>1</v>
      </c>
      <c r="E625" t="s">
        <v>2</v>
      </c>
      <c r="F625" t="s">
        <v>9</v>
      </c>
      <c r="G625" t="s">
        <v>4</v>
      </c>
      <c r="H625">
        <v>0.66500000000000004</v>
      </c>
      <c r="I625" t="s">
        <v>6</v>
      </c>
      <c r="J625" t="s">
        <v>6</v>
      </c>
      <c r="K625">
        <v>0</v>
      </c>
      <c r="L625" t="s">
        <v>6</v>
      </c>
      <c r="M625" t="s">
        <v>2</v>
      </c>
      <c r="N625">
        <v>160</v>
      </c>
      <c r="O625">
        <v>1</v>
      </c>
      <c r="P625" t="s">
        <v>26</v>
      </c>
      <c r="Q625">
        <v>0</v>
      </c>
    </row>
    <row r="626" spans="1:17" x14ac:dyDescent="0.25">
      <c r="A626" t="s">
        <v>0</v>
      </c>
      <c r="B626">
        <v>21.58</v>
      </c>
      <c r="C626">
        <v>0.79</v>
      </c>
      <c r="D626" t="s">
        <v>15</v>
      </c>
      <c r="E626" t="s">
        <v>16</v>
      </c>
      <c r="F626" t="s">
        <v>14</v>
      </c>
      <c r="G626" t="s">
        <v>4</v>
      </c>
      <c r="H626">
        <v>0.66500000000000004</v>
      </c>
      <c r="I626" t="s">
        <v>6</v>
      </c>
      <c r="J626" t="s">
        <v>6</v>
      </c>
      <c r="K626">
        <v>0</v>
      </c>
      <c r="L626" t="s">
        <v>6</v>
      </c>
      <c r="M626" t="s">
        <v>2</v>
      </c>
      <c r="N626">
        <v>160</v>
      </c>
      <c r="O626">
        <v>0</v>
      </c>
      <c r="P626" t="s">
        <v>26</v>
      </c>
      <c r="Q626">
        <v>0</v>
      </c>
    </row>
    <row r="627" spans="1:17" x14ac:dyDescent="0.25">
      <c r="A627" t="s">
        <v>0</v>
      </c>
      <c r="B627">
        <v>23.75</v>
      </c>
      <c r="C627">
        <v>12</v>
      </c>
      <c r="D627" t="s">
        <v>1</v>
      </c>
      <c r="E627" t="s">
        <v>2</v>
      </c>
      <c r="F627" t="s">
        <v>18</v>
      </c>
      <c r="G627" t="s">
        <v>4</v>
      </c>
      <c r="H627">
        <v>2.085</v>
      </c>
      <c r="I627" t="s">
        <v>6</v>
      </c>
      <c r="J627" t="s">
        <v>6</v>
      </c>
      <c r="K627">
        <v>0</v>
      </c>
      <c r="L627" t="s">
        <v>6</v>
      </c>
      <c r="M627" t="s">
        <v>11</v>
      </c>
      <c r="N627">
        <v>80</v>
      </c>
      <c r="O627">
        <v>0</v>
      </c>
      <c r="P627" t="s">
        <v>26</v>
      </c>
      <c r="Q627">
        <v>0</v>
      </c>
    </row>
    <row r="628" spans="1:17" x14ac:dyDescent="0.25">
      <c r="A628" t="s">
        <v>0</v>
      </c>
      <c r="B628">
        <v>22</v>
      </c>
      <c r="C628">
        <v>7.835</v>
      </c>
      <c r="D628" t="s">
        <v>15</v>
      </c>
      <c r="E628" t="s">
        <v>16</v>
      </c>
      <c r="F628" t="s">
        <v>21</v>
      </c>
      <c r="G628" t="s">
        <v>22</v>
      </c>
      <c r="H628">
        <v>0.16500000000000001</v>
      </c>
      <c r="I628" t="s">
        <v>6</v>
      </c>
      <c r="J628" t="s">
        <v>6</v>
      </c>
      <c r="K628">
        <v>0</v>
      </c>
      <c r="L628" t="s">
        <v>5</v>
      </c>
      <c r="M628" t="s">
        <v>2</v>
      </c>
      <c r="N628" t="s">
        <v>27</v>
      </c>
      <c r="O628">
        <v>0</v>
      </c>
      <c r="P628" t="s">
        <v>26</v>
      </c>
      <c r="Q628">
        <v>1</v>
      </c>
    </row>
    <row r="629" spans="1:17" x14ac:dyDescent="0.25">
      <c r="A629" t="s">
        <v>0</v>
      </c>
      <c r="B629">
        <v>36.08</v>
      </c>
      <c r="C629">
        <v>2.54</v>
      </c>
      <c r="D629" t="s">
        <v>1</v>
      </c>
      <c r="E629" t="s">
        <v>2</v>
      </c>
      <c r="F629" t="s">
        <v>25</v>
      </c>
      <c r="G629" t="s">
        <v>25</v>
      </c>
      <c r="H629">
        <v>0</v>
      </c>
      <c r="I629" t="s">
        <v>6</v>
      </c>
      <c r="J629" t="s">
        <v>6</v>
      </c>
      <c r="K629">
        <v>0</v>
      </c>
      <c r="L629" t="s">
        <v>6</v>
      </c>
      <c r="M629" t="s">
        <v>2</v>
      </c>
      <c r="N629">
        <v>0</v>
      </c>
      <c r="O629">
        <v>1000</v>
      </c>
      <c r="P629" t="s">
        <v>26</v>
      </c>
      <c r="Q629">
        <v>0</v>
      </c>
    </row>
    <row r="630" spans="1:17" x14ac:dyDescent="0.25">
      <c r="A630" t="s">
        <v>0</v>
      </c>
      <c r="B630">
        <v>29.25</v>
      </c>
      <c r="C630">
        <v>13</v>
      </c>
      <c r="D630" t="s">
        <v>1</v>
      </c>
      <c r="E630" t="s">
        <v>2</v>
      </c>
      <c r="F630" t="s">
        <v>19</v>
      </c>
      <c r="G630" t="s">
        <v>10</v>
      </c>
      <c r="H630">
        <v>0.5</v>
      </c>
      <c r="I630" t="s">
        <v>6</v>
      </c>
      <c r="J630" t="s">
        <v>6</v>
      </c>
      <c r="K630">
        <v>0</v>
      </c>
      <c r="L630" t="s">
        <v>6</v>
      </c>
      <c r="M630" t="s">
        <v>2</v>
      </c>
      <c r="N630">
        <v>228</v>
      </c>
      <c r="O630">
        <v>0</v>
      </c>
      <c r="P630" t="s">
        <v>26</v>
      </c>
      <c r="Q630">
        <v>0</v>
      </c>
    </row>
    <row r="631" spans="1:17" x14ac:dyDescent="0.25">
      <c r="A631" t="s">
        <v>8</v>
      </c>
      <c r="B631">
        <v>19.579999999999998</v>
      </c>
      <c r="C631">
        <v>0.66500000000000004</v>
      </c>
      <c r="D631" t="s">
        <v>1</v>
      </c>
      <c r="E631" t="s">
        <v>2</v>
      </c>
      <c r="F631" t="s">
        <v>3</v>
      </c>
      <c r="G631" t="s">
        <v>4</v>
      </c>
      <c r="H631">
        <v>1.665</v>
      </c>
      <c r="I631" t="s">
        <v>6</v>
      </c>
      <c r="J631" t="s">
        <v>6</v>
      </c>
      <c r="K631">
        <v>0</v>
      </c>
      <c r="L631" t="s">
        <v>6</v>
      </c>
      <c r="M631" t="s">
        <v>2</v>
      </c>
      <c r="N631">
        <v>220</v>
      </c>
      <c r="O631">
        <v>5</v>
      </c>
      <c r="P631" t="s">
        <v>26</v>
      </c>
      <c r="Q631">
        <v>0</v>
      </c>
    </row>
    <row r="632" spans="1:17" x14ac:dyDescent="0.25">
      <c r="A632" t="s">
        <v>8</v>
      </c>
      <c r="B632">
        <v>22.92</v>
      </c>
      <c r="C632">
        <v>1.25</v>
      </c>
      <c r="D632" t="s">
        <v>1</v>
      </c>
      <c r="E632" t="s">
        <v>2</v>
      </c>
      <c r="F632" t="s">
        <v>9</v>
      </c>
      <c r="G632" t="s">
        <v>4</v>
      </c>
      <c r="H632">
        <v>0.25</v>
      </c>
      <c r="I632" t="s">
        <v>6</v>
      </c>
      <c r="J632" t="s">
        <v>6</v>
      </c>
      <c r="K632">
        <v>0</v>
      </c>
      <c r="L632" t="s">
        <v>5</v>
      </c>
      <c r="M632" t="s">
        <v>2</v>
      </c>
      <c r="N632">
        <v>120</v>
      </c>
      <c r="O632">
        <v>809</v>
      </c>
      <c r="P632" t="s">
        <v>26</v>
      </c>
      <c r="Q632">
        <v>0</v>
      </c>
    </row>
    <row r="633" spans="1:17" x14ac:dyDescent="0.25">
      <c r="A633" t="s">
        <v>8</v>
      </c>
      <c r="B633">
        <v>27.25</v>
      </c>
      <c r="C633">
        <v>0.28999999999999998</v>
      </c>
      <c r="D633" t="s">
        <v>1</v>
      </c>
      <c r="E633" t="s">
        <v>2</v>
      </c>
      <c r="F633" t="s">
        <v>12</v>
      </c>
      <c r="G633" t="s">
        <v>10</v>
      </c>
      <c r="H633">
        <v>0.125</v>
      </c>
      <c r="I633" t="s">
        <v>6</v>
      </c>
      <c r="J633" t="s">
        <v>5</v>
      </c>
      <c r="K633">
        <v>1</v>
      </c>
      <c r="L633" t="s">
        <v>5</v>
      </c>
      <c r="M633" t="s">
        <v>2</v>
      </c>
      <c r="N633">
        <v>272</v>
      </c>
      <c r="O633">
        <v>108</v>
      </c>
      <c r="P633" t="s">
        <v>26</v>
      </c>
      <c r="Q633">
        <v>0</v>
      </c>
    </row>
    <row r="634" spans="1:17" x14ac:dyDescent="0.25">
      <c r="A634" t="s">
        <v>8</v>
      </c>
      <c r="B634">
        <v>38.75</v>
      </c>
      <c r="C634">
        <v>1.5</v>
      </c>
      <c r="D634" t="s">
        <v>1</v>
      </c>
      <c r="E634" t="s">
        <v>2</v>
      </c>
      <c r="F634" t="s">
        <v>25</v>
      </c>
      <c r="G634" t="s">
        <v>25</v>
      </c>
      <c r="H634">
        <v>0</v>
      </c>
      <c r="I634" t="s">
        <v>6</v>
      </c>
      <c r="J634" t="s">
        <v>6</v>
      </c>
      <c r="K634">
        <v>0</v>
      </c>
      <c r="L634" t="s">
        <v>6</v>
      </c>
      <c r="M634" t="s">
        <v>2</v>
      </c>
      <c r="N634">
        <v>76</v>
      </c>
      <c r="O634">
        <v>0</v>
      </c>
      <c r="P634" t="s">
        <v>26</v>
      </c>
      <c r="Q634">
        <v>0</v>
      </c>
    </row>
    <row r="635" spans="1:17" x14ac:dyDescent="0.25">
      <c r="A635" t="s">
        <v>0</v>
      </c>
      <c r="B635">
        <v>32.42</v>
      </c>
      <c r="C635">
        <v>2.165</v>
      </c>
      <c r="D635" t="s">
        <v>15</v>
      </c>
      <c r="E635" t="s">
        <v>16</v>
      </c>
      <c r="F635" t="s">
        <v>17</v>
      </c>
      <c r="G635" t="s">
        <v>25</v>
      </c>
      <c r="H635">
        <v>0</v>
      </c>
      <c r="I635" t="s">
        <v>6</v>
      </c>
      <c r="J635" t="s">
        <v>6</v>
      </c>
      <c r="K635">
        <v>0</v>
      </c>
      <c r="L635" t="s">
        <v>6</v>
      </c>
      <c r="M635" t="s">
        <v>2</v>
      </c>
      <c r="N635">
        <v>120</v>
      </c>
      <c r="O635">
        <v>0</v>
      </c>
      <c r="P635" t="s">
        <v>26</v>
      </c>
      <c r="Q635">
        <v>0</v>
      </c>
    </row>
    <row r="636" spans="1:17" x14ac:dyDescent="0.25">
      <c r="A636" t="s">
        <v>8</v>
      </c>
      <c r="B636">
        <v>23.75</v>
      </c>
      <c r="C636">
        <v>0.71</v>
      </c>
      <c r="D636" t="s">
        <v>1</v>
      </c>
      <c r="E636" t="s">
        <v>2</v>
      </c>
      <c r="F636" t="s">
        <v>3</v>
      </c>
      <c r="G636" t="s">
        <v>4</v>
      </c>
      <c r="H636">
        <v>0.25</v>
      </c>
      <c r="I636" t="s">
        <v>6</v>
      </c>
      <c r="J636" t="s">
        <v>5</v>
      </c>
      <c r="K636">
        <v>1</v>
      </c>
      <c r="L636" t="s">
        <v>5</v>
      </c>
      <c r="M636" t="s">
        <v>2</v>
      </c>
      <c r="N636">
        <v>240</v>
      </c>
      <c r="O636">
        <v>4</v>
      </c>
      <c r="P636" t="s">
        <v>26</v>
      </c>
      <c r="Q636">
        <v>0</v>
      </c>
    </row>
    <row r="637" spans="1:17" x14ac:dyDescent="0.25">
      <c r="A637" t="s">
        <v>0</v>
      </c>
      <c r="B637">
        <v>18.170000000000002</v>
      </c>
      <c r="C637">
        <v>2.46</v>
      </c>
      <c r="D637" t="s">
        <v>1</v>
      </c>
      <c r="E637" t="s">
        <v>2</v>
      </c>
      <c r="F637" t="s">
        <v>18</v>
      </c>
      <c r="G637" t="s">
        <v>32</v>
      </c>
      <c r="H637">
        <v>0.96</v>
      </c>
      <c r="I637" t="s">
        <v>6</v>
      </c>
      <c r="J637" t="s">
        <v>5</v>
      </c>
      <c r="K637">
        <v>2</v>
      </c>
      <c r="L637" t="s">
        <v>5</v>
      </c>
      <c r="M637" t="s">
        <v>2</v>
      </c>
      <c r="N637">
        <v>160</v>
      </c>
      <c r="O637">
        <v>587</v>
      </c>
      <c r="P637" t="s">
        <v>26</v>
      </c>
      <c r="Q637">
        <v>0</v>
      </c>
    </row>
    <row r="638" spans="1:17" x14ac:dyDescent="0.25">
      <c r="A638" t="s">
        <v>0</v>
      </c>
      <c r="B638">
        <v>40.92</v>
      </c>
      <c r="C638">
        <v>0.5</v>
      </c>
      <c r="D638" t="s">
        <v>15</v>
      </c>
      <c r="E638" t="s">
        <v>16</v>
      </c>
      <c r="F638" t="s">
        <v>12</v>
      </c>
      <c r="G638" t="s">
        <v>4</v>
      </c>
      <c r="H638">
        <v>0.5</v>
      </c>
      <c r="I638" t="s">
        <v>6</v>
      </c>
      <c r="J638" t="s">
        <v>6</v>
      </c>
      <c r="K638">
        <v>0</v>
      </c>
      <c r="L638" t="s">
        <v>5</v>
      </c>
      <c r="M638" t="s">
        <v>2</v>
      </c>
      <c r="N638">
        <v>130</v>
      </c>
      <c r="O638">
        <v>0</v>
      </c>
      <c r="P638" t="s">
        <v>26</v>
      </c>
      <c r="Q638">
        <v>0</v>
      </c>
    </row>
    <row r="639" spans="1:17" x14ac:dyDescent="0.25">
      <c r="A639" t="s">
        <v>0</v>
      </c>
      <c r="B639">
        <v>19.5</v>
      </c>
      <c r="C639">
        <v>9.5850000000000009</v>
      </c>
      <c r="D639" t="s">
        <v>1</v>
      </c>
      <c r="E639" t="s">
        <v>2</v>
      </c>
      <c r="F639" t="s">
        <v>24</v>
      </c>
      <c r="G639" t="s">
        <v>4</v>
      </c>
      <c r="H639">
        <v>0.79</v>
      </c>
      <c r="I639" t="s">
        <v>6</v>
      </c>
      <c r="J639" t="s">
        <v>6</v>
      </c>
      <c r="K639">
        <v>0</v>
      </c>
      <c r="L639" t="s">
        <v>6</v>
      </c>
      <c r="M639" t="s">
        <v>2</v>
      </c>
      <c r="N639">
        <v>80</v>
      </c>
      <c r="O639">
        <v>350</v>
      </c>
      <c r="P639" t="s">
        <v>26</v>
      </c>
      <c r="Q639">
        <v>0</v>
      </c>
    </row>
    <row r="640" spans="1:17" x14ac:dyDescent="0.25">
      <c r="A640" t="s">
        <v>0</v>
      </c>
      <c r="B640">
        <v>28.58</v>
      </c>
      <c r="C640">
        <v>3.625</v>
      </c>
      <c r="D640" t="s">
        <v>1</v>
      </c>
      <c r="E640" t="s">
        <v>2</v>
      </c>
      <c r="F640" t="s">
        <v>24</v>
      </c>
      <c r="G640" t="s">
        <v>4</v>
      </c>
      <c r="H640">
        <v>0.25</v>
      </c>
      <c r="I640" t="s">
        <v>6</v>
      </c>
      <c r="J640" t="s">
        <v>6</v>
      </c>
      <c r="K640">
        <v>0</v>
      </c>
      <c r="L640" t="s">
        <v>5</v>
      </c>
      <c r="M640" t="s">
        <v>2</v>
      </c>
      <c r="N640">
        <v>100</v>
      </c>
      <c r="O640">
        <v>0</v>
      </c>
      <c r="P640" t="s">
        <v>26</v>
      </c>
      <c r="Q640">
        <v>0</v>
      </c>
    </row>
    <row r="641" spans="1:17" x14ac:dyDescent="0.25">
      <c r="A641" t="s">
        <v>0</v>
      </c>
      <c r="B641">
        <v>35.58</v>
      </c>
      <c r="C641">
        <v>0.75</v>
      </c>
      <c r="D641" t="s">
        <v>1</v>
      </c>
      <c r="E641" t="s">
        <v>2</v>
      </c>
      <c r="F641" t="s">
        <v>17</v>
      </c>
      <c r="G641" t="s">
        <v>4</v>
      </c>
      <c r="H641">
        <v>1.5</v>
      </c>
      <c r="I641" t="s">
        <v>6</v>
      </c>
      <c r="J641" t="s">
        <v>6</v>
      </c>
      <c r="K641">
        <v>0</v>
      </c>
      <c r="L641" t="s">
        <v>5</v>
      </c>
      <c r="M641" t="s">
        <v>2</v>
      </c>
      <c r="N641">
        <v>231</v>
      </c>
      <c r="O641">
        <v>0</v>
      </c>
      <c r="P641" t="s">
        <v>26</v>
      </c>
      <c r="Q641">
        <v>0</v>
      </c>
    </row>
    <row r="642" spans="1:17" x14ac:dyDescent="0.25">
      <c r="A642" t="s">
        <v>0</v>
      </c>
      <c r="B642">
        <v>34.17</v>
      </c>
      <c r="C642">
        <v>2.75</v>
      </c>
      <c r="D642" t="s">
        <v>1</v>
      </c>
      <c r="E642" t="s">
        <v>2</v>
      </c>
      <c r="F642" t="s">
        <v>21</v>
      </c>
      <c r="G642" t="s">
        <v>22</v>
      </c>
      <c r="H642">
        <v>2.5</v>
      </c>
      <c r="I642" t="s">
        <v>6</v>
      </c>
      <c r="J642" t="s">
        <v>6</v>
      </c>
      <c r="K642">
        <v>0</v>
      </c>
      <c r="L642" t="s">
        <v>5</v>
      </c>
      <c r="M642" t="s">
        <v>2</v>
      </c>
      <c r="N642">
        <v>232</v>
      </c>
      <c r="O642">
        <v>200</v>
      </c>
      <c r="P642" t="s">
        <v>26</v>
      </c>
      <c r="Q642">
        <v>0</v>
      </c>
    </row>
    <row r="643" spans="1:17" x14ac:dyDescent="0.25">
      <c r="A643" t="s">
        <v>27</v>
      </c>
      <c r="B643">
        <v>33.17</v>
      </c>
      <c r="C643">
        <v>2.25</v>
      </c>
      <c r="D643" t="s">
        <v>15</v>
      </c>
      <c r="E643" t="s">
        <v>16</v>
      </c>
      <c r="F643" t="s">
        <v>14</v>
      </c>
      <c r="G643" t="s">
        <v>4</v>
      </c>
      <c r="H643">
        <v>3.5</v>
      </c>
      <c r="I643" t="s">
        <v>6</v>
      </c>
      <c r="J643" t="s">
        <v>6</v>
      </c>
      <c r="K643">
        <v>0</v>
      </c>
      <c r="L643" t="s">
        <v>5</v>
      </c>
      <c r="M643" t="s">
        <v>2</v>
      </c>
      <c r="N643">
        <v>200</v>
      </c>
      <c r="O643">
        <v>141</v>
      </c>
      <c r="P643" t="s">
        <v>26</v>
      </c>
      <c r="Q643">
        <v>1</v>
      </c>
    </row>
    <row r="644" spans="1:17" x14ac:dyDescent="0.25">
      <c r="A644" t="s">
        <v>0</v>
      </c>
      <c r="B644">
        <v>31.58</v>
      </c>
      <c r="C644">
        <v>0.75</v>
      </c>
      <c r="D644" t="s">
        <v>15</v>
      </c>
      <c r="E644" t="s">
        <v>16</v>
      </c>
      <c r="F644" t="s">
        <v>24</v>
      </c>
      <c r="G644" t="s">
        <v>4</v>
      </c>
      <c r="H644">
        <v>3.5</v>
      </c>
      <c r="I644" t="s">
        <v>6</v>
      </c>
      <c r="J644" t="s">
        <v>6</v>
      </c>
      <c r="K644">
        <v>0</v>
      </c>
      <c r="L644" t="s">
        <v>5</v>
      </c>
      <c r="M644" t="s">
        <v>2</v>
      </c>
      <c r="N644">
        <v>320</v>
      </c>
      <c r="O644">
        <v>0</v>
      </c>
      <c r="P644" t="s">
        <v>26</v>
      </c>
      <c r="Q644">
        <v>0</v>
      </c>
    </row>
    <row r="645" spans="1:17" x14ac:dyDescent="0.25">
      <c r="A645" t="s">
        <v>8</v>
      </c>
      <c r="B645">
        <v>52.5</v>
      </c>
      <c r="C645">
        <v>7</v>
      </c>
      <c r="D645" t="s">
        <v>1</v>
      </c>
      <c r="E645" t="s">
        <v>2</v>
      </c>
      <c r="F645" t="s">
        <v>24</v>
      </c>
      <c r="G645" t="s">
        <v>10</v>
      </c>
      <c r="H645">
        <v>3</v>
      </c>
      <c r="I645" t="s">
        <v>6</v>
      </c>
      <c r="J645" t="s">
        <v>6</v>
      </c>
      <c r="K645">
        <v>0</v>
      </c>
      <c r="L645" t="s">
        <v>6</v>
      </c>
      <c r="M645" t="s">
        <v>2</v>
      </c>
      <c r="N645">
        <v>0</v>
      </c>
      <c r="O645">
        <v>0</v>
      </c>
      <c r="P645" t="s">
        <v>26</v>
      </c>
      <c r="Q645">
        <v>0</v>
      </c>
    </row>
    <row r="646" spans="1:17" x14ac:dyDescent="0.25">
      <c r="A646" t="s">
        <v>0</v>
      </c>
      <c r="B646">
        <v>36.17</v>
      </c>
      <c r="C646">
        <v>0.42</v>
      </c>
      <c r="D646" t="s">
        <v>15</v>
      </c>
      <c r="E646" t="s">
        <v>16</v>
      </c>
      <c r="F646" t="s">
        <v>3</v>
      </c>
      <c r="G646" t="s">
        <v>4</v>
      </c>
      <c r="H646">
        <v>0.28999999999999998</v>
      </c>
      <c r="I646" t="s">
        <v>6</v>
      </c>
      <c r="J646" t="s">
        <v>6</v>
      </c>
      <c r="K646">
        <v>0</v>
      </c>
      <c r="L646" t="s">
        <v>5</v>
      </c>
      <c r="M646" t="s">
        <v>2</v>
      </c>
      <c r="N646">
        <v>309</v>
      </c>
      <c r="O646">
        <v>2</v>
      </c>
      <c r="P646" t="s">
        <v>26</v>
      </c>
      <c r="Q646">
        <v>0</v>
      </c>
    </row>
    <row r="647" spans="1:17" x14ac:dyDescent="0.25">
      <c r="A647" t="s">
        <v>0</v>
      </c>
      <c r="B647">
        <v>37.33</v>
      </c>
      <c r="C647">
        <v>2.665</v>
      </c>
      <c r="D647" t="s">
        <v>1</v>
      </c>
      <c r="E647" t="s">
        <v>2</v>
      </c>
      <c r="F647" t="s">
        <v>14</v>
      </c>
      <c r="G647" t="s">
        <v>4</v>
      </c>
      <c r="H647">
        <v>0.16500000000000001</v>
      </c>
      <c r="I647" t="s">
        <v>6</v>
      </c>
      <c r="J647" t="s">
        <v>6</v>
      </c>
      <c r="K647">
        <v>0</v>
      </c>
      <c r="L647" t="s">
        <v>5</v>
      </c>
      <c r="M647" t="s">
        <v>2</v>
      </c>
      <c r="N647">
        <v>0</v>
      </c>
      <c r="O647">
        <v>501</v>
      </c>
      <c r="P647" t="s">
        <v>26</v>
      </c>
      <c r="Q647">
        <v>0</v>
      </c>
    </row>
    <row r="648" spans="1:17" x14ac:dyDescent="0.25">
      <c r="A648" t="s">
        <v>8</v>
      </c>
      <c r="B648">
        <v>20.83</v>
      </c>
      <c r="C648">
        <v>8.5</v>
      </c>
      <c r="D648" t="s">
        <v>1</v>
      </c>
      <c r="E648" t="s">
        <v>2</v>
      </c>
      <c r="F648" t="s">
        <v>18</v>
      </c>
      <c r="G648" t="s">
        <v>4</v>
      </c>
      <c r="H648">
        <v>0.16500000000000001</v>
      </c>
      <c r="I648" t="s">
        <v>6</v>
      </c>
      <c r="J648" t="s">
        <v>6</v>
      </c>
      <c r="K648">
        <v>0</v>
      </c>
      <c r="L648" t="s">
        <v>6</v>
      </c>
      <c r="M648" t="s">
        <v>2</v>
      </c>
      <c r="N648">
        <v>0</v>
      </c>
      <c r="O648">
        <v>351</v>
      </c>
      <c r="P648" t="s">
        <v>26</v>
      </c>
      <c r="Q648">
        <v>0</v>
      </c>
    </row>
    <row r="649" spans="1:17" x14ac:dyDescent="0.25">
      <c r="A649" t="s">
        <v>0</v>
      </c>
      <c r="B649">
        <v>24.08</v>
      </c>
      <c r="C649">
        <v>9</v>
      </c>
      <c r="D649" t="s">
        <v>1</v>
      </c>
      <c r="E649" t="s">
        <v>2</v>
      </c>
      <c r="F649" t="s">
        <v>24</v>
      </c>
      <c r="G649" t="s">
        <v>4</v>
      </c>
      <c r="H649">
        <v>0.25</v>
      </c>
      <c r="I649" t="s">
        <v>6</v>
      </c>
      <c r="J649" t="s">
        <v>6</v>
      </c>
      <c r="K649">
        <v>0</v>
      </c>
      <c r="L649" t="s">
        <v>5</v>
      </c>
      <c r="M649" t="s">
        <v>2</v>
      </c>
      <c r="N649">
        <v>0</v>
      </c>
      <c r="O649">
        <v>0</v>
      </c>
      <c r="P649" t="s">
        <v>26</v>
      </c>
      <c r="Q649">
        <v>0</v>
      </c>
    </row>
    <row r="650" spans="1:17" x14ac:dyDescent="0.25">
      <c r="A650" t="s">
        <v>0</v>
      </c>
      <c r="B650">
        <v>25.58</v>
      </c>
      <c r="C650">
        <v>0.33500000000000002</v>
      </c>
      <c r="D650" t="s">
        <v>1</v>
      </c>
      <c r="E650" t="s">
        <v>2</v>
      </c>
      <c r="F650" t="s">
        <v>17</v>
      </c>
      <c r="G650" t="s">
        <v>10</v>
      </c>
      <c r="H650">
        <v>3.5</v>
      </c>
      <c r="I650" t="s">
        <v>6</v>
      </c>
      <c r="J650" t="s">
        <v>6</v>
      </c>
      <c r="K650">
        <v>0</v>
      </c>
      <c r="L650" t="s">
        <v>5</v>
      </c>
      <c r="M650" t="s">
        <v>2</v>
      </c>
      <c r="N650">
        <v>340</v>
      </c>
      <c r="O650">
        <v>0</v>
      </c>
      <c r="P650" t="s">
        <v>26</v>
      </c>
      <c r="Q650">
        <v>0</v>
      </c>
    </row>
    <row r="651" spans="1:17" x14ac:dyDescent="0.25">
      <c r="A651" t="s">
        <v>8</v>
      </c>
      <c r="B651">
        <v>35.17</v>
      </c>
      <c r="C651">
        <v>3.75</v>
      </c>
      <c r="D651" t="s">
        <v>1</v>
      </c>
      <c r="E651" t="s">
        <v>2</v>
      </c>
      <c r="F651" t="s">
        <v>25</v>
      </c>
      <c r="G651" t="s">
        <v>25</v>
      </c>
      <c r="H651">
        <v>0</v>
      </c>
      <c r="I651" t="s">
        <v>6</v>
      </c>
      <c r="J651" t="s">
        <v>5</v>
      </c>
      <c r="K651">
        <v>6</v>
      </c>
      <c r="L651" t="s">
        <v>6</v>
      </c>
      <c r="M651" t="s">
        <v>2</v>
      </c>
      <c r="N651">
        <v>0</v>
      </c>
      <c r="O651">
        <v>200</v>
      </c>
      <c r="P651" t="s">
        <v>26</v>
      </c>
      <c r="Q651">
        <v>0</v>
      </c>
    </row>
    <row r="652" spans="1:17" x14ac:dyDescent="0.25">
      <c r="A652" t="s">
        <v>0</v>
      </c>
      <c r="B652">
        <v>48.08</v>
      </c>
      <c r="C652">
        <v>3.75</v>
      </c>
      <c r="D652" t="s">
        <v>1</v>
      </c>
      <c r="E652" t="s">
        <v>2</v>
      </c>
      <c r="F652" t="s">
        <v>21</v>
      </c>
      <c r="G652" t="s">
        <v>22</v>
      </c>
      <c r="H652">
        <v>1</v>
      </c>
      <c r="I652" t="s">
        <v>6</v>
      </c>
      <c r="J652" t="s">
        <v>6</v>
      </c>
      <c r="K652">
        <v>0</v>
      </c>
      <c r="L652" t="s">
        <v>6</v>
      </c>
      <c r="M652" t="s">
        <v>2</v>
      </c>
      <c r="N652">
        <v>100</v>
      </c>
      <c r="O652">
        <v>2</v>
      </c>
      <c r="P652" t="s">
        <v>26</v>
      </c>
      <c r="Q652">
        <v>0</v>
      </c>
    </row>
    <row r="653" spans="1:17" x14ac:dyDescent="0.25">
      <c r="A653" t="s">
        <v>8</v>
      </c>
      <c r="B653">
        <v>15.83</v>
      </c>
      <c r="C653">
        <v>7.625</v>
      </c>
      <c r="D653" t="s">
        <v>1</v>
      </c>
      <c r="E653" t="s">
        <v>2</v>
      </c>
      <c r="F653" t="s">
        <v>9</v>
      </c>
      <c r="G653" t="s">
        <v>4</v>
      </c>
      <c r="H653">
        <v>0.125</v>
      </c>
      <c r="I653" t="s">
        <v>6</v>
      </c>
      <c r="J653" t="s">
        <v>5</v>
      </c>
      <c r="K653">
        <v>1</v>
      </c>
      <c r="L653" t="s">
        <v>5</v>
      </c>
      <c r="M653" t="s">
        <v>2</v>
      </c>
      <c r="N653">
        <v>0</v>
      </c>
      <c r="O653">
        <v>160</v>
      </c>
      <c r="P653" t="s">
        <v>26</v>
      </c>
      <c r="Q653">
        <v>0</v>
      </c>
    </row>
    <row r="654" spans="1:17" x14ac:dyDescent="0.25">
      <c r="A654" t="s">
        <v>8</v>
      </c>
      <c r="B654">
        <v>22.5</v>
      </c>
      <c r="C654">
        <v>0.41499999999999998</v>
      </c>
      <c r="D654" t="s">
        <v>1</v>
      </c>
      <c r="E654" t="s">
        <v>2</v>
      </c>
      <c r="F654" t="s">
        <v>21</v>
      </c>
      <c r="G654" t="s">
        <v>4</v>
      </c>
      <c r="H654">
        <v>0.33500000000000002</v>
      </c>
      <c r="I654" t="s">
        <v>6</v>
      </c>
      <c r="J654" t="s">
        <v>6</v>
      </c>
      <c r="K654">
        <v>0</v>
      </c>
      <c r="L654" t="s">
        <v>5</v>
      </c>
      <c r="M654" t="s">
        <v>11</v>
      </c>
      <c r="N654">
        <v>144</v>
      </c>
      <c r="O654">
        <v>0</v>
      </c>
      <c r="P654" t="s">
        <v>26</v>
      </c>
      <c r="Q654">
        <v>0</v>
      </c>
    </row>
    <row r="655" spans="1:17" x14ac:dyDescent="0.25">
      <c r="A655" t="s">
        <v>0</v>
      </c>
      <c r="B655">
        <v>21.5</v>
      </c>
      <c r="C655">
        <v>11.5</v>
      </c>
      <c r="D655" t="s">
        <v>1</v>
      </c>
      <c r="E655" t="s">
        <v>2</v>
      </c>
      <c r="F655" t="s">
        <v>21</v>
      </c>
      <c r="G655" t="s">
        <v>4</v>
      </c>
      <c r="H655">
        <v>0.5</v>
      </c>
      <c r="I655" t="s">
        <v>5</v>
      </c>
      <c r="J655" t="s">
        <v>6</v>
      </c>
      <c r="K655">
        <v>0</v>
      </c>
      <c r="L655" t="s">
        <v>5</v>
      </c>
      <c r="M655" t="s">
        <v>2</v>
      </c>
      <c r="N655">
        <v>100</v>
      </c>
      <c r="O655">
        <v>68</v>
      </c>
      <c r="P655" t="s">
        <v>26</v>
      </c>
      <c r="Q655">
        <v>0</v>
      </c>
    </row>
    <row r="656" spans="1:17" x14ac:dyDescent="0.25">
      <c r="A656" t="s">
        <v>8</v>
      </c>
      <c r="B656">
        <v>23.58</v>
      </c>
      <c r="C656">
        <v>0.83</v>
      </c>
      <c r="D656" t="s">
        <v>1</v>
      </c>
      <c r="E656" t="s">
        <v>2</v>
      </c>
      <c r="F656" t="s">
        <v>9</v>
      </c>
      <c r="G656" t="s">
        <v>4</v>
      </c>
      <c r="H656">
        <v>0.41499999999999998</v>
      </c>
      <c r="I656" t="s">
        <v>6</v>
      </c>
      <c r="J656" t="s">
        <v>5</v>
      </c>
      <c r="K656">
        <v>1</v>
      </c>
      <c r="L656" t="s">
        <v>5</v>
      </c>
      <c r="M656" t="s">
        <v>2</v>
      </c>
      <c r="N656">
        <v>200</v>
      </c>
      <c r="O656">
        <v>11</v>
      </c>
      <c r="P656" t="s">
        <v>26</v>
      </c>
      <c r="Q656">
        <v>0</v>
      </c>
    </row>
    <row r="657" spans="1:17" x14ac:dyDescent="0.25">
      <c r="A657" t="s">
        <v>8</v>
      </c>
      <c r="B657">
        <v>21.08</v>
      </c>
      <c r="C657">
        <v>5</v>
      </c>
      <c r="D657" t="s">
        <v>15</v>
      </c>
      <c r="E657" t="s">
        <v>16</v>
      </c>
      <c r="F657" t="s">
        <v>25</v>
      </c>
      <c r="G657" t="s">
        <v>25</v>
      </c>
      <c r="H657">
        <v>0</v>
      </c>
      <c r="I657" t="s">
        <v>6</v>
      </c>
      <c r="J657" t="s">
        <v>6</v>
      </c>
      <c r="K657">
        <v>0</v>
      </c>
      <c r="L657" t="s">
        <v>6</v>
      </c>
      <c r="M657" t="s">
        <v>2</v>
      </c>
      <c r="N657">
        <v>0</v>
      </c>
      <c r="O657">
        <v>0</v>
      </c>
      <c r="P657" t="s">
        <v>26</v>
      </c>
      <c r="Q657">
        <v>0</v>
      </c>
    </row>
    <row r="658" spans="1:17" x14ac:dyDescent="0.25">
      <c r="A658" t="s">
        <v>0</v>
      </c>
      <c r="B658">
        <v>25.67</v>
      </c>
      <c r="C658">
        <v>3.25</v>
      </c>
      <c r="D658" t="s">
        <v>1</v>
      </c>
      <c r="E658" t="s">
        <v>2</v>
      </c>
      <c r="F658" t="s">
        <v>18</v>
      </c>
      <c r="G658" t="s">
        <v>10</v>
      </c>
      <c r="H658">
        <v>2.29</v>
      </c>
      <c r="I658" t="s">
        <v>6</v>
      </c>
      <c r="J658" t="s">
        <v>5</v>
      </c>
      <c r="K658">
        <v>1</v>
      </c>
      <c r="L658" t="s">
        <v>5</v>
      </c>
      <c r="M658" t="s">
        <v>2</v>
      </c>
      <c r="N658">
        <v>416</v>
      </c>
      <c r="O658">
        <v>21</v>
      </c>
      <c r="P658" t="s">
        <v>26</v>
      </c>
      <c r="Q658">
        <v>0</v>
      </c>
    </row>
    <row r="659" spans="1:17" x14ac:dyDescent="0.25">
      <c r="A659" t="s">
        <v>8</v>
      </c>
      <c r="B659">
        <v>38.92</v>
      </c>
      <c r="C659">
        <v>1.665</v>
      </c>
      <c r="D659" t="s">
        <v>1</v>
      </c>
      <c r="E659" t="s">
        <v>2</v>
      </c>
      <c r="F659" t="s">
        <v>24</v>
      </c>
      <c r="G659" t="s">
        <v>4</v>
      </c>
      <c r="H659">
        <v>0.25</v>
      </c>
      <c r="I659" t="s">
        <v>6</v>
      </c>
      <c r="J659" t="s">
        <v>6</v>
      </c>
      <c r="K659">
        <v>0</v>
      </c>
      <c r="L659" t="s">
        <v>6</v>
      </c>
      <c r="M659" t="s">
        <v>2</v>
      </c>
      <c r="N659">
        <v>0</v>
      </c>
      <c r="O659">
        <v>390</v>
      </c>
      <c r="P659" t="s">
        <v>26</v>
      </c>
      <c r="Q659">
        <v>0</v>
      </c>
    </row>
    <row r="660" spans="1:17" x14ac:dyDescent="0.25">
      <c r="A660" t="s">
        <v>8</v>
      </c>
      <c r="B660">
        <v>15.75</v>
      </c>
      <c r="C660">
        <v>0.375</v>
      </c>
      <c r="D660" t="s">
        <v>1</v>
      </c>
      <c r="E660" t="s">
        <v>2</v>
      </c>
      <c r="F660" t="s">
        <v>18</v>
      </c>
      <c r="G660" t="s">
        <v>4</v>
      </c>
      <c r="H660">
        <v>1</v>
      </c>
      <c r="I660" t="s">
        <v>6</v>
      </c>
      <c r="J660" t="s">
        <v>6</v>
      </c>
      <c r="K660">
        <v>0</v>
      </c>
      <c r="L660" t="s">
        <v>6</v>
      </c>
      <c r="M660" t="s">
        <v>2</v>
      </c>
      <c r="N660">
        <v>120</v>
      </c>
      <c r="O660">
        <v>18</v>
      </c>
      <c r="P660" t="s">
        <v>26</v>
      </c>
      <c r="Q660">
        <v>0</v>
      </c>
    </row>
    <row r="661" spans="1:17" x14ac:dyDescent="0.25">
      <c r="A661" t="s">
        <v>8</v>
      </c>
      <c r="B661">
        <v>28.58</v>
      </c>
      <c r="C661">
        <v>3.75</v>
      </c>
      <c r="D661" t="s">
        <v>1</v>
      </c>
      <c r="E661" t="s">
        <v>2</v>
      </c>
      <c r="F661" t="s">
        <v>18</v>
      </c>
      <c r="G661" t="s">
        <v>4</v>
      </c>
      <c r="H661">
        <v>0.25</v>
      </c>
      <c r="I661" t="s">
        <v>6</v>
      </c>
      <c r="J661" t="s">
        <v>5</v>
      </c>
      <c r="K661">
        <v>1</v>
      </c>
      <c r="L661" t="s">
        <v>5</v>
      </c>
      <c r="M661" t="s">
        <v>2</v>
      </c>
      <c r="N661">
        <v>40</v>
      </c>
      <c r="O661">
        <v>154</v>
      </c>
      <c r="P661" t="s">
        <v>26</v>
      </c>
      <c r="Q661">
        <v>0</v>
      </c>
    </row>
    <row r="662" spans="1:17" x14ac:dyDescent="0.25">
      <c r="A662" t="s">
        <v>0</v>
      </c>
      <c r="B662">
        <v>22.25</v>
      </c>
      <c r="C662">
        <v>9</v>
      </c>
      <c r="D662" t="s">
        <v>1</v>
      </c>
      <c r="E662" t="s">
        <v>2</v>
      </c>
      <c r="F662" t="s">
        <v>24</v>
      </c>
      <c r="G662" t="s">
        <v>4</v>
      </c>
      <c r="H662">
        <v>8.5000000000000006E-2</v>
      </c>
      <c r="I662" t="s">
        <v>6</v>
      </c>
      <c r="J662" t="s">
        <v>6</v>
      </c>
      <c r="K662">
        <v>0</v>
      </c>
      <c r="L662" t="s">
        <v>6</v>
      </c>
      <c r="M662" t="s">
        <v>2</v>
      </c>
      <c r="N662">
        <v>0</v>
      </c>
      <c r="O662">
        <v>0</v>
      </c>
      <c r="P662" t="s">
        <v>26</v>
      </c>
      <c r="Q662">
        <v>0</v>
      </c>
    </row>
    <row r="663" spans="1:17" x14ac:dyDescent="0.25">
      <c r="A663" t="s">
        <v>0</v>
      </c>
      <c r="B663">
        <v>29.83</v>
      </c>
      <c r="C663">
        <v>3.5</v>
      </c>
      <c r="D663" t="s">
        <v>1</v>
      </c>
      <c r="E663" t="s">
        <v>2</v>
      </c>
      <c r="F663" t="s">
        <v>18</v>
      </c>
      <c r="G663" t="s">
        <v>4</v>
      </c>
      <c r="H663">
        <v>0.16500000000000001</v>
      </c>
      <c r="I663" t="s">
        <v>6</v>
      </c>
      <c r="J663" t="s">
        <v>6</v>
      </c>
      <c r="K663">
        <v>0</v>
      </c>
      <c r="L663" t="s">
        <v>6</v>
      </c>
      <c r="M663" t="s">
        <v>2</v>
      </c>
      <c r="N663">
        <v>216</v>
      </c>
      <c r="O663">
        <v>0</v>
      </c>
      <c r="P663" t="s">
        <v>26</v>
      </c>
      <c r="Q663">
        <v>0</v>
      </c>
    </row>
    <row r="664" spans="1:17" x14ac:dyDescent="0.25">
      <c r="A664" t="s">
        <v>8</v>
      </c>
      <c r="B664">
        <v>23.5</v>
      </c>
      <c r="C664">
        <v>1.5</v>
      </c>
      <c r="D664" t="s">
        <v>1</v>
      </c>
      <c r="E664" t="s">
        <v>2</v>
      </c>
      <c r="F664" t="s">
        <v>3</v>
      </c>
      <c r="G664" t="s">
        <v>4</v>
      </c>
      <c r="H664">
        <v>0.875</v>
      </c>
      <c r="I664" t="s">
        <v>6</v>
      </c>
      <c r="J664" t="s">
        <v>6</v>
      </c>
      <c r="K664">
        <v>0</v>
      </c>
      <c r="L664" t="s">
        <v>5</v>
      </c>
      <c r="M664" t="s">
        <v>2</v>
      </c>
      <c r="N664">
        <v>160</v>
      </c>
      <c r="O664">
        <v>0</v>
      </c>
      <c r="P664" t="s">
        <v>26</v>
      </c>
      <c r="Q664">
        <v>0</v>
      </c>
    </row>
    <row r="665" spans="1:17" x14ac:dyDescent="0.25">
      <c r="A665" t="s">
        <v>0</v>
      </c>
      <c r="B665">
        <v>32.08</v>
      </c>
      <c r="C665">
        <v>4</v>
      </c>
      <c r="D665" t="s">
        <v>15</v>
      </c>
      <c r="E665" t="s">
        <v>16</v>
      </c>
      <c r="F665" t="s">
        <v>14</v>
      </c>
      <c r="G665" t="s">
        <v>4</v>
      </c>
      <c r="H665">
        <v>1.5</v>
      </c>
      <c r="I665" t="s">
        <v>6</v>
      </c>
      <c r="J665" t="s">
        <v>6</v>
      </c>
      <c r="K665">
        <v>0</v>
      </c>
      <c r="L665" t="s">
        <v>5</v>
      </c>
      <c r="M665" t="s">
        <v>2</v>
      </c>
      <c r="N665">
        <v>120</v>
      </c>
      <c r="O665">
        <v>0</v>
      </c>
      <c r="P665" t="s">
        <v>26</v>
      </c>
      <c r="Q665">
        <v>0</v>
      </c>
    </row>
    <row r="666" spans="1:17" x14ac:dyDescent="0.25">
      <c r="A666" t="s">
        <v>0</v>
      </c>
      <c r="B666">
        <v>31.08</v>
      </c>
      <c r="C666">
        <v>1.5</v>
      </c>
      <c r="D666" t="s">
        <v>15</v>
      </c>
      <c r="E666" t="s">
        <v>16</v>
      </c>
      <c r="F666" t="s">
        <v>3</v>
      </c>
      <c r="G666" t="s">
        <v>4</v>
      </c>
      <c r="H666">
        <v>0.04</v>
      </c>
      <c r="I666" t="s">
        <v>6</v>
      </c>
      <c r="J666" t="s">
        <v>6</v>
      </c>
      <c r="K666">
        <v>0</v>
      </c>
      <c r="L666" t="s">
        <v>6</v>
      </c>
      <c r="M666" t="s">
        <v>11</v>
      </c>
      <c r="N666">
        <v>160</v>
      </c>
      <c r="O666">
        <v>0</v>
      </c>
      <c r="P666" t="s">
        <v>26</v>
      </c>
      <c r="Q666">
        <v>0</v>
      </c>
    </row>
    <row r="667" spans="1:17" x14ac:dyDescent="0.25">
      <c r="A667" t="s">
        <v>0</v>
      </c>
      <c r="B667">
        <v>31.83</v>
      </c>
      <c r="C667">
        <v>0.04</v>
      </c>
      <c r="D667" t="s">
        <v>15</v>
      </c>
      <c r="E667" t="s">
        <v>16</v>
      </c>
      <c r="F667" t="s">
        <v>12</v>
      </c>
      <c r="G667" t="s">
        <v>4</v>
      </c>
      <c r="H667">
        <v>0.04</v>
      </c>
      <c r="I667" t="s">
        <v>6</v>
      </c>
      <c r="J667" t="s">
        <v>6</v>
      </c>
      <c r="K667">
        <v>0</v>
      </c>
      <c r="L667" t="s">
        <v>6</v>
      </c>
      <c r="M667" t="s">
        <v>2</v>
      </c>
      <c r="N667">
        <v>0</v>
      </c>
      <c r="O667">
        <v>0</v>
      </c>
      <c r="P667" t="s">
        <v>26</v>
      </c>
      <c r="Q667">
        <v>0</v>
      </c>
    </row>
    <row r="668" spans="1:17" x14ac:dyDescent="0.25">
      <c r="A668" t="s">
        <v>8</v>
      </c>
      <c r="B668">
        <v>21.75</v>
      </c>
      <c r="C668">
        <v>11.75</v>
      </c>
      <c r="D668" t="s">
        <v>1</v>
      </c>
      <c r="E668" t="s">
        <v>2</v>
      </c>
      <c r="F668" t="s">
        <v>18</v>
      </c>
      <c r="G668" t="s">
        <v>4</v>
      </c>
      <c r="H668">
        <v>0.25</v>
      </c>
      <c r="I668" t="s">
        <v>6</v>
      </c>
      <c r="J668" t="s">
        <v>6</v>
      </c>
      <c r="K668">
        <v>0</v>
      </c>
      <c r="L668" t="s">
        <v>5</v>
      </c>
      <c r="M668" t="s">
        <v>2</v>
      </c>
      <c r="N668">
        <v>180</v>
      </c>
      <c r="O668">
        <v>0</v>
      </c>
      <c r="P668" t="s">
        <v>26</v>
      </c>
      <c r="Q668">
        <v>0</v>
      </c>
    </row>
    <row r="669" spans="1:17" x14ac:dyDescent="0.25">
      <c r="A669" t="s">
        <v>8</v>
      </c>
      <c r="B669">
        <v>17.920000000000002</v>
      </c>
      <c r="C669">
        <v>0.54</v>
      </c>
      <c r="D669" t="s">
        <v>1</v>
      </c>
      <c r="E669" t="s">
        <v>2</v>
      </c>
      <c r="F669" t="s">
        <v>18</v>
      </c>
      <c r="G669" t="s">
        <v>4</v>
      </c>
      <c r="H669">
        <v>1.75</v>
      </c>
      <c r="I669" t="s">
        <v>6</v>
      </c>
      <c r="J669" t="s">
        <v>5</v>
      </c>
      <c r="K669">
        <v>1</v>
      </c>
      <c r="L669" t="s">
        <v>5</v>
      </c>
      <c r="M669" t="s">
        <v>2</v>
      </c>
      <c r="N669">
        <v>80</v>
      </c>
      <c r="O669">
        <v>5</v>
      </c>
      <c r="P669" t="s">
        <v>26</v>
      </c>
      <c r="Q669">
        <v>0</v>
      </c>
    </row>
    <row r="670" spans="1:17" x14ac:dyDescent="0.25">
      <c r="A670" t="s">
        <v>0</v>
      </c>
      <c r="B670">
        <v>30.33</v>
      </c>
      <c r="C670">
        <v>0.5</v>
      </c>
      <c r="D670" t="s">
        <v>1</v>
      </c>
      <c r="E670" t="s">
        <v>2</v>
      </c>
      <c r="F670" t="s">
        <v>19</v>
      </c>
      <c r="G670" t="s">
        <v>10</v>
      </c>
      <c r="H670">
        <v>8.5000000000000006E-2</v>
      </c>
      <c r="I670" t="s">
        <v>6</v>
      </c>
      <c r="J670" t="s">
        <v>6</v>
      </c>
      <c r="K670">
        <v>0</v>
      </c>
      <c r="L670" t="s">
        <v>5</v>
      </c>
      <c r="M670" t="s">
        <v>11</v>
      </c>
      <c r="N670">
        <v>252</v>
      </c>
      <c r="O670">
        <v>0</v>
      </c>
      <c r="P670" t="s">
        <v>26</v>
      </c>
      <c r="Q670">
        <v>0</v>
      </c>
    </row>
    <row r="671" spans="1:17" x14ac:dyDescent="0.25">
      <c r="A671" t="s">
        <v>0</v>
      </c>
      <c r="B671">
        <v>51.83</v>
      </c>
      <c r="C671">
        <v>2.04</v>
      </c>
      <c r="D671" t="s">
        <v>15</v>
      </c>
      <c r="E671" t="s">
        <v>16</v>
      </c>
      <c r="F671" t="s">
        <v>25</v>
      </c>
      <c r="G671" t="s">
        <v>25</v>
      </c>
      <c r="H671">
        <v>1.5</v>
      </c>
      <c r="I671" t="s">
        <v>6</v>
      </c>
      <c r="J671" t="s">
        <v>6</v>
      </c>
      <c r="K671">
        <v>0</v>
      </c>
      <c r="L671" t="s">
        <v>6</v>
      </c>
      <c r="M671" t="s">
        <v>2</v>
      </c>
      <c r="N671">
        <v>120</v>
      </c>
      <c r="O671">
        <v>1</v>
      </c>
      <c r="P671" t="s">
        <v>26</v>
      </c>
      <c r="Q671">
        <v>0</v>
      </c>
    </row>
    <row r="672" spans="1:17" x14ac:dyDescent="0.25">
      <c r="A672" t="s">
        <v>0</v>
      </c>
      <c r="B672">
        <v>47.17</v>
      </c>
      <c r="C672">
        <v>5.835</v>
      </c>
      <c r="D672" t="s">
        <v>1</v>
      </c>
      <c r="E672" t="s">
        <v>2</v>
      </c>
      <c r="F672" t="s">
        <v>3</v>
      </c>
      <c r="G672" t="s">
        <v>4</v>
      </c>
      <c r="H672">
        <v>5.5</v>
      </c>
      <c r="I672" t="s">
        <v>6</v>
      </c>
      <c r="J672" t="s">
        <v>6</v>
      </c>
      <c r="K672">
        <v>-40</v>
      </c>
      <c r="L672" t="s">
        <v>6</v>
      </c>
      <c r="M672" t="s">
        <v>2</v>
      </c>
      <c r="N672">
        <v>465</v>
      </c>
      <c r="O672" t="s">
        <v>24</v>
      </c>
      <c r="P672" t="s">
        <v>26</v>
      </c>
      <c r="Q672">
        <v>1</v>
      </c>
    </row>
    <row r="673" spans="1:17" x14ac:dyDescent="0.25">
      <c r="A673" t="s">
        <v>0</v>
      </c>
      <c r="B673">
        <v>25.83</v>
      </c>
      <c r="C673">
        <v>12.835000000000001</v>
      </c>
      <c r="D673" t="s">
        <v>1</v>
      </c>
      <c r="E673" t="s">
        <v>2</v>
      </c>
      <c r="F673" t="s">
        <v>14</v>
      </c>
      <c r="G673" t="s">
        <v>4</v>
      </c>
      <c r="H673">
        <v>0.5</v>
      </c>
      <c r="I673" t="s">
        <v>6</v>
      </c>
      <c r="J673" t="s">
        <v>6</v>
      </c>
      <c r="K673">
        <v>0</v>
      </c>
      <c r="L673" t="s">
        <v>6</v>
      </c>
      <c r="M673" t="s">
        <v>2</v>
      </c>
      <c r="N673">
        <v>0</v>
      </c>
      <c r="O673">
        <v>2</v>
      </c>
      <c r="P673" t="s">
        <v>26</v>
      </c>
      <c r="Q673">
        <v>0</v>
      </c>
    </row>
    <row r="674" spans="1:17" x14ac:dyDescent="0.25">
      <c r="A674" t="s">
        <v>8</v>
      </c>
      <c r="B674">
        <v>50.25</v>
      </c>
      <c r="C674">
        <v>0.83499999999999996</v>
      </c>
      <c r="D674" t="s">
        <v>1</v>
      </c>
      <c r="E674" t="s">
        <v>2</v>
      </c>
      <c r="F674" t="s">
        <v>24</v>
      </c>
      <c r="G674" t="s">
        <v>4</v>
      </c>
      <c r="H674">
        <v>0.5</v>
      </c>
      <c r="I674" t="s">
        <v>6</v>
      </c>
      <c r="J674" t="s">
        <v>6</v>
      </c>
      <c r="K674">
        <v>0</v>
      </c>
      <c r="L674" t="s">
        <v>5</v>
      </c>
      <c r="M674" t="s">
        <v>2</v>
      </c>
      <c r="N674">
        <v>240</v>
      </c>
      <c r="O674">
        <v>117</v>
      </c>
      <c r="P674" t="s">
        <v>26</v>
      </c>
      <c r="Q674">
        <v>0</v>
      </c>
    </row>
    <row r="675" spans="1:17" x14ac:dyDescent="0.25">
      <c r="A675" t="s">
        <v>27</v>
      </c>
      <c r="B675">
        <v>29.5</v>
      </c>
      <c r="C675">
        <v>2</v>
      </c>
      <c r="D675" t="s">
        <v>15</v>
      </c>
      <c r="E675" t="s">
        <v>16</v>
      </c>
      <c r="F675" t="s">
        <v>23</v>
      </c>
      <c r="G675" t="s">
        <v>10</v>
      </c>
      <c r="H675">
        <v>2</v>
      </c>
      <c r="I675" t="s">
        <v>6</v>
      </c>
      <c r="J675" t="s">
        <v>6</v>
      </c>
      <c r="K675">
        <v>0</v>
      </c>
      <c r="L675" t="s">
        <v>6</v>
      </c>
      <c r="M675" t="s">
        <v>2</v>
      </c>
      <c r="N675" t="s">
        <v>17</v>
      </c>
      <c r="O675">
        <v>17</v>
      </c>
      <c r="P675" t="s">
        <v>26</v>
      </c>
      <c r="Q675">
        <v>1</v>
      </c>
    </row>
    <row r="676" spans="1:17" x14ac:dyDescent="0.25">
      <c r="A676" t="s">
        <v>8</v>
      </c>
      <c r="B676">
        <v>37.33</v>
      </c>
      <c r="C676">
        <v>2.5</v>
      </c>
      <c r="D676" t="s">
        <v>1</v>
      </c>
      <c r="E676" t="s">
        <v>2</v>
      </c>
      <c r="F676" t="s">
        <v>21</v>
      </c>
      <c r="G676" t="s">
        <v>10</v>
      </c>
      <c r="H676">
        <v>0.21</v>
      </c>
      <c r="I676" t="s">
        <v>6</v>
      </c>
      <c r="J676" t="s">
        <v>6</v>
      </c>
      <c r="K676">
        <v>0</v>
      </c>
      <c r="L676" t="s">
        <v>6</v>
      </c>
      <c r="M676" t="s">
        <v>2</v>
      </c>
      <c r="N676">
        <v>260</v>
      </c>
      <c r="O676">
        <v>246</v>
      </c>
      <c r="P676" t="s">
        <v>26</v>
      </c>
      <c r="Q676">
        <v>0</v>
      </c>
    </row>
    <row r="677" spans="1:17" x14ac:dyDescent="0.25">
      <c r="A677" t="s">
        <v>8</v>
      </c>
      <c r="B677">
        <v>41.58</v>
      </c>
      <c r="C677">
        <v>1.04</v>
      </c>
      <c r="D677" t="s">
        <v>1</v>
      </c>
      <c r="E677" t="s">
        <v>2</v>
      </c>
      <c r="F677" t="s">
        <v>24</v>
      </c>
      <c r="G677" t="s">
        <v>4</v>
      </c>
      <c r="H677">
        <v>0.66500000000000004</v>
      </c>
      <c r="I677" t="s">
        <v>6</v>
      </c>
      <c r="J677" t="s">
        <v>6</v>
      </c>
      <c r="K677">
        <v>0</v>
      </c>
      <c r="L677" t="s">
        <v>6</v>
      </c>
      <c r="M677" t="s">
        <v>2</v>
      </c>
      <c r="N677">
        <v>240</v>
      </c>
      <c r="O677">
        <v>237</v>
      </c>
      <c r="P677" t="s">
        <v>26</v>
      </c>
      <c r="Q677">
        <v>0</v>
      </c>
    </row>
    <row r="678" spans="1:17" x14ac:dyDescent="0.25">
      <c r="A678" t="s">
        <v>8</v>
      </c>
      <c r="B678">
        <v>30.58</v>
      </c>
      <c r="C678">
        <v>10.664999999999999</v>
      </c>
      <c r="D678" t="s">
        <v>1</v>
      </c>
      <c r="E678" t="s">
        <v>2</v>
      </c>
      <c r="F678" t="s">
        <v>9</v>
      </c>
      <c r="G678" t="s">
        <v>10</v>
      </c>
      <c r="H678">
        <v>8.5000000000000006E-2</v>
      </c>
      <c r="I678" t="s">
        <v>6</v>
      </c>
      <c r="J678" t="s">
        <v>5</v>
      </c>
      <c r="K678">
        <v>12</v>
      </c>
      <c r="L678" t="s">
        <v>5</v>
      </c>
      <c r="M678" t="s">
        <v>2</v>
      </c>
      <c r="N678">
        <v>129</v>
      </c>
      <c r="O678">
        <v>3</v>
      </c>
      <c r="P678" t="s">
        <v>26</v>
      </c>
      <c r="Q678">
        <v>0</v>
      </c>
    </row>
    <row r="679" spans="1:17" x14ac:dyDescent="0.25">
      <c r="A679" t="s">
        <v>0</v>
      </c>
      <c r="B679">
        <v>19.420000000000002</v>
      </c>
      <c r="C679">
        <v>7.25</v>
      </c>
      <c r="D679" t="s">
        <v>1</v>
      </c>
      <c r="E679" t="s">
        <v>2</v>
      </c>
      <c r="F679" t="s">
        <v>12</v>
      </c>
      <c r="G679" t="s">
        <v>4</v>
      </c>
      <c r="H679">
        <v>0.04</v>
      </c>
      <c r="I679" t="s">
        <v>6</v>
      </c>
      <c r="J679" t="s">
        <v>5</v>
      </c>
      <c r="K679">
        <v>1</v>
      </c>
      <c r="L679" t="s">
        <v>6</v>
      </c>
      <c r="M679" t="s">
        <v>2</v>
      </c>
      <c r="N679">
        <v>100</v>
      </c>
      <c r="O679">
        <v>1</v>
      </c>
      <c r="P679" t="s">
        <v>26</v>
      </c>
      <c r="Q679">
        <v>0</v>
      </c>
    </row>
    <row r="680" spans="1:17" x14ac:dyDescent="0.25">
      <c r="A680" t="s">
        <v>8</v>
      </c>
      <c r="B680">
        <v>17.920000000000002</v>
      </c>
      <c r="C680">
        <v>10.210000000000001</v>
      </c>
      <c r="D680" t="s">
        <v>1</v>
      </c>
      <c r="E680" t="s">
        <v>2</v>
      </c>
      <c r="F680" t="s">
        <v>25</v>
      </c>
      <c r="G680" t="s">
        <v>25</v>
      </c>
      <c r="H680">
        <v>0</v>
      </c>
      <c r="I680" t="s">
        <v>6</v>
      </c>
      <c r="J680" t="s">
        <v>6</v>
      </c>
      <c r="K680">
        <v>0</v>
      </c>
      <c r="L680" t="s">
        <v>6</v>
      </c>
      <c r="M680" t="s">
        <v>2</v>
      </c>
      <c r="N680">
        <v>0</v>
      </c>
      <c r="O680">
        <v>50</v>
      </c>
      <c r="P680" t="s">
        <v>26</v>
      </c>
      <c r="Q680">
        <v>0</v>
      </c>
    </row>
    <row r="681" spans="1:17" x14ac:dyDescent="0.25">
      <c r="A681" t="s">
        <v>8</v>
      </c>
      <c r="B681">
        <v>20.079999999999998</v>
      </c>
      <c r="C681">
        <v>1.25</v>
      </c>
      <c r="D681" t="s">
        <v>1</v>
      </c>
      <c r="E681" t="s">
        <v>2</v>
      </c>
      <c r="F681" t="s">
        <v>18</v>
      </c>
      <c r="G681" t="s">
        <v>4</v>
      </c>
      <c r="H681">
        <v>0</v>
      </c>
      <c r="I681" t="s">
        <v>6</v>
      </c>
      <c r="J681" t="s">
        <v>6</v>
      </c>
      <c r="K681">
        <v>0</v>
      </c>
      <c r="L681" t="s">
        <v>6</v>
      </c>
      <c r="M681" t="s">
        <v>2</v>
      </c>
      <c r="N681">
        <v>0</v>
      </c>
      <c r="O681">
        <v>0</v>
      </c>
      <c r="P681" t="s">
        <v>26</v>
      </c>
      <c r="Q681">
        <v>0</v>
      </c>
    </row>
    <row r="682" spans="1:17" x14ac:dyDescent="0.25">
      <c r="A682" t="s">
        <v>0</v>
      </c>
      <c r="B682">
        <v>19.5</v>
      </c>
      <c r="C682">
        <v>0.28999999999999998</v>
      </c>
      <c r="D682" t="s">
        <v>1</v>
      </c>
      <c r="E682" t="s">
        <v>2</v>
      </c>
      <c r="F682" t="s">
        <v>17</v>
      </c>
      <c r="G682" t="s">
        <v>4</v>
      </c>
      <c r="H682">
        <v>0.28999999999999998</v>
      </c>
      <c r="I682" t="s">
        <v>6</v>
      </c>
      <c r="J682" t="s">
        <v>6</v>
      </c>
      <c r="K682">
        <v>0</v>
      </c>
      <c r="L682" t="s">
        <v>6</v>
      </c>
      <c r="M682" t="s">
        <v>2</v>
      </c>
      <c r="N682">
        <v>280</v>
      </c>
      <c r="O682">
        <v>364</v>
      </c>
      <c r="P682" t="s">
        <v>26</v>
      </c>
      <c r="Q682">
        <v>0</v>
      </c>
    </row>
    <row r="683" spans="1:17" x14ac:dyDescent="0.25">
      <c r="A683" t="s">
        <v>0</v>
      </c>
      <c r="B683">
        <v>27.83</v>
      </c>
      <c r="C683">
        <v>1</v>
      </c>
      <c r="D683" t="s">
        <v>15</v>
      </c>
      <c r="E683" t="s">
        <v>16</v>
      </c>
      <c r="F683" t="s">
        <v>19</v>
      </c>
      <c r="G683" t="s">
        <v>10</v>
      </c>
      <c r="H683">
        <v>3</v>
      </c>
      <c r="I683" t="s">
        <v>6</v>
      </c>
      <c r="J683" t="s">
        <v>6</v>
      </c>
      <c r="K683">
        <v>0</v>
      </c>
      <c r="L683" t="s">
        <v>6</v>
      </c>
      <c r="M683" t="s">
        <v>2</v>
      </c>
      <c r="N683">
        <v>176</v>
      </c>
      <c r="O683">
        <v>537</v>
      </c>
      <c r="P683" t="s">
        <v>26</v>
      </c>
      <c r="Q683">
        <v>0</v>
      </c>
    </row>
    <row r="684" spans="1:17" x14ac:dyDescent="0.25">
      <c r="A684" t="s">
        <v>0</v>
      </c>
      <c r="B684">
        <v>17.079999999999998</v>
      </c>
      <c r="C684">
        <v>-18.899999999999999</v>
      </c>
      <c r="D684" t="s">
        <v>1</v>
      </c>
      <c r="E684" t="s">
        <v>2</v>
      </c>
      <c r="F684" t="s">
        <v>21</v>
      </c>
      <c r="G684" t="s">
        <v>4</v>
      </c>
      <c r="H684">
        <v>0.33500000000000002</v>
      </c>
      <c r="I684" t="s">
        <v>6</v>
      </c>
      <c r="J684" t="s">
        <v>6</v>
      </c>
      <c r="K684">
        <v>0</v>
      </c>
      <c r="L684" t="s">
        <v>5</v>
      </c>
      <c r="M684" t="s">
        <v>2</v>
      </c>
      <c r="N684">
        <v>140</v>
      </c>
      <c r="O684">
        <v>2</v>
      </c>
      <c r="P684" t="s">
        <v>26</v>
      </c>
      <c r="Q684">
        <v>1</v>
      </c>
    </row>
    <row r="685" spans="1:17" x14ac:dyDescent="0.25">
      <c r="A685" t="s">
        <v>0</v>
      </c>
      <c r="B685">
        <v>36.42</v>
      </c>
      <c r="C685">
        <v>0.75</v>
      </c>
      <c r="D685" t="s">
        <v>15</v>
      </c>
      <c r="E685" t="s">
        <v>16</v>
      </c>
      <c r="F685" t="s">
        <v>19</v>
      </c>
      <c r="G685" t="s">
        <v>4</v>
      </c>
      <c r="H685">
        <v>0.58499999999999996</v>
      </c>
      <c r="I685" t="s">
        <v>6</v>
      </c>
      <c r="J685" t="s">
        <v>6</v>
      </c>
      <c r="K685">
        <v>0</v>
      </c>
      <c r="L685" t="s">
        <v>6</v>
      </c>
      <c r="M685" t="s">
        <v>2</v>
      </c>
      <c r="N685">
        <v>240</v>
      </c>
      <c r="O685">
        <v>3</v>
      </c>
      <c r="P685" t="s">
        <v>26</v>
      </c>
      <c r="Q685">
        <v>0</v>
      </c>
    </row>
    <row r="686" spans="1:17" x14ac:dyDescent="0.25">
      <c r="A686" t="s">
        <v>0</v>
      </c>
      <c r="B686">
        <v>40.58</v>
      </c>
      <c r="C686">
        <v>3.29</v>
      </c>
      <c r="D686" t="s">
        <v>1</v>
      </c>
      <c r="E686" t="s">
        <v>2</v>
      </c>
      <c r="F686" t="s">
        <v>12</v>
      </c>
      <c r="G686" t="s">
        <v>4</v>
      </c>
      <c r="H686">
        <v>3.5</v>
      </c>
      <c r="I686" t="s">
        <v>6</v>
      </c>
      <c r="J686" t="s">
        <v>6</v>
      </c>
      <c r="K686">
        <v>0</v>
      </c>
      <c r="L686" t="s">
        <v>5</v>
      </c>
      <c r="M686" t="s">
        <v>11</v>
      </c>
      <c r="N686">
        <v>400</v>
      </c>
      <c r="O686">
        <v>0</v>
      </c>
      <c r="P686" t="s">
        <v>26</v>
      </c>
      <c r="Q686">
        <v>0</v>
      </c>
    </row>
    <row r="687" spans="1:17" x14ac:dyDescent="0.25">
      <c r="A687" t="s">
        <v>0</v>
      </c>
      <c r="B687">
        <v>21.08</v>
      </c>
      <c r="C687">
        <v>10.085000000000001</v>
      </c>
      <c r="D687" t="s">
        <v>15</v>
      </c>
      <c r="E687" t="s">
        <v>16</v>
      </c>
      <c r="F687" t="s">
        <v>23</v>
      </c>
      <c r="G687" t="s">
        <v>10</v>
      </c>
      <c r="H687">
        <v>1.25</v>
      </c>
      <c r="I687" t="s">
        <v>6</v>
      </c>
      <c r="J687" t="s">
        <v>6</v>
      </c>
      <c r="K687">
        <v>0</v>
      </c>
      <c r="L687" t="s">
        <v>6</v>
      </c>
      <c r="M687" t="s">
        <v>2</v>
      </c>
      <c r="N687">
        <v>260</v>
      </c>
      <c r="O687">
        <v>0</v>
      </c>
      <c r="P687" t="s">
        <v>26</v>
      </c>
      <c r="Q687">
        <v>0</v>
      </c>
    </row>
    <row r="688" spans="1:17" x14ac:dyDescent="0.25">
      <c r="A688" t="s">
        <v>8</v>
      </c>
      <c r="B688">
        <v>22.67</v>
      </c>
      <c r="C688">
        <v>0.75</v>
      </c>
      <c r="D688" t="s">
        <v>1</v>
      </c>
      <c r="E688" t="s">
        <v>2</v>
      </c>
      <c r="F688" t="s">
        <v>18</v>
      </c>
      <c r="G688" t="s">
        <v>4</v>
      </c>
      <c r="H688">
        <v>2</v>
      </c>
      <c r="I688" t="s">
        <v>6</v>
      </c>
      <c r="J688" t="s">
        <v>5</v>
      </c>
      <c r="K688">
        <v>2</v>
      </c>
      <c r="L688" t="s">
        <v>5</v>
      </c>
      <c r="M688" t="s">
        <v>2</v>
      </c>
      <c r="N688">
        <v>200</v>
      </c>
      <c r="O688">
        <v>394</v>
      </c>
      <c r="P688" t="s">
        <v>26</v>
      </c>
      <c r="Q688">
        <v>0</v>
      </c>
    </row>
    <row r="689" spans="1:17" x14ac:dyDescent="0.25">
      <c r="A689" t="s">
        <v>8</v>
      </c>
      <c r="B689">
        <v>25.25</v>
      </c>
      <c r="C689">
        <v>13.5</v>
      </c>
      <c r="D689" t="s">
        <v>15</v>
      </c>
      <c r="E689" t="s">
        <v>16</v>
      </c>
      <c r="F689" t="s">
        <v>25</v>
      </c>
      <c r="G689" t="s">
        <v>25</v>
      </c>
      <c r="H689">
        <v>2</v>
      </c>
      <c r="I689" t="s">
        <v>6</v>
      </c>
      <c r="J689" t="s">
        <v>5</v>
      </c>
      <c r="K689">
        <v>1</v>
      </c>
      <c r="L689" t="s">
        <v>5</v>
      </c>
      <c r="M689" t="s">
        <v>2</v>
      </c>
      <c r="N689">
        <v>200</v>
      </c>
      <c r="O689">
        <v>1</v>
      </c>
      <c r="P689" t="s">
        <v>26</v>
      </c>
      <c r="Q689">
        <v>0</v>
      </c>
    </row>
    <row r="690" spans="1:17" x14ac:dyDescent="0.25">
      <c r="A690" t="s">
        <v>0</v>
      </c>
      <c r="B690">
        <v>17.920000000000002</v>
      </c>
      <c r="C690">
        <v>0.20499999999999999</v>
      </c>
      <c r="D690" t="s">
        <v>1</v>
      </c>
      <c r="E690" t="s">
        <v>2</v>
      </c>
      <c r="F690" t="s">
        <v>24</v>
      </c>
      <c r="G690" t="s">
        <v>4</v>
      </c>
      <c r="H690">
        <v>0.04</v>
      </c>
      <c r="I690" t="s">
        <v>6</v>
      </c>
      <c r="J690" t="s">
        <v>6</v>
      </c>
      <c r="K690">
        <v>0</v>
      </c>
      <c r="L690" t="s">
        <v>6</v>
      </c>
      <c r="M690" t="s">
        <v>2</v>
      </c>
      <c r="N690">
        <v>280</v>
      </c>
      <c r="O690">
        <v>750</v>
      </c>
      <c r="P690" t="s">
        <v>26</v>
      </c>
      <c r="Q690">
        <v>0</v>
      </c>
    </row>
    <row r="691" spans="1:17" x14ac:dyDescent="0.25">
      <c r="A691" t="s">
        <v>0</v>
      </c>
      <c r="B691">
        <v>35</v>
      </c>
      <c r="C691">
        <v>3.375</v>
      </c>
      <c r="D691" t="s">
        <v>1</v>
      </c>
      <c r="E691" t="s">
        <v>2</v>
      </c>
      <c r="F691" t="s">
        <v>18</v>
      </c>
      <c r="G691" t="s">
        <v>10</v>
      </c>
      <c r="H691">
        <v>8.2899999999999991</v>
      </c>
      <c r="I691" t="s">
        <v>6</v>
      </c>
      <c r="J691" t="s">
        <v>6</v>
      </c>
      <c r="K691">
        <v>0</v>
      </c>
      <c r="L691" t="s">
        <v>5</v>
      </c>
      <c r="M691" t="s">
        <v>2</v>
      </c>
      <c r="N691">
        <v>0</v>
      </c>
      <c r="O691">
        <v>0</v>
      </c>
      <c r="P691" t="s">
        <v>26</v>
      </c>
      <c r="Q69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7"/>
  <sheetViews>
    <sheetView workbookViewId="0">
      <selection activeCell="S6" sqref="S6"/>
    </sheetView>
  </sheetViews>
  <sheetFormatPr defaultRowHeight="15" x14ac:dyDescent="0.25"/>
  <sheetData>
    <row r="1" spans="1:1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</row>
    <row r="2" spans="1:17" x14ac:dyDescent="0.25">
      <c r="A2" t="s">
        <v>0</v>
      </c>
      <c r="B2">
        <v>30.83</v>
      </c>
      <c r="C2">
        <v>0</v>
      </c>
      <c r="D2" t="s">
        <v>1</v>
      </c>
      <c r="E2" t="s">
        <v>2</v>
      </c>
      <c r="F2" t="s">
        <v>3</v>
      </c>
      <c r="G2" t="s">
        <v>4</v>
      </c>
      <c r="H2">
        <v>1.25</v>
      </c>
      <c r="I2" t="s">
        <v>5</v>
      </c>
      <c r="J2" t="s">
        <v>5</v>
      </c>
      <c r="K2">
        <v>1</v>
      </c>
      <c r="L2" t="s">
        <v>6</v>
      </c>
      <c r="M2" t="s">
        <v>2</v>
      </c>
      <c r="N2">
        <v>202</v>
      </c>
      <c r="O2">
        <v>0</v>
      </c>
      <c r="P2" t="s">
        <v>7</v>
      </c>
      <c r="Q2">
        <v>0</v>
      </c>
    </row>
    <row r="3" spans="1:17" x14ac:dyDescent="0.25">
      <c r="A3" t="s">
        <v>8</v>
      </c>
      <c r="B3">
        <v>58.67</v>
      </c>
      <c r="C3">
        <v>4.46</v>
      </c>
      <c r="D3" t="s">
        <v>1</v>
      </c>
      <c r="E3" t="s">
        <v>2</v>
      </c>
      <c r="F3" t="s">
        <v>9</v>
      </c>
      <c r="G3" t="s">
        <v>10</v>
      </c>
      <c r="H3">
        <v>3.04</v>
      </c>
      <c r="I3" t="s">
        <v>5</v>
      </c>
      <c r="J3" t="s">
        <v>5</v>
      </c>
      <c r="K3">
        <v>6</v>
      </c>
      <c r="L3" t="s">
        <v>6</v>
      </c>
      <c r="M3" t="s">
        <v>2</v>
      </c>
      <c r="N3">
        <v>43</v>
      </c>
      <c r="O3">
        <v>560</v>
      </c>
      <c r="P3" t="s">
        <v>7</v>
      </c>
      <c r="Q3">
        <v>0</v>
      </c>
    </row>
    <row r="4" spans="1:17" x14ac:dyDescent="0.25">
      <c r="A4" t="s">
        <v>8</v>
      </c>
      <c r="B4">
        <v>24.5</v>
      </c>
      <c r="C4">
        <v>0.5</v>
      </c>
      <c r="D4" t="s">
        <v>1</v>
      </c>
      <c r="E4" t="s">
        <v>2</v>
      </c>
      <c r="F4" t="s">
        <v>9</v>
      </c>
      <c r="G4" t="s">
        <v>10</v>
      </c>
      <c r="H4">
        <v>1.5</v>
      </c>
      <c r="I4" t="s">
        <v>5</v>
      </c>
      <c r="J4" t="s">
        <v>6</v>
      </c>
      <c r="K4">
        <v>0</v>
      </c>
      <c r="L4" t="s">
        <v>6</v>
      </c>
      <c r="M4" t="s">
        <v>2</v>
      </c>
      <c r="N4">
        <v>280</v>
      </c>
      <c r="O4">
        <v>824</v>
      </c>
      <c r="P4" t="s">
        <v>7</v>
      </c>
      <c r="Q4">
        <v>0</v>
      </c>
    </row>
    <row r="5" spans="1:17" x14ac:dyDescent="0.25">
      <c r="A5" t="s">
        <v>8</v>
      </c>
      <c r="B5">
        <v>22.92</v>
      </c>
      <c r="C5">
        <v>11.585000000000001</v>
      </c>
      <c r="D5" t="s">
        <v>1</v>
      </c>
      <c r="E5" t="s">
        <v>2</v>
      </c>
      <c r="F5" t="s">
        <v>14</v>
      </c>
      <c r="G5" t="s">
        <v>4</v>
      </c>
      <c r="H5">
        <v>0.04</v>
      </c>
      <c r="I5" t="s">
        <v>5</v>
      </c>
      <c r="J5" t="s">
        <v>6</v>
      </c>
      <c r="K5">
        <v>0</v>
      </c>
      <c r="L5" t="s">
        <v>6</v>
      </c>
      <c r="M5" t="s">
        <v>2</v>
      </c>
      <c r="N5">
        <v>80</v>
      </c>
      <c r="O5">
        <v>1349</v>
      </c>
      <c r="P5" t="s">
        <v>7</v>
      </c>
      <c r="Q5">
        <v>0</v>
      </c>
    </row>
    <row r="6" spans="1:17" x14ac:dyDescent="0.25">
      <c r="A6" t="s">
        <v>0</v>
      </c>
      <c r="B6">
        <v>54.42</v>
      </c>
      <c r="C6">
        <v>0.5</v>
      </c>
      <c r="D6" t="s">
        <v>15</v>
      </c>
      <c r="E6" t="s">
        <v>16</v>
      </c>
      <c r="F6" t="s">
        <v>17</v>
      </c>
      <c r="G6" t="s">
        <v>10</v>
      </c>
      <c r="H6">
        <v>3.96</v>
      </c>
      <c r="I6" t="s">
        <v>5</v>
      </c>
      <c r="J6" t="s">
        <v>6</v>
      </c>
      <c r="K6">
        <v>0</v>
      </c>
      <c r="L6" t="s">
        <v>6</v>
      </c>
      <c r="M6" t="s">
        <v>2</v>
      </c>
      <c r="N6">
        <v>180</v>
      </c>
      <c r="O6">
        <v>314</v>
      </c>
      <c r="P6" t="s">
        <v>7</v>
      </c>
      <c r="Q6">
        <v>0</v>
      </c>
    </row>
    <row r="7" spans="1:17" x14ac:dyDescent="0.25">
      <c r="A7" t="s">
        <v>0</v>
      </c>
      <c r="B7">
        <v>42.5</v>
      </c>
      <c r="C7">
        <v>4.915</v>
      </c>
      <c r="D7" t="s">
        <v>15</v>
      </c>
      <c r="E7" t="s">
        <v>16</v>
      </c>
      <c r="F7" t="s">
        <v>3</v>
      </c>
      <c r="G7" t="s">
        <v>4</v>
      </c>
      <c r="H7">
        <v>3.165</v>
      </c>
      <c r="I7" t="s">
        <v>5</v>
      </c>
      <c r="J7" t="s">
        <v>6</v>
      </c>
      <c r="K7">
        <v>0</v>
      </c>
      <c r="L7" t="s">
        <v>5</v>
      </c>
      <c r="M7" t="s">
        <v>2</v>
      </c>
      <c r="N7">
        <v>52</v>
      </c>
      <c r="O7">
        <v>1442</v>
      </c>
      <c r="P7" t="s">
        <v>7</v>
      </c>
      <c r="Q7">
        <v>0</v>
      </c>
    </row>
    <row r="8" spans="1:17" x14ac:dyDescent="0.25">
      <c r="A8" t="s">
        <v>0</v>
      </c>
      <c r="B8">
        <v>22.08</v>
      </c>
      <c r="C8">
        <v>0.83</v>
      </c>
      <c r="D8" t="s">
        <v>1</v>
      </c>
      <c r="E8" t="s">
        <v>2</v>
      </c>
      <c r="F8" t="s">
        <v>18</v>
      </c>
      <c r="G8" t="s">
        <v>10</v>
      </c>
      <c r="H8">
        <v>2.165</v>
      </c>
      <c r="I8" t="s">
        <v>6</v>
      </c>
      <c r="J8" t="s">
        <v>6</v>
      </c>
      <c r="K8">
        <v>0</v>
      </c>
      <c r="L8" t="s">
        <v>5</v>
      </c>
      <c r="M8" t="s">
        <v>2</v>
      </c>
      <c r="N8">
        <v>128</v>
      </c>
      <c r="O8">
        <v>0</v>
      </c>
      <c r="P8" t="s">
        <v>7</v>
      </c>
      <c r="Q8">
        <v>0</v>
      </c>
    </row>
    <row r="9" spans="1:17" x14ac:dyDescent="0.25">
      <c r="A9" t="s">
        <v>0</v>
      </c>
      <c r="B9">
        <v>29.92</v>
      </c>
      <c r="C9">
        <v>1.835</v>
      </c>
      <c r="D9" t="s">
        <v>1</v>
      </c>
      <c r="E9" t="s">
        <v>2</v>
      </c>
      <c r="F9" t="s">
        <v>18</v>
      </c>
      <c r="G9" t="s">
        <v>10</v>
      </c>
      <c r="H9">
        <v>4.335</v>
      </c>
      <c r="I9" t="s">
        <v>5</v>
      </c>
      <c r="J9" t="s">
        <v>6</v>
      </c>
      <c r="K9">
        <v>0</v>
      </c>
      <c r="L9" t="s">
        <v>6</v>
      </c>
      <c r="M9" t="s">
        <v>2</v>
      </c>
      <c r="N9">
        <v>260</v>
      </c>
      <c r="O9">
        <v>200</v>
      </c>
      <c r="P9" t="s">
        <v>7</v>
      </c>
      <c r="Q9">
        <v>0</v>
      </c>
    </row>
    <row r="10" spans="1:17" x14ac:dyDescent="0.25">
      <c r="A10" t="s">
        <v>8</v>
      </c>
      <c r="B10">
        <v>38.25</v>
      </c>
      <c r="C10">
        <v>6</v>
      </c>
      <c r="D10" t="s">
        <v>1</v>
      </c>
      <c r="E10" t="s">
        <v>2</v>
      </c>
      <c r="F10" t="s">
        <v>17</v>
      </c>
      <c r="G10" t="s">
        <v>4</v>
      </c>
      <c r="H10">
        <v>1</v>
      </c>
      <c r="I10" t="s">
        <v>5</v>
      </c>
      <c r="J10" t="s">
        <v>6</v>
      </c>
      <c r="K10">
        <v>0</v>
      </c>
      <c r="L10" t="s">
        <v>5</v>
      </c>
      <c r="M10" t="s">
        <v>2</v>
      </c>
      <c r="N10">
        <v>0</v>
      </c>
      <c r="O10">
        <v>0</v>
      </c>
      <c r="P10" t="s">
        <v>7</v>
      </c>
      <c r="Q10">
        <v>0</v>
      </c>
    </row>
    <row r="11" spans="1:17" x14ac:dyDescent="0.25">
      <c r="A11" t="s">
        <v>8</v>
      </c>
      <c r="B11">
        <v>45.83</v>
      </c>
      <c r="C11">
        <v>10.5</v>
      </c>
      <c r="D11" t="s">
        <v>1</v>
      </c>
      <c r="E11" t="s">
        <v>2</v>
      </c>
      <c r="F11" t="s">
        <v>9</v>
      </c>
      <c r="G11" t="s">
        <v>4</v>
      </c>
      <c r="H11">
        <v>5</v>
      </c>
      <c r="I11" t="s">
        <v>5</v>
      </c>
      <c r="J11" t="s">
        <v>5</v>
      </c>
      <c r="K11">
        <v>7</v>
      </c>
      <c r="L11" t="s">
        <v>5</v>
      </c>
      <c r="M11" t="s">
        <v>2</v>
      </c>
      <c r="N11">
        <v>0</v>
      </c>
      <c r="O11">
        <v>0</v>
      </c>
      <c r="P11" t="s">
        <v>7</v>
      </c>
      <c r="Q11">
        <v>0</v>
      </c>
    </row>
    <row r="12" spans="1:17" x14ac:dyDescent="0.25">
      <c r="A12" t="s">
        <v>0</v>
      </c>
      <c r="B12">
        <v>36.67</v>
      </c>
      <c r="C12">
        <v>4.415</v>
      </c>
      <c r="D12" t="s">
        <v>15</v>
      </c>
      <c r="E12" t="s">
        <v>16</v>
      </c>
      <c r="F12" t="s">
        <v>17</v>
      </c>
      <c r="G12" t="s">
        <v>4</v>
      </c>
      <c r="H12">
        <v>0.25</v>
      </c>
      <c r="I12" t="s">
        <v>5</v>
      </c>
      <c r="J12" t="s">
        <v>5</v>
      </c>
      <c r="K12">
        <v>10</v>
      </c>
      <c r="L12" t="s">
        <v>5</v>
      </c>
      <c r="M12" t="s">
        <v>2</v>
      </c>
      <c r="N12">
        <v>320</v>
      </c>
      <c r="O12">
        <v>0</v>
      </c>
      <c r="P12" t="s">
        <v>7</v>
      </c>
      <c r="Q12">
        <v>0</v>
      </c>
    </row>
    <row r="13" spans="1:17" x14ac:dyDescent="0.25">
      <c r="A13" t="s">
        <v>0</v>
      </c>
      <c r="B13">
        <v>28.25</v>
      </c>
      <c r="C13">
        <v>0.875</v>
      </c>
      <c r="D13" t="s">
        <v>1</v>
      </c>
      <c r="E13" t="s">
        <v>2</v>
      </c>
      <c r="F13" t="s">
        <v>12</v>
      </c>
      <c r="G13" t="s">
        <v>4</v>
      </c>
      <c r="H13">
        <v>0.96</v>
      </c>
      <c r="I13" t="s">
        <v>5</v>
      </c>
      <c r="J13" t="s">
        <v>5</v>
      </c>
      <c r="K13">
        <v>3</v>
      </c>
      <c r="L13" t="s">
        <v>5</v>
      </c>
      <c r="M13" t="s">
        <v>2</v>
      </c>
      <c r="N13">
        <v>396</v>
      </c>
      <c r="O13">
        <v>0</v>
      </c>
      <c r="P13" t="s">
        <v>7</v>
      </c>
      <c r="Q13">
        <v>0</v>
      </c>
    </row>
    <row r="14" spans="1:17" x14ac:dyDescent="0.25">
      <c r="A14" t="s">
        <v>8</v>
      </c>
      <c r="B14">
        <v>23.25</v>
      </c>
      <c r="C14">
        <v>5.875</v>
      </c>
      <c r="D14" t="s">
        <v>1</v>
      </c>
      <c r="E14" t="s">
        <v>2</v>
      </c>
      <c r="F14" t="s">
        <v>9</v>
      </c>
      <c r="G14" t="s">
        <v>4</v>
      </c>
      <c r="H14">
        <v>3.17</v>
      </c>
      <c r="I14" t="s">
        <v>5</v>
      </c>
      <c r="J14" t="s">
        <v>5</v>
      </c>
      <c r="K14">
        <v>10</v>
      </c>
      <c r="L14" t="s">
        <v>6</v>
      </c>
      <c r="M14" t="s">
        <v>2</v>
      </c>
      <c r="N14">
        <v>120</v>
      </c>
      <c r="O14">
        <v>245</v>
      </c>
      <c r="P14" t="s">
        <v>7</v>
      </c>
      <c r="Q14">
        <v>0</v>
      </c>
    </row>
    <row r="15" spans="1:17" x14ac:dyDescent="0.25">
      <c r="A15" t="s">
        <v>0</v>
      </c>
      <c r="B15">
        <v>21.83</v>
      </c>
      <c r="C15">
        <v>0.25</v>
      </c>
      <c r="D15" t="s">
        <v>1</v>
      </c>
      <c r="E15" t="s">
        <v>2</v>
      </c>
      <c r="F15" t="s">
        <v>19</v>
      </c>
      <c r="G15" t="s">
        <v>10</v>
      </c>
      <c r="H15">
        <v>0.66500000000000004</v>
      </c>
      <c r="I15" t="s">
        <v>5</v>
      </c>
      <c r="J15" t="s">
        <v>6</v>
      </c>
      <c r="K15">
        <v>0</v>
      </c>
      <c r="L15" t="s">
        <v>5</v>
      </c>
      <c r="M15" t="s">
        <v>2</v>
      </c>
      <c r="N15">
        <v>0</v>
      </c>
      <c r="O15">
        <v>0</v>
      </c>
      <c r="P15" t="s">
        <v>7</v>
      </c>
      <c r="Q15">
        <v>0</v>
      </c>
    </row>
    <row r="16" spans="1:17" x14ac:dyDescent="0.25">
      <c r="A16" t="s">
        <v>8</v>
      </c>
      <c r="B16">
        <v>19.170000000000002</v>
      </c>
      <c r="C16">
        <v>8.5850000000000009</v>
      </c>
      <c r="D16" t="s">
        <v>1</v>
      </c>
      <c r="E16" t="s">
        <v>2</v>
      </c>
      <c r="F16" t="s">
        <v>14</v>
      </c>
      <c r="G16" t="s">
        <v>10</v>
      </c>
      <c r="H16">
        <v>0.75</v>
      </c>
      <c r="I16" t="s">
        <v>5</v>
      </c>
      <c r="J16" t="s">
        <v>5</v>
      </c>
      <c r="K16">
        <v>7</v>
      </c>
      <c r="L16" t="s">
        <v>6</v>
      </c>
      <c r="M16" t="s">
        <v>2</v>
      </c>
      <c r="N16">
        <v>96</v>
      </c>
      <c r="O16">
        <v>0</v>
      </c>
      <c r="P16" t="s">
        <v>7</v>
      </c>
      <c r="Q16">
        <v>0</v>
      </c>
    </row>
    <row r="17" spans="1:17" x14ac:dyDescent="0.25">
      <c r="A17" t="s">
        <v>0</v>
      </c>
      <c r="B17">
        <v>25</v>
      </c>
      <c r="C17">
        <v>11.25</v>
      </c>
      <c r="D17" t="s">
        <v>1</v>
      </c>
      <c r="E17" t="s">
        <v>2</v>
      </c>
      <c r="F17" t="s">
        <v>18</v>
      </c>
      <c r="G17" t="s">
        <v>4</v>
      </c>
      <c r="H17">
        <v>2.5</v>
      </c>
      <c r="I17" t="s">
        <v>5</v>
      </c>
      <c r="J17" t="s">
        <v>5</v>
      </c>
      <c r="K17">
        <v>17</v>
      </c>
      <c r="L17" t="s">
        <v>6</v>
      </c>
      <c r="M17" t="s">
        <v>2</v>
      </c>
      <c r="N17">
        <v>200</v>
      </c>
      <c r="O17">
        <v>1208</v>
      </c>
      <c r="P17" t="s">
        <v>7</v>
      </c>
      <c r="Q17">
        <v>0</v>
      </c>
    </row>
    <row r="18" spans="1:17" x14ac:dyDescent="0.25">
      <c r="A18" t="s">
        <v>0</v>
      </c>
      <c r="B18">
        <v>23.25</v>
      </c>
      <c r="C18">
        <v>1</v>
      </c>
      <c r="D18" t="s">
        <v>1</v>
      </c>
      <c r="E18" t="s">
        <v>2</v>
      </c>
      <c r="F18" t="s">
        <v>18</v>
      </c>
      <c r="G18" t="s">
        <v>4</v>
      </c>
      <c r="H18">
        <v>0.83499999999999996</v>
      </c>
      <c r="I18" t="s">
        <v>5</v>
      </c>
      <c r="J18" t="s">
        <v>6</v>
      </c>
      <c r="K18">
        <v>0</v>
      </c>
      <c r="L18" t="s">
        <v>6</v>
      </c>
      <c r="M18" t="s">
        <v>11</v>
      </c>
      <c r="N18">
        <v>300</v>
      </c>
      <c r="O18">
        <v>0</v>
      </c>
      <c r="P18" t="s">
        <v>7</v>
      </c>
      <c r="Q18">
        <v>0</v>
      </c>
    </row>
    <row r="19" spans="1:17" x14ac:dyDescent="0.25">
      <c r="A19" t="s">
        <v>8</v>
      </c>
      <c r="B19">
        <v>47.75</v>
      </c>
      <c r="C19">
        <v>8</v>
      </c>
      <c r="D19" t="s">
        <v>1</v>
      </c>
      <c r="E19" t="s">
        <v>2</v>
      </c>
      <c r="F19" t="s">
        <v>18</v>
      </c>
      <c r="G19" t="s">
        <v>4</v>
      </c>
      <c r="H19">
        <v>7.875</v>
      </c>
      <c r="I19" t="s">
        <v>5</v>
      </c>
      <c r="J19" t="s">
        <v>5</v>
      </c>
      <c r="K19">
        <v>6</v>
      </c>
      <c r="L19" t="s">
        <v>5</v>
      </c>
      <c r="M19" t="s">
        <v>2</v>
      </c>
      <c r="N19">
        <v>0</v>
      </c>
      <c r="O19">
        <v>1260</v>
      </c>
      <c r="P19" t="s">
        <v>7</v>
      </c>
      <c r="Q19">
        <v>0</v>
      </c>
    </row>
    <row r="20" spans="1:17" x14ac:dyDescent="0.25">
      <c r="A20" t="s">
        <v>8</v>
      </c>
      <c r="B20">
        <v>27.42</v>
      </c>
      <c r="C20">
        <v>14.5</v>
      </c>
      <c r="D20" t="s">
        <v>1</v>
      </c>
      <c r="E20" t="s">
        <v>2</v>
      </c>
      <c r="F20" t="s">
        <v>20</v>
      </c>
      <c r="G20" t="s">
        <v>10</v>
      </c>
      <c r="H20">
        <v>3.085</v>
      </c>
      <c r="I20" t="s">
        <v>5</v>
      </c>
      <c r="J20" t="s">
        <v>5</v>
      </c>
      <c r="K20">
        <v>1</v>
      </c>
      <c r="L20" t="s">
        <v>6</v>
      </c>
      <c r="M20" t="s">
        <v>2</v>
      </c>
      <c r="N20">
        <v>120</v>
      </c>
      <c r="O20">
        <v>11</v>
      </c>
      <c r="P20" t="s">
        <v>7</v>
      </c>
      <c r="Q20">
        <v>0</v>
      </c>
    </row>
    <row r="21" spans="1:17" x14ac:dyDescent="0.25">
      <c r="A21" t="s">
        <v>8</v>
      </c>
      <c r="B21">
        <v>41.17</v>
      </c>
      <c r="C21">
        <v>6.5</v>
      </c>
      <c r="D21" t="s">
        <v>1</v>
      </c>
      <c r="E21" t="s">
        <v>2</v>
      </c>
      <c r="F21" t="s">
        <v>9</v>
      </c>
      <c r="G21" t="s">
        <v>4</v>
      </c>
      <c r="H21">
        <v>0.5</v>
      </c>
      <c r="I21" t="s">
        <v>5</v>
      </c>
      <c r="J21" t="s">
        <v>5</v>
      </c>
      <c r="K21">
        <v>3</v>
      </c>
      <c r="L21" t="s">
        <v>5</v>
      </c>
      <c r="M21" t="s">
        <v>2</v>
      </c>
      <c r="N21">
        <v>145</v>
      </c>
      <c r="O21">
        <v>0</v>
      </c>
      <c r="P21" t="s">
        <v>7</v>
      </c>
      <c r="Q21">
        <v>0</v>
      </c>
    </row>
    <row r="22" spans="1:17" x14ac:dyDescent="0.25">
      <c r="A22" t="s">
        <v>8</v>
      </c>
      <c r="B22">
        <v>15.83</v>
      </c>
      <c r="C22">
        <v>0.58499999999999996</v>
      </c>
      <c r="D22" t="s">
        <v>1</v>
      </c>
      <c r="E22" t="s">
        <v>2</v>
      </c>
      <c r="F22" t="s">
        <v>18</v>
      </c>
      <c r="G22" t="s">
        <v>10</v>
      </c>
      <c r="H22">
        <v>1.5</v>
      </c>
      <c r="I22" t="s">
        <v>5</v>
      </c>
      <c r="J22" t="s">
        <v>5</v>
      </c>
      <c r="K22">
        <v>2</v>
      </c>
      <c r="L22" t="s">
        <v>6</v>
      </c>
      <c r="M22" t="s">
        <v>2</v>
      </c>
      <c r="N22">
        <v>100</v>
      </c>
      <c r="O22">
        <v>0</v>
      </c>
      <c r="P22" t="s">
        <v>7</v>
      </c>
      <c r="Q22">
        <v>0</v>
      </c>
    </row>
    <row r="23" spans="1:17" x14ac:dyDescent="0.25">
      <c r="A23" t="s">
        <v>8</v>
      </c>
      <c r="B23">
        <v>47</v>
      </c>
      <c r="C23">
        <v>13</v>
      </c>
      <c r="D23" t="s">
        <v>1</v>
      </c>
      <c r="E23" t="s">
        <v>2</v>
      </c>
      <c r="F23" t="s">
        <v>21</v>
      </c>
      <c r="G23" t="s">
        <v>22</v>
      </c>
      <c r="H23">
        <v>5.165</v>
      </c>
      <c r="I23" t="s">
        <v>5</v>
      </c>
      <c r="J23" t="s">
        <v>5</v>
      </c>
      <c r="K23">
        <v>9</v>
      </c>
      <c r="L23" t="s">
        <v>5</v>
      </c>
      <c r="M23" t="s">
        <v>2</v>
      </c>
      <c r="N23">
        <v>0</v>
      </c>
      <c r="O23">
        <v>0</v>
      </c>
      <c r="P23" t="s">
        <v>7</v>
      </c>
      <c r="Q23">
        <v>0</v>
      </c>
    </row>
    <row r="24" spans="1:17" x14ac:dyDescent="0.25">
      <c r="A24" t="s">
        <v>0</v>
      </c>
      <c r="B24">
        <v>56.58</v>
      </c>
      <c r="C24">
        <v>18.5</v>
      </c>
      <c r="D24" t="s">
        <v>1</v>
      </c>
      <c r="E24" t="s">
        <v>2</v>
      </c>
      <c r="F24" t="s">
        <v>19</v>
      </c>
      <c r="G24" t="s">
        <v>22</v>
      </c>
      <c r="H24">
        <v>15</v>
      </c>
      <c r="I24" t="s">
        <v>5</v>
      </c>
      <c r="J24" t="s">
        <v>5</v>
      </c>
      <c r="K24">
        <v>17</v>
      </c>
      <c r="L24" t="s">
        <v>5</v>
      </c>
      <c r="M24" t="s">
        <v>2</v>
      </c>
      <c r="N24">
        <v>0</v>
      </c>
      <c r="O24">
        <v>0</v>
      </c>
      <c r="P24" t="s">
        <v>7</v>
      </c>
      <c r="Q24">
        <v>0</v>
      </c>
    </row>
    <row r="25" spans="1:17" x14ac:dyDescent="0.25">
      <c r="A25" t="s">
        <v>0</v>
      </c>
      <c r="B25">
        <v>57.42</v>
      </c>
      <c r="C25">
        <v>8.5</v>
      </c>
      <c r="D25" t="s">
        <v>1</v>
      </c>
      <c r="E25" t="s">
        <v>2</v>
      </c>
      <c r="F25" t="s">
        <v>23</v>
      </c>
      <c r="G25" t="s">
        <v>10</v>
      </c>
      <c r="H25">
        <v>7</v>
      </c>
      <c r="I25" t="s">
        <v>5</v>
      </c>
      <c r="J25" t="s">
        <v>5</v>
      </c>
      <c r="K25">
        <v>3</v>
      </c>
      <c r="L25" t="s">
        <v>6</v>
      </c>
      <c r="M25" t="s">
        <v>2</v>
      </c>
      <c r="N25">
        <v>0</v>
      </c>
      <c r="O25">
        <v>0</v>
      </c>
      <c r="P25" t="s">
        <v>7</v>
      </c>
      <c r="Q25">
        <v>0</v>
      </c>
    </row>
    <row r="26" spans="1:17" x14ac:dyDescent="0.25">
      <c r="A26" t="s">
        <v>0</v>
      </c>
      <c r="B26">
        <v>42.08</v>
      </c>
      <c r="C26">
        <v>1.04</v>
      </c>
      <c r="D26" t="s">
        <v>1</v>
      </c>
      <c r="E26" t="s">
        <v>2</v>
      </c>
      <c r="F26" t="s">
        <v>3</v>
      </c>
      <c r="G26" t="s">
        <v>4</v>
      </c>
      <c r="H26">
        <v>5</v>
      </c>
      <c r="I26" t="s">
        <v>5</v>
      </c>
      <c r="J26" t="s">
        <v>5</v>
      </c>
      <c r="K26">
        <v>6</v>
      </c>
      <c r="L26" t="s">
        <v>5</v>
      </c>
      <c r="M26" t="s">
        <v>2</v>
      </c>
      <c r="N26">
        <v>500</v>
      </c>
      <c r="O26">
        <v>10000</v>
      </c>
      <c r="P26" t="s">
        <v>7</v>
      </c>
      <c r="Q26">
        <v>0</v>
      </c>
    </row>
    <row r="27" spans="1:17" x14ac:dyDescent="0.25">
      <c r="A27" t="s">
        <v>0</v>
      </c>
      <c r="B27">
        <v>29.25</v>
      </c>
      <c r="C27">
        <v>14.79</v>
      </c>
      <c r="D27" t="s">
        <v>1</v>
      </c>
      <c r="E27" t="s">
        <v>2</v>
      </c>
      <c r="F27" t="s">
        <v>24</v>
      </c>
      <c r="G27" t="s">
        <v>4</v>
      </c>
      <c r="H27">
        <v>5.04</v>
      </c>
      <c r="I27" t="s">
        <v>5</v>
      </c>
      <c r="J27" t="s">
        <v>5</v>
      </c>
      <c r="K27">
        <v>5</v>
      </c>
      <c r="L27" t="s">
        <v>5</v>
      </c>
      <c r="M27" t="s">
        <v>2</v>
      </c>
      <c r="N27">
        <v>168</v>
      </c>
      <c r="O27">
        <v>0</v>
      </c>
      <c r="P27" t="s">
        <v>7</v>
      </c>
      <c r="Q27">
        <v>0</v>
      </c>
    </row>
    <row r="28" spans="1:17" x14ac:dyDescent="0.25">
      <c r="A28" t="s">
        <v>0</v>
      </c>
      <c r="B28">
        <v>42</v>
      </c>
      <c r="C28">
        <v>9.7899999999999991</v>
      </c>
      <c r="D28" t="s">
        <v>1</v>
      </c>
      <c r="E28" t="s">
        <v>2</v>
      </c>
      <c r="F28" t="s">
        <v>20</v>
      </c>
      <c r="G28" t="s">
        <v>10</v>
      </c>
      <c r="H28">
        <v>7.96</v>
      </c>
      <c r="I28" t="s">
        <v>5</v>
      </c>
      <c r="J28" t="s">
        <v>5</v>
      </c>
      <c r="K28">
        <v>8</v>
      </c>
      <c r="L28" t="s">
        <v>6</v>
      </c>
      <c r="M28" t="s">
        <v>2</v>
      </c>
      <c r="N28">
        <v>0</v>
      </c>
      <c r="O28">
        <v>0</v>
      </c>
      <c r="P28" t="s">
        <v>7</v>
      </c>
      <c r="Q28">
        <v>0</v>
      </c>
    </row>
    <row r="29" spans="1:17" x14ac:dyDescent="0.25">
      <c r="A29" t="s">
        <v>0</v>
      </c>
      <c r="B29">
        <v>49.5</v>
      </c>
      <c r="C29">
        <v>7.585</v>
      </c>
      <c r="D29" t="s">
        <v>1</v>
      </c>
      <c r="E29" t="s">
        <v>2</v>
      </c>
      <c r="F29" t="s">
        <v>21</v>
      </c>
      <c r="G29" t="s">
        <v>22</v>
      </c>
      <c r="H29">
        <v>7.585</v>
      </c>
      <c r="I29" t="s">
        <v>5</v>
      </c>
      <c r="J29" t="s">
        <v>5</v>
      </c>
      <c r="K29">
        <v>15</v>
      </c>
      <c r="L29" t="s">
        <v>5</v>
      </c>
      <c r="M29" t="s">
        <v>2</v>
      </c>
      <c r="N29">
        <v>0</v>
      </c>
      <c r="O29">
        <v>5000</v>
      </c>
      <c r="P29" t="s">
        <v>7</v>
      </c>
      <c r="Q29">
        <v>0</v>
      </c>
    </row>
    <row r="30" spans="1:17" x14ac:dyDescent="0.25">
      <c r="A30" t="s">
        <v>8</v>
      </c>
      <c r="B30">
        <v>36.75</v>
      </c>
      <c r="C30">
        <v>5.125</v>
      </c>
      <c r="D30" t="s">
        <v>1</v>
      </c>
      <c r="E30" t="s">
        <v>2</v>
      </c>
      <c r="F30" t="s">
        <v>23</v>
      </c>
      <c r="G30" t="s">
        <v>4</v>
      </c>
      <c r="H30">
        <v>5</v>
      </c>
      <c r="I30" t="s">
        <v>5</v>
      </c>
      <c r="J30" t="s">
        <v>6</v>
      </c>
      <c r="K30">
        <v>0</v>
      </c>
      <c r="L30" t="s">
        <v>5</v>
      </c>
      <c r="M30" t="s">
        <v>2</v>
      </c>
      <c r="N30">
        <v>0</v>
      </c>
      <c r="O30">
        <v>4000</v>
      </c>
      <c r="P30" t="s">
        <v>7</v>
      </c>
      <c r="Q30">
        <v>0</v>
      </c>
    </row>
    <row r="31" spans="1:17" x14ac:dyDescent="0.25">
      <c r="A31" t="s">
        <v>8</v>
      </c>
      <c r="B31">
        <v>22.58</v>
      </c>
      <c r="C31">
        <v>10.75</v>
      </c>
      <c r="D31" t="s">
        <v>1</v>
      </c>
      <c r="E31" t="s">
        <v>2</v>
      </c>
      <c r="F31" t="s">
        <v>9</v>
      </c>
      <c r="G31" t="s">
        <v>4</v>
      </c>
      <c r="H31">
        <v>0.41499999999999998</v>
      </c>
      <c r="I31" t="s">
        <v>5</v>
      </c>
      <c r="J31" t="s">
        <v>5</v>
      </c>
      <c r="K31">
        <v>5</v>
      </c>
      <c r="L31" t="s">
        <v>5</v>
      </c>
      <c r="M31" t="s">
        <v>2</v>
      </c>
      <c r="N31">
        <v>0</v>
      </c>
      <c r="O31">
        <v>560</v>
      </c>
      <c r="P31" t="s">
        <v>7</v>
      </c>
      <c r="Q31">
        <v>0</v>
      </c>
    </row>
    <row r="32" spans="1:17" x14ac:dyDescent="0.25">
      <c r="A32" t="s">
        <v>0</v>
      </c>
      <c r="B32">
        <v>27.83</v>
      </c>
      <c r="C32">
        <v>1.5</v>
      </c>
      <c r="D32" t="s">
        <v>1</v>
      </c>
      <c r="E32" t="s">
        <v>2</v>
      </c>
      <c r="F32" t="s">
        <v>3</v>
      </c>
      <c r="G32" t="s">
        <v>4</v>
      </c>
      <c r="H32">
        <v>2</v>
      </c>
      <c r="I32" t="s">
        <v>5</v>
      </c>
      <c r="J32" t="s">
        <v>5</v>
      </c>
      <c r="K32">
        <v>11</v>
      </c>
      <c r="L32" t="s">
        <v>5</v>
      </c>
      <c r="M32" t="s">
        <v>2</v>
      </c>
      <c r="N32">
        <v>434</v>
      </c>
      <c r="O32">
        <v>35</v>
      </c>
      <c r="P32" t="s">
        <v>7</v>
      </c>
      <c r="Q32">
        <v>0</v>
      </c>
    </row>
    <row r="33" spans="1:17" x14ac:dyDescent="0.25">
      <c r="A33" t="s">
        <v>0</v>
      </c>
      <c r="B33">
        <v>27.25</v>
      </c>
      <c r="C33">
        <v>1.585</v>
      </c>
      <c r="D33" t="s">
        <v>1</v>
      </c>
      <c r="E33" t="s">
        <v>2</v>
      </c>
      <c r="F33" t="s">
        <v>14</v>
      </c>
      <c r="G33" t="s">
        <v>10</v>
      </c>
      <c r="H33">
        <v>1.835</v>
      </c>
      <c r="I33" t="s">
        <v>5</v>
      </c>
      <c r="J33" t="s">
        <v>5</v>
      </c>
      <c r="K33">
        <v>12</v>
      </c>
      <c r="L33" t="s">
        <v>5</v>
      </c>
      <c r="M33" t="s">
        <v>2</v>
      </c>
      <c r="N33">
        <v>583</v>
      </c>
      <c r="O33">
        <v>713</v>
      </c>
      <c r="P33" t="s">
        <v>7</v>
      </c>
      <c r="Q33">
        <v>0</v>
      </c>
    </row>
    <row r="34" spans="1:17" x14ac:dyDescent="0.25">
      <c r="A34" t="s">
        <v>8</v>
      </c>
      <c r="B34">
        <v>23</v>
      </c>
      <c r="C34">
        <v>11.75</v>
      </c>
      <c r="D34" t="s">
        <v>1</v>
      </c>
      <c r="E34" t="s">
        <v>2</v>
      </c>
      <c r="F34" t="s">
        <v>20</v>
      </c>
      <c r="G34" t="s">
        <v>10</v>
      </c>
      <c r="H34">
        <v>0.5</v>
      </c>
      <c r="I34" t="s">
        <v>5</v>
      </c>
      <c r="J34" t="s">
        <v>5</v>
      </c>
      <c r="K34">
        <v>2</v>
      </c>
      <c r="L34" t="s">
        <v>5</v>
      </c>
      <c r="M34" t="s">
        <v>2</v>
      </c>
      <c r="N34">
        <v>300</v>
      </c>
      <c r="O34">
        <v>551</v>
      </c>
      <c r="P34" t="s">
        <v>7</v>
      </c>
      <c r="Q34">
        <v>0</v>
      </c>
    </row>
    <row r="35" spans="1:17" x14ac:dyDescent="0.25">
      <c r="A35" t="s">
        <v>0</v>
      </c>
      <c r="B35">
        <v>27.75</v>
      </c>
      <c r="C35">
        <v>0.58499999999999996</v>
      </c>
      <c r="D35" t="s">
        <v>15</v>
      </c>
      <c r="E35" t="s">
        <v>16</v>
      </c>
      <c r="F35" t="s">
        <v>14</v>
      </c>
      <c r="G35" t="s">
        <v>4</v>
      </c>
      <c r="H35">
        <v>0.25</v>
      </c>
      <c r="I35" t="s">
        <v>5</v>
      </c>
      <c r="J35" t="s">
        <v>5</v>
      </c>
      <c r="K35">
        <v>2</v>
      </c>
      <c r="L35" t="s">
        <v>6</v>
      </c>
      <c r="M35" t="s">
        <v>2</v>
      </c>
      <c r="N35">
        <v>260</v>
      </c>
      <c r="O35">
        <v>500</v>
      </c>
      <c r="P35" t="s">
        <v>7</v>
      </c>
      <c r="Q35">
        <v>0</v>
      </c>
    </row>
    <row r="36" spans="1:17" x14ac:dyDescent="0.25">
      <c r="A36" t="s">
        <v>0</v>
      </c>
      <c r="B36">
        <v>54.58</v>
      </c>
      <c r="C36">
        <v>9.4149999999999991</v>
      </c>
      <c r="D36" t="s">
        <v>1</v>
      </c>
      <c r="E36" t="s">
        <v>2</v>
      </c>
      <c r="F36" t="s">
        <v>25</v>
      </c>
      <c r="G36" t="s">
        <v>25</v>
      </c>
      <c r="H36">
        <v>14.414999999999999</v>
      </c>
      <c r="I36" t="s">
        <v>5</v>
      </c>
      <c r="J36" t="s">
        <v>5</v>
      </c>
      <c r="K36">
        <v>11</v>
      </c>
      <c r="L36" t="s">
        <v>5</v>
      </c>
      <c r="M36" t="s">
        <v>2</v>
      </c>
      <c r="N36">
        <v>30</v>
      </c>
      <c r="O36">
        <v>300</v>
      </c>
      <c r="P36" t="s">
        <v>7</v>
      </c>
      <c r="Q36">
        <v>0</v>
      </c>
    </row>
    <row r="37" spans="1:17" x14ac:dyDescent="0.25">
      <c r="A37" t="s">
        <v>0</v>
      </c>
      <c r="B37">
        <v>34.17</v>
      </c>
      <c r="C37">
        <v>9.17</v>
      </c>
      <c r="D37" t="s">
        <v>1</v>
      </c>
      <c r="E37" t="s">
        <v>2</v>
      </c>
      <c r="F37" t="s">
        <v>18</v>
      </c>
      <c r="G37" t="s">
        <v>4</v>
      </c>
      <c r="H37">
        <v>4.5</v>
      </c>
      <c r="I37" t="s">
        <v>5</v>
      </c>
      <c r="J37" t="s">
        <v>5</v>
      </c>
      <c r="K37">
        <v>12</v>
      </c>
      <c r="L37" t="s">
        <v>5</v>
      </c>
      <c r="M37" t="s">
        <v>2</v>
      </c>
      <c r="N37">
        <v>0</v>
      </c>
      <c r="O37">
        <v>221</v>
      </c>
      <c r="P37" t="s">
        <v>7</v>
      </c>
      <c r="Q37">
        <v>0</v>
      </c>
    </row>
    <row r="38" spans="1:17" x14ac:dyDescent="0.25">
      <c r="A38" t="s">
        <v>0</v>
      </c>
      <c r="B38">
        <v>28.92</v>
      </c>
      <c r="C38">
        <v>15</v>
      </c>
      <c r="D38" t="s">
        <v>1</v>
      </c>
      <c r="E38" t="s">
        <v>2</v>
      </c>
      <c r="F38" t="s">
        <v>18</v>
      </c>
      <c r="G38" t="s">
        <v>10</v>
      </c>
      <c r="H38">
        <v>5.335</v>
      </c>
      <c r="I38" t="s">
        <v>5</v>
      </c>
      <c r="J38" t="s">
        <v>5</v>
      </c>
      <c r="K38">
        <v>11</v>
      </c>
      <c r="L38" t="s">
        <v>6</v>
      </c>
      <c r="M38" t="s">
        <v>2</v>
      </c>
      <c r="N38">
        <v>0</v>
      </c>
      <c r="O38">
        <v>2283</v>
      </c>
      <c r="P38" t="s">
        <v>7</v>
      </c>
      <c r="Q38">
        <v>0</v>
      </c>
    </row>
    <row r="39" spans="1:17" x14ac:dyDescent="0.25">
      <c r="A39" t="s">
        <v>0</v>
      </c>
      <c r="B39">
        <v>29.67</v>
      </c>
      <c r="C39">
        <v>1.415</v>
      </c>
      <c r="D39" t="s">
        <v>1</v>
      </c>
      <c r="E39" t="s">
        <v>2</v>
      </c>
      <c r="F39" t="s">
        <v>3</v>
      </c>
      <c r="G39" t="s">
        <v>10</v>
      </c>
      <c r="H39">
        <v>0.75</v>
      </c>
      <c r="I39" t="s">
        <v>5</v>
      </c>
      <c r="J39" t="s">
        <v>5</v>
      </c>
      <c r="K39">
        <v>1</v>
      </c>
      <c r="L39" t="s">
        <v>6</v>
      </c>
      <c r="M39" t="s">
        <v>2</v>
      </c>
      <c r="N39">
        <v>240</v>
      </c>
      <c r="O39">
        <v>100</v>
      </c>
      <c r="P39" t="s">
        <v>7</v>
      </c>
      <c r="Q39">
        <v>0</v>
      </c>
    </row>
    <row r="40" spans="1:17" x14ac:dyDescent="0.25">
      <c r="A40" t="s">
        <v>0</v>
      </c>
      <c r="B40">
        <v>39.58</v>
      </c>
      <c r="C40">
        <v>13.914999999999999</v>
      </c>
      <c r="D40" t="s">
        <v>1</v>
      </c>
      <c r="E40" t="s">
        <v>2</v>
      </c>
      <c r="F40" t="s">
        <v>3</v>
      </c>
      <c r="G40" t="s">
        <v>4</v>
      </c>
      <c r="H40">
        <v>8.625</v>
      </c>
      <c r="I40" t="s">
        <v>5</v>
      </c>
      <c r="J40" t="s">
        <v>5</v>
      </c>
      <c r="K40">
        <v>6</v>
      </c>
      <c r="L40" t="s">
        <v>5</v>
      </c>
      <c r="M40" t="s">
        <v>2</v>
      </c>
      <c r="N40">
        <v>70</v>
      </c>
      <c r="O40">
        <v>0</v>
      </c>
      <c r="P40" t="s">
        <v>7</v>
      </c>
      <c r="Q40">
        <v>0</v>
      </c>
    </row>
    <row r="41" spans="1:17" x14ac:dyDescent="0.25">
      <c r="A41" t="s">
        <v>0</v>
      </c>
      <c r="B41">
        <v>56.42</v>
      </c>
      <c r="C41">
        <v>28</v>
      </c>
      <c r="D41" t="s">
        <v>15</v>
      </c>
      <c r="E41" t="s">
        <v>16</v>
      </c>
      <c r="F41" t="s">
        <v>18</v>
      </c>
      <c r="G41" t="s">
        <v>4</v>
      </c>
      <c r="H41">
        <v>28.5</v>
      </c>
      <c r="I41" t="s">
        <v>5</v>
      </c>
      <c r="J41" t="s">
        <v>5</v>
      </c>
      <c r="K41">
        <v>40</v>
      </c>
      <c r="L41" t="s">
        <v>6</v>
      </c>
      <c r="M41" t="s">
        <v>2</v>
      </c>
      <c r="N41">
        <v>0</v>
      </c>
      <c r="O41">
        <v>15</v>
      </c>
      <c r="P41" t="s">
        <v>7</v>
      </c>
      <c r="Q41">
        <v>0</v>
      </c>
    </row>
    <row r="42" spans="1:17" x14ac:dyDescent="0.25">
      <c r="A42" t="s">
        <v>0</v>
      </c>
      <c r="B42">
        <v>54.33</v>
      </c>
      <c r="C42">
        <v>6.75</v>
      </c>
      <c r="D42" t="s">
        <v>1</v>
      </c>
      <c r="E42" t="s">
        <v>2</v>
      </c>
      <c r="F42" t="s">
        <v>18</v>
      </c>
      <c r="G42" t="s">
        <v>10</v>
      </c>
      <c r="H42">
        <v>2.625</v>
      </c>
      <c r="I42" t="s">
        <v>5</v>
      </c>
      <c r="J42" t="s">
        <v>5</v>
      </c>
      <c r="K42">
        <v>11</v>
      </c>
      <c r="L42" t="s">
        <v>5</v>
      </c>
      <c r="M42" t="s">
        <v>2</v>
      </c>
      <c r="N42">
        <v>0</v>
      </c>
      <c r="O42">
        <v>284</v>
      </c>
      <c r="P42" t="s">
        <v>7</v>
      </c>
      <c r="Q42">
        <v>0</v>
      </c>
    </row>
    <row r="43" spans="1:17" x14ac:dyDescent="0.25">
      <c r="A43" t="s">
        <v>8</v>
      </c>
      <c r="B43">
        <v>41</v>
      </c>
      <c r="C43">
        <v>2.04</v>
      </c>
      <c r="D43" t="s">
        <v>15</v>
      </c>
      <c r="E43" t="s">
        <v>16</v>
      </c>
      <c r="F43" t="s">
        <v>9</v>
      </c>
      <c r="G43" t="s">
        <v>10</v>
      </c>
      <c r="H43">
        <v>0.125</v>
      </c>
      <c r="I43" t="s">
        <v>5</v>
      </c>
      <c r="J43" t="s">
        <v>5</v>
      </c>
      <c r="K43">
        <v>23</v>
      </c>
      <c r="L43" t="s">
        <v>5</v>
      </c>
      <c r="M43" t="s">
        <v>2</v>
      </c>
      <c r="N43">
        <v>455</v>
      </c>
      <c r="O43">
        <v>1236</v>
      </c>
      <c r="P43" t="s">
        <v>7</v>
      </c>
      <c r="Q43">
        <v>0</v>
      </c>
    </row>
    <row r="44" spans="1:17" x14ac:dyDescent="0.25">
      <c r="A44" t="s">
        <v>0</v>
      </c>
      <c r="B44">
        <v>31.92</v>
      </c>
      <c r="C44">
        <v>4.46</v>
      </c>
      <c r="D44" t="s">
        <v>1</v>
      </c>
      <c r="E44" t="s">
        <v>2</v>
      </c>
      <c r="F44" t="s">
        <v>14</v>
      </c>
      <c r="G44" t="s">
        <v>10</v>
      </c>
      <c r="H44">
        <v>6.04</v>
      </c>
      <c r="I44" t="s">
        <v>5</v>
      </c>
      <c r="J44" t="s">
        <v>5</v>
      </c>
      <c r="K44">
        <v>3</v>
      </c>
      <c r="L44" t="s">
        <v>6</v>
      </c>
      <c r="M44" t="s">
        <v>2</v>
      </c>
      <c r="N44">
        <v>311</v>
      </c>
      <c r="O44">
        <v>300</v>
      </c>
      <c r="P44" t="s">
        <v>7</v>
      </c>
      <c r="Q44">
        <v>0</v>
      </c>
    </row>
    <row r="45" spans="1:17" x14ac:dyDescent="0.25">
      <c r="A45" t="s">
        <v>0</v>
      </c>
      <c r="B45">
        <v>41.5</v>
      </c>
      <c r="C45">
        <v>1.54</v>
      </c>
      <c r="D45" t="s">
        <v>1</v>
      </c>
      <c r="E45" t="s">
        <v>2</v>
      </c>
      <c r="F45" t="s">
        <v>21</v>
      </c>
      <c r="G45" t="s">
        <v>22</v>
      </c>
      <c r="H45">
        <v>3.5</v>
      </c>
      <c r="I45" t="s">
        <v>6</v>
      </c>
      <c r="J45" t="s">
        <v>6</v>
      </c>
      <c r="K45">
        <v>0</v>
      </c>
      <c r="L45" t="s">
        <v>6</v>
      </c>
      <c r="M45" t="s">
        <v>2</v>
      </c>
      <c r="N45">
        <v>216</v>
      </c>
      <c r="O45">
        <v>0</v>
      </c>
      <c r="P45" t="s">
        <v>7</v>
      </c>
      <c r="Q45">
        <v>0</v>
      </c>
    </row>
    <row r="46" spans="1:17" x14ac:dyDescent="0.25">
      <c r="A46" t="s">
        <v>0</v>
      </c>
      <c r="B46">
        <v>23.92</v>
      </c>
      <c r="C46">
        <v>0.66500000000000004</v>
      </c>
      <c r="D46" t="s">
        <v>1</v>
      </c>
      <c r="E46" t="s">
        <v>2</v>
      </c>
      <c r="F46" t="s">
        <v>18</v>
      </c>
      <c r="G46" t="s">
        <v>4</v>
      </c>
      <c r="H46">
        <v>0.16500000000000001</v>
      </c>
      <c r="I46" t="s">
        <v>6</v>
      </c>
      <c r="J46" t="s">
        <v>6</v>
      </c>
      <c r="K46">
        <v>0</v>
      </c>
      <c r="L46" t="s">
        <v>6</v>
      </c>
      <c r="M46" t="s">
        <v>2</v>
      </c>
      <c r="N46">
        <v>100</v>
      </c>
      <c r="O46">
        <v>0</v>
      </c>
      <c r="P46" t="s">
        <v>7</v>
      </c>
      <c r="Q46">
        <v>0</v>
      </c>
    </row>
    <row r="47" spans="1:17" x14ac:dyDescent="0.25">
      <c r="A47" t="s">
        <v>8</v>
      </c>
      <c r="B47">
        <v>25.75</v>
      </c>
      <c r="C47">
        <v>0.5</v>
      </c>
      <c r="D47" t="s">
        <v>1</v>
      </c>
      <c r="E47" t="s">
        <v>2</v>
      </c>
      <c r="F47" t="s">
        <v>18</v>
      </c>
      <c r="G47" t="s">
        <v>10</v>
      </c>
      <c r="H47">
        <v>0.875</v>
      </c>
      <c r="I47" t="s">
        <v>5</v>
      </c>
      <c r="J47" t="s">
        <v>6</v>
      </c>
      <c r="K47">
        <v>0</v>
      </c>
      <c r="L47" t="s">
        <v>5</v>
      </c>
      <c r="M47" t="s">
        <v>2</v>
      </c>
      <c r="N47">
        <v>491</v>
      </c>
      <c r="O47">
        <v>0</v>
      </c>
      <c r="P47" t="s">
        <v>7</v>
      </c>
      <c r="Q47">
        <v>0</v>
      </c>
    </row>
    <row r="48" spans="1:17" x14ac:dyDescent="0.25">
      <c r="A48" t="s">
        <v>0</v>
      </c>
      <c r="B48">
        <v>26</v>
      </c>
      <c r="C48">
        <v>1</v>
      </c>
      <c r="D48" t="s">
        <v>1</v>
      </c>
      <c r="E48" t="s">
        <v>2</v>
      </c>
      <c r="F48" t="s">
        <v>9</v>
      </c>
      <c r="G48" t="s">
        <v>4</v>
      </c>
      <c r="H48">
        <v>1.75</v>
      </c>
      <c r="I48" t="s">
        <v>5</v>
      </c>
      <c r="J48" t="s">
        <v>6</v>
      </c>
      <c r="K48">
        <v>0</v>
      </c>
      <c r="L48" t="s">
        <v>5</v>
      </c>
      <c r="M48" t="s">
        <v>2</v>
      </c>
      <c r="N48">
        <v>280</v>
      </c>
      <c r="O48">
        <v>0</v>
      </c>
      <c r="P48" t="s">
        <v>7</v>
      </c>
      <c r="Q48">
        <v>0</v>
      </c>
    </row>
    <row r="49" spans="1:17" x14ac:dyDescent="0.25">
      <c r="A49" t="s">
        <v>0</v>
      </c>
      <c r="B49">
        <v>37.42</v>
      </c>
      <c r="C49">
        <v>2.04</v>
      </c>
      <c r="D49" t="s">
        <v>1</v>
      </c>
      <c r="E49" t="s">
        <v>2</v>
      </c>
      <c r="F49" t="s">
        <v>3</v>
      </c>
      <c r="G49" t="s">
        <v>4</v>
      </c>
      <c r="H49">
        <v>0.04</v>
      </c>
      <c r="I49" t="s">
        <v>5</v>
      </c>
      <c r="J49" t="s">
        <v>6</v>
      </c>
      <c r="K49">
        <v>0</v>
      </c>
      <c r="L49" t="s">
        <v>5</v>
      </c>
      <c r="M49" t="s">
        <v>2</v>
      </c>
      <c r="N49">
        <v>400</v>
      </c>
      <c r="O49">
        <v>5800</v>
      </c>
      <c r="P49" t="s">
        <v>7</v>
      </c>
      <c r="Q49">
        <v>0</v>
      </c>
    </row>
    <row r="50" spans="1:17" x14ac:dyDescent="0.25">
      <c r="A50" t="s">
        <v>0</v>
      </c>
      <c r="B50">
        <v>34.92</v>
      </c>
      <c r="C50">
        <v>2.5</v>
      </c>
      <c r="D50" t="s">
        <v>1</v>
      </c>
      <c r="E50" t="s">
        <v>2</v>
      </c>
      <c r="F50" t="s">
        <v>3</v>
      </c>
      <c r="G50" t="s">
        <v>4</v>
      </c>
      <c r="H50">
        <v>0</v>
      </c>
      <c r="I50" t="s">
        <v>5</v>
      </c>
      <c r="J50" t="s">
        <v>6</v>
      </c>
      <c r="K50">
        <v>0</v>
      </c>
      <c r="L50" t="s">
        <v>5</v>
      </c>
      <c r="M50" t="s">
        <v>2</v>
      </c>
      <c r="N50">
        <v>239</v>
      </c>
      <c r="O50">
        <v>200</v>
      </c>
      <c r="P50" t="s">
        <v>7</v>
      </c>
      <c r="Q50">
        <v>0</v>
      </c>
    </row>
    <row r="51" spans="1:17" x14ac:dyDescent="0.25">
      <c r="A51" t="s">
        <v>0</v>
      </c>
      <c r="B51">
        <v>34.25</v>
      </c>
      <c r="C51">
        <v>3</v>
      </c>
      <c r="D51" t="s">
        <v>1</v>
      </c>
      <c r="E51" t="s">
        <v>2</v>
      </c>
      <c r="F51" t="s">
        <v>14</v>
      </c>
      <c r="G51" t="s">
        <v>10</v>
      </c>
      <c r="H51">
        <v>7.415</v>
      </c>
      <c r="I51" t="s">
        <v>5</v>
      </c>
      <c r="J51" t="s">
        <v>6</v>
      </c>
      <c r="K51">
        <v>0</v>
      </c>
      <c r="L51" t="s">
        <v>5</v>
      </c>
      <c r="M51" t="s">
        <v>2</v>
      </c>
      <c r="N51">
        <v>0</v>
      </c>
      <c r="O51">
        <v>0</v>
      </c>
      <c r="P51" t="s">
        <v>7</v>
      </c>
      <c r="Q51">
        <v>0</v>
      </c>
    </row>
    <row r="52" spans="1:17" x14ac:dyDescent="0.25">
      <c r="A52" t="s">
        <v>0</v>
      </c>
      <c r="B52">
        <v>23.33</v>
      </c>
      <c r="C52">
        <v>11.625</v>
      </c>
      <c r="D52" t="s">
        <v>15</v>
      </c>
      <c r="E52" t="s">
        <v>16</v>
      </c>
      <c r="F52" t="s">
        <v>3</v>
      </c>
      <c r="G52" t="s">
        <v>4</v>
      </c>
      <c r="H52">
        <v>0.83499999999999996</v>
      </c>
      <c r="I52" t="s">
        <v>5</v>
      </c>
      <c r="J52" t="s">
        <v>6</v>
      </c>
      <c r="K52">
        <v>0</v>
      </c>
      <c r="L52" t="s">
        <v>5</v>
      </c>
      <c r="M52" t="s">
        <v>2</v>
      </c>
      <c r="N52">
        <v>160</v>
      </c>
      <c r="O52">
        <v>300</v>
      </c>
      <c r="P52" t="s">
        <v>7</v>
      </c>
      <c r="Q52">
        <v>0</v>
      </c>
    </row>
    <row r="53" spans="1:17" x14ac:dyDescent="0.25">
      <c r="A53" t="s">
        <v>0</v>
      </c>
      <c r="B53">
        <v>23.17</v>
      </c>
      <c r="C53">
        <v>0</v>
      </c>
      <c r="D53" t="s">
        <v>1</v>
      </c>
      <c r="E53" t="s">
        <v>2</v>
      </c>
      <c r="F53" t="s">
        <v>14</v>
      </c>
      <c r="G53" t="s">
        <v>4</v>
      </c>
      <c r="H53">
        <v>8.5000000000000006E-2</v>
      </c>
      <c r="I53" t="s">
        <v>5</v>
      </c>
      <c r="J53" t="s">
        <v>6</v>
      </c>
      <c r="K53">
        <v>0</v>
      </c>
      <c r="L53" t="s">
        <v>6</v>
      </c>
      <c r="M53" t="s">
        <v>2</v>
      </c>
      <c r="N53">
        <v>0</v>
      </c>
      <c r="O53">
        <v>0</v>
      </c>
      <c r="P53" t="s">
        <v>7</v>
      </c>
      <c r="Q53">
        <v>0</v>
      </c>
    </row>
    <row r="54" spans="1:17" x14ac:dyDescent="0.25">
      <c r="A54" t="s">
        <v>0</v>
      </c>
      <c r="B54">
        <v>44.33</v>
      </c>
      <c r="C54">
        <v>0.5</v>
      </c>
      <c r="D54" t="s">
        <v>1</v>
      </c>
      <c r="E54" t="s">
        <v>2</v>
      </c>
      <c r="F54" t="s">
        <v>21</v>
      </c>
      <c r="G54" t="s">
        <v>10</v>
      </c>
      <c r="H54">
        <v>5</v>
      </c>
      <c r="I54" t="s">
        <v>5</v>
      </c>
      <c r="J54" t="s">
        <v>6</v>
      </c>
      <c r="K54">
        <v>0</v>
      </c>
      <c r="L54" t="s">
        <v>5</v>
      </c>
      <c r="M54" t="s">
        <v>2</v>
      </c>
      <c r="N54">
        <v>320</v>
      </c>
      <c r="O54">
        <v>0</v>
      </c>
      <c r="P54" t="s">
        <v>7</v>
      </c>
      <c r="Q54">
        <v>0</v>
      </c>
    </row>
    <row r="55" spans="1:17" x14ac:dyDescent="0.25">
      <c r="A55" t="s">
        <v>0</v>
      </c>
      <c r="B55">
        <v>35.17</v>
      </c>
      <c r="C55">
        <v>4.5</v>
      </c>
      <c r="D55" t="s">
        <v>1</v>
      </c>
      <c r="E55" t="s">
        <v>2</v>
      </c>
      <c r="F55" t="s">
        <v>20</v>
      </c>
      <c r="G55" t="s">
        <v>10</v>
      </c>
      <c r="H55">
        <v>5.75</v>
      </c>
      <c r="I55" t="s">
        <v>6</v>
      </c>
      <c r="J55" t="s">
        <v>6</v>
      </c>
      <c r="K55">
        <v>0</v>
      </c>
      <c r="L55" t="s">
        <v>5</v>
      </c>
      <c r="M55" t="s">
        <v>11</v>
      </c>
      <c r="N55">
        <v>711</v>
      </c>
      <c r="O55">
        <v>0</v>
      </c>
      <c r="P55" t="s">
        <v>7</v>
      </c>
      <c r="Q55">
        <v>0</v>
      </c>
    </row>
    <row r="56" spans="1:17" x14ac:dyDescent="0.25">
      <c r="A56" t="s">
        <v>0</v>
      </c>
      <c r="B56">
        <v>43.25</v>
      </c>
      <c r="C56">
        <v>3</v>
      </c>
      <c r="D56" t="s">
        <v>1</v>
      </c>
      <c r="E56" t="s">
        <v>2</v>
      </c>
      <c r="F56" t="s">
        <v>9</v>
      </c>
      <c r="G56" t="s">
        <v>10</v>
      </c>
      <c r="H56">
        <v>6</v>
      </c>
      <c r="I56" t="s">
        <v>5</v>
      </c>
      <c r="J56" t="s">
        <v>5</v>
      </c>
      <c r="K56">
        <v>11</v>
      </c>
      <c r="L56" t="s">
        <v>6</v>
      </c>
      <c r="M56" t="s">
        <v>2</v>
      </c>
      <c r="N56">
        <v>80</v>
      </c>
      <c r="O56">
        <v>0</v>
      </c>
      <c r="P56" t="s">
        <v>7</v>
      </c>
      <c r="Q56">
        <v>0</v>
      </c>
    </row>
    <row r="57" spans="1:17" x14ac:dyDescent="0.25">
      <c r="A57" t="s">
        <v>0</v>
      </c>
      <c r="B57">
        <v>56.75</v>
      </c>
      <c r="C57">
        <v>12.25</v>
      </c>
      <c r="D57" t="s">
        <v>1</v>
      </c>
      <c r="E57" t="s">
        <v>2</v>
      </c>
      <c r="F57" t="s">
        <v>12</v>
      </c>
      <c r="G57" t="s">
        <v>4</v>
      </c>
      <c r="H57">
        <v>1.25</v>
      </c>
      <c r="I57" t="s">
        <v>5</v>
      </c>
      <c r="J57" t="s">
        <v>5</v>
      </c>
      <c r="K57">
        <v>4</v>
      </c>
      <c r="L57" t="s">
        <v>5</v>
      </c>
      <c r="M57" t="s">
        <v>2</v>
      </c>
      <c r="N57">
        <v>200</v>
      </c>
      <c r="O57">
        <v>0</v>
      </c>
      <c r="P57" t="s">
        <v>7</v>
      </c>
      <c r="Q57">
        <v>0</v>
      </c>
    </row>
    <row r="58" spans="1:17" x14ac:dyDescent="0.25">
      <c r="A58" t="s">
        <v>0</v>
      </c>
      <c r="B58">
        <v>31.67</v>
      </c>
      <c r="C58">
        <v>16.164999999999999</v>
      </c>
      <c r="D58" t="s">
        <v>1</v>
      </c>
      <c r="E58" t="s">
        <v>2</v>
      </c>
      <c r="F58" t="s">
        <v>19</v>
      </c>
      <c r="G58" t="s">
        <v>4</v>
      </c>
      <c r="H58">
        <v>3</v>
      </c>
      <c r="I58" t="s">
        <v>5</v>
      </c>
      <c r="J58" t="s">
        <v>5</v>
      </c>
      <c r="K58">
        <v>9</v>
      </c>
      <c r="L58" t="s">
        <v>6</v>
      </c>
      <c r="M58" t="s">
        <v>2</v>
      </c>
      <c r="N58">
        <v>250</v>
      </c>
      <c r="O58">
        <v>730</v>
      </c>
      <c r="P58" t="s">
        <v>7</v>
      </c>
      <c r="Q58">
        <v>0</v>
      </c>
    </row>
    <row r="59" spans="1:17" x14ac:dyDescent="0.25">
      <c r="A59" t="s">
        <v>8</v>
      </c>
      <c r="B59">
        <v>23.42</v>
      </c>
      <c r="C59">
        <v>0.79</v>
      </c>
      <c r="D59" t="s">
        <v>15</v>
      </c>
      <c r="E59" t="s">
        <v>16</v>
      </c>
      <c r="F59" t="s">
        <v>9</v>
      </c>
      <c r="G59" t="s">
        <v>4</v>
      </c>
      <c r="H59">
        <v>1.5</v>
      </c>
      <c r="I59" t="s">
        <v>5</v>
      </c>
      <c r="J59" t="s">
        <v>5</v>
      </c>
      <c r="K59">
        <v>2</v>
      </c>
      <c r="L59" t="s">
        <v>5</v>
      </c>
      <c r="M59" t="s">
        <v>2</v>
      </c>
      <c r="N59">
        <v>80</v>
      </c>
      <c r="O59">
        <v>400</v>
      </c>
      <c r="P59" t="s">
        <v>7</v>
      </c>
      <c r="Q59">
        <v>0</v>
      </c>
    </row>
    <row r="60" spans="1:17" x14ac:dyDescent="0.25">
      <c r="A60" t="s">
        <v>8</v>
      </c>
      <c r="B60">
        <v>20.420000000000002</v>
      </c>
      <c r="C60">
        <v>0.83499999999999996</v>
      </c>
      <c r="D60" t="s">
        <v>1</v>
      </c>
      <c r="E60" t="s">
        <v>2</v>
      </c>
      <c r="F60" t="s">
        <v>9</v>
      </c>
      <c r="G60" t="s">
        <v>4</v>
      </c>
      <c r="H60">
        <v>1.585</v>
      </c>
      <c r="I60" t="s">
        <v>5</v>
      </c>
      <c r="J60" t="s">
        <v>5</v>
      </c>
      <c r="K60">
        <v>1</v>
      </c>
      <c r="L60" t="s">
        <v>6</v>
      </c>
      <c r="M60" t="s">
        <v>2</v>
      </c>
      <c r="N60">
        <v>0</v>
      </c>
      <c r="O60">
        <v>0</v>
      </c>
      <c r="P60" t="s">
        <v>7</v>
      </c>
      <c r="Q60">
        <v>0</v>
      </c>
    </row>
    <row r="61" spans="1:17" x14ac:dyDescent="0.25">
      <c r="A61" t="s">
        <v>0</v>
      </c>
      <c r="B61">
        <v>26.67</v>
      </c>
      <c r="C61">
        <v>4.25</v>
      </c>
      <c r="D61" t="s">
        <v>1</v>
      </c>
      <c r="E61" t="s">
        <v>2</v>
      </c>
      <c r="F61" t="s">
        <v>14</v>
      </c>
      <c r="G61" t="s">
        <v>4</v>
      </c>
      <c r="H61">
        <v>4.29</v>
      </c>
      <c r="I61" t="s">
        <v>5</v>
      </c>
      <c r="J61" t="s">
        <v>5</v>
      </c>
      <c r="K61">
        <v>1</v>
      </c>
      <c r="L61" t="s">
        <v>5</v>
      </c>
      <c r="M61" t="s">
        <v>2</v>
      </c>
      <c r="N61">
        <v>120</v>
      </c>
      <c r="O61">
        <v>0</v>
      </c>
      <c r="P61" t="s">
        <v>7</v>
      </c>
      <c r="Q61">
        <v>0</v>
      </c>
    </row>
    <row r="62" spans="1:17" x14ac:dyDescent="0.25">
      <c r="A62" t="s">
        <v>0</v>
      </c>
      <c r="B62">
        <v>34.17</v>
      </c>
      <c r="C62">
        <v>1.54</v>
      </c>
      <c r="D62" t="s">
        <v>1</v>
      </c>
      <c r="E62" t="s">
        <v>2</v>
      </c>
      <c r="F62" t="s">
        <v>14</v>
      </c>
      <c r="G62" t="s">
        <v>4</v>
      </c>
      <c r="H62">
        <v>1.54</v>
      </c>
      <c r="I62" t="s">
        <v>5</v>
      </c>
      <c r="J62" t="s">
        <v>5</v>
      </c>
      <c r="K62">
        <v>1</v>
      </c>
      <c r="L62" t="s">
        <v>5</v>
      </c>
      <c r="M62" t="s">
        <v>2</v>
      </c>
      <c r="N62">
        <v>520</v>
      </c>
      <c r="O62">
        <v>50000</v>
      </c>
      <c r="P62" t="s">
        <v>7</v>
      </c>
      <c r="Q62">
        <v>0</v>
      </c>
    </row>
    <row r="63" spans="1:17" x14ac:dyDescent="0.25">
      <c r="A63" t="s">
        <v>8</v>
      </c>
      <c r="B63">
        <v>36</v>
      </c>
      <c r="C63">
        <v>1</v>
      </c>
      <c r="D63" t="s">
        <v>1</v>
      </c>
      <c r="E63" t="s">
        <v>2</v>
      </c>
      <c r="F63" t="s">
        <v>18</v>
      </c>
      <c r="G63" t="s">
        <v>4</v>
      </c>
      <c r="H63">
        <v>2</v>
      </c>
      <c r="I63" t="s">
        <v>5</v>
      </c>
      <c r="J63" t="s">
        <v>5</v>
      </c>
      <c r="K63">
        <v>11</v>
      </c>
      <c r="L63" t="s">
        <v>6</v>
      </c>
      <c r="M63" t="s">
        <v>2</v>
      </c>
      <c r="N63">
        <v>0</v>
      </c>
      <c r="O63">
        <v>456</v>
      </c>
      <c r="P63" t="s">
        <v>7</v>
      </c>
      <c r="Q63">
        <v>0</v>
      </c>
    </row>
    <row r="64" spans="1:17" x14ac:dyDescent="0.25">
      <c r="A64" t="s">
        <v>0</v>
      </c>
      <c r="B64">
        <v>25.5</v>
      </c>
      <c r="C64">
        <v>0.375</v>
      </c>
      <c r="D64" t="s">
        <v>1</v>
      </c>
      <c r="E64" t="s">
        <v>2</v>
      </c>
      <c r="F64" t="s">
        <v>12</v>
      </c>
      <c r="G64" t="s">
        <v>4</v>
      </c>
      <c r="H64">
        <v>0.25</v>
      </c>
      <c r="I64" t="s">
        <v>5</v>
      </c>
      <c r="J64" t="s">
        <v>5</v>
      </c>
      <c r="K64">
        <v>3</v>
      </c>
      <c r="L64" t="s">
        <v>6</v>
      </c>
      <c r="M64" t="s">
        <v>2</v>
      </c>
      <c r="N64">
        <v>260</v>
      </c>
      <c r="O64">
        <v>15108</v>
      </c>
      <c r="P64" t="s">
        <v>7</v>
      </c>
      <c r="Q64">
        <v>0</v>
      </c>
    </row>
    <row r="65" spans="1:17" x14ac:dyDescent="0.25">
      <c r="A65" t="s">
        <v>0</v>
      </c>
      <c r="B65">
        <v>19.420000000000002</v>
      </c>
      <c r="C65">
        <v>6.5</v>
      </c>
      <c r="D65" t="s">
        <v>1</v>
      </c>
      <c r="E65" t="s">
        <v>2</v>
      </c>
      <c r="F65" t="s">
        <v>3</v>
      </c>
      <c r="G65" t="s">
        <v>10</v>
      </c>
      <c r="H65">
        <v>1.46</v>
      </c>
      <c r="I65" t="s">
        <v>5</v>
      </c>
      <c r="J65" t="s">
        <v>5</v>
      </c>
      <c r="K65">
        <v>7</v>
      </c>
      <c r="L65" t="s">
        <v>6</v>
      </c>
      <c r="M65" t="s">
        <v>2</v>
      </c>
      <c r="N65">
        <v>80</v>
      </c>
      <c r="O65">
        <v>2954</v>
      </c>
      <c r="P65" t="s">
        <v>7</v>
      </c>
      <c r="Q65">
        <v>0</v>
      </c>
    </row>
    <row r="66" spans="1:17" x14ac:dyDescent="0.25">
      <c r="A66" t="s">
        <v>0</v>
      </c>
      <c r="B66">
        <v>35.17</v>
      </c>
      <c r="C66">
        <v>25.125</v>
      </c>
      <c r="D66" t="s">
        <v>1</v>
      </c>
      <c r="E66" t="s">
        <v>2</v>
      </c>
      <c r="F66" t="s">
        <v>20</v>
      </c>
      <c r="G66" t="s">
        <v>10</v>
      </c>
      <c r="H66">
        <v>1.625</v>
      </c>
      <c r="I66" t="s">
        <v>5</v>
      </c>
      <c r="J66" t="s">
        <v>5</v>
      </c>
      <c r="K66">
        <v>1</v>
      </c>
      <c r="L66" t="s">
        <v>5</v>
      </c>
      <c r="M66" t="s">
        <v>2</v>
      </c>
      <c r="N66">
        <v>515</v>
      </c>
      <c r="O66">
        <v>500</v>
      </c>
      <c r="P66" t="s">
        <v>7</v>
      </c>
      <c r="Q66">
        <v>0</v>
      </c>
    </row>
    <row r="67" spans="1:17" x14ac:dyDescent="0.25">
      <c r="A67" t="s">
        <v>0</v>
      </c>
      <c r="B67">
        <v>32.33</v>
      </c>
      <c r="C67">
        <v>7.5</v>
      </c>
      <c r="D67" t="s">
        <v>1</v>
      </c>
      <c r="E67" t="s">
        <v>2</v>
      </c>
      <c r="F67" t="s">
        <v>23</v>
      </c>
      <c r="G67" t="s">
        <v>22</v>
      </c>
      <c r="H67">
        <v>1.585</v>
      </c>
      <c r="I67" t="s">
        <v>5</v>
      </c>
      <c r="J67" t="s">
        <v>6</v>
      </c>
      <c r="K67">
        <v>0</v>
      </c>
      <c r="L67" t="s">
        <v>5</v>
      </c>
      <c r="M67" t="s">
        <v>11</v>
      </c>
      <c r="N67">
        <v>420</v>
      </c>
      <c r="O67">
        <v>0</v>
      </c>
      <c r="P67" t="s">
        <v>26</v>
      </c>
      <c r="Q67">
        <v>0</v>
      </c>
    </row>
    <row r="68" spans="1:17" x14ac:dyDescent="0.25">
      <c r="A68" t="s">
        <v>8</v>
      </c>
      <c r="B68">
        <v>38.58</v>
      </c>
      <c r="C68">
        <v>5</v>
      </c>
      <c r="D68" t="s">
        <v>1</v>
      </c>
      <c r="E68" t="s">
        <v>2</v>
      </c>
      <c r="F68" t="s">
        <v>14</v>
      </c>
      <c r="G68" t="s">
        <v>4</v>
      </c>
      <c r="H68">
        <v>13.5</v>
      </c>
      <c r="I68" t="s">
        <v>5</v>
      </c>
      <c r="J68" t="s">
        <v>6</v>
      </c>
      <c r="K68">
        <v>0</v>
      </c>
      <c r="L68" t="s">
        <v>5</v>
      </c>
      <c r="M68" t="s">
        <v>2</v>
      </c>
      <c r="N68">
        <v>980</v>
      </c>
      <c r="O68">
        <v>0</v>
      </c>
      <c r="P68" t="s">
        <v>26</v>
      </c>
      <c r="Q68">
        <v>0</v>
      </c>
    </row>
    <row r="69" spans="1:17" x14ac:dyDescent="0.25">
      <c r="A69" t="s">
        <v>0</v>
      </c>
      <c r="B69">
        <v>44.25</v>
      </c>
      <c r="C69">
        <v>0.5</v>
      </c>
      <c r="D69" t="s">
        <v>1</v>
      </c>
      <c r="E69" t="s">
        <v>2</v>
      </c>
      <c r="F69" t="s">
        <v>12</v>
      </c>
      <c r="G69" t="s">
        <v>4</v>
      </c>
      <c r="H69">
        <v>10.75</v>
      </c>
      <c r="I69" t="s">
        <v>5</v>
      </c>
      <c r="J69" t="s">
        <v>6</v>
      </c>
      <c r="K69">
        <v>0</v>
      </c>
      <c r="L69" t="s">
        <v>6</v>
      </c>
      <c r="M69" t="s">
        <v>11</v>
      </c>
      <c r="N69">
        <v>400</v>
      </c>
      <c r="O69">
        <v>0</v>
      </c>
      <c r="P69" t="s">
        <v>26</v>
      </c>
      <c r="Q69">
        <v>0</v>
      </c>
    </row>
    <row r="70" spans="1:17" x14ac:dyDescent="0.25">
      <c r="A70" t="s">
        <v>0</v>
      </c>
      <c r="B70">
        <v>44.83</v>
      </c>
      <c r="C70">
        <v>7</v>
      </c>
      <c r="D70" t="s">
        <v>15</v>
      </c>
      <c r="E70" t="s">
        <v>16</v>
      </c>
      <c r="F70" t="s">
        <v>18</v>
      </c>
      <c r="G70" t="s">
        <v>4</v>
      </c>
      <c r="H70">
        <v>1.625</v>
      </c>
      <c r="I70" t="s">
        <v>6</v>
      </c>
      <c r="J70" t="s">
        <v>6</v>
      </c>
      <c r="K70">
        <v>0</v>
      </c>
      <c r="L70" t="s">
        <v>6</v>
      </c>
      <c r="M70" t="s">
        <v>2</v>
      </c>
      <c r="N70">
        <v>160</v>
      </c>
      <c r="O70">
        <v>2</v>
      </c>
      <c r="P70" t="s">
        <v>26</v>
      </c>
      <c r="Q70">
        <v>0</v>
      </c>
    </row>
    <row r="71" spans="1:17" x14ac:dyDescent="0.25">
      <c r="A71" t="s">
        <v>0</v>
      </c>
      <c r="B71">
        <v>20.67</v>
      </c>
      <c r="C71">
        <v>5.29</v>
      </c>
      <c r="D71" t="s">
        <v>1</v>
      </c>
      <c r="E71" t="s">
        <v>2</v>
      </c>
      <c r="F71" t="s">
        <v>9</v>
      </c>
      <c r="G71" t="s">
        <v>4</v>
      </c>
      <c r="H71">
        <v>0.375</v>
      </c>
      <c r="I71" t="s">
        <v>5</v>
      </c>
      <c r="J71" t="s">
        <v>5</v>
      </c>
      <c r="K71">
        <v>1</v>
      </c>
      <c r="L71" t="s">
        <v>6</v>
      </c>
      <c r="M71" t="s">
        <v>2</v>
      </c>
      <c r="N71">
        <v>160</v>
      </c>
      <c r="O71">
        <v>0</v>
      </c>
      <c r="P71" t="s">
        <v>26</v>
      </c>
      <c r="Q71">
        <v>0</v>
      </c>
    </row>
    <row r="72" spans="1:17" x14ac:dyDescent="0.25">
      <c r="A72" t="s">
        <v>0</v>
      </c>
      <c r="B72">
        <v>34.08</v>
      </c>
      <c r="C72">
        <v>6.5</v>
      </c>
      <c r="D72" t="s">
        <v>1</v>
      </c>
      <c r="E72" t="s">
        <v>2</v>
      </c>
      <c r="F72" t="s">
        <v>24</v>
      </c>
      <c r="G72" t="s">
        <v>4</v>
      </c>
      <c r="H72">
        <v>0.125</v>
      </c>
      <c r="I72" t="s">
        <v>5</v>
      </c>
      <c r="J72" t="s">
        <v>6</v>
      </c>
      <c r="K72">
        <v>0</v>
      </c>
      <c r="L72" t="s">
        <v>5</v>
      </c>
      <c r="M72" t="s">
        <v>2</v>
      </c>
      <c r="N72">
        <v>443</v>
      </c>
      <c r="O72">
        <v>0</v>
      </c>
      <c r="P72" t="s">
        <v>26</v>
      </c>
      <c r="Q72">
        <v>0</v>
      </c>
    </row>
    <row r="73" spans="1:17" x14ac:dyDescent="0.25">
      <c r="A73" t="s">
        <v>8</v>
      </c>
      <c r="B73">
        <v>19.170000000000002</v>
      </c>
      <c r="C73">
        <v>0.58499999999999996</v>
      </c>
      <c r="D73" t="s">
        <v>15</v>
      </c>
      <c r="E73" t="s">
        <v>16</v>
      </c>
      <c r="F73" t="s">
        <v>24</v>
      </c>
      <c r="G73" t="s">
        <v>4</v>
      </c>
      <c r="H73">
        <v>0.58499999999999996</v>
      </c>
      <c r="I73" t="s">
        <v>5</v>
      </c>
      <c r="J73" t="s">
        <v>6</v>
      </c>
      <c r="K73">
        <v>0</v>
      </c>
      <c r="L73" t="s">
        <v>5</v>
      </c>
      <c r="M73" t="s">
        <v>2</v>
      </c>
      <c r="N73">
        <v>160</v>
      </c>
      <c r="O73">
        <v>0</v>
      </c>
      <c r="P73" t="s">
        <v>26</v>
      </c>
      <c r="Q73">
        <v>0</v>
      </c>
    </row>
    <row r="74" spans="1:17" x14ac:dyDescent="0.25">
      <c r="A74" t="s">
        <v>0</v>
      </c>
      <c r="B74">
        <v>21.67</v>
      </c>
      <c r="C74">
        <v>1.165</v>
      </c>
      <c r="D74" t="s">
        <v>15</v>
      </c>
      <c r="E74" t="s">
        <v>16</v>
      </c>
      <c r="F74" t="s">
        <v>17</v>
      </c>
      <c r="G74" t="s">
        <v>4</v>
      </c>
      <c r="H74">
        <v>2.5</v>
      </c>
      <c r="I74" t="s">
        <v>5</v>
      </c>
      <c r="J74" t="s">
        <v>5</v>
      </c>
      <c r="K74">
        <v>1</v>
      </c>
      <c r="L74" t="s">
        <v>6</v>
      </c>
      <c r="M74" t="s">
        <v>2</v>
      </c>
      <c r="N74">
        <v>180</v>
      </c>
      <c r="O74">
        <v>20</v>
      </c>
      <c r="P74" t="s">
        <v>26</v>
      </c>
      <c r="Q74">
        <v>0</v>
      </c>
    </row>
    <row r="75" spans="1:17" x14ac:dyDescent="0.25">
      <c r="A75" t="s">
        <v>0</v>
      </c>
      <c r="B75">
        <v>21.5</v>
      </c>
      <c r="C75">
        <v>9.75</v>
      </c>
      <c r="D75" t="s">
        <v>1</v>
      </c>
      <c r="E75" t="s">
        <v>2</v>
      </c>
      <c r="F75" t="s">
        <v>18</v>
      </c>
      <c r="G75" t="s">
        <v>4</v>
      </c>
      <c r="H75">
        <v>0.25</v>
      </c>
      <c r="I75" t="s">
        <v>5</v>
      </c>
      <c r="J75" t="s">
        <v>6</v>
      </c>
      <c r="K75">
        <v>0</v>
      </c>
      <c r="L75" t="s">
        <v>6</v>
      </c>
      <c r="M75" t="s">
        <v>2</v>
      </c>
      <c r="N75">
        <v>140</v>
      </c>
      <c r="O75">
        <v>0</v>
      </c>
      <c r="P75" t="s">
        <v>26</v>
      </c>
      <c r="Q75">
        <v>0</v>
      </c>
    </row>
    <row r="76" spans="1:17" x14ac:dyDescent="0.25">
      <c r="A76" t="s">
        <v>0</v>
      </c>
      <c r="B76">
        <v>49.58</v>
      </c>
      <c r="C76">
        <v>19</v>
      </c>
      <c r="D76" t="s">
        <v>1</v>
      </c>
      <c r="E76" t="s">
        <v>2</v>
      </c>
      <c r="F76" t="s">
        <v>25</v>
      </c>
      <c r="G76" t="s">
        <v>25</v>
      </c>
      <c r="H76">
        <v>0</v>
      </c>
      <c r="I76" t="s">
        <v>5</v>
      </c>
      <c r="J76" t="s">
        <v>5</v>
      </c>
      <c r="K76">
        <v>1</v>
      </c>
      <c r="L76" t="s">
        <v>6</v>
      </c>
      <c r="M76" t="s">
        <v>2</v>
      </c>
      <c r="N76">
        <v>94</v>
      </c>
      <c r="O76">
        <v>0</v>
      </c>
      <c r="P76" t="s">
        <v>26</v>
      </c>
      <c r="Q76">
        <v>0</v>
      </c>
    </row>
    <row r="77" spans="1:17" x14ac:dyDescent="0.25">
      <c r="A77" t="s">
        <v>8</v>
      </c>
      <c r="B77">
        <v>27.67</v>
      </c>
      <c r="C77">
        <v>1.5</v>
      </c>
      <c r="D77" t="s">
        <v>1</v>
      </c>
      <c r="E77" t="s">
        <v>2</v>
      </c>
      <c r="F77" t="s">
        <v>12</v>
      </c>
      <c r="G77" t="s">
        <v>4</v>
      </c>
      <c r="H77">
        <v>2</v>
      </c>
      <c r="I77" t="s">
        <v>5</v>
      </c>
      <c r="J77" t="s">
        <v>6</v>
      </c>
      <c r="K77">
        <v>0</v>
      </c>
      <c r="L77" t="s">
        <v>6</v>
      </c>
      <c r="M77" t="s">
        <v>11</v>
      </c>
      <c r="N77">
        <v>368</v>
      </c>
      <c r="O77">
        <v>0</v>
      </c>
      <c r="P77" t="s">
        <v>26</v>
      </c>
      <c r="Q77">
        <v>0</v>
      </c>
    </row>
    <row r="78" spans="1:17" x14ac:dyDescent="0.25">
      <c r="A78" t="s">
        <v>0</v>
      </c>
      <c r="B78">
        <v>39.83</v>
      </c>
      <c r="C78">
        <v>0.5</v>
      </c>
      <c r="D78" t="s">
        <v>1</v>
      </c>
      <c r="E78" t="s">
        <v>2</v>
      </c>
      <c r="F78" t="s">
        <v>12</v>
      </c>
      <c r="G78" t="s">
        <v>4</v>
      </c>
      <c r="H78">
        <v>0.25</v>
      </c>
      <c r="I78" t="s">
        <v>5</v>
      </c>
      <c r="J78" t="s">
        <v>6</v>
      </c>
      <c r="K78">
        <v>0</v>
      </c>
      <c r="L78" t="s">
        <v>6</v>
      </c>
      <c r="M78" t="s">
        <v>11</v>
      </c>
      <c r="N78">
        <v>288</v>
      </c>
      <c r="O78">
        <v>0</v>
      </c>
      <c r="P78" t="s">
        <v>26</v>
      </c>
      <c r="Q78">
        <v>0</v>
      </c>
    </row>
    <row r="79" spans="1:17" x14ac:dyDescent="0.25">
      <c r="A79" t="s">
        <v>0</v>
      </c>
      <c r="B79">
        <v>27.25</v>
      </c>
      <c r="C79">
        <v>0.625</v>
      </c>
      <c r="D79" t="s">
        <v>1</v>
      </c>
      <c r="E79" t="s">
        <v>2</v>
      </c>
      <c r="F79" t="s">
        <v>24</v>
      </c>
      <c r="G79" t="s">
        <v>4</v>
      </c>
      <c r="H79">
        <v>0.45500000000000002</v>
      </c>
      <c r="I79" t="s">
        <v>5</v>
      </c>
      <c r="J79" t="s">
        <v>6</v>
      </c>
      <c r="K79">
        <v>0</v>
      </c>
      <c r="L79" t="s">
        <v>5</v>
      </c>
      <c r="M79" t="s">
        <v>2</v>
      </c>
      <c r="N79">
        <v>200</v>
      </c>
      <c r="O79">
        <v>0</v>
      </c>
      <c r="P79" t="s">
        <v>26</v>
      </c>
      <c r="Q79">
        <v>0</v>
      </c>
    </row>
    <row r="80" spans="1:17" x14ac:dyDescent="0.25">
      <c r="A80" t="s">
        <v>0</v>
      </c>
      <c r="B80">
        <v>37.17</v>
      </c>
      <c r="C80">
        <v>4</v>
      </c>
      <c r="D80" t="s">
        <v>1</v>
      </c>
      <c r="E80" t="s">
        <v>2</v>
      </c>
      <c r="F80" t="s">
        <v>18</v>
      </c>
      <c r="G80" t="s">
        <v>22</v>
      </c>
      <c r="H80">
        <v>5</v>
      </c>
      <c r="I80" t="s">
        <v>5</v>
      </c>
      <c r="J80" t="s">
        <v>6</v>
      </c>
      <c r="K80">
        <v>0</v>
      </c>
      <c r="L80" t="s">
        <v>5</v>
      </c>
      <c r="M80" t="s">
        <v>11</v>
      </c>
      <c r="N80">
        <v>280</v>
      </c>
      <c r="O80">
        <v>0</v>
      </c>
      <c r="P80" t="s">
        <v>26</v>
      </c>
      <c r="Q80">
        <v>0</v>
      </c>
    </row>
    <row r="81" spans="1:17" x14ac:dyDescent="0.25">
      <c r="A81" t="s">
        <v>0</v>
      </c>
      <c r="B81">
        <v>25.67</v>
      </c>
      <c r="C81">
        <v>2.21</v>
      </c>
      <c r="D81" t="s">
        <v>15</v>
      </c>
      <c r="E81" t="s">
        <v>16</v>
      </c>
      <c r="F81" t="s">
        <v>24</v>
      </c>
      <c r="G81" t="s">
        <v>4</v>
      </c>
      <c r="H81">
        <v>4</v>
      </c>
      <c r="I81" t="s">
        <v>5</v>
      </c>
      <c r="J81" t="s">
        <v>6</v>
      </c>
      <c r="K81">
        <v>0</v>
      </c>
      <c r="L81" t="s">
        <v>6</v>
      </c>
      <c r="M81" t="s">
        <v>2</v>
      </c>
      <c r="N81">
        <v>188</v>
      </c>
      <c r="O81">
        <v>0</v>
      </c>
      <c r="P81" t="s">
        <v>26</v>
      </c>
      <c r="Q81">
        <v>0</v>
      </c>
    </row>
    <row r="82" spans="1:17" x14ac:dyDescent="0.25">
      <c r="A82" t="s">
        <v>0</v>
      </c>
      <c r="B82">
        <v>34</v>
      </c>
      <c r="C82">
        <v>4.5</v>
      </c>
      <c r="D82" t="s">
        <v>1</v>
      </c>
      <c r="E82" t="s">
        <v>2</v>
      </c>
      <c r="F82" t="s">
        <v>24</v>
      </c>
      <c r="G82" t="s">
        <v>4</v>
      </c>
      <c r="H82">
        <v>1</v>
      </c>
      <c r="I82" t="s">
        <v>5</v>
      </c>
      <c r="J82" t="s">
        <v>6</v>
      </c>
      <c r="K82">
        <v>0</v>
      </c>
      <c r="L82" t="s">
        <v>5</v>
      </c>
      <c r="M82" t="s">
        <v>2</v>
      </c>
      <c r="N82">
        <v>240</v>
      </c>
      <c r="O82">
        <v>0</v>
      </c>
      <c r="P82" t="s">
        <v>26</v>
      </c>
      <c r="Q82">
        <v>0</v>
      </c>
    </row>
    <row r="83" spans="1:17" x14ac:dyDescent="0.25">
      <c r="A83" t="s">
        <v>8</v>
      </c>
      <c r="B83">
        <v>49</v>
      </c>
      <c r="C83">
        <v>1.5</v>
      </c>
      <c r="D83" t="s">
        <v>1</v>
      </c>
      <c r="E83" t="s">
        <v>2</v>
      </c>
      <c r="F83" t="s">
        <v>28</v>
      </c>
      <c r="G83" t="s">
        <v>28</v>
      </c>
      <c r="H83">
        <v>0</v>
      </c>
      <c r="I83" t="s">
        <v>5</v>
      </c>
      <c r="J83" t="s">
        <v>6</v>
      </c>
      <c r="K83">
        <v>0</v>
      </c>
      <c r="L83" t="s">
        <v>5</v>
      </c>
      <c r="M83" t="s">
        <v>2</v>
      </c>
      <c r="N83">
        <v>100</v>
      </c>
      <c r="O83">
        <v>27</v>
      </c>
      <c r="P83" t="s">
        <v>26</v>
      </c>
      <c r="Q83">
        <v>0</v>
      </c>
    </row>
    <row r="84" spans="1:17" x14ac:dyDescent="0.25">
      <c r="A84" t="s">
        <v>0</v>
      </c>
      <c r="B84">
        <v>62.5</v>
      </c>
      <c r="C84">
        <v>12.75</v>
      </c>
      <c r="D84" t="s">
        <v>15</v>
      </c>
      <c r="E84" t="s">
        <v>16</v>
      </c>
      <c r="F84" t="s">
        <v>18</v>
      </c>
      <c r="G84" t="s">
        <v>10</v>
      </c>
      <c r="H84">
        <v>5</v>
      </c>
      <c r="I84" t="s">
        <v>5</v>
      </c>
      <c r="J84" t="s">
        <v>6</v>
      </c>
      <c r="K84">
        <v>0</v>
      </c>
      <c r="L84" t="s">
        <v>6</v>
      </c>
      <c r="M84" t="s">
        <v>2</v>
      </c>
      <c r="N84">
        <v>112</v>
      </c>
      <c r="O84">
        <v>0</v>
      </c>
      <c r="P84" t="s">
        <v>26</v>
      </c>
      <c r="Q84">
        <v>0</v>
      </c>
    </row>
    <row r="85" spans="1:17" x14ac:dyDescent="0.25">
      <c r="A85" t="s">
        <v>0</v>
      </c>
      <c r="B85">
        <v>31.42</v>
      </c>
      <c r="C85">
        <v>15.5</v>
      </c>
      <c r="D85" t="s">
        <v>1</v>
      </c>
      <c r="E85" t="s">
        <v>2</v>
      </c>
      <c r="F85" t="s">
        <v>18</v>
      </c>
      <c r="G85" t="s">
        <v>4</v>
      </c>
      <c r="H85">
        <v>0.5</v>
      </c>
      <c r="I85" t="s">
        <v>5</v>
      </c>
      <c r="J85" t="s">
        <v>6</v>
      </c>
      <c r="K85">
        <v>0</v>
      </c>
      <c r="L85" t="s">
        <v>6</v>
      </c>
      <c r="M85" t="s">
        <v>2</v>
      </c>
      <c r="N85">
        <v>120</v>
      </c>
      <c r="O85">
        <v>0</v>
      </c>
      <c r="P85" t="s">
        <v>26</v>
      </c>
      <c r="Q85">
        <v>0</v>
      </c>
    </row>
    <row r="86" spans="1:17" x14ac:dyDescent="0.25">
      <c r="A86" t="s">
        <v>0</v>
      </c>
      <c r="B86">
        <v>52.33</v>
      </c>
      <c r="C86">
        <v>1.375</v>
      </c>
      <c r="D86" t="s">
        <v>15</v>
      </c>
      <c r="E86" t="s">
        <v>16</v>
      </c>
      <c r="F86" t="s">
        <v>18</v>
      </c>
      <c r="G86" t="s">
        <v>10</v>
      </c>
      <c r="H86">
        <v>9.4600000000000009</v>
      </c>
      <c r="I86" t="s">
        <v>5</v>
      </c>
      <c r="J86" t="s">
        <v>6</v>
      </c>
      <c r="K86">
        <v>0</v>
      </c>
      <c r="L86" t="s">
        <v>5</v>
      </c>
      <c r="M86" t="s">
        <v>2</v>
      </c>
      <c r="N86">
        <v>200</v>
      </c>
      <c r="O86">
        <v>100</v>
      </c>
      <c r="P86" t="s">
        <v>26</v>
      </c>
      <c r="Q86">
        <v>0</v>
      </c>
    </row>
    <row r="87" spans="1:17" x14ac:dyDescent="0.25">
      <c r="A87" t="s">
        <v>0</v>
      </c>
      <c r="B87">
        <v>28.75</v>
      </c>
      <c r="C87">
        <v>1.5</v>
      </c>
      <c r="D87" t="s">
        <v>15</v>
      </c>
      <c r="E87" t="s">
        <v>16</v>
      </c>
      <c r="F87" t="s">
        <v>18</v>
      </c>
      <c r="G87" t="s">
        <v>4</v>
      </c>
      <c r="H87">
        <v>1.5</v>
      </c>
      <c r="I87" t="s">
        <v>5</v>
      </c>
      <c r="J87" t="s">
        <v>6</v>
      </c>
      <c r="K87">
        <v>0</v>
      </c>
      <c r="L87" t="s">
        <v>5</v>
      </c>
      <c r="M87" t="s">
        <v>2</v>
      </c>
      <c r="N87">
        <v>0</v>
      </c>
      <c r="O87">
        <v>225</v>
      </c>
      <c r="P87" t="s">
        <v>26</v>
      </c>
      <c r="Q87">
        <v>0</v>
      </c>
    </row>
    <row r="88" spans="1:17" x14ac:dyDescent="0.25">
      <c r="A88" t="s">
        <v>8</v>
      </c>
      <c r="B88">
        <v>28.58</v>
      </c>
      <c r="C88">
        <v>3.54</v>
      </c>
      <c r="D88" t="s">
        <v>1</v>
      </c>
      <c r="E88" t="s">
        <v>2</v>
      </c>
      <c r="F88" t="s">
        <v>21</v>
      </c>
      <c r="G88" t="s">
        <v>22</v>
      </c>
      <c r="H88">
        <v>0.5</v>
      </c>
      <c r="I88" t="s">
        <v>5</v>
      </c>
      <c r="J88" t="s">
        <v>6</v>
      </c>
      <c r="K88">
        <v>0</v>
      </c>
      <c r="L88" t="s">
        <v>5</v>
      </c>
      <c r="M88" t="s">
        <v>2</v>
      </c>
      <c r="N88">
        <v>171</v>
      </c>
      <c r="O88">
        <v>0</v>
      </c>
      <c r="P88" t="s">
        <v>26</v>
      </c>
      <c r="Q88">
        <v>0</v>
      </c>
    </row>
    <row r="89" spans="1:17" x14ac:dyDescent="0.25">
      <c r="A89" t="s">
        <v>0</v>
      </c>
      <c r="B89">
        <v>23</v>
      </c>
      <c r="C89">
        <v>0.625</v>
      </c>
      <c r="D89" t="s">
        <v>15</v>
      </c>
      <c r="E89" t="s">
        <v>16</v>
      </c>
      <c r="F89" t="s">
        <v>24</v>
      </c>
      <c r="G89" t="s">
        <v>4</v>
      </c>
      <c r="H89">
        <v>0.125</v>
      </c>
      <c r="I89" t="s">
        <v>5</v>
      </c>
      <c r="J89" t="s">
        <v>6</v>
      </c>
      <c r="K89">
        <v>0</v>
      </c>
      <c r="L89" t="s">
        <v>6</v>
      </c>
      <c r="M89" t="s">
        <v>2</v>
      </c>
      <c r="N89">
        <v>180</v>
      </c>
      <c r="O89">
        <v>1</v>
      </c>
      <c r="P89" t="s">
        <v>26</v>
      </c>
      <c r="Q89">
        <v>0</v>
      </c>
    </row>
    <row r="90" spans="1:17" x14ac:dyDescent="0.25">
      <c r="A90" t="s">
        <v>8</v>
      </c>
      <c r="B90">
        <v>22.5</v>
      </c>
      <c r="C90">
        <v>11</v>
      </c>
      <c r="D90" t="s">
        <v>15</v>
      </c>
      <c r="E90" t="s">
        <v>16</v>
      </c>
      <c r="F90" t="s">
        <v>9</v>
      </c>
      <c r="G90" t="s">
        <v>4</v>
      </c>
      <c r="H90">
        <v>3</v>
      </c>
      <c r="I90" t="s">
        <v>5</v>
      </c>
      <c r="J90" t="s">
        <v>6</v>
      </c>
      <c r="K90">
        <v>0</v>
      </c>
      <c r="L90" t="s">
        <v>5</v>
      </c>
      <c r="M90" t="s">
        <v>2</v>
      </c>
      <c r="N90">
        <v>268</v>
      </c>
      <c r="O90">
        <v>0</v>
      </c>
      <c r="P90" t="s">
        <v>26</v>
      </c>
      <c r="Q90">
        <v>0</v>
      </c>
    </row>
    <row r="91" spans="1:17" x14ac:dyDescent="0.25">
      <c r="A91" t="s">
        <v>8</v>
      </c>
      <c r="B91">
        <v>28.5</v>
      </c>
      <c r="C91">
        <v>1</v>
      </c>
      <c r="D91" t="s">
        <v>1</v>
      </c>
      <c r="E91" t="s">
        <v>2</v>
      </c>
      <c r="F91" t="s">
        <v>9</v>
      </c>
      <c r="G91" t="s">
        <v>4</v>
      </c>
      <c r="H91">
        <v>1</v>
      </c>
      <c r="I91" t="s">
        <v>5</v>
      </c>
      <c r="J91" t="s">
        <v>5</v>
      </c>
      <c r="K91">
        <v>2</v>
      </c>
      <c r="L91" t="s">
        <v>5</v>
      </c>
      <c r="M91" t="s">
        <v>2</v>
      </c>
      <c r="N91">
        <v>167</v>
      </c>
      <c r="O91">
        <v>500</v>
      </c>
      <c r="P91" t="s">
        <v>26</v>
      </c>
      <c r="Q91">
        <v>0</v>
      </c>
    </row>
    <row r="92" spans="1:17" x14ac:dyDescent="0.25">
      <c r="A92" t="s">
        <v>0</v>
      </c>
      <c r="B92">
        <v>37.5</v>
      </c>
      <c r="C92">
        <v>1.75</v>
      </c>
      <c r="D92" t="s">
        <v>15</v>
      </c>
      <c r="E92" t="s">
        <v>16</v>
      </c>
      <c r="F92" t="s">
        <v>18</v>
      </c>
      <c r="G92" t="s">
        <v>22</v>
      </c>
      <c r="H92">
        <v>0.25</v>
      </c>
      <c r="I92" t="s">
        <v>5</v>
      </c>
      <c r="J92" t="s">
        <v>6</v>
      </c>
      <c r="K92">
        <v>0</v>
      </c>
      <c r="L92" t="s">
        <v>5</v>
      </c>
      <c r="M92" t="s">
        <v>2</v>
      </c>
      <c r="N92">
        <v>164</v>
      </c>
      <c r="O92">
        <v>400</v>
      </c>
      <c r="P92" t="s">
        <v>26</v>
      </c>
      <c r="Q92">
        <v>0</v>
      </c>
    </row>
    <row r="93" spans="1:17" x14ac:dyDescent="0.25">
      <c r="A93" t="s">
        <v>0</v>
      </c>
      <c r="B93">
        <v>35.25</v>
      </c>
      <c r="C93">
        <v>16.5</v>
      </c>
      <c r="D93" t="s">
        <v>15</v>
      </c>
      <c r="E93" t="s">
        <v>16</v>
      </c>
      <c r="F93" t="s">
        <v>18</v>
      </c>
      <c r="G93" t="s">
        <v>4</v>
      </c>
      <c r="H93">
        <v>4</v>
      </c>
      <c r="I93" t="s">
        <v>5</v>
      </c>
      <c r="J93" t="s">
        <v>6</v>
      </c>
      <c r="K93">
        <v>0</v>
      </c>
      <c r="L93" t="s">
        <v>6</v>
      </c>
      <c r="M93" t="s">
        <v>2</v>
      </c>
      <c r="N93">
        <v>80</v>
      </c>
      <c r="O93">
        <v>0</v>
      </c>
      <c r="P93" t="s">
        <v>26</v>
      </c>
      <c r="Q93">
        <v>0</v>
      </c>
    </row>
    <row r="94" spans="1:17" x14ac:dyDescent="0.25">
      <c r="A94" t="s">
        <v>0</v>
      </c>
      <c r="B94">
        <v>18.670000000000002</v>
      </c>
      <c r="C94">
        <v>5</v>
      </c>
      <c r="D94" t="s">
        <v>1</v>
      </c>
      <c r="E94" t="s">
        <v>2</v>
      </c>
      <c r="F94" t="s">
        <v>9</v>
      </c>
      <c r="G94" t="s">
        <v>4</v>
      </c>
      <c r="H94">
        <v>0.375</v>
      </c>
      <c r="I94" t="s">
        <v>5</v>
      </c>
      <c r="J94" t="s">
        <v>5</v>
      </c>
      <c r="K94">
        <v>2</v>
      </c>
      <c r="L94" t="s">
        <v>6</v>
      </c>
      <c r="M94" t="s">
        <v>2</v>
      </c>
      <c r="N94">
        <v>0</v>
      </c>
      <c r="O94">
        <v>38</v>
      </c>
      <c r="P94" t="s">
        <v>26</v>
      </c>
      <c r="Q94">
        <v>0</v>
      </c>
    </row>
    <row r="95" spans="1:17" x14ac:dyDescent="0.25">
      <c r="A95" t="s">
        <v>0</v>
      </c>
      <c r="B95">
        <v>25</v>
      </c>
      <c r="C95">
        <v>12</v>
      </c>
      <c r="D95" t="s">
        <v>1</v>
      </c>
      <c r="E95" t="s">
        <v>2</v>
      </c>
      <c r="F95" t="s">
        <v>17</v>
      </c>
      <c r="G95" t="s">
        <v>4</v>
      </c>
      <c r="H95">
        <v>2.25</v>
      </c>
      <c r="I95" t="s">
        <v>5</v>
      </c>
      <c r="J95" t="s">
        <v>5</v>
      </c>
      <c r="K95">
        <v>2</v>
      </c>
      <c r="L95" t="s">
        <v>5</v>
      </c>
      <c r="M95" t="s">
        <v>2</v>
      </c>
      <c r="N95">
        <v>120</v>
      </c>
      <c r="O95">
        <v>5</v>
      </c>
      <c r="P95" t="s">
        <v>26</v>
      </c>
      <c r="Q95">
        <v>0</v>
      </c>
    </row>
    <row r="96" spans="1:17" x14ac:dyDescent="0.25">
      <c r="A96" t="s">
        <v>0</v>
      </c>
      <c r="B96">
        <v>27.83</v>
      </c>
      <c r="C96">
        <v>4</v>
      </c>
      <c r="D96" t="s">
        <v>15</v>
      </c>
      <c r="E96" t="s">
        <v>16</v>
      </c>
      <c r="F96" t="s">
        <v>21</v>
      </c>
      <c r="G96" t="s">
        <v>10</v>
      </c>
      <c r="H96">
        <v>5.75</v>
      </c>
      <c r="I96" t="s">
        <v>5</v>
      </c>
      <c r="J96" t="s">
        <v>5</v>
      </c>
      <c r="K96">
        <v>2</v>
      </c>
      <c r="L96" t="s">
        <v>5</v>
      </c>
      <c r="M96" t="s">
        <v>2</v>
      </c>
      <c r="N96">
        <v>75</v>
      </c>
      <c r="O96">
        <v>0</v>
      </c>
      <c r="P96" t="s">
        <v>26</v>
      </c>
      <c r="Q96">
        <v>0</v>
      </c>
    </row>
    <row r="97" spans="1:17" x14ac:dyDescent="0.25">
      <c r="A97" t="s">
        <v>0</v>
      </c>
      <c r="B97">
        <v>54.83</v>
      </c>
      <c r="C97">
        <v>15.5</v>
      </c>
      <c r="D97" t="s">
        <v>1</v>
      </c>
      <c r="E97" t="s">
        <v>2</v>
      </c>
      <c r="F97" t="s">
        <v>23</v>
      </c>
      <c r="G97" t="s">
        <v>29</v>
      </c>
      <c r="H97">
        <v>0</v>
      </c>
      <c r="I97" t="s">
        <v>5</v>
      </c>
      <c r="J97" t="s">
        <v>5</v>
      </c>
      <c r="K97">
        <v>20</v>
      </c>
      <c r="L97" t="s">
        <v>6</v>
      </c>
      <c r="M97" t="s">
        <v>2</v>
      </c>
      <c r="N97">
        <v>152</v>
      </c>
      <c r="O97">
        <v>130</v>
      </c>
      <c r="P97" t="s">
        <v>26</v>
      </c>
      <c r="Q97">
        <v>0</v>
      </c>
    </row>
    <row r="98" spans="1:17" x14ac:dyDescent="0.25">
      <c r="A98" t="s">
        <v>0</v>
      </c>
      <c r="B98">
        <v>28.75</v>
      </c>
      <c r="C98">
        <v>1.165</v>
      </c>
      <c r="D98" t="s">
        <v>1</v>
      </c>
      <c r="E98" t="s">
        <v>2</v>
      </c>
      <c r="F98" t="s">
        <v>17</v>
      </c>
      <c r="G98" t="s">
        <v>4</v>
      </c>
      <c r="H98">
        <v>0.5</v>
      </c>
      <c r="I98" t="s">
        <v>5</v>
      </c>
      <c r="J98" t="s">
        <v>6</v>
      </c>
      <c r="K98">
        <v>0</v>
      </c>
      <c r="L98" t="s">
        <v>6</v>
      </c>
      <c r="M98" t="s">
        <v>11</v>
      </c>
      <c r="N98">
        <v>280</v>
      </c>
      <c r="O98">
        <v>0</v>
      </c>
      <c r="P98" t="s">
        <v>26</v>
      </c>
      <c r="Q98">
        <v>0</v>
      </c>
    </row>
    <row r="99" spans="1:17" x14ac:dyDescent="0.25">
      <c r="A99" t="s">
        <v>8</v>
      </c>
      <c r="B99">
        <v>25</v>
      </c>
      <c r="C99">
        <v>11</v>
      </c>
      <c r="D99" t="s">
        <v>15</v>
      </c>
      <c r="E99" t="s">
        <v>16</v>
      </c>
      <c r="F99" t="s">
        <v>24</v>
      </c>
      <c r="G99" t="s">
        <v>4</v>
      </c>
      <c r="H99">
        <v>4.5</v>
      </c>
      <c r="I99" t="s">
        <v>5</v>
      </c>
      <c r="J99" t="s">
        <v>6</v>
      </c>
      <c r="K99">
        <v>0</v>
      </c>
      <c r="L99" t="s">
        <v>6</v>
      </c>
      <c r="M99" t="s">
        <v>2</v>
      </c>
      <c r="N99">
        <v>120</v>
      </c>
      <c r="O99">
        <v>0</v>
      </c>
      <c r="P99" t="s">
        <v>26</v>
      </c>
      <c r="Q99">
        <v>0</v>
      </c>
    </row>
    <row r="100" spans="1:17" x14ac:dyDescent="0.25">
      <c r="A100" t="s">
        <v>0</v>
      </c>
      <c r="B100">
        <v>40.92</v>
      </c>
      <c r="C100">
        <v>2.25</v>
      </c>
      <c r="D100" t="s">
        <v>15</v>
      </c>
      <c r="E100" t="s">
        <v>16</v>
      </c>
      <c r="F100" t="s">
        <v>20</v>
      </c>
      <c r="G100" t="s">
        <v>10</v>
      </c>
      <c r="H100">
        <v>10</v>
      </c>
      <c r="I100" t="s">
        <v>5</v>
      </c>
      <c r="J100" t="s">
        <v>6</v>
      </c>
      <c r="K100">
        <v>0</v>
      </c>
      <c r="L100" t="s">
        <v>5</v>
      </c>
      <c r="M100" t="s">
        <v>2</v>
      </c>
      <c r="N100">
        <v>176</v>
      </c>
      <c r="O100">
        <v>0</v>
      </c>
      <c r="P100" t="s">
        <v>26</v>
      </c>
      <c r="Q100">
        <v>0</v>
      </c>
    </row>
    <row r="101" spans="1:17" x14ac:dyDescent="0.25">
      <c r="A101" t="s">
        <v>8</v>
      </c>
      <c r="B101">
        <v>19.75</v>
      </c>
      <c r="C101">
        <v>0.75</v>
      </c>
      <c r="D101" t="s">
        <v>1</v>
      </c>
      <c r="E101" t="s">
        <v>2</v>
      </c>
      <c r="F101" t="s">
        <v>18</v>
      </c>
      <c r="G101" t="s">
        <v>4</v>
      </c>
      <c r="H101">
        <v>0.79500000000000004</v>
      </c>
      <c r="I101" t="s">
        <v>5</v>
      </c>
      <c r="J101" t="s">
        <v>5</v>
      </c>
      <c r="K101">
        <v>5</v>
      </c>
      <c r="L101" t="s">
        <v>5</v>
      </c>
      <c r="M101" t="s">
        <v>2</v>
      </c>
      <c r="N101">
        <v>140</v>
      </c>
      <c r="O101">
        <v>5</v>
      </c>
      <c r="P101" t="s">
        <v>26</v>
      </c>
      <c r="Q101">
        <v>0</v>
      </c>
    </row>
    <row r="102" spans="1:17" x14ac:dyDescent="0.25">
      <c r="A102" t="s">
        <v>0</v>
      </c>
      <c r="B102">
        <v>29.17</v>
      </c>
      <c r="C102">
        <v>3.5</v>
      </c>
      <c r="D102" t="s">
        <v>1</v>
      </c>
      <c r="E102" t="s">
        <v>2</v>
      </c>
      <c r="F102" t="s">
        <v>3</v>
      </c>
      <c r="G102" t="s">
        <v>4</v>
      </c>
      <c r="H102">
        <v>3.5</v>
      </c>
      <c r="I102" t="s">
        <v>5</v>
      </c>
      <c r="J102" t="s">
        <v>5</v>
      </c>
      <c r="K102">
        <v>3</v>
      </c>
      <c r="L102" t="s">
        <v>5</v>
      </c>
      <c r="M102" t="s">
        <v>2</v>
      </c>
      <c r="N102">
        <v>329</v>
      </c>
      <c r="O102">
        <v>0</v>
      </c>
      <c r="P102" t="s">
        <v>26</v>
      </c>
      <c r="Q102">
        <v>0</v>
      </c>
    </row>
    <row r="103" spans="1:17" x14ac:dyDescent="0.25">
      <c r="A103" t="s">
        <v>8</v>
      </c>
      <c r="B103">
        <v>24.5</v>
      </c>
      <c r="C103">
        <v>1.04</v>
      </c>
      <c r="D103" t="s">
        <v>15</v>
      </c>
      <c r="E103" t="s">
        <v>16</v>
      </c>
      <c r="F103" t="s">
        <v>25</v>
      </c>
      <c r="G103" t="s">
        <v>25</v>
      </c>
      <c r="H103">
        <v>0.5</v>
      </c>
      <c r="I103" t="s">
        <v>5</v>
      </c>
      <c r="J103" t="s">
        <v>5</v>
      </c>
      <c r="K103">
        <v>3</v>
      </c>
      <c r="L103" t="s">
        <v>6</v>
      </c>
      <c r="M103" t="s">
        <v>2</v>
      </c>
      <c r="N103">
        <v>180</v>
      </c>
      <c r="O103">
        <v>147</v>
      </c>
      <c r="P103" t="s">
        <v>26</v>
      </c>
      <c r="Q103">
        <v>0</v>
      </c>
    </row>
    <row r="104" spans="1:17" x14ac:dyDescent="0.25">
      <c r="A104" t="s">
        <v>0</v>
      </c>
      <c r="B104">
        <v>24.58</v>
      </c>
      <c r="C104">
        <v>12.5</v>
      </c>
      <c r="D104" t="s">
        <v>1</v>
      </c>
      <c r="E104" t="s">
        <v>2</v>
      </c>
      <c r="F104" t="s">
        <v>3</v>
      </c>
      <c r="G104" t="s">
        <v>4</v>
      </c>
      <c r="H104">
        <v>0.875</v>
      </c>
      <c r="I104" t="s">
        <v>5</v>
      </c>
      <c r="J104" t="s">
        <v>6</v>
      </c>
      <c r="K104">
        <v>0</v>
      </c>
      <c r="L104" t="s">
        <v>5</v>
      </c>
      <c r="M104" t="s">
        <v>2</v>
      </c>
      <c r="N104">
        <v>260</v>
      </c>
      <c r="O104">
        <v>0</v>
      </c>
      <c r="P104" t="s">
        <v>26</v>
      </c>
      <c r="Q104">
        <v>0</v>
      </c>
    </row>
    <row r="105" spans="1:17" x14ac:dyDescent="0.25">
      <c r="A105" t="s">
        <v>8</v>
      </c>
      <c r="B105">
        <v>33.75</v>
      </c>
      <c r="C105">
        <v>0.75</v>
      </c>
      <c r="D105" t="s">
        <v>1</v>
      </c>
      <c r="E105" t="s">
        <v>2</v>
      </c>
      <c r="F105" t="s">
        <v>17</v>
      </c>
      <c r="G105" t="s">
        <v>22</v>
      </c>
      <c r="H105">
        <v>1</v>
      </c>
      <c r="I105" t="s">
        <v>5</v>
      </c>
      <c r="J105" t="s">
        <v>5</v>
      </c>
      <c r="K105">
        <v>3</v>
      </c>
      <c r="L105" t="s">
        <v>5</v>
      </c>
      <c r="M105" t="s">
        <v>2</v>
      </c>
      <c r="N105">
        <v>212</v>
      </c>
      <c r="O105">
        <v>0</v>
      </c>
      <c r="P105" t="s">
        <v>26</v>
      </c>
      <c r="Q105">
        <v>0</v>
      </c>
    </row>
    <row r="106" spans="1:17" x14ac:dyDescent="0.25">
      <c r="A106" t="s">
        <v>0</v>
      </c>
      <c r="B106">
        <v>20.67</v>
      </c>
      <c r="C106">
        <v>1.25</v>
      </c>
      <c r="D106" t="s">
        <v>15</v>
      </c>
      <c r="E106" t="s">
        <v>16</v>
      </c>
      <c r="F106" t="s">
        <v>18</v>
      </c>
      <c r="G106" t="s">
        <v>10</v>
      </c>
      <c r="H106">
        <v>1.375</v>
      </c>
      <c r="I106" t="s">
        <v>5</v>
      </c>
      <c r="J106" t="s">
        <v>5</v>
      </c>
      <c r="K106">
        <v>3</v>
      </c>
      <c r="L106" t="s">
        <v>5</v>
      </c>
      <c r="M106" t="s">
        <v>2</v>
      </c>
      <c r="N106">
        <v>140</v>
      </c>
      <c r="O106">
        <v>210</v>
      </c>
      <c r="P106" t="s">
        <v>26</v>
      </c>
      <c r="Q106">
        <v>0</v>
      </c>
    </row>
    <row r="107" spans="1:17" x14ac:dyDescent="0.25">
      <c r="A107" t="s">
        <v>8</v>
      </c>
      <c r="B107">
        <v>25.42</v>
      </c>
      <c r="C107">
        <v>1.125</v>
      </c>
      <c r="D107" t="s">
        <v>1</v>
      </c>
      <c r="E107" t="s">
        <v>2</v>
      </c>
      <c r="F107" t="s">
        <v>9</v>
      </c>
      <c r="G107" t="s">
        <v>4</v>
      </c>
      <c r="H107">
        <v>1.29</v>
      </c>
      <c r="I107" t="s">
        <v>5</v>
      </c>
      <c r="J107" t="s">
        <v>5</v>
      </c>
      <c r="K107">
        <v>2</v>
      </c>
      <c r="L107" t="s">
        <v>6</v>
      </c>
      <c r="M107" t="s">
        <v>2</v>
      </c>
      <c r="N107">
        <v>200</v>
      </c>
      <c r="O107">
        <v>0</v>
      </c>
      <c r="P107" t="s">
        <v>26</v>
      </c>
      <c r="Q107">
        <v>0</v>
      </c>
    </row>
    <row r="108" spans="1:17" x14ac:dyDescent="0.25">
      <c r="A108" t="s">
        <v>0</v>
      </c>
      <c r="B108">
        <v>37.75</v>
      </c>
      <c r="C108">
        <v>7</v>
      </c>
      <c r="D108" t="s">
        <v>1</v>
      </c>
      <c r="E108" t="s">
        <v>2</v>
      </c>
      <c r="F108" t="s">
        <v>9</v>
      </c>
      <c r="G108" t="s">
        <v>10</v>
      </c>
      <c r="H108">
        <v>11.5</v>
      </c>
      <c r="I108" t="s">
        <v>5</v>
      </c>
      <c r="J108" t="s">
        <v>5</v>
      </c>
      <c r="K108">
        <v>7</v>
      </c>
      <c r="L108" t="s">
        <v>5</v>
      </c>
      <c r="M108" t="s">
        <v>2</v>
      </c>
      <c r="N108">
        <v>300</v>
      </c>
      <c r="O108">
        <v>5</v>
      </c>
      <c r="P108" t="s">
        <v>26</v>
      </c>
      <c r="Q108">
        <v>0</v>
      </c>
    </row>
    <row r="109" spans="1:17" x14ac:dyDescent="0.25">
      <c r="A109" t="s">
        <v>0</v>
      </c>
      <c r="B109">
        <v>52.5</v>
      </c>
      <c r="C109">
        <v>6.5</v>
      </c>
      <c r="D109" t="s">
        <v>1</v>
      </c>
      <c r="E109" t="s">
        <v>2</v>
      </c>
      <c r="F109" t="s">
        <v>17</v>
      </c>
      <c r="G109" t="s">
        <v>4</v>
      </c>
      <c r="H109">
        <v>6.29</v>
      </c>
      <c r="I109" t="s">
        <v>5</v>
      </c>
      <c r="J109" t="s">
        <v>5</v>
      </c>
      <c r="K109">
        <v>15</v>
      </c>
      <c r="L109" t="s">
        <v>6</v>
      </c>
      <c r="M109" t="s">
        <v>2</v>
      </c>
      <c r="N109">
        <v>0</v>
      </c>
      <c r="O109">
        <v>11202</v>
      </c>
      <c r="P109" t="s">
        <v>7</v>
      </c>
      <c r="Q109">
        <v>0</v>
      </c>
    </row>
    <row r="110" spans="1:17" x14ac:dyDescent="0.25">
      <c r="A110" t="s">
        <v>0</v>
      </c>
      <c r="B110">
        <v>57.83</v>
      </c>
      <c r="C110">
        <v>7.04</v>
      </c>
      <c r="D110" t="s">
        <v>1</v>
      </c>
      <c r="E110" t="s">
        <v>2</v>
      </c>
      <c r="F110" t="s">
        <v>12</v>
      </c>
      <c r="G110" t="s">
        <v>4</v>
      </c>
      <c r="H110">
        <v>14</v>
      </c>
      <c r="I110" t="s">
        <v>5</v>
      </c>
      <c r="J110" t="s">
        <v>5</v>
      </c>
      <c r="K110">
        <v>6</v>
      </c>
      <c r="L110" t="s">
        <v>5</v>
      </c>
      <c r="M110" t="s">
        <v>2</v>
      </c>
      <c r="N110">
        <v>360</v>
      </c>
      <c r="O110">
        <v>1332</v>
      </c>
      <c r="P110" t="s">
        <v>7</v>
      </c>
      <c r="Q110">
        <v>0</v>
      </c>
    </row>
    <row r="111" spans="1:17" x14ac:dyDescent="0.25">
      <c r="A111" t="s">
        <v>8</v>
      </c>
      <c r="B111">
        <v>20.75</v>
      </c>
      <c r="C111">
        <v>10.335000000000001</v>
      </c>
      <c r="D111" t="s">
        <v>1</v>
      </c>
      <c r="E111" t="s">
        <v>2</v>
      </c>
      <c r="F111" t="s">
        <v>14</v>
      </c>
      <c r="G111" t="s">
        <v>10</v>
      </c>
      <c r="H111">
        <v>0.33500000000000002</v>
      </c>
      <c r="I111" t="s">
        <v>5</v>
      </c>
      <c r="J111" t="s">
        <v>5</v>
      </c>
      <c r="K111">
        <v>1</v>
      </c>
      <c r="L111" t="s">
        <v>5</v>
      </c>
      <c r="M111" t="s">
        <v>2</v>
      </c>
      <c r="N111">
        <v>80</v>
      </c>
      <c r="O111">
        <v>50</v>
      </c>
      <c r="P111" t="s">
        <v>7</v>
      </c>
      <c r="Q111">
        <v>0</v>
      </c>
    </row>
    <row r="112" spans="1:17" x14ac:dyDescent="0.25">
      <c r="A112" t="s">
        <v>0</v>
      </c>
      <c r="B112">
        <v>39.92</v>
      </c>
      <c r="C112">
        <v>6.21</v>
      </c>
      <c r="D112" t="s">
        <v>1</v>
      </c>
      <c r="E112" t="s">
        <v>2</v>
      </c>
      <c r="F112" t="s">
        <v>9</v>
      </c>
      <c r="G112" t="s">
        <v>4</v>
      </c>
      <c r="H112">
        <v>0.04</v>
      </c>
      <c r="I112" t="s">
        <v>5</v>
      </c>
      <c r="J112" t="s">
        <v>5</v>
      </c>
      <c r="K112">
        <v>1</v>
      </c>
      <c r="L112" t="s">
        <v>6</v>
      </c>
      <c r="M112" t="s">
        <v>2</v>
      </c>
      <c r="N112">
        <v>200</v>
      </c>
      <c r="O112">
        <v>300</v>
      </c>
      <c r="P112" t="s">
        <v>7</v>
      </c>
      <c r="Q112">
        <v>0</v>
      </c>
    </row>
    <row r="113" spans="1:17" x14ac:dyDescent="0.25">
      <c r="A113" t="s">
        <v>0</v>
      </c>
      <c r="B113">
        <v>25.67</v>
      </c>
      <c r="C113">
        <v>12.5</v>
      </c>
      <c r="D113" t="s">
        <v>1</v>
      </c>
      <c r="E113" t="s">
        <v>2</v>
      </c>
      <c r="F113" t="s">
        <v>14</v>
      </c>
      <c r="G113" t="s">
        <v>4</v>
      </c>
      <c r="H113">
        <v>1.21</v>
      </c>
      <c r="I113" t="s">
        <v>5</v>
      </c>
      <c r="J113" t="s">
        <v>5</v>
      </c>
      <c r="K113">
        <v>67</v>
      </c>
      <c r="L113" t="s">
        <v>5</v>
      </c>
      <c r="M113" t="s">
        <v>2</v>
      </c>
      <c r="N113">
        <v>140</v>
      </c>
      <c r="O113">
        <v>258</v>
      </c>
      <c r="P113" t="s">
        <v>7</v>
      </c>
      <c r="Q113">
        <v>0</v>
      </c>
    </row>
    <row r="114" spans="1:17" x14ac:dyDescent="0.25">
      <c r="A114" t="s">
        <v>8</v>
      </c>
      <c r="B114">
        <v>24.75</v>
      </c>
      <c r="C114">
        <v>12.5</v>
      </c>
      <c r="D114" t="s">
        <v>1</v>
      </c>
      <c r="E114" t="s">
        <v>2</v>
      </c>
      <c r="F114" t="s">
        <v>24</v>
      </c>
      <c r="G114" t="s">
        <v>4</v>
      </c>
      <c r="H114">
        <v>1.5</v>
      </c>
      <c r="I114" t="s">
        <v>5</v>
      </c>
      <c r="J114" t="s">
        <v>5</v>
      </c>
      <c r="K114">
        <v>12</v>
      </c>
      <c r="L114" t="s">
        <v>5</v>
      </c>
      <c r="M114" t="s">
        <v>2</v>
      </c>
      <c r="N114">
        <v>120</v>
      </c>
      <c r="O114">
        <v>567</v>
      </c>
      <c r="P114" t="s">
        <v>7</v>
      </c>
      <c r="Q114">
        <v>0</v>
      </c>
    </row>
    <row r="115" spans="1:17" x14ac:dyDescent="0.25">
      <c r="A115" t="s">
        <v>8</v>
      </c>
      <c r="B115">
        <v>44.17</v>
      </c>
      <c r="C115">
        <v>6.665</v>
      </c>
      <c r="D115" t="s">
        <v>1</v>
      </c>
      <c r="E115" t="s">
        <v>2</v>
      </c>
      <c r="F115" t="s">
        <v>9</v>
      </c>
      <c r="G115" t="s">
        <v>4</v>
      </c>
      <c r="H115">
        <v>7.375</v>
      </c>
      <c r="I115" t="s">
        <v>5</v>
      </c>
      <c r="J115" t="s">
        <v>5</v>
      </c>
      <c r="K115">
        <v>3</v>
      </c>
      <c r="L115" t="s">
        <v>5</v>
      </c>
      <c r="M115" t="s">
        <v>2</v>
      </c>
      <c r="N115">
        <v>0</v>
      </c>
      <c r="O115">
        <v>0</v>
      </c>
      <c r="P115" t="s">
        <v>7</v>
      </c>
      <c r="Q115">
        <v>0</v>
      </c>
    </row>
    <row r="116" spans="1:17" x14ac:dyDescent="0.25">
      <c r="A116" t="s">
        <v>8</v>
      </c>
      <c r="B116">
        <v>23.5</v>
      </c>
      <c r="C116">
        <v>9</v>
      </c>
      <c r="D116" t="s">
        <v>1</v>
      </c>
      <c r="E116" t="s">
        <v>2</v>
      </c>
      <c r="F116" t="s">
        <v>9</v>
      </c>
      <c r="G116" t="s">
        <v>4</v>
      </c>
      <c r="H116">
        <v>8.5</v>
      </c>
      <c r="I116" t="s">
        <v>5</v>
      </c>
      <c r="J116" t="s">
        <v>5</v>
      </c>
      <c r="K116">
        <v>5</v>
      </c>
      <c r="L116" t="s">
        <v>5</v>
      </c>
      <c r="M116" t="s">
        <v>2</v>
      </c>
      <c r="N116">
        <v>120</v>
      </c>
      <c r="O116">
        <v>0</v>
      </c>
      <c r="P116" t="s">
        <v>7</v>
      </c>
      <c r="Q116">
        <v>0</v>
      </c>
    </row>
    <row r="117" spans="1:17" x14ac:dyDescent="0.25">
      <c r="A117" t="s">
        <v>0</v>
      </c>
      <c r="B117">
        <v>34.92</v>
      </c>
      <c r="C117">
        <v>5</v>
      </c>
      <c r="D117" t="s">
        <v>1</v>
      </c>
      <c r="E117" t="s">
        <v>2</v>
      </c>
      <c r="F117" t="s">
        <v>20</v>
      </c>
      <c r="G117" t="s">
        <v>10</v>
      </c>
      <c r="H117">
        <v>7.5</v>
      </c>
      <c r="I117" t="s">
        <v>5</v>
      </c>
      <c r="J117" t="s">
        <v>5</v>
      </c>
      <c r="K117">
        <v>6</v>
      </c>
      <c r="L117" t="s">
        <v>5</v>
      </c>
      <c r="M117" t="s">
        <v>2</v>
      </c>
      <c r="N117">
        <v>0</v>
      </c>
      <c r="O117">
        <v>1000</v>
      </c>
      <c r="P117" t="s">
        <v>7</v>
      </c>
      <c r="Q117">
        <v>0</v>
      </c>
    </row>
    <row r="118" spans="1:17" x14ac:dyDescent="0.25">
      <c r="A118" t="s">
        <v>0</v>
      </c>
      <c r="B118">
        <v>47.67</v>
      </c>
      <c r="C118">
        <v>2.5</v>
      </c>
      <c r="D118" t="s">
        <v>1</v>
      </c>
      <c r="E118" t="s">
        <v>2</v>
      </c>
      <c r="F118" t="s">
        <v>12</v>
      </c>
      <c r="G118" t="s">
        <v>22</v>
      </c>
      <c r="H118">
        <v>2.5</v>
      </c>
      <c r="I118" t="s">
        <v>5</v>
      </c>
      <c r="J118" t="s">
        <v>5</v>
      </c>
      <c r="K118">
        <v>12</v>
      </c>
      <c r="L118" t="s">
        <v>5</v>
      </c>
      <c r="M118" t="s">
        <v>2</v>
      </c>
      <c r="N118">
        <v>410</v>
      </c>
      <c r="O118">
        <v>2510</v>
      </c>
      <c r="P118" t="s">
        <v>7</v>
      </c>
      <c r="Q118">
        <v>0</v>
      </c>
    </row>
    <row r="119" spans="1:17" x14ac:dyDescent="0.25">
      <c r="A119" t="s">
        <v>0</v>
      </c>
      <c r="B119">
        <v>22.75</v>
      </c>
      <c r="C119">
        <v>11</v>
      </c>
      <c r="D119" t="s">
        <v>1</v>
      </c>
      <c r="E119" t="s">
        <v>2</v>
      </c>
      <c r="F119" t="s">
        <v>9</v>
      </c>
      <c r="G119" t="s">
        <v>4</v>
      </c>
      <c r="H119">
        <v>2.5</v>
      </c>
      <c r="I119" t="s">
        <v>5</v>
      </c>
      <c r="J119" t="s">
        <v>5</v>
      </c>
      <c r="K119">
        <v>7</v>
      </c>
      <c r="L119" t="s">
        <v>5</v>
      </c>
      <c r="M119" t="s">
        <v>2</v>
      </c>
      <c r="N119">
        <v>100</v>
      </c>
      <c r="O119">
        <v>809</v>
      </c>
      <c r="P119" t="s">
        <v>7</v>
      </c>
      <c r="Q119">
        <v>0</v>
      </c>
    </row>
    <row r="120" spans="1:17" x14ac:dyDescent="0.25">
      <c r="A120" t="s">
        <v>0</v>
      </c>
      <c r="B120">
        <v>34.42</v>
      </c>
      <c r="C120">
        <v>4.25</v>
      </c>
      <c r="D120" t="s">
        <v>1</v>
      </c>
      <c r="E120" t="s">
        <v>2</v>
      </c>
      <c r="F120" t="s">
        <v>21</v>
      </c>
      <c r="G120" t="s">
        <v>22</v>
      </c>
      <c r="H120">
        <v>3.25</v>
      </c>
      <c r="I120" t="s">
        <v>5</v>
      </c>
      <c r="J120" t="s">
        <v>5</v>
      </c>
      <c r="K120">
        <v>2</v>
      </c>
      <c r="L120" t="s">
        <v>6</v>
      </c>
      <c r="M120" t="s">
        <v>2</v>
      </c>
      <c r="N120">
        <v>274</v>
      </c>
      <c r="O120">
        <v>610</v>
      </c>
      <c r="P120" t="s">
        <v>7</v>
      </c>
      <c r="Q120">
        <v>0</v>
      </c>
    </row>
    <row r="121" spans="1:17" x14ac:dyDescent="0.25">
      <c r="A121" t="s">
        <v>8</v>
      </c>
      <c r="B121">
        <v>28.42</v>
      </c>
      <c r="C121">
        <v>3.5</v>
      </c>
      <c r="D121" t="s">
        <v>1</v>
      </c>
      <c r="E121" t="s">
        <v>2</v>
      </c>
      <c r="F121" t="s">
        <v>3</v>
      </c>
      <c r="G121" t="s">
        <v>4</v>
      </c>
      <c r="H121">
        <v>0.83499999999999996</v>
      </c>
      <c r="I121" t="s">
        <v>5</v>
      </c>
      <c r="J121" t="s">
        <v>6</v>
      </c>
      <c r="K121">
        <v>0</v>
      </c>
      <c r="L121" t="s">
        <v>6</v>
      </c>
      <c r="M121" t="s">
        <v>11</v>
      </c>
      <c r="N121">
        <v>280</v>
      </c>
      <c r="O121">
        <v>0</v>
      </c>
      <c r="P121" t="s">
        <v>7</v>
      </c>
      <c r="Q121">
        <v>0</v>
      </c>
    </row>
    <row r="122" spans="1:17" x14ac:dyDescent="0.25">
      <c r="A122" t="s">
        <v>0</v>
      </c>
      <c r="B122">
        <v>67.75</v>
      </c>
      <c r="C122">
        <v>5.5</v>
      </c>
      <c r="D122" t="s">
        <v>1</v>
      </c>
      <c r="E122" t="s">
        <v>2</v>
      </c>
      <c r="F122" t="s">
        <v>23</v>
      </c>
      <c r="G122" t="s">
        <v>29</v>
      </c>
      <c r="H122">
        <v>13</v>
      </c>
      <c r="I122" t="s">
        <v>5</v>
      </c>
      <c r="J122" t="s">
        <v>5</v>
      </c>
      <c r="K122">
        <v>1</v>
      </c>
      <c r="L122" t="s">
        <v>5</v>
      </c>
      <c r="M122" t="s">
        <v>2</v>
      </c>
      <c r="N122">
        <v>0</v>
      </c>
      <c r="O122">
        <v>0</v>
      </c>
      <c r="P122" t="s">
        <v>7</v>
      </c>
      <c r="Q122">
        <v>0</v>
      </c>
    </row>
    <row r="123" spans="1:17" x14ac:dyDescent="0.25">
      <c r="A123" t="s">
        <v>0</v>
      </c>
      <c r="B123">
        <v>20.420000000000002</v>
      </c>
      <c r="C123">
        <v>1.835</v>
      </c>
      <c r="D123" t="s">
        <v>1</v>
      </c>
      <c r="E123" t="s">
        <v>2</v>
      </c>
      <c r="F123" t="s">
        <v>18</v>
      </c>
      <c r="G123" t="s">
        <v>4</v>
      </c>
      <c r="H123">
        <v>2.25</v>
      </c>
      <c r="I123" t="s">
        <v>5</v>
      </c>
      <c r="J123" t="s">
        <v>5</v>
      </c>
      <c r="K123">
        <v>1</v>
      </c>
      <c r="L123" t="s">
        <v>6</v>
      </c>
      <c r="M123" t="s">
        <v>2</v>
      </c>
      <c r="N123">
        <v>100</v>
      </c>
      <c r="O123">
        <v>150</v>
      </c>
      <c r="P123" t="s">
        <v>7</v>
      </c>
      <c r="Q123">
        <v>0</v>
      </c>
    </row>
    <row r="124" spans="1:17" x14ac:dyDescent="0.25">
      <c r="A124" t="s">
        <v>8</v>
      </c>
      <c r="B124">
        <v>47.42</v>
      </c>
      <c r="C124">
        <v>8</v>
      </c>
      <c r="D124" t="s">
        <v>1</v>
      </c>
      <c r="E124" t="s">
        <v>2</v>
      </c>
      <c r="F124" t="s">
        <v>23</v>
      </c>
      <c r="G124" t="s">
        <v>22</v>
      </c>
      <c r="H124">
        <v>6.5</v>
      </c>
      <c r="I124" t="s">
        <v>5</v>
      </c>
      <c r="J124" t="s">
        <v>5</v>
      </c>
      <c r="K124">
        <v>6</v>
      </c>
      <c r="L124" t="s">
        <v>6</v>
      </c>
      <c r="M124" t="s">
        <v>2</v>
      </c>
      <c r="N124">
        <v>375</v>
      </c>
      <c r="O124">
        <v>51100</v>
      </c>
      <c r="P124" t="s">
        <v>7</v>
      </c>
      <c r="Q124">
        <v>0</v>
      </c>
    </row>
    <row r="125" spans="1:17" x14ac:dyDescent="0.25">
      <c r="A125" t="s">
        <v>0</v>
      </c>
      <c r="B125">
        <v>36.25</v>
      </c>
      <c r="C125">
        <v>5</v>
      </c>
      <c r="D125" t="s">
        <v>1</v>
      </c>
      <c r="E125" t="s">
        <v>2</v>
      </c>
      <c r="F125" t="s">
        <v>18</v>
      </c>
      <c r="G125" t="s">
        <v>22</v>
      </c>
      <c r="H125">
        <v>2.5</v>
      </c>
      <c r="I125" t="s">
        <v>5</v>
      </c>
      <c r="J125" t="s">
        <v>5</v>
      </c>
      <c r="K125">
        <v>6</v>
      </c>
      <c r="L125" t="s">
        <v>6</v>
      </c>
      <c r="M125" t="s">
        <v>2</v>
      </c>
      <c r="N125">
        <v>0</v>
      </c>
      <c r="O125">
        <v>367</v>
      </c>
      <c r="P125" t="s">
        <v>7</v>
      </c>
      <c r="Q125">
        <v>0</v>
      </c>
    </row>
    <row r="126" spans="1:17" x14ac:dyDescent="0.25">
      <c r="A126" t="s">
        <v>0</v>
      </c>
      <c r="B126">
        <v>32.67</v>
      </c>
      <c r="C126">
        <v>5.5</v>
      </c>
      <c r="D126" t="s">
        <v>1</v>
      </c>
      <c r="E126" t="s">
        <v>2</v>
      </c>
      <c r="F126" t="s">
        <v>9</v>
      </c>
      <c r="G126" t="s">
        <v>10</v>
      </c>
      <c r="H126">
        <v>5.5</v>
      </c>
      <c r="I126" t="s">
        <v>5</v>
      </c>
      <c r="J126" t="s">
        <v>5</v>
      </c>
      <c r="K126">
        <v>12</v>
      </c>
      <c r="L126" t="s">
        <v>5</v>
      </c>
      <c r="M126" t="s">
        <v>2</v>
      </c>
      <c r="N126">
        <v>408</v>
      </c>
      <c r="O126">
        <v>1000</v>
      </c>
      <c r="P126" t="s">
        <v>7</v>
      </c>
      <c r="Q126">
        <v>0</v>
      </c>
    </row>
    <row r="127" spans="1:17" x14ac:dyDescent="0.25">
      <c r="A127" t="s">
        <v>0</v>
      </c>
      <c r="B127">
        <v>48.58</v>
      </c>
      <c r="C127">
        <v>6.5</v>
      </c>
      <c r="D127" t="s">
        <v>1</v>
      </c>
      <c r="E127" t="s">
        <v>2</v>
      </c>
      <c r="F127" t="s">
        <v>9</v>
      </c>
      <c r="G127" t="s">
        <v>10</v>
      </c>
      <c r="H127">
        <v>6</v>
      </c>
      <c r="I127" t="s">
        <v>5</v>
      </c>
      <c r="J127" t="s">
        <v>6</v>
      </c>
      <c r="K127">
        <v>0</v>
      </c>
      <c r="L127" t="s">
        <v>5</v>
      </c>
      <c r="M127" t="s">
        <v>2</v>
      </c>
      <c r="N127">
        <v>350</v>
      </c>
      <c r="O127">
        <v>0</v>
      </c>
      <c r="P127" t="s">
        <v>7</v>
      </c>
      <c r="Q127">
        <v>0</v>
      </c>
    </row>
    <row r="128" spans="1:17" x14ac:dyDescent="0.25">
      <c r="A128" t="s">
        <v>0</v>
      </c>
      <c r="B128">
        <v>39.92</v>
      </c>
      <c r="C128">
        <v>0.54</v>
      </c>
      <c r="D128" t="s">
        <v>15</v>
      </c>
      <c r="E128" t="s">
        <v>16</v>
      </c>
      <c r="F128" t="s">
        <v>24</v>
      </c>
      <c r="G128" t="s">
        <v>4</v>
      </c>
      <c r="H128">
        <v>0.5</v>
      </c>
      <c r="I128" t="s">
        <v>5</v>
      </c>
      <c r="J128" t="s">
        <v>5</v>
      </c>
      <c r="K128">
        <v>3</v>
      </c>
      <c r="L128" t="s">
        <v>6</v>
      </c>
      <c r="M128" t="s">
        <v>2</v>
      </c>
      <c r="N128">
        <v>200</v>
      </c>
      <c r="O128">
        <v>1000</v>
      </c>
      <c r="P128" t="s">
        <v>7</v>
      </c>
      <c r="Q128">
        <v>0</v>
      </c>
    </row>
    <row r="129" spans="1:17" x14ac:dyDescent="0.25">
      <c r="A129" t="s">
        <v>0</v>
      </c>
      <c r="B129">
        <v>33.58</v>
      </c>
      <c r="C129">
        <v>2.75</v>
      </c>
      <c r="D129" t="s">
        <v>1</v>
      </c>
      <c r="E129" t="s">
        <v>2</v>
      </c>
      <c r="F129" t="s">
        <v>12</v>
      </c>
      <c r="G129" t="s">
        <v>4</v>
      </c>
      <c r="H129">
        <v>4.25</v>
      </c>
      <c r="I129" t="s">
        <v>5</v>
      </c>
      <c r="J129" t="s">
        <v>5</v>
      </c>
      <c r="K129">
        <v>6</v>
      </c>
      <c r="L129" t="s">
        <v>6</v>
      </c>
      <c r="M129" t="s">
        <v>2</v>
      </c>
      <c r="N129">
        <v>204</v>
      </c>
      <c r="O129">
        <v>0</v>
      </c>
      <c r="P129" t="s">
        <v>7</v>
      </c>
      <c r="Q129">
        <v>0</v>
      </c>
    </row>
    <row r="130" spans="1:17" x14ac:dyDescent="0.25">
      <c r="A130" t="s">
        <v>8</v>
      </c>
      <c r="B130">
        <v>18.829999999999998</v>
      </c>
      <c r="C130">
        <v>9.5</v>
      </c>
      <c r="D130" t="s">
        <v>1</v>
      </c>
      <c r="E130" t="s">
        <v>2</v>
      </c>
      <c r="F130" t="s">
        <v>3</v>
      </c>
      <c r="G130" t="s">
        <v>4</v>
      </c>
      <c r="H130">
        <v>1.625</v>
      </c>
      <c r="I130" t="s">
        <v>5</v>
      </c>
      <c r="J130" t="s">
        <v>5</v>
      </c>
      <c r="K130">
        <v>6</v>
      </c>
      <c r="L130" t="s">
        <v>5</v>
      </c>
      <c r="M130" t="s">
        <v>2</v>
      </c>
      <c r="N130">
        <v>40</v>
      </c>
      <c r="O130">
        <v>600</v>
      </c>
      <c r="P130" t="s">
        <v>7</v>
      </c>
      <c r="Q130">
        <v>0</v>
      </c>
    </row>
    <row r="131" spans="1:17" x14ac:dyDescent="0.25">
      <c r="A131" t="s">
        <v>8</v>
      </c>
      <c r="B131">
        <v>26.92</v>
      </c>
      <c r="C131">
        <v>13.5</v>
      </c>
      <c r="D131" t="s">
        <v>1</v>
      </c>
      <c r="E131" t="s">
        <v>2</v>
      </c>
      <c r="F131" t="s">
        <v>9</v>
      </c>
      <c r="G131" t="s">
        <v>10</v>
      </c>
      <c r="H131">
        <v>5</v>
      </c>
      <c r="I131" t="s">
        <v>5</v>
      </c>
      <c r="J131" t="s">
        <v>5</v>
      </c>
      <c r="K131">
        <v>2</v>
      </c>
      <c r="L131" t="s">
        <v>6</v>
      </c>
      <c r="M131" t="s">
        <v>2</v>
      </c>
      <c r="N131">
        <v>0</v>
      </c>
      <c r="O131">
        <v>5000</v>
      </c>
      <c r="P131" t="s">
        <v>7</v>
      </c>
      <c r="Q131">
        <v>0</v>
      </c>
    </row>
    <row r="132" spans="1:17" x14ac:dyDescent="0.25">
      <c r="A132" t="s">
        <v>8</v>
      </c>
      <c r="B132">
        <v>31.25</v>
      </c>
      <c r="C132">
        <v>3.75</v>
      </c>
      <c r="D132" t="s">
        <v>1</v>
      </c>
      <c r="E132" t="s">
        <v>2</v>
      </c>
      <c r="F132" t="s">
        <v>14</v>
      </c>
      <c r="G132" t="s">
        <v>10</v>
      </c>
      <c r="H132">
        <v>0.625</v>
      </c>
      <c r="I132" t="s">
        <v>5</v>
      </c>
      <c r="J132" t="s">
        <v>5</v>
      </c>
      <c r="K132">
        <v>9</v>
      </c>
      <c r="L132" t="s">
        <v>5</v>
      </c>
      <c r="M132" t="s">
        <v>2</v>
      </c>
      <c r="N132">
        <v>181</v>
      </c>
      <c r="O132">
        <v>0</v>
      </c>
      <c r="P132" t="s">
        <v>7</v>
      </c>
      <c r="Q132">
        <v>0</v>
      </c>
    </row>
    <row r="133" spans="1:17" x14ac:dyDescent="0.25">
      <c r="A133" t="s">
        <v>8</v>
      </c>
      <c r="B133">
        <v>56.5</v>
      </c>
      <c r="C133">
        <v>16</v>
      </c>
      <c r="D133" t="s">
        <v>1</v>
      </c>
      <c r="E133" t="s">
        <v>2</v>
      </c>
      <c r="F133" t="s">
        <v>28</v>
      </c>
      <c r="G133" t="s">
        <v>25</v>
      </c>
      <c r="H133">
        <v>0</v>
      </c>
      <c r="I133" t="s">
        <v>5</v>
      </c>
      <c r="J133" t="s">
        <v>5</v>
      </c>
      <c r="K133">
        <v>15</v>
      </c>
      <c r="L133" t="s">
        <v>6</v>
      </c>
      <c r="M133" t="s">
        <v>2</v>
      </c>
      <c r="N133">
        <v>0</v>
      </c>
      <c r="O133">
        <v>247</v>
      </c>
      <c r="P133" t="s">
        <v>7</v>
      </c>
      <c r="Q133">
        <v>0</v>
      </c>
    </row>
    <row r="134" spans="1:17" x14ac:dyDescent="0.25">
      <c r="A134" t="s">
        <v>0</v>
      </c>
      <c r="B134">
        <v>43</v>
      </c>
      <c r="C134">
        <v>0.28999999999999998</v>
      </c>
      <c r="D134" t="s">
        <v>15</v>
      </c>
      <c r="E134" t="s">
        <v>16</v>
      </c>
      <c r="F134" t="s">
        <v>14</v>
      </c>
      <c r="G134" t="s">
        <v>10</v>
      </c>
      <c r="H134">
        <v>1.75</v>
      </c>
      <c r="I134" t="s">
        <v>5</v>
      </c>
      <c r="J134" t="s">
        <v>5</v>
      </c>
      <c r="K134">
        <v>8</v>
      </c>
      <c r="L134" t="s">
        <v>6</v>
      </c>
      <c r="M134" t="s">
        <v>2</v>
      </c>
      <c r="N134">
        <v>100</v>
      </c>
      <c r="O134">
        <v>375</v>
      </c>
      <c r="P134" t="s">
        <v>7</v>
      </c>
      <c r="Q134">
        <v>0</v>
      </c>
    </row>
    <row r="135" spans="1:17" x14ac:dyDescent="0.25">
      <c r="A135" t="s">
        <v>0</v>
      </c>
      <c r="B135">
        <v>22.33</v>
      </c>
      <c r="C135">
        <v>11</v>
      </c>
      <c r="D135" t="s">
        <v>1</v>
      </c>
      <c r="E135" t="s">
        <v>2</v>
      </c>
      <c r="F135" t="s">
        <v>3</v>
      </c>
      <c r="G135" t="s">
        <v>4</v>
      </c>
      <c r="H135">
        <v>2</v>
      </c>
      <c r="I135" t="s">
        <v>5</v>
      </c>
      <c r="J135" t="s">
        <v>5</v>
      </c>
      <c r="K135">
        <v>1</v>
      </c>
      <c r="L135" t="s">
        <v>6</v>
      </c>
      <c r="M135" t="s">
        <v>2</v>
      </c>
      <c r="N135">
        <v>80</v>
      </c>
      <c r="O135">
        <v>278</v>
      </c>
      <c r="P135" t="s">
        <v>7</v>
      </c>
      <c r="Q135">
        <v>0</v>
      </c>
    </row>
    <row r="136" spans="1:17" x14ac:dyDescent="0.25">
      <c r="A136" t="s">
        <v>0</v>
      </c>
      <c r="B136">
        <v>27.25</v>
      </c>
      <c r="C136">
        <v>1.665</v>
      </c>
      <c r="D136" t="s">
        <v>1</v>
      </c>
      <c r="E136" t="s">
        <v>2</v>
      </c>
      <c r="F136" t="s">
        <v>14</v>
      </c>
      <c r="G136" t="s">
        <v>10</v>
      </c>
      <c r="H136">
        <v>5.085</v>
      </c>
      <c r="I136" t="s">
        <v>5</v>
      </c>
      <c r="J136" t="s">
        <v>5</v>
      </c>
      <c r="K136">
        <v>9</v>
      </c>
      <c r="L136" t="s">
        <v>6</v>
      </c>
      <c r="M136" t="s">
        <v>2</v>
      </c>
      <c r="N136">
        <v>399</v>
      </c>
      <c r="O136">
        <v>827</v>
      </c>
      <c r="P136" t="s">
        <v>7</v>
      </c>
      <c r="Q136">
        <v>0</v>
      </c>
    </row>
    <row r="137" spans="1:17" x14ac:dyDescent="0.25">
      <c r="A137" t="s">
        <v>0</v>
      </c>
      <c r="B137">
        <v>32.83</v>
      </c>
      <c r="C137">
        <v>2.5</v>
      </c>
      <c r="D137" t="s">
        <v>1</v>
      </c>
      <c r="E137" t="s">
        <v>2</v>
      </c>
      <c r="F137" t="s">
        <v>14</v>
      </c>
      <c r="G137" t="s">
        <v>10</v>
      </c>
      <c r="H137">
        <v>2.75</v>
      </c>
      <c r="I137" t="s">
        <v>5</v>
      </c>
      <c r="J137" t="s">
        <v>5</v>
      </c>
      <c r="K137">
        <v>6</v>
      </c>
      <c r="L137" t="s">
        <v>6</v>
      </c>
      <c r="M137" t="s">
        <v>2</v>
      </c>
      <c r="N137">
        <v>160</v>
      </c>
      <c r="O137">
        <v>2072</v>
      </c>
      <c r="P137" t="s">
        <v>7</v>
      </c>
      <c r="Q137">
        <v>0</v>
      </c>
    </row>
    <row r="138" spans="1:17" x14ac:dyDescent="0.25">
      <c r="A138" t="s">
        <v>0</v>
      </c>
      <c r="B138">
        <v>23.25</v>
      </c>
      <c r="C138">
        <v>1.5</v>
      </c>
      <c r="D138" t="s">
        <v>1</v>
      </c>
      <c r="E138" t="s">
        <v>2</v>
      </c>
      <c r="F138" t="s">
        <v>9</v>
      </c>
      <c r="G138" t="s">
        <v>4</v>
      </c>
      <c r="H138">
        <v>2.375</v>
      </c>
      <c r="I138" t="s">
        <v>5</v>
      </c>
      <c r="J138" t="s">
        <v>5</v>
      </c>
      <c r="K138">
        <v>3</v>
      </c>
      <c r="L138" t="s">
        <v>5</v>
      </c>
      <c r="M138" t="s">
        <v>2</v>
      </c>
      <c r="N138">
        <v>0</v>
      </c>
      <c r="O138">
        <v>582</v>
      </c>
      <c r="P138" t="s">
        <v>7</v>
      </c>
      <c r="Q138">
        <v>0</v>
      </c>
    </row>
    <row r="139" spans="1:17" x14ac:dyDescent="0.25">
      <c r="A139" t="s">
        <v>8</v>
      </c>
      <c r="B139">
        <v>40.33</v>
      </c>
      <c r="C139">
        <v>7.54</v>
      </c>
      <c r="D139" t="s">
        <v>15</v>
      </c>
      <c r="E139" t="s">
        <v>16</v>
      </c>
      <c r="F139" t="s">
        <v>9</v>
      </c>
      <c r="G139" t="s">
        <v>10</v>
      </c>
      <c r="H139">
        <v>8</v>
      </c>
      <c r="I139" t="s">
        <v>5</v>
      </c>
      <c r="J139" t="s">
        <v>5</v>
      </c>
      <c r="K139">
        <v>14</v>
      </c>
      <c r="L139" t="s">
        <v>6</v>
      </c>
      <c r="M139" t="s">
        <v>2</v>
      </c>
      <c r="N139">
        <v>0</v>
      </c>
      <c r="O139">
        <v>2300</v>
      </c>
      <c r="P139" t="s">
        <v>7</v>
      </c>
      <c r="Q139">
        <v>0</v>
      </c>
    </row>
    <row r="140" spans="1:17" x14ac:dyDescent="0.25">
      <c r="A140" t="s">
        <v>8</v>
      </c>
      <c r="B140">
        <v>30.5</v>
      </c>
      <c r="C140">
        <v>6.5</v>
      </c>
      <c r="D140" t="s">
        <v>1</v>
      </c>
      <c r="E140" t="s">
        <v>2</v>
      </c>
      <c r="F140" t="s">
        <v>18</v>
      </c>
      <c r="G140" t="s">
        <v>22</v>
      </c>
      <c r="H140">
        <v>4</v>
      </c>
      <c r="I140" t="s">
        <v>5</v>
      </c>
      <c r="J140" t="s">
        <v>5</v>
      </c>
      <c r="K140">
        <v>7</v>
      </c>
      <c r="L140" t="s">
        <v>5</v>
      </c>
      <c r="M140" t="s">
        <v>2</v>
      </c>
      <c r="N140">
        <v>0</v>
      </c>
      <c r="O140">
        <v>3065</v>
      </c>
      <c r="P140" t="s">
        <v>7</v>
      </c>
      <c r="Q140">
        <v>0</v>
      </c>
    </row>
    <row r="141" spans="1:17" x14ac:dyDescent="0.25">
      <c r="A141" t="s">
        <v>8</v>
      </c>
      <c r="B141">
        <v>52.83</v>
      </c>
      <c r="C141">
        <v>15</v>
      </c>
      <c r="D141" t="s">
        <v>1</v>
      </c>
      <c r="E141" t="s">
        <v>2</v>
      </c>
      <c r="F141" t="s">
        <v>18</v>
      </c>
      <c r="G141" t="s">
        <v>4</v>
      </c>
      <c r="H141">
        <v>5.5</v>
      </c>
      <c r="I141" t="s">
        <v>5</v>
      </c>
      <c r="J141" t="s">
        <v>5</v>
      </c>
      <c r="K141">
        <v>14</v>
      </c>
      <c r="L141" t="s">
        <v>6</v>
      </c>
      <c r="M141" t="s">
        <v>2</v>
      </c>
      <c r="N141">
        <v>0</v>
      </c>
      <c r="O141">
        <v>2200</v>
      </c>
      <c r="P141" t="s">
        <v>7</v>
      </c>
      <c r="Q141">
        <v>0</v>
      </c>
    </row>
    <row r="142" spans="1:17" x14ac:dyDescent="0.25">
      <c r="A142" t="s">
        <v>8</v>
      </c>
      <c r="B142">
        <v>46.67</v>
      </c>
      <c r="C142">
        <v>0.46</v>
      </c>
      <c r="D142" t="s">
        <v>1</v>
      </c>
      <c r="E142" t="s">
        <v>2</v>
      </c>
      <c r="F142" t="s">
        <v>14</v>
      </c>
      <c r="G142" t="s">
        <v>10</v>
      </c>
      <c r="H142">
        <v>0.41499999999999998</v>
      </c>
      <c r="I142" t="s">
        <v>5</v>
      </c>
      <c r="J142" t="s">
        <v>5</v>
      </c>
      <c r="K142">
        <v>11</v>
      </c>
      <c r="L142" t="s">
        <v>5</v>
      </c>
      <c r="M142" t="s">
        <v>2</v>
      </c>
      <c r="N142">
        <v>440</v>
      </c>
      <c r="O142">
        <v>6</v>
      </c>
      <c r="P142" t="s">
        <v>7</v>
      </c>
      <c r="Q142">
        <v>0</v>
      </c>
    </row>
    <row r="143" spans="1:17" x14ac:dyDescent="0.25">
      <c r="A143" t="s">
        <v>8</v>
      </c>
      <c r="B143">
        <v>58.33</v>
      </c>
      <c r="C143">
        <v>10</v>
      </c>
      <c r="D143" t="s">
        <v>1</v>
      </c>
      <c r="E143" t="s">
        <v>2</v>
      </c>
      <c r="F143" t="s">
        <v>9</v>
      </c>
      <c r="G143" t="s">
        <v>4</v>
      </c>
      <c r="H143">
        <v>4</v>
      </c>
      <c r="I143" t="s">
        <v>5</v>
      </c>
      <c r="J143" t="s">
        <v>5</v>
      </c>
      <c r="K143">
        <v>14</v>
      </c>
      <c r="L143" t="s">
        <v>6</v>
      </c>
      <c r="M143" t="s">
        <v>2</v>
      </c>
      <c r="N143">
        <v>0</v>
      </c>
      <c r="O143">
        <v>1602</v>
      </c>
      <c r="P143" t="s">
        <v>7</v>
      </c>
      <c r="Q143">
        <v>0</v>
      </c>
    </row>
    <row r="144" spans="1:17" x14ac:dyDescent="0.25">
      <c r="A144" t="s">
        <v>0</v>
      </c>
      <c r="B144">
        <v>37.33</v>
      </c>
      <c r="C144">
        <v>6.5</v>
      </c>
      <c r="D144" t="s">
        <v>1</v>
      </c>
      <c r="E144" t="s">
        <v>2</v>
      </c>
      <c r="F144" t="s">
        <v>12</v>
      </c>
      <c r="G144" t="s">
        <v>10</v>
      </c>
      <c r="H144">
        <v>4.25</v>
      </c>
      <c r="I144" t="s">
        <v>5</v>
      </c>
      <c r="J144" t="s">
        <v>5</v>
      </c>
      <c r="K144">
        <v>12</v>
      </c>
      <c r="L144" t="s">
        <v>5</v>
      </c>
      <c r="M144" t="s">
        <v>2</v>
      </c>
      <c r="N144">
        <v>93</v>
      </c>
      <c r="O144">
        <v>0</v>
      </c>
      <c r="P144" t="s">
        <v>7</v>
      </c>
      <c r="Q144">
        <v>0</v>
      </c>
    </row>
    <row r="145" spans="1:17" x14ac:dyDescent="0.25">
      <c r="A145" t="s">
        <v>0</v>
      </c>
      <c r="B145">
        <v>23.08</v>
      </c>
      <c r="C145">
        <v>2.5</v>
      </c>
      <c r="D145" t="s">
        <v>1</v>
      </c>
      <c r="E145" t="s">
        <v>2</v>
      </c>
      <c r="F145" t="s">
        <v>18</v>
      </c>
      <c r="G145" t="s">
        <v>4</v>
      </c>
      <c r="H145">
        <v>1.085</v>
      </c>
      <c r="I145" t="s">
        <v>5</v>
      </c>
      <c r="J145" t="s">
        <v>5</v>
      </c>
      <c r="K145">
        <v>11</v>
      </c>
      <c r="L145" t="s">
        <v>5</v>
      </c>
      <c r="M145" t="s">
        <v>2</v>
      </c>
      <c r="N145">
        <v>60</v>
      </c>
      <c r="O145">
        <v>2184</v>
      </c>
      <c r="P145" t="s">
        <v>7</v>
      </c>
      <c r="Q145">
        <v>0</v>
      </c>
    </row>
    <row r="146" spans="1:17" x14ac:dyDescent="0.25">
      <c r="A146" t="s">
        <v>0</v>
      </c>
      <c r="B146">
        <v>32.75</v>
      </c>
      <c r="C146">
        <v>1.5</v>
      </c>
      <c r="D146" t="s">
        <v>1</v>
      </c>
      <c r="E146" t="s">
        <v>2</v>
      </c>
      <c r="F146" t="s">
        <v>14</v>
      </c>
      <c r="G146" t="s">
        <v>10</v>
      </c>
      <c r="H146">
        <v>5.5</v>
      </c>
      <c r="I146" t="s">
        <v>5</v>
      </c>
      <c r="J146" t="s">
        <v>5</v>
      </c>
      <c r="K146">
        <v>3</v>
      </c>
      <c r="L146" t="s">
        <v>5</v>
      </c>
      <c r="M146" t="s">
        <v>2</v>
      </c>
      <c r="N146">
        <v>0</v>
      </c>
      <c r="O146">
        <v>0</v>
      </c>
      <c r="P146" t="s">
        <v>7</v>
      </c>
      <c r="Q146">
        <v>0</v>
      </c>
    </row>
    <row r="147" spans="1:17" x14ac:dyDescent="0.25">
      <c r="A147" t="s">
        <v>8</v>
      </c>
      <c r="B147">
        <v>21.67</v>
      </c>
      <c r="C147">
        <v>11.5</v>
      </c>
      <c r="D147" t="s">
        <v>15</v>
      </c>
      <c r="E147" t="s">
        <v>16</v>
      </c>
      <c r="F147" t="s">
        <v>28</v>
      </c>
      <c r="G147" t="s">
        <v>28</v>
      </c>
      <c r="H147">
        <v>0</v>
      </c>
      <c r="I147" t="s">
        <v>5</v>
      </c>
      <c r="J147" t="s">
        <v>5</v>
      </c>
      <c r="K147">
        <v>11</v>
      </c>
      <c r="L147" t="s">
        <v>5</v>
      </c>
      <c r="M147" t="s">
        <v>2</v>
      </c>
      <c r="N147">
        <v>0</v>
      </c>
      <c r="O147">
        <v>0</v>
      </c>
      <c r="P147" t="s">
        <v>7</v>
      </c>
      <c r="Q147">
        <v>0</v>
      </c>
    </row>
    <row r="148" spans="1:17" x14ac:dyDescent="0.25">
      <c r="A148" t="s">
        <v>8</v>
      </c>
      <c r="B148">
        <v>28.5</v>
      </c>
      <c r="C148">
        <v>3.04</v>
      </c>
      <c r="D148" t="s">
        <v>15</v>
      </c>
      <c r="E148" t="s">
        <v>16</v>
      </c>
      <c r="F148" t="s">
        <v>20</v>
      </c>
      <c r="G148" t="s">
        <v>10</v>
      </c>
      <c r="H148">
        <v>2.54</v>
      </c>
      <c r="I148" t="s">
        <v>5</v>
      </c>
      <c r="J148" t="s">
        <v>5</v>
      </c>
      <c r="K148">
        <v>1</v>
      </c>
      <c r="L148" t="s">
        <v>6</v>
      </c>
      <c r="M148" t="s">
        <v>2</v>
      </c>
      <c r="N148">
        <v>70</v>
      </c>
      <c r="O148">
        <v>0</v>
      </c>
      <c r="P148" t="s">
        <v>7</v>
      </c>
      <c r="Q148">
        <v>0</v>
      </c>
    </row>
    <row r="149" spans="1:17" x14ac:dyDescent="0.25">
      <c r="A149" t="s">
        <v>8</v>
      </c>
      <c r="B149">
        <v>68.67</v>
      </c>
      <c r="C149">
        <v>15</v>
      </c>
      <c r="D149" t="s">
        <v>1</v>
      </c>
      <c r="E149" t="s">
        <v>2</v>
      </c>
      <c r="F149" t="s">
        <v>23</v>
      </c>
      <c r="G149" t="s">
        <v>29</v>
      </c>
      <c r="H149">
        <v>0</v>
      </c>
      <c r="I149" t="s">
        <v>5</v>
      </c>
      <c r="J149" t="s">
        <v>5</v>
      </c>
      <c r="K149">
        <v>14</v>
      </c>
      <c r="L149" t="s">
        <v>6</v>
      </c>
      <c r="M149" t="s">
        <v>2</v>
      </c>
      <c r="N149">
        <v>0</v>
      </c>
      <c r="O149">
        <v>3376</v>
      </c>
      <c r="P149" t="s">
        <v>7</v>
      </c>
      <c r="Q149">
        <v>0</v>
      </c>
    </row>
    <row r="150" spans="1:17" x14ac:dyDescent="0.25">
      <c r="A150" t="s">
        <v>0</v>
      </c>
      <c r="B150">
        <v>28</v>
      </c>
      <c r="C150">
        <v>2</v>
      </c>
      <c r="D150" t="s">
        <v>1</v>
      </c>
      <c r="E150" t="s">
        <v>2</v>
      </c>
      <c r="F150" t="s">
        <v>17</v>
      </c>
      <c r="G150" t="s">
        <v>10</v>
      </c>
      <c r="H150">
        <v>4.165</v>
      </c>
      <c r="I150" t="s">
        <v>5</v>
      </c>
      <c r="J150" t="s">
        <v>5</v>
      </c>
      <c r="K150">
        <v>2</v>
      </c>
      <c r="L150" t="s">
        <v>5</v>
      </c>
      <c r="M150" t="s">
        <v>2</v>
      </c>
      <c r="N150">
        <v>181</v>
      </c>
      <c r="O150">
        <v>0</v>
      </c>
      <c r="P150" t="s">
        <v>7</v>
      </c>
      <c r="Q150">
        <v>0</v>
      </c>
    </row>
    <row r="151" spans="1:17" x14ac:dyDescent="0.25">
      <c r="A151" t="s">
        <v>0</v>
      </c>
      <c r="B151">
        <v>34.08</v>
      </c>
      <c r="C151">
        <v>0.08</v>
      </c>
      <c r="D151" t="s">
        <v>15</v>
      </c>
      <c r="E151" t="s">
        <v>16</v>
      </c>
      <c r="F151" t="s">
        <v>12</v>
      </c>
      <c r="G151" t="s">
        <v>22</v>
      </c>
      <c r="H151">
        <v>0.04</v>
      </c>
      <c r="I151" t="s">
        <v>5</v>
      </c>
      <c r="J151" t="s">
        <v>5</v>
      </c>
      <c r="K151">
        <v>1</v>
      </c>
      <c r="L151" t="s">
        <v>5</v>
      </c>
      <c r="M151" t="s">
        <v>2</v>
      </c>
      <c r="N151">
        <v>280</v>
      </c>
      <c r="O151">
        <v>2000</v>
      </c>
      <c r="P151" t="s">
        <v>7</v>
      </c>
      <c r="Q151">
        <v>0</v>
      </c>
    </row>
    <row r="152" spans="1:17" x14ac:dyDescent="0.25">
      <c r="A152" t="s">
        <v>0</v>
      </c>
      <c r="B152">
        <v>27.67</v>
      </c>
      <c r="C152">
        <v>2</v>
      </c>
      <c r="D152" t="s">
        <v>1</v>
      </c>
      <c r="E152" t="s">
        <v>2</v>
      </c>
      <c r="F152" t="s">
        <v>20</v>
      </c>
      <c r="G152" t="s">
        <v>10</v>
      </c>
      <c r="H152">
        <v>1</v>
      </c>
      <c r="I152" t="s">
        <v>5</v>
      </c>
      <c r="J152" t="s">
        <v>5</v>
      </c>
      <c r="K152">
        <v>4</v>
      </c>
      <c r="L152" t="s">
        <v>6</v>
      </c>
      <c r="M152" t="s">
        <v>2</v>
      </c>
      <c r="N152">
        <v>140</v>
      </c>
      <c r="O152">
        <v>7544</v>
      </c>
      <c r="P152" t="s">
        <v>7</v>
      </c>
      <c r="Q152">
        <v>0</v>
      </c>
    </row>
    <row r="153" spans="1:17" x14ac:dyDescent="0.25">
      <c r="A153" t="s">
        <v>0</v>
      </c>
      <c r="B153">
        <v>44</v>
      </c>
      <c r="C153">
        <v>2</v>
      </c>
      <c r="D153" t="s">
        <v>1</v>
      </c>
      <c r="E153" t="s">
        <v>2</v>
      </c>
      <c r="F153" t="s">
        <v>12</v>
      </c>
      <c r="G153" t="s">
        <v>4</v>
      </c>
      <c r="H153">
        <v>1.75</v>
      </c>
      <c r="I153" t="s">
        <v>5</v>
      </c>
      <c r="J153" t="s">
        <v>5</v>
      </c>
      <c r="K153">
        <v>2</v>
      </c>
      <c r="L153" t="s">
        <v>5</v>
      </c>
      <c r="M153" t="s">
        <v>2</v>
      </c>
      <c r="N153">
        <v>0</v>
      </c>
      <c r="O153">
        <v>15</v>
      </c>
      <c r="P153" t="s">
        <v>7</v>
      </c>
      <c r="Q153">
        <v>0</v>
      </c>
    </row>
    <row r="154" spans="1:17" x14ac:dyDescent="0.25">
      <c r="A154" t="s">
        <v>0</v>
      </c>
      <c r="B154">
        <v>25.08</v>
      </c>
      <c r="C154">
        <v>1.71</v>
      </c>
      <c r="D154" t="s">
        <v>1</v>
      </c>
      <c r="E154" t="s">
        <v>2</v>
      </c>
      <c r="F154" t="s">
        <v>20</v>
      </c>
      <c r="G154" t="s">
        <v>4</v>
      </c>
      <c r="H154">
        <v>1.665</v>
      </c>
      <c r="I154" t="s">
        <v>5</v>
      </c>
      <c r="J154" t="s">
        <v>5</v>
      </c>
      <c r="K154">
        <v>1</v>
      </c>
      <c r="L154" t="s">
        <v>5</v>
      </c>
      <c r="M154" t="s">
        <v>2</v>
      </c>
      <c r="N154">
        <v>395</v>
      </c>
      <c r="O154">
        <v>20</v>
      </c>
      <c r="P154" t="s">
        <v>7</v>
      </c>
      <c r="Q154">
        <v>0</v>
      </c>
    </row>
    <row r="155" spans="1:17" x14ac:dyDescent="0.25">
      <c r="A155" t="s">
        <v>0</v>
      </c>
      <c r="B155">
        <v>32</v>
      </c>
      <c r="C155">
        <v>1.75</v>
      </c>
      <c r="D155" t="s">
        <v>15</v>
      </c>
      <c r="E155" t="s">
        <v>16</v>
      </c>
      <c r="F155" t="s">
        <v>23</v>
      </c>
      <c r="G155" t="s">
        <v>10</v>
      </c>
      <c r="H155">
        <v>0.04</v>
      </c>
      <c r="I155" t="s">
        <v>5</v>
      </c>
      <c r="J155" t="s">
        <v>6</v>
      </c>
      <c r="K155">
        <v>0</v>
      </c>
      <c r="L155" t="s">
        <v>5</v>
      </c>
      <c r="M155" t="s">
        <v>2</v>
      </c>
      <c r="N155">
        <v>393</v>
      </c>
      <c r="O155">
        <v>0</v>
      </c>
      <c r="P155" t="s">
        <v>7</v>
      </c>
      <c r="Q155">
        <v>0</v>
      </c>
    </row>
    <row r="156" spans="1:17" x14ac:dyDescent="0.25">
      <c r="A156" t="s">
        <v>8</v>
      </c>
      <c r="B156">
        <v>60.58</v>
      </c>
      <c r="C156">
        <v>16.5</v>
      </c>
      <c r="D156" t="s">
        <v>1</v>
      </c>
      <c r="E156" t="s">
        <v>2</v>
      </c>
      <c r="F156" t="s">
        <v>9</v>
      </c>
      <c r="G156" t="s">
        <v>4</v>
      </c>
      <c r="H156">
        <v>11</v>
      </c>
      <c r="I156" t="s">
        <v>5</v>
      </c>
      <c r="J156" t="s">
        <v>6</v>
      </c>
      <c r="K156">
        <v>0</v>
      </c>
      <c r="L156" t="s">
        <v>5</v>
      </c>
      <c r="M156" t="s">
        <v>2</v>
      </c>
      <c r="N156">
        <v>21</v>
      </c>
      <c r="O156">
        <v>10561</v>
      </c>
      <c r="P156" t="s">
        <v>7</v>
      </c>
      <c r="Q156">
        <v>0</v>
      </c>
    </row>
    <row r="157" spans="1:17" x14ac:dyDescent="0.25">
      <c r="A157" t="s">
        <v>8</v>
      </c>
      <c r="B157">
        <v>40.83</v>
      </c>
      <c r="C157">
        <v>10</v>
      </c>
      <c r="D157" t="s">
        <v>1</v>
      </c>
      <c r="E157" t="s">
        <v>2</v>
      </c>
      <c r="F157" t="s">
        <v>9</v>
      </c>
      <c r="G157" t="s">
        <v>10</v>
      </c>
      <c r="H157">
        <v>1.75</v>
      </c>
      <c r="I157" t="s">
        <v>5</v>
      </c>
      <c r="J157" t="s">
        <v>6</v>
      </c>
      <c r="K157">
        <v>0</v>
      </c>
      <c r="L157" t="s">
        <v>6</v>
      </c>
      <c r="M157" t="s">
        <v>2</v>
      </c>
      <c r="N157">
        <v>29</v>
      </c>
      <c r="O157">
        <v>837</v>
      </c>
      <c r="P157" t="s">
        <v>7</v>
      </c>
      <c r="Q157">
        <v>0</v>
      </c>
    </row>
    <row r="158" spans="1:17" x14ac:dyDescent="0.25">
      <c r="A158" t="s">
        <v>0</v>
      </c>
      <c r="B158">
        <v>19.329999999999998</v>
      </c>
      <c r="C158">
        <v>9.5</v>
      </c>
      <c r="D158" t="s">
        <v>1</v>
      </c>
      <c r="E158" t="s">
        <v>2</v>
      </c>
      <c r="F158" t="s">
        <v>9</v>
      </c>
      <c r="G158" t="s">
        <v>4</v>
      </c>
      <c r="H158">
        <v>1</v>
      </c>
      <c r="I158" t="s">
        <v>5</v>
      </c>
      <c r="J158" t="s">
        <v>6</v>
      </c>
      <c r="K158">
        <v>0</v>
      </c>
      <c r="L158" t="s">
        <v>5</v>
      </c>
      <c r="M158" t="s">
        <v>2</v>
      </c>
      <c r="N158">
        <v>60</v>
      </c>
      <c r="O158">
        <v>400</v>
      </c>
      <c r="P158" t="s">
        <v>7</v>
      </c>
      <c r="Q158">
        <v>0</v>
      </c>
    </row>
    <row r="159" spans="1:17" x14ac:dyDescent="0.25">
      <c r="A159" t="s">
        <v>8</v>
      </c>
      <c r="B159">
        <v>32.33</v>
      </c>
      <c r="C159">
        <v>0.54</v>
      </c>
      <c r="D159" t="s">
        <v>1</v>
      </c>
      <c r="E159" t="s">
        <v>2</v>
      </c>
      <c r="F159" t="s">
        <v>14</v>
      </c>
      <c r="G159" t="s">
        <v>4</v>
      </c>
      <c r="H159">
        <v>0.04</v>
      </c>
      <c r="I159" t="s">
        <v>5</v>
      </c>
      <c r="J159" t="s">
        <v>6</v>
      </c>
      <c r="K159">
        <v>0</v>
      </c>
      <c r="L159" t="s">
        <v>6</v>
      </c>
      <c r="M159" t="s">
        <v>2</v>
      </c>
      <c r="N159">
        <v>440</v>
      </c>
      <c r="O159">
        <v>11177</v>
      </c>
      <c r="P159" t="s">
        <v>7</v>
      </c>
      <c r="Q159">
        <v>0</v>
      </c>
    </row>
    <row r="160" spans="1:17" x14ac:dyDescent="0.25">
      <c r="A160" t="s">
        <v>0</v>
      </c>
      <c r="B160">
        <v>36.67</v>
      </c>
      <c r="C160">
        <v>3.25</v>
      </c>
      <c r="D160" t="s">
        <v>1</v>
      </c>
      <c r="E160" t="s">
        <v>2</v>
      </c>
      <c r="F160" t="s">
        <v>9</v>
      </c>
      <c r="G160" t="s">
        <v>10</v>
      </c>
      <c r="H160">
        <v>9</v>
      </c>
      <c r="I160" t="s">
        <v>5</v>
      </c>
      <c r="J160" t="s">
        <v>6</v>
      </c>
      <c r="K160">
        <v>0</v>
      </c>
      <c r="L160" t="s">
        <v>5</v>
      </c>
      <c r="M160" t="s">
        <v>2</v>
      </c>
      <c r="N160">
        <v>102</v>
      </c>
      <c r="O160">
        <v>639</v>
      </c>
      <c r="P160" t="s">
        <v>7</v>
      </c>
      <c r="Q160">
        <v>0</v>
      </c>
    </row>
    <row r="161" spans="1:17" x14ac:dyDescent="0.25">
      <c r="A161" t="s">
        <v>0</v>
      </c>
      <c r="B161">
        <v>37.5</v>
      </c>
      <c r="C161">
        <v>1.125</v>
      </c>
      <c r="D161" t="s">
        <v>15</v>
      </c>
      <c r="E161" t="s">
        <v>16</v>
      </c>
      <c r="F161" t="s">
        <v>19</v>
      </c>
      <c r="G161" t="s">
        <v>4</v>
      </c>
      <c r="H161">
        <v>1.5</v>
      </c>
      <c r="I161" t="s">
        <v>6</v>
      </c>
      <c r="J161" t="s">
        <v>6</v>
      </c>
      <c r="K161">
        <v>0</v>
      </c>
      <c r="L161" t="s">
        <v>5</v>
      </c>
      <c r="M161" t="s">
        <v>2</v>
      </c>
      <c r="N161">
        <v>431</v>
      </c>
      <c r="O161">
        <v>0</v>
      </c>
      <c r="P161" t="s">
        <v>7</v>
      </c>
      <c r="Q161">
        <v>0</v>
      </c>
    </row>
    <row r="162" spans="1:17" x14ac:dyDescent="0.25">
      <c r="A162" t="s">
        <v>8</v>
      </c>
      <c r="B162">
        <v>25.08</v>
      </c>
      <c r="C162">
        <v>2.54</v>
      </c>
      <c r="D162" t="s">
        <v>15</v>
      </c>
      <c r="E162" t="s">
        <v>16</v>
      </c>
      <c r="F162" t="s">
        <v>24</v>
      </c>
      <c r="G162" t="s">
        <v>4</v>
      </c>
      <c r="H162">
        <v>0.25</v>
      </c>
      <c r="I162" t="s">
        <v>5</v>
      </c>
      <c r="J162" t="s">
        <v>6</v>
      </c>
      <c r="K162">
        <v>0</v>
      </c>
      <c r="L162" t="s">
        <v>5</v>
      </c>
      <c r="M162" t="s">
        <v>2</v>
      </c>
      <c r="N162">
        <v>370</v>
      </c>
      <c r="O162">
        <v>0</v>
      </c>
      <c r="P162" t="s">
        <v>7</v>
      </c>
      <c r="Q162">
        <v>0</v>
      </c>
    </row>
    <row r="163" spans="1:17" x14ac:dyDescent="0.25">
      <c r="A163" t="s">
        <v>0</v>
      </c>
      <c r="B163">
        <v>41.33</v>
      </c>
      <c r="C163">
        <v>0</v>
      </c>
      <c r="D163" t="s">
        <v>1</v>
      </c>
      <c r="E163" t="s">
        <v>2</v>
      </c>
      <c r="F163" t="s">
        <v>18</v>
      </c>
      <c r="G163" t="s">
        <v>22</v>
      </c>
      <c r="H163">
        <v>15</v>
      </c>
      <c r="I163" t="s">
        <v>5</v>
      </c>
      <c r="J163" t="s">
        <v>6</v>
      </c>
      <c r="K163">
        <v>0</v>
      </c>
      <c r="L163" t="s">
        <v>6</v>
      </c>
      <c r="M163" t="s">
        <v>2</v>
      </c>
      <c r="N163">
        <v>0</v>
      </c>
      <c r="O163">
        <v>0</v>
      </c>
      <c r="P163" t="s">
        <v>7</v>
      </c>
      <c r="Q163">
        <v>0</v>
      </c>
    </row>
    <row r="164" spans="1:17" x14ac:dyDescent="0.25">
      <c r="A164" t="s">
        <v>0</v>
      </c>
      <c r="B164">
        <v>56</v>
      </c>
      <c r="C164">
        <v>12.5</v>
      </c>
      <c r="D164" t="s">
        <v>1</v>
      </c>
      <c r="E164" t="s">
        <v>2</v>
      </c>
      <c r="F164" t="s">
        <v>17</v>
      </c>
      <c r="G164" t="s">
        <v>10</v>
      </c>
      <c r="H164">
        <v>8</v>
      </c>
      <c r="I164" t="s">
        <v>5</v>
      </c>
      <c r="J164" t="s">
        <v>6</v>
      </c>
      <c r="K164">
        <v>0</v>
      </c>
      <c r="L164" t="s">
        <v>5</v>
      </c>
      <c r="M164" t="s">
        <v>2</v>
      </c>
      <c r="N164">
        <v>24</v>
      </c>
      <c r="O164">
        <v>2028</v>
      </c>
      <c r="P164" t="s">
        <v>7</v>
      </c>
      <c r="Q164">
        <v>0</v>
      </c>
    </row>
    <row r="165" spans="1:17" x14ac:dyDescent="0.25">
      <c r="A165" t="s">
        <v>8</v>
      </c>
      <c r="B165">
        <v>49.83</v>
      </c>
      <c r="C165">
        <v>13.585000000000001</v>
      </c>
      <c r="D165" t="s">
        <v>1</v>
      </c>
      <c r="E165" t="s">
        <v>2</v>
      </c>
      <c r="F165" t="s">
        <v>17</v>
      </c>
      <c r="G165" t="s">
        <v>10</v>
      </c>
      <c r="H165">
        <v>8.5</v>
      </c>
      <c r="I165" t="s">
        <v>5</v>
      </c>
      <c r="J165" t="s">
        <v>6</v>
      </c>
      <c r="K165">
        <v>0</v>
      </c>
      <c r="L165" t="s">
        <v>5</v>
      </c>
      <c r="M165" t="s">
        <v>2</v>
      </c>
      <c r="N165">
        <v>0</v>
      </c>
      <c r="O165">
        <v>0</v>
      </c>
      <c r="P165" t="s">
        <v>7</v>
      </c>
      <c r="Q165">
        <v>0</v>
      </c>
    </row>
    <row r="166" spans="1:17" x14ac:dyDescent="0.25">
      <c r="A166" t="s">
        <v>0</v>
      </c>
      <c r="B166">
        <v>22.67</v>
      </c>
      <c r="C166">
        <v>10.5</v>
      </c>
      <c r="D166" t="s">
        <v>1</v>
      </c>
      <c r="E166" t="s">
        <v>2</v>
      </c>
      <c r="F166" t="s">
        <v>9</v>
      </c>
      <c r="G166" t="s">
        <v>10</v>
      </c>
      <c r="H166">
        <v>1.335</v>
      </c>
      <c r="I166" t="s">
        <v>5</v>
      </c>
      <c r="J166" t="s">
        <v>6</v>
      </c>
      <c r="K166">
        <v>0</v>
      </c>
      <c r="L166" t="s">
        <v>6</v>
      </c>
      <c r="M166" t="s">
        <v>2</v>
      </c>
      <c r="N166">
        <v>100</v>
      </c>
      <c r="O166">
        <v>0</v>
      </c>
      <c r="P166" t="s">
        <v>7</v>
      </c>
      <c r="Q166">
        <v>0</v>
      </c>
    </row>
    <row r="167" spans="1:17" x14ac:dyDescent="0.25">
      <c r="A167" t="s">
        <v>0</v>
      </c>
      <c r="B167">
        <v>27</v>
      </c>
      <c r="C167">
        <v>1.5</v>
      </c>
      <c r="D167" t="s">
        <v>15</v>
      </c>
      <c r="E167" t="s">
        <v>16</v>
      </c>
      <c r="F167" t="s">
        <v>3</v>
      </c>
      <c r="G167" t="s">
        <v>4</v>
      </c>
      <c r="H167">
        <v>0.375</v>
      </c>
      <c r="I167" t="s">
        <v>5</v>
      </c>
      <c r="J167" t="s">
        <v>6</v>
      </c>
      <c r="K167">
        <v>0</v>
      </c>
      <c r="L167" t="s">
        <v>5</v>
      </c>
      <c r="M167" t="s">
        <v>2</v>
      </c>
      <c r="N167">
        <v>260</v>
      </c>
      <c r="O167">
        <v>1065</v>
      </c>
      <c r="P167" t="s">
        <v>7</v>
      </c>
      <c r="Q167">
        <v>0</v>
      </c>
    </row>
    <row r="168" spans="1:17" x14ac:dyDescent="0.25">
      <c r="A168" t="s">
        <v>0</v>
      </c>
      <c r="B168">
        <v>25</v>
      </c>
      <c r="C168">
        <v>12.5</v>
      </c>
      <c r="D168" t="s">
        <v>1</v>
      </c>
      <c r="E168" t="s">
        <v>2</v>
      </c>
      <c r="F168" t="s">
        <v>24</v>
      </c>
      <c r="G168" t="s">
        <v>4</v>
      </c>
      <c r="H168">
        <v>3</v>
      </c>
      <c r="I168" t="s">
        <v>5</v>
      </c>
      <c r="J168" t="s">
        <v>6</v>
      </c>
      <c r="K168">
        <v>0</v>
      </c>
      <c r="L168" t="s">
        <v>5</v>
      </c>
      <c r="M168" t="s">
        <v>11</v>
      </c>
      <c r="N168">
        <v>20</v>
      </c>
      <c r="O168">
        <v>0</v>
      </c>
      <c r="P168" t="s">
        <v>7</v>
      </c>
      <c r="Q168">
        <v>0</v>
      </c>
    </row>
    <row r="169" spans="1:17" x14ac:dyDescent="0.25">
      <c r="A169" t="s">
        <v>8</v>
      </c>
      <c r="B169">
        <v>26.08</v>
      </c>
      <c r="C169">
        <v>8.6649999999999991</v>
      </c>
      <c r="D169" t="s">
        <v>1</v>
      </c>
      <c r="E169" t="s">
        <v>2</v>
      </c>
      <c r="F169" t="s">
        <v>24</v>
      </c>
      <c r="G169" t="s">
        <v>4</v>
      </c>
      <c r="H169">
        <v>1.415</v>
      </c>
      <c r="I169" t="s">
        <v>5</v>
      </c>
      <c r="J169" t="s">
        <v>6</v>
      </c>
      <c r="K169">
        <v>0</v>
      </c>
      <c r="L169" t="s">
        <v>6</v>
      </c>
      <c r="M169" t="s">
        <v>2</v>
      </c>
      <c r="N169">
        <v>160</v>
      </c>
      <c r="O169">
        <v>150</v>
      </c>
      <c r="P169" t="s">
        <v>7</v>
      </c>
      <c r="Q169">
        <v>0</v>
      </c>
    </row>
    <row r="170" spans="1:17" x14ac:dyDescent="0.25">
      <c r="A170" t="s">
        <v>8</v>
      </c>
      <c r="B170">
        <v>18.420000000000002</v>
      </c>
      <c r="C170">
        <v>9.25</v>
      </c>
      <c r="D170" t="s">
        <v>1</v>
      </c>
      <c r="E170" t="s">
        <v>2</v>
      </c>
      <c r="F170" t="s">
        <v>9</v>
      </c>
      <c r="G170" t="s">
        <v>4</v>
      </c>
      <c r="H170">
        <v>1.21</v>
      </c>
      <c r="I170" t="s">
        <v>5</v>
      </c>
      <c r="J170" t="s">
        <v>5</v>
      </c>
      <c r="K170">
        <v>4</v>
      </c>
      <c r="L170" t="s">
        <v>6</v>
      </c>
      <c r="M170" t="s">
        <v>2</v>
      </c>
      <c r="N170">
        <v>60</v>
      </c>
      <c r="O170">
        <v>540</v>
      </c>
      <c r="P170" t="s">
        <v>7</v>
      </c>
      <c r="Q170">
        <v>0</v>
      </c>
    </row>
    <row r="171" spans="1:17" x14ac:dyDescent="0.25">
      <c r="A171" t="s">
        <v>0</v>
      </c>
      <c r="B171">
        <v>20.170000000000002</v>
      </c>
      <c r="C171">
        <v>8.17</v>
      </c>
      <c r="D171" t="s">
        <v>1</v>
      </c>
      <c r="E171" t="s">
        <v>2</v>
      </c>
      <c r="F171" t="s">
        <v>24</v>
      </c>
      <c r="G171" t="s">
        <v>4</v>
      </c>
      <c r="H171">
        <v>1.96</v>
      </c>
      <c r="I171" t="s">
        <v>5</v>
      </c>
      <c r="J171" t="s">
        <v>5</v>
      </c>
      <c r="K171">
        <v>14</v>
      </c>
      <c r="L171" t="s">
        <v>6</v>
      </c>
      <c r="M171" t="s">
        <v>2</v>
      </c>
      <c r="N171">
        <v>60</v>
      </c>
      <c r="O171">
        <v>158</v>
      </c>
      <c r="P171" t="s">
        <v>7</v>
      </c>
      <c r="Q171">
        <v>0</v>
      </c>
    </row>
    <row r="172" spans="1:17" x14ac:dyDescent="0.25">
      <c r="A172" t="s">
        <v>0</v>
      </c>
      <c r="B172">
        <v>47.67</v>
      </c>
      <c r="C172">
        <v>0.28999999999999998</v>
      </c>
      <c r="D172" t="s">
        <v>1</v>
      </c>
      <c r="E172" t="s">
        <v>2</v>
      </c>
      <c r="F172" t="s">
        <v>18</v>
      </c>
      <c r="G172" t="s">
        <v>22</v>
      </c>
      <c r="H172">
        <v>15</v>
      </c>
      <c r="I172" t="s">
        <v>5</v>
      </c>
      <c r="J172" t="s">
        <v>5</v>
      </c>
      <c r="K172">
        <v>20</v>
      </c>
      <c r="L172" t="s">
        <v>6</v>
      </c>
      <c r="M172" t="s">
        <v>2</v>
      </c>
      <c r="N172">
        <v>0</v>
      </c>
      <c r="O172">
        <v>15000</v>
      </c>
      <c r="P172" t="s">
        <v>7</v>
      </c>
      <c r="Q172">
        <v>0</v>
      </c>
    </row>
    <row r="173" spans="1:17" x14ac:dyDescent="0.25">
      <c r="A173" t="s">
        <v>8</v>
      </c>
      <c r="B173">
        <v>21.25</v>
      </c>
      <c r="C173">
        <v>2.335</v>
      </c>
      <c r="D173" t="s">
        <v>1</v>
      </c>
      <c r="E173" t="s">
        <v>2</v>
      </c>
      <c r="F173" t="s">
        <v>21</v>
      </c>
      <c r="G173" t="s">
        <v>22</v>
      </c>
      <c r="H173">
        <v>0.5</v>
      </c>
      <c r="I173" t="s">
        <v>5</v>
      </c>
      <c r="J173" t="s">
        <v>5</v>
      </c>
      <c r="K173">
        <v>4</v>
      </c>
      <c r="L173" t="s">
        <v>6</v>
      </c>
      <c r="M173" t="s">
        <v>11</v>
      </c>
      <c r="N173">
        <v>80</v>
      </c>
      <c r="O173">
        <v>0</v>
      </c>
      <c r="P173" t="s">
        <v>7</v>
      </c>
      <c r="Q173">
        <v>0</v>
      </c>
    </row>
    <row r="174" spans="1:17" x14ac:dyDescent="0.25">
      <c r="A174" t="s">
        <v>8</v>
      </c>
      <c r="B174">
        <v>20.67</v>
      </c>
      <c r="C174">
        <v>3</v>
      </c>
      <c r="D174" t="s">
        <v>1</v>
      </c>
      <c r="E174" t="s">
        <v>2</v>
      </c>
      <c r="F174" t="s">
        <v>9</v>
      </c>
      <c r="G174" t="s">
        <v>4</v>
      </c>
      <c r="H174">
        <v>0.16500000000000001</v>
      </c>
      <c r="I174" t="s">
        <v>5</v>
      </c>
      <c r="J174" t="s">
        <v>5</v>
      </c>
      <c r="K174">
        <v>3</v>
      </c>
      <c r="L174" t="s">
        <v>6</v>
      </c>
      <c r="M174" t="s">
        <v>2</v>
      </c>
      <c r="N174">
        <v>100</v>
      </c>
      <c r="O174">
        <v>6</v>
      </c>
      <c r="P174" t="s">
        <v>7</v>
      </c>
      <c r="Q174">
        <v>0</v>
      </c>
    </row>
    <row r="175" spans="1:17" x14ac:dyDescent="0.25">
      <c r="A175" t="s">
        <v>8</v>
      </c>
      <c r="B175">
        <v>57.08</v>
      </c>
      <c r="C175">
        <v>19.5</v>
      </c>
      <c r="D175" t="s">
        <v>1</v>
      </c>
      <c r="E175" t="s">
        <v>2</v>
      </c>
      <c r="F175" t="s">
        <v>18</v>
      </c>
      <c r="G175" t="s">
        <v>4</v>
      </c>
      <c r="H175">
        <v>5.5</v>
      </c>
      <c r="I175" t="s">
        <v>5</v>
      </c>
      <c r="J175" t="s">
        <v>5</v>
      </c>
      <c r="K175">
        <v>7</v>
      </c>
      <c r="L175" t="s">
        <v>6</v>
      </c>
      <c r="M175" t="s">
        <v>2</v>
      </c>
      <c r="N175">
        <v>0</v>
      </c>
      <c r="O175">
        <v>3000</v>
      </c>
      <c r="P175" t="s">
        <v>7</v>
      </c>
      <c r="Q175">
        <v>0</v>
      </c>
    </row>
    <row r="176" spans="1:17" x14ac:dyDescent="0.25">
      <c r="A176" t="s">
        <v>8</v>
      </c>
      <c r="B176">
        <v>22.42</v>
      </c>
      <c r="C176">
        <v>5.665</v>
      </c>
      <c r="D176" t="s">
        <v>1</v>
      </c>
      <c r="E176" t="s">
        <v>2</v>
      </c>
      <c r="F176" t="s">
        <v>9</v>
      </c>
      <c r="G176" t="s">
        <v>4</v>
      </c>
      <c r="H176">
        <v>2.585</v>
      </c>
      <c r="I176" t="s">
        <v>5</v>
      </c>
      <c r="J176" t="s">
        <v>5</v>
      </c>
      <c r="K176">
        <v>7</v>
      </c>
      <c r="L176" t="s">
        <v>6</v>
      </c>
      <c r="M176" t="s">
        <v>2</v>
      </c>
      <c r="N176">
        <v>129</v>
      </c>
      <c r="O176">
        <v>3257</v>
      </c>
      <c r="P176" t="s">
        <v>7</v>
      </c>
      <c r="Q176">
        <v>0</v>
      </c>
    </row>
    <row r="177" spans="1:17" x14ac:dyDescent="0.25">
      <c r="A177" t="s">
        <v>0</v>
      </c>
      <c r="B177">
        <v>48.75</v>
      </c>
      <c r="C177">
        <v>8.5</v>
      </c>
      <c r="D177" t="s">
        <v>1</v>
      </c>
      <c r="E177" t="s">
        <v>2</v>
      </c>
      <c r="F177" t="s">
        <v>18</v>
      </c>
      <c r="G177" t="s">
        <v>10</v>
      </c>
      <c r="H177">
        <v>12.5</v>
      </c>
      <c r="I177" t="s">
        <v>5</v>
      </c>
      <c r="J177" t="s">
        <v>5</v>
      </c>
      <c r="K177">
        <v>9</v>
      </c>
      <c r="L177" t="s">
        <v>6</v>
      </c>
      <c r="M177" t="s">
        <v>2</v>
      </c>
      <c r="N177">
        <v>181</v>
      </c>
      <c r="O177">
        <v>1655</v>
      </c>
      <c r="P177" t="s">
        <v>7</v>
      </c>
      <c r="Q177">
        <v>0</v>
      </c>
    </row>
    <row r="178" spans="1:17" x14ac:dyDescent="0.25">
      <c r="A178" t="s">
        <v>0</v>
      </c>
      <c r="B178">
        <v>40</v>
      </c>
      <c r="C178">
        <v>6.5</v>
      </c>
      <c r="D178" t="s">
        <v>1</v>
      </c>
      <c r="E178" t="s">
        <v>2</v>
      </c>
      <c r="F178" t="s">
        <v>24</v>
      </c>
      <c r="G178" t="s">
        <v>22</v>
      </c>
      <c r="H178">
        <v>3.5</v>
      </c>
      <c r="I178" t="s">
        <v>5</v>
      </c>
      <c r="J178" t="s">
        <v>5</v>
      </c>
      <c r="K178">
        <v>1</v>
      </c>
      <c r="L178" t="s">
        <v>6</v>
      </c>
      <c r="M178" t="s">
        <v>2</v>
      </c>
      <c r="N178">
        <v>0</v>
      </c>
      <c r="O178">
        <v>500</v>
      </c>
      <c r="P178" t="s">
        <v>7</v>
      </c>
      <c r="Q178">
        <v>0</v>
      </c>
    </row>
    <row r="179" spans="1:17" x14ac:dyDescent="0.25">
      <c r="A179" t="s">
        <v>0</v>
      </c>
      <c r="B179">
        <v>40.58</v>
      </c>
      <c r="C179">
        <v>5</v>
      </c>
      <c r="D179" t="s">
        <v>1</v>
      </c>
      <c r="E179" t="s">
        <v>2</v>
      </c>
      <c r="F179" t="s">
        <v>18</v>
      </c>
      <c r="G179" t="s">
        <v>4</v>
      </c>
      <c r="H179">
        <v>5</v>
      </c>
      <c r="I179" t="s">
        <v>5</v>
      </c>
      <c r="J179" t="s">
        <v>5</v>
      </c>
      <c r="K179">
        <v>7</v>
      </c>
      <c r="L179" t="s">
        <v>6</v>
      </c>
      <c r="M179" t="s">
        <v>2</v>
      </c>
      <c r="N179">
        <v>0</v>
      </c>
      <c r="O179">
        <v>3065</v>
      </c>
      <c r="P179" t="s">
        <v>7</v>
      </c>
      <c r="Q179">
        <v>0</v>
      </c>
    </row>
    <row r="180" spans="1:17" x14ac:dyDescent="0.25">
      <c r="A180" t="s">
        <v>8</v>
      </c>
      <c r="B180">
        <v>28.67</v>
      </c>
      <c r="C180">
        <v>1.04</v>
      </c>
      <c r="D180" t="s">
        <v>1</v>
      </c>
      <c r="E180" t="s">
        <v>2</v>
      </c>
      <c r="F180" t="s">
        <v>18</v>
      </c>
      <c r="G180" t="s">
        <v>4</v>
      </c>
      <c r="H180">
        <v>2.5</v>
      </c>
      <c r="I180" t="s">
        <v>5</v>
      </c>
      <c r="J180" t="s">
        <v>5</v>
      </c>
      <c r="K180">
        <v>5</v>
      </c>
      <c r="L180" t="s">
        <v>5</v>
      </c>
      <c r="M180" t="s">
        <v>2</v>
      </c>
      <c r="N180">
        <v>300</v>
      </c>
      <c r="O180">
        <v>1430</v>
      </c>
      <c r="P180" t="s">
        <v>7</v>
      </c>
      <c r="Q180">
        <v>0</v>
      </c>
    </row>
    <row r="181" spans="1:17" x14ac:dyDescent="0.25">
      <c r="A181" t="s">
        <v>8</v>
      </c>
      <c r="B181">
        <v>33.08</v>
      </c>
      <c r="C181">
        <v>4.625</v>
      </c>
      <c r="D181" t="s">
        <v>1</v>
      </c>
      <c r="E181" t="s">
        <v>2</v>
      </c>
      <c r="F181" t="s">
        <v>9</v>
      </c>
      <c r="G181" t="s">
        <v>10</v>
      </c>
      <c r="H181">
        <v>1.625</v>
      </c>
      <c r="I181" t="s">
        <v>5</v>
      </c>
      <c r="J181" t="s">
        <v>5</v>
      </c>
      <c r="K181">
        <v>2</v>
      </c>
      <c r="L181" t="s">
        <v>6</v>
      </c>
      <c r="M181" t="s">
        <v>2</v>
      </c>
      <c r="N181">
        <v>0</v>
      </c>
      <c r="O181">
        <v>0</v>
      </c>
      <c r="P181" t="s">
        <v>7</v>
      </c>
      <c r="Q181">
        <v>0</v>
      </c>
    </row>
    <row r="182" spans="1:17" x14ac:dyDescent="0.25">
      <c r="A182" t="s">
        <v>0</v>
      </c>
      <c r="B182">
        <v>21.33</v>
      </c>
      <c r="C182">
        <v>10.5</v>
      </c>
      <c r="D182" t="s">
        <v>1</v>
      </c>
      <c r="E182" t="s">
        <v>2</v>
      </c>
      <c r="F182" t="s">
        <v>18</v>
      </c>
      <c r="G182" t="s">
        <v>4</v>
      </c>
      <c r="H182">
        <v>3</v>
      </c>
      <c r="I182" t="s">
        <v>5</v>
      </c>
      <c r="J182" t="s">
        <v>6</v>
      </c>
      <c r="K182">
        <v>0</v>
      </c>
      <c r="L182" t="s">
        <v>5</v>
      </c>
      <c r="M182" t="s">
        <v>2</v>
      </c>
      <c r="N182">
        <v>0</v>
      </c>
      <c r="O182">
        <v>0</v>
      </c>
      <c r="P182" t="s">
        <v>7</v>
      </c>
      <c r="Q182">
        <v>0</v>
      </c>
    </row>
    <row r="183" spans="1:17" x14ac:dyDescent="0.25">
      <c r="A183" t="s">
        <v>0</v>
      </c>
      <c r="B183">
        <v>42</v>
      </c>
      <c r="C183">
        <v>0.20499999999999999</v>
      </c>
      <c r="D183" t="s">
        <v>1</v>
      </c>
      <c r="E183" t="s">
        <v>2</v>
      </c>
      <c r="F183" t="s">
        <v>21</v>
      </c>
      <c r="G183" t="s">
        <v>10</v>
      </c>
      <c r="H183">
        <v>5.125</v>
      </c>
      <c r="I183" t="s">
        <v>5</v>
      </c>
      <c r="J183" t="s">
        <v>6</v>
      </c>
      <c r="K183">
        <v>0</v>
      </c>
      <c r="L183" t="s">
        <v>6</v>
      </c>
      <c r="M183" t="s">
        <v>2</v>
      </c>
      <c r="N183">
        <v>400</v>
      </c>
      <c r="O183">
        <v>0</v>
      </c>
      <c r="P183" t="s">
        <v>7</v>
      </c>
      <c r="Q183">
        <v>0</v>
      </c>
    </row>
    <row r="184" spans="1:17" x14ac:dyDescent="0.25">
      <c r="A184" t="s">
        <v>0</v>
      </c>
      <c r="B184">
        <v>41.75</v>
      </c>
      <c r="C184">
        <v>0.96</v>
      </c>
      <c r="D184" t="s">
        <v>1</v>
      </c>
      <c r="E184" t="s">
        <v>2</v>
      </c>
      <c r="F184" t="s">
        <v>20</v>
      </c>
      <c r="G184" t="s">
        <v>4</v>
      </c>
      <c r="H184">
        <v>2.5</v>
      </c>
      <c r="I184" t="s">
        <v>5</v>
      </c>
      <c r="J184" t="s">
        <v>6</v>
      </c>
      <c r="K184">
        <v>0</v>
      </c>
      <c r="L184" t="s">
        <v>6</v>
      </c>
      <c r="M184" t="s">
        <v>2</v>
      </c>
      <c r="N184">
        <v>510</v>
      </c>
      <c r="O184">
        <v>600</v>
      </c>
      <c r="P184" t="s">
        <v>7</v>
      </c>
      <c r="Q184">
        <v>0</v>
      </c>
    </row>
    <row r="185" spans="1:17" x14ac:dyDescent="0.25">
      <c r="A185" t="s">
        <v>0</v>
      </c>
      <c r="B185">
        <v>22.67</v>
      </c>
      <c r="C185">
        <v>1.585</v>
      </c>
      <c r="D185" t="s">
        <v>15</v>
      </c>
      <c r="E185" t="s">
        <v>16</v>
      </c>
      <c r="F185" t="s">
        <v>3</v>
      </c>
      <c r="G185" t="s">
        <v>4</v>
      </c>
      <c r="H185">
        <v>3.085</v>
      </c>
      <c r="I185" t="s">
        <v>5</v>
      </c>
      <c r="J185" t="s">
        <v>5</v>
      </c>
      <c r="K185">
        <v>6</v>
      </c>
      <c r="L185" t="s">
        <v>6</v>
      </c>
      <c r="M185" t="s">
        <v>2</v>
      </c>
      <c r="N185">
        <v>80</v>
      </c>
      <c r="O185">
        <v>0</v>
      </c>
      <c r="P185" t="s">
        <v>7</v>
      </c>
      <c r="Q185">
        <v>0</v>
      </c>
    </row>
    <row r="186" spans="1:17" x14ac:dyDescent="0.25">
      <c r="A186" t="s">
        <v>0</v>
      </c>
      <c r="B186">
        <v>34.5</v>
      </c>
      <c r="C186">
        <v>4.04</v>
      </c>
      <c r="D186" t="s">
        <v>15</v>
      </c>
      <c r="E186" t="s">
        <v>16</v>
      </c>
      <c r="F186" t="s">
        <v>21</v>
      </c>
      <c r="G186" t="s">
        <v>22</v>
      </c>
      <c r="H186">
        <v>8.5</v>
      </c>
      <c r="I186" t="s">
        <v>5</v>
      </c>
      <c r="J186" t="s">
        <v>5</v>
      </c>
      <c r="K186">
        <v>7</v>
      </c>
      <c r="L186" t="s">
        <v>5</v>
      </c>
      <c r="M186" t="s">
        <v>2</v>
      </c>
      <c r="N186">
        <v>195</v>
      </c>
      <c r="O186">
        <v>0</v>
      </c>
      <c r="P186" t="s">
        <v>7</v>
      </c>
      <c r="Q186">
        <v>0</v>
      </c>
    </row>
    <row r="187" spans="1:17" x14ac:dyDescent="0.25">
      <c r="A187" t="s">
        <v>0</v>
      </c>
      <c r="B187">
        <v>28.25</v>
      </c>
      <c r="C187">
        <v>5.04</v>
      </c>
      <c r="D187" t="s">
        <v>15</v>
      </c>
      <c r="E187" t="s">
        <v>16</v>
      </c>
      <c r="F187" t="s">
        <v>18</v>
      </c>
      <c r="G187" t="s">
        <v>22</v>
      </c>
      <c r="H187">
        <v>1.5</v>
      </c>
      <c r="I187" t="s">
        <v>5</v>
      </c>
      <c r="J187" t="s">
        <v>5</v>
      </c>
      <c r="K187">
        <v>8</v>
      </c>
      <c r="L187" t="s">
        <v>5</v>
      </c>
      <c r="M187" t="s">
        <v>2</v>
      </c>
      <c r="N187">
        <v>144</v>
      </c>
      <c r="O187">
        <v>7</v>
      </c>
      <c r="P187" t="s">
        <v>7</v>
      </c>
      <c r="Q187">
        <v>0</v>
      </c>
    </row>
    <row r="188" spans="1:17" x14ac:dyDescent="0.25">
      <c r="A188" t="s">
        <v>0</v>
      </c>
      <c r="B188">
        <v>33.17</v>
      </c>
      <c r="C188">
        <v>3.165</v>
      </c>
      <c r="D188" t="s">
        <v>15</v>
      </c>
      <c r="E188" t="s">
        <v>16</v>
      </c>
      <c r="F188" t="s">
        <v>20</v>
      </c>
      <c r="G188" t="s">
        <v>4</v>
      </c>
      <c r="H188">
        <v>3.165</v>
      </c>
      <c r="I188" t="s">
        <v>5</v>
      </c>
      <c r="J188" t="s">
        <v>5</v>
      </c>
      <c r="K188">
        <v>3</v>
      </c>
      <c r="L188" t="s">
        <v>5</v>
      </c>
      <c r="M188" t="s">
        <v>2</v>
      </c>
      <c r="N188">
        <v>380</v>
      </c>
      <c r="O188">
        <v>0</v>
      </c>
      <c r="P188" t="s">
        <v>7</v>
      </c>
      <c r="Q188">
        <v>0</v>
      </c>
    </row>
    <row r="189" spans="1:17" x14ac:dyDescent="0.25">
      <c r="A189" t="s">
        <v>0</v>
      </c>
      <c r="B189">
        <v>48.17</v>
      </c>
      <c r="C189">
        <v>7.625</v>
      </c>
      <c r="D189" t="s">
        <v>1</v>
      </c>
      <c r="E189" t="s">
        <v>2</v>
      </c>
      <c r="F189" t="s">
        <v>3</v>
      </c>
      <c r="G189" t="s">
        <v>10</v>
      </c>
      <c r="H189">
        <v>15.5</v>
      </c>
      <c r="I189" t="s">
        <v>5</v>
      </c>
      <c r="J189" t="s">
        <v>5</v>
      </c>
      <c r="K189">
        <v>12</v>
      </c>
      <c r="L189" t="s">
        <v>6</v>
      </c>
      <c r="M189" t="s">
        <v>2</v>
      </c>
      <c r="N189">
        <v>0</v>
      </c>
      <c r="O189">
        <v>790</v>
      </c>
      <c r="P189" t="s">
        <v>7</v>
      </c>
      <c r="Q189">
        <v>0</v>
      </c>
    </row>
    <row r="190" spans="1:17" x14ac:dyDescent="0.25">
      <c r="A190" t="s">
        <v>0</v>
      </c>
      <c r="B190">
        <v>27.58</v>
      </c>
      <c r="C190">
        <v>2.04</v>
      </c>
      <c r="D190" t="s">
        <v>15</v>
      </c>
      <c r="E190" t="s">
        <v>16</v>
      </c>
      <c r="F190" t="s">
        <v>24</v>
      </c>
      <c r="G190" t="s">
        <v>4</v>
      </c>
      <c r="H190">
        <v>2</v>
      </c>
      <c r="I190" t="s">
        <v>5</v>
      </c>
      <c r="J190" t="s">
        <v>5</v>
      </c>
      <c r="K190">
        <v>3</v>
      </c>
      <c r="L190" t="s">
        <v>5</v>
      </c>
      <c r="M190" t="s">
        <v>2</v>
      </c>
      <c r="N190">
        <v>370</v>
      </c>
      <c r="O190">
        <v>560</v>
      </c>
      <c r="P190" t="s">
        <v>7</v>
      </c>
      <c r="Q190">
        <v>0</v>
      </c>
    </row>
    <row r="191" spans="1:17" x14ac:dyDescent="0.25">
      <c r="A191" t="s">
        <v>0</v>
      </c>
      <c r="B191">
        <v>22.58</v>
      </c>
      <c r="C191">
        <v>10.039999999999999</v>
      </c>
      <c r="D191" t="s">
        <v>1</v>
      </c>
      <c r="E191" t="s">
        <v>2</v>
      </c>
      <c r="F191" t="s">
        <v>20</v>
      </c>
      <c r="G191" t="s">
        <v>4</v>
      </c>
      <c r="H191">
        <v>0.04</v>
      </c>
      <c r="I191" t="s">
        <v>5</v>
      </c>
      <c r="J191" t="s">
        <v>5</v>
      </c>
      <c r="K191">
        <v>9</v>
      </c>
      <c r="L191" t="s">
        <v>6</v>
      </c>
      <c r="M191" t="s">
        <v>2</v>
      </c>
      <c r="N191">
        <v>60</v>
      </c>
      <c r="O191">
        <v>396</v>
      </c>
      <c r="P191" t="s">
        <v>7</v>
      </c>
      <c r="Q191">
        <v>0</v>
      </c>
    </row>
    <row r="192" spans="1:17" x14ac:dyDescent="0.25">
      <c r="A192" t="s">
        <v>8</v>
      </c>
      <c r="B192">
        <v>24.08</v>
      </c>
      <c r="C192">
        <v>0.5</v>
      </c>
      <c r="D192" t="s">
        <v>1</v>
      </c>
      <c r="E192" t="s">
        <v>2</v>
      </c>
      <c r="F192" t="s">
        <v>9</v>
      </c>
      <c r="G192" t="s">
        <v>10</v>
      </c>
      <c r="H192">
        <v>1.25</v>
      </c>
      <c r="I192" t="s">
        <v>5</v>
      </c>
      <c r="J192" t="s">
        <v>5</v>
      </c>
      <c r="K192">
        <v>1</v>
      </c>
      <c r="L192" t="s">
        <v>6</v>
      </c>
      <c r="M192" t="s">
        <v>2</v>
      </c>
      <c r="N192">
        <v>0</v>
      </c>
      <c r="O192">
        <v>678</v>
      </c>
      <c r="P192" t="s">
        <v>7</v>
      </c>
      <c r="Q192">
        <v>0</v>
      </c>
    </row>
    <row r="193" spans="1:17" x14ac:dyDescent="0.25">
      <c r="A193" t="s">
        <v>8</v>
      </c>
      <c r="B193">
        <v>41.33</v>
      </c>
      <c r="C193">
        <v>1</v>
      </c>
      <c r="D193" t="s">
        <v>1</v>
      </c>
      <c r="E193" t="s">
        <v>2</v>
      </c>
      <c r="F193" t="s">
        <v>21</v>
      </c>
      <c r="G193" t="s">
        <v>22</v>
      </c>
      <c r="H193">
        <v>2.25</v>
      </c>
      <c r="I193" t="s">
        <v>5</v>
      </c>
      <c r="J193" t="s">
        <v>6</v>
      </c>
      <c r="K193">
        <v>0</v>
      </c>
      <c r="L193" t="s">
        <v>5</v>
      </c>
      <c r="M193" t="s">
        <v>2</v>
      </c>
      <c r="N193">
        <v>0</v>
      </c>
      <c r="O193">
        <v>300</v>
      </c>
      <c r="P193" t="s">
        <v>7</v>
      </c>
      <c r="Q193">
        <v>0</v>
      </c>
    </row>
    <row r="194" spans="1:17" x14ac:dyDescent="0.25">
      <c r="A194" t="s">
        <v>8</v>
      </c>
      <c r="B194">
        <v>20.75</v>
      </c>
      <c r="C194">
        <v>10.25</v>
      </c>
      <c r="D194" t="s">
        <v>1</v>
      </c>
      <c r="E194" t="s">
        <v>2</v>
      </c>
      <c r="F194" t="s">
        <v>9</v>
      </c>
      <c r="G194" t="s">
        <v>4</v>
      </c>
      <c r="H194">
        <v>0.71</v>
      </c>
      <c r="I194" t="s">
        <v>5</v>
      </c>
      <c r="J194" t="s">
        <v>5</v>
      </c>
      <c r="K194">
        <v>2</v>
      </c>
      <c r="L194" t="s">
        <v>5</v>
      </c>
      <c r="M194" t="s">
        <v>2</v>
      </c>
      <c r="N194">
        <v>49</v>
      </c>
      <c r="O194">
        <v>0</v>
      </c>
      <c r="P194" t="s">
        <v>7</v>
      </c>
      <c r="Q194">
        <v>0</v>
      </c>
    </row>
    <row r="195" spans="1:17" x14ac:dyDescent="0.25">
      <c r="A195" t="s">
        <v>0</v>
      </c>
      <c r="B195">
        <v>36.33</v>
      </c>
      <c r="C195">
        <v>2.125</v>
      </c>
      <c r="D195" t="s">
        <v>15</v>
      </c>
      <c r="E195" t="s">
        <v>16</v>
      </c>
      <c r="F195" t="s">
        <v>3</v>
      </c>
      <c r="G195" t="s">
        <v>4</v>
      </c>
      <c r="H195">
        <v>8.5000000000000006E-2</v>
      </c>
      <c r="I195" t="s">
        <v>5</v>
      </c>
      <c r="J195" t="s">
        <v>5</v>
      </c>
      <c r="K195">
        <v>1</v>
      </c>
      <c r="L195" t="s">
        <v>6</v>
      </c>
      <c r="M195" t="s">
        <v>2</v>
      </c>
      <c r="N195">
        <v>50</v>
      </c>
      <c r="O195">
        <v>1187</v>
      </c>
      <c r="P195" t="s">
        <v>7</v>
      </c>
      <c r="Q195">
        <v>0</v>
      </c>
    </row>
    <row r="196" spans="1:17" x14ac:dyDescent="0.25">
      <c r="A196" t="s">
        <v>8</v>
      </c>
      <c r="B196">
        <v>35.42</v>
      </c>
      <c r="C196">
        <v>12</v>
      </c>
      <c r="D196" t="s">
        <v>1</v>
      </c>
      <c r="E196" t="s">
        <v>2</v>
      </c>
      <c r="F196" t="s">
        <v>9</v>
      </c>
      <c r="G196" t="s">
        <v>10</v>
      </c>
      <c r="H196">
        <v>14</v>
      </c>
      <c r="I196" t="s">
        <v>5</v>
      </c>
      <c r="J196" t="s">
        <v>5</v>
      </c>
      <c r="K196">
        <v>8</v>
      </c>
      <c r="L196" t="s">
        <v>6</v>
      </c>
      <c r="M196" t="s">
        <v>2</v>
      </c>
      <c r="N196">
        <v>0</v>
      </c>
      <c r="O196">
        <v>6590</v>
      </c>
      <c r="P196" t="s">
        <v>7</v>
      </c>
      <c r="Q196">
        <v>0</v>
      </c>
    </row>
    <row r="197" spans="1:17" x14ac:dyDescent="0.25">
      <c r="A197" t="s">
        <v>0</v>
      </c>
      <c r="B197">
        <v>28.67</v>
      </c>
      <c r="C197">
        <v>9.3350000000000009</v>
      </c>
      <c r="D197" t="s">
        <v>1</v>
      </c>
      <c r="E197" t="s">
        <v>2</v>
      </c>
      <c r="F197" t="s">
        <v>9</v>
      </c>
      <c r="G197" t="s">
        <v>10</v>
      </c>
      <c r="H197">
        <v>5.665</v>
      </c>
      <c r="I197" t="s">
        <v>5</v>
      </c>
      <c r="J197" t="s">
        <v>5</v>
      </c>
      <c r="K197">
        <v>6</v>
      </c>
      <c r="L197" t="s">
        <v>6</v>
      </c>
      <c r="M197" t="s">
        <v>2</v>
      </c>
      <c r="N197">
        <v>381</v>
      </c>
      <c r="O197">
        <v>168</v>
      </c>
      <c r="P197" t="s">
        <v>7</v>
      </c>
      <c r="Q197">
        <v>0</v>
      </c>
    </row>
    <row r="198" spans="1:17" x14ac:dyDescent="0.25">
      <c r="A198" t="s">
        <v>0</v>
      </c>
      <c r="B198">
        <v>35.17</v>
      </c>
      <c r="C198">
        <v>2.5</v>
      </c>
      <c r="D198" t="s">
        <v>1</v>
      </c>
      <c r="E198" t="s">
        <v>2</v>
      </c>
      <c r="F198" t="s">
        <v>17</v>
      </c>
      <c r="G198" t="s">
        <v>4</v>
      </c>
      <c r="H198">
        <v>4.5</v>
      </c>
      <c r="I198" t="s">
        <v>5</v>
      </c>
      <c r="J198" t="s">
        <v>5</v>
      </c>
      <c r="K198">
        <v>7</v>
      </c>
      <c r="L198" t="s">
        <v>6</v>
      </c>
      <c r="M198" t="s">
        <v>2</v>
      </c>
      <c r="N198">
        <v>150</v>
      </c>
      <c r="O198">
        <v>1270</v>
      </c>
      <c r="P198" t="s">
        <v>7</v>
      </c>
      <c r="Q198">
        <v>0</v>
      </c>
    </row>
    <row r="199" spans="1:17" x14ac:dyDescent="0.25">
      <c r="A199" t="s">
        <v>0</v>
      </c>
      <c r="B199">
        <v>39.5</v>
      </c>
      <c r="C199">
        <v>4.25</v>
      </c>
      <c r="D199" t="s">
        <v>1</v>
      </c>
      <c r="E199" t="s">
        <v>2</v>
      </c>
      <c r="F199" t="s">
        <v>18</v>
      </c>
      <c r="G199" t="s">
        <v>22</v>
      </c>
      <c r="H199">
        <v>6.5</v>
      </c>
      <c r="I199" t="s">
        <v>5</v>
      </c>
      <c r="J199" t="s">
        <v>5</v>
      </c>
      <c r="K199">
        <v>16</v>
      </c>
      <c r="L199" t="s">
        <v>6</v>
      </c>
      <c r="M199" t="s">
        <v>2</v>
      </c>
      <c r="N199">
        <v>117</v>
      </c>
      <c r="O199">
        <v>1210</v>
      </c>
      <c r="P199" t="s">
        <v>7</v>
      </c>
      <c r="Q199">
        <v>0</v>
      </c>
    </row>
    <row r="200" spans="1:17" x14ac:dyDescent="0.25">
      <c r="A200" t="s">
        <v>0</v>
      </c>
      <c r="B200">
        <v>39.33</v>
      </c>
      <c r="C200">
        <v>5.875</v>
      </c>
      <c r="D200" t="s">
        <v>1</v>
      </c>
      <c r="E200" t="s">
        <v>2</v>
      </c>
      <c r="F200" t="s">
        <v>14</v>
      </c>
      <c r="G200" t="s">
        <v>10</v>
      </c>
      <c r="H200">
        <v>10</v>
      </c>
      <c r="I200" t="s">
        <v>5</v>
      </c>
      <c r="J200" t="s">
        <v>5</v>
      </c>
      <c r="K200">
        <v>14</v>
      </c>
      <c r="L200" t="s">
        <v>5</v>
      </c>
      <c r="M200" t="s">
        <v>2</v>
      </c>
      <c r="N200">
        <v>399</v>
      </c>
      <c r="O200">
        <v>0</v>
      </c>
      <c r="P200" t="s">
        <v>7</v>
      </c>
      <c r="Q200">
        <v>0</v>
      </c>
    </row>
    <row r="201" spans="1:17" x14ac:dyDescent="0.25">
      <c r="A201" t="s">
        <v>0</v>
      </c>
      <c r="B201">
        <v>24.33</v>
      </c>
      <c r="C201">
        <v>6.625</v>
      </c>
      <c r="D201" t="s">
        <v>15</v>
      </c>
      <c r="E201" t="s">
        <v>16</v>
      </c>
      <c r="F201" t="s">
        <v>19</v>
      </c>
      <c r="G201" t="s">
        <v>4</v>
      </c>
      <c r="H201">
        <v>5.5</v>
      </c>
      <c r="I201" t="s">
        <v>5</v>
      </c>
      <c r="J201" t="s">
        <v>6</v>
      </c>
      <c r="K201">
        <v>0</v>
      </c>
      <c r="L201" t="s">
        <v>5</v>
      </c>
      <c r="M201" t="s">
        <v>11</v>
      </c>
      <c r="N201">
        <v>100</v>
      </c>
      <c r="O201">
        <v>0</v>
      </c>
      <c r="P201" t="s">
        <v>7</v>
      </c>
      <c r="Q201">
        <v>0</v>
      </c>
    </row>
    <row r="202" spans="1:17" x14ac:dyDescent="0.25">
      <c r="A202" t="s">
        <v>0</v>
      </c>
      <c r="B202">
        <v>60.08</v>
      </c>
      <c r="C202">
        <v>14.5</v>
      </c>
      <c r="D202" t="s">
        <v>1</v>
      </c>
      <c r="E202" t="s">
        <v>2</v>
      </c>
      <c r="F202" t="s">
        <v>25</v>
      </c>
      <c r="G202" t="s">
        <v>25</v>
      </c>
      <c r="H202">
        <v>18</v>
      </c>
      <c r="I202" t="s">
        <v>5</v>
      </c>
      <c r="J202" t="s">
        <v>5</v>
      </c>
      <c r="K202">
        <v>15</v>
      </c>
      <c r="L202" t="s">
        <v>5</v>
      </c>
      <c r="M202" t="s">
        <v>2</v>
      </c>
      <c r="N202">
        <v>0</v>
      </c>
      <c r="O202">
        <v>1000</v>
      </c>
      <c r="P202" t="s">
        <v>7</v>
      </c>
      <c r="Q202">
        <v>0</v>
      </c>
    </row>
    <row r="203" spans="1:17" x14ac:dyDescent="0.25">
      <c r="A203" t="s">
        <v>0</v>
      </c>
      <c r="B203">
        <v>23.08</v>
      </c>
      <c r="C203">
        <v>11.5</v>
      </c>
      <c r="D203" t="s">
        <v>1</v>
      </c>
      <c r="E203" t="s">
        <v>2</v>
      </c>
      <c r="F203" t="s">
        <v>21</v>
      </c>
      <c r="G203" t="s">
        <v>4</v>
      </c>
      <c r="H203">
        <v>3.5</v>
      </c>
      <c r="I203" t="s">
        <v>5</v>
      </c>
      <c r="J203" t="s">
        <v>5</v>
      </c>
      <c r="K203">
        <v>9</v>
      </c>
      <c r="L203" t="s">
        <v>6</v>
      </c>
      <c r="M203" t="s">
        <v>2</v>
      </c>
      <c r="N203">
        <v>56</v>
      </c>
      <c r="O203">
        <v>742</v>
      </c>
      <c r="P203" t="s">
        <v>7</v>
      </c>
      <c r="Q203">
        <v>0</v>
      </c>
    </row>
    <row r="204" spans="1:17" x14ac:dyDescent="0.25">
      <c r="A204" t="s">
        <v>0</v>
      </c>
      <c r="B204">
        <v>26.67</v>
      </c>
      <c r="C204">
        <v>2.71</v>
      </c>
      <c r="D204" t="s">
        <v>15</v>
      </c>
      <c r="E204" t="s">
        <v>16</v>
      </c>
      <c r="F204" t="s">
        <v>14</v>
      </c>
      <c r="G204" t="s">
        <v>4</v>
      </c>
      <c r="H204">
        <v>5.25</v>
      </c>
      <c r="I204" t="s">
        <v>5</v>
      </c>
      <c r="J204" t="s">
        <v>5</v>
      </c>
      <c r="K204">
        <v>1</v>
      </c>
      <c r="L204" t="s">
        <v>6</v>
      </c>
      <c r="M204" t="s">
        <v>2</v>
      </c>
      <c r="N204">
        <v>211</v>
      </c>
      <c r="O204">
        <v>0</v>
      </c>
      <c r="P204" t="s">
        <v>7</v>
      </c>
      <c r="Q204">
        <v>0</v>
      </c>
    </row>
    <row r="205" spans="1:17" x14ac:dyDescent="0.25">
      <c r="A205" t="s">
        <v>0</v>
      </c>
      <c r="B205">
        <v>48.17</v>
      </c>
      <c r="C205">
        <v>3.5</v>
      </c>
      <c r="D205" t="s">
        <v>1</v>
      </c>
      <c r="E205" t="s">
        <v>2</v>
      </c>
      <c r="F205" t="s">
        <v>24</v>
      </c>
      <c r="G205" t="s">
        <v>4</v>
      </c>
      <c r="H205">
        <v>3.5</v>
      </c>
      <c r="I205" t="s">
        <v>5</v>
      </c>
      <c r="J205" t="s">
        <v>6</v>
      </c>
      <c r="K205">
        <v>0</v>
      </c>
      <c r="L205" t="s">
        <v>6</v>
      </c>
      <c r="M205" t="s">
        <v>11</v>
      </c>
      <c r="N205">
        <v>230</v>
      </c>
      <c r="O205">
        <v>0</v>
      </c>
      <c r="P205" t="s">
        <v>7</v>
      </c>
      <c r="Q205">
        <v>0</v>
      </c>
    </row>
    <row r="206" spans="1:17" x14ac:dyDescent="0.25">
      <c r="A206" t="s">
        <v>0</v>
      </c>
      <c r="B206">
        <v>41.17</v>
      </c>
      <c r="C206">
        <v>4.04</v>
      </c>
      <c r="D206" t="s">
        <v>1</v>
      </c>
      <c r="E206" t="s">
        <v>2</v>
      </c>
      <c r="F206" t="s">
        <v>14</v>
      </c>
      <c r="G206" t="s">
        <v>10</v>
      </c>
      <c r="H206">
        <v>7</v>
      </c>
      <c r="I206" t="s">
        <v>5</v>
      </c>
      <c r="J206" t="s">
        <v>5</v>
      </c>
      <c r="K206">
        <v>8</v>
      </c>
      <c r="L206" t="s">
        <v>6</v>
      </c>
      <c r="M206" t="s">
        <v>2</v>
      </c>
      <c r="N206">
        <v>320</v>
      </c>
      <c r="O206">
        <v>0</v>
      </c>
      <c r="P206" t="s">
        <v>7</v>
      </c>
      <c r="Q206">
        <v>0</v>
      </c>
    </row>
    <row r="207" spans="1:17" x14ac:dyDescent="0.25">
      <c r="A207" t="s">
        <v>0</v>
      </c>
      <c r="B207">
        <v>55.92</v>
      </c>
      <c r="C207">
        <v>11.5</v>
      </c>
      <c r="D207" t="s">
        <v>1</v>
      </c>
      <c r="E207" t="s">
        <v>2</v>
      </c>
      <c r="F207" t="s">
        <v>25</v>
      </c>
      <c r="G207" t="s">
        <v>25</v>
      </c>
      <c r="H207">
        <v>5</v>
      </c>
      <c r="I207" t="s">
        <v>5</v>
      </c>
      <c r="J207" t="s">
        <v>5</v>
      </c>
      <c r="K207">
        <v>5</v>
      </c>
      <c r="L207" t="s">
        <v>6</v>
      </c>
      <c r="M207" t="s">
        <v>2</v>
      </c>
      <c r="N207">
        <v>0</v>
      </c>
      <c r="O207">
        <v>8851</v>
      </c>
      <c r="P207" t="s">
        <v>7</v>
      </c>
      <c r="Q207">
        <v>0</v>
      </c>
    </row>
    <row r="208" spans="1:17" x14ac:dyDescent="0.25">
      <c r="A208" t="s">
        <v>0</v>
      </c>
      <c r="B208">
        <v>53.92</v>
      </c>
      <c r="C208">
        <v>9.625</v>
      </c>
      <c r="D208" t="s">
        <v>1</v>
      </c>
      <c r="E208" t="s">
        <v>2</v>
      </c>
      <c r="F208" t="s">
        <v>23</v>
      </c>
      <c r="G208" t="s">
        <v>4</v>
      </c>
      <c r="H208">
        <v>8.6649999999999991</v>
      </c>
      <c r="I208" t="s">
        <v>5</v>
      </c>
      <c r="J208" t="s">
        <v>5</v>
      </c>
      <c r="K208">
        <v>5</v>
      </c>
      <c r="L208" t="s">
        <v>6</v>
      </c>
      <c r="M208" t="s">
        <v>2</v>
      </c>
      <c r="N208">
        <v>0</v>
      </c>
      <c r="O208">
        <v>0</v>
      </c>
      <c r="P208" t="s">
        <v>7</v>
      </c>
      <c r="Q208">
        <v>0</v>
      </c>
    </row>
    <row r="209" spans="1:17" x14ac:dyDescent="0.25">
      <c r="A209" t="s">
        <v>8</v>
      </c>
      <c r="B209">
        <v>18.920000000000002</v>
      </c>
      <c r="C209">
        <v>9.25</v>
      </c>
      <c r="D209" t="s">
        <v>15</v>
      </c>
      <c r="E209" t="s">
        <v>16</v>
      </c>
      <c r="F209" t="s">
        <v>18</v>
      </c>
      <c r="G209" t="s">
        <v>4</v>
      </c>
      <c r="H209">
        <v>1</v>
      </c>
      <c r="I209" t="s">
        <v>5</v>
      </c>
      <c r="J209" t="s">
        <v>5</v>
      </c>
      <c r="K209">
        <v>4</v>
      </c>
      <c r="L209" t="s">
        <v>5</v>
      </c>
      <c r="M209" t="s">
        <v>2</v>
      </c>
      <c r="N209">
        <v>80</v>
      </c>
      <c r="O209">
        <v>500</v>
      </c>
      <c r="P209" t="s">
        <v>7</v>
      </c>
      <c r="Q209">
        <v>0</v>
      </c>
    </row>
    <row r="210" spans="1:17" x14ac:dyDescent="0.25">
      <c r="A210" t="s">
        <v>8</v>
      </c>
      <c r="B210">
        <v>50.08</v>
      </c>
      <c r="C210">
        <v>12.54</v>
      </c>
      <c r="D210" t="s">
        <v>1</v>
      </c>
      <c r="E210" t="s">
        <v>2</v>
      </c>
      <c r="F210" t="s">
        <v>24</v>
      </c>
      <c r="G210" t="s">
        <v>4</v>
      </c>
      <c r="H210">
        <v>2.29</v>
      </c>
      <c r="I210" t="s">
        <v>5</v>
      </c>
      <c r="J210" t="s">
        <v>5</v>
      </c>
      <c r="K210">
        <v>3</v>
      </c>
      <c r="L210" t="s">
        <v>5</v>
      </c>
      <c r="M210" t="s">
        <v>2</v>
      </c>
      <c r="N210">
        <v>156</v>
      </c>
      <c r="O210">
        <v>0</v>
      </c>
      <c r="P210" t="s">
        <v>7</v>
      </c>
      <c r="Q210">
        <v>0</v>
      </c>
    </row>
    <row r="211" spans="1:17" x14ac:dyDescent="0.25">
      <c r="A211" t="s">
        <v>0</v>
      </c>
      <c r="B211">
        <v>65.42</v>
      </c>
      <c r="C211">
        <v>11</v>
      </c>
      <c r="D211" t="s">
        <v>1</v>
      </c>
      <c r="E211" t="s">
        <v>2</v>
      </c>
      <c r="F211" t="s">
        <v>23</v>
      </c>
      <c r="G211" t="s">
        <v>29</v>
      </c>
      <c r="H211">
        <v>20</v>
      </c>
      <c r="I211" t="s">
        <v>5</v>
      </c>
      <c r="J211" t="s">
        <v>5</v>
      </c>
      <c r="K211">
        <v>7</v>
      </c>
      <c r="L211" t="s">
        <v>5</v>
      </c>
      <c r="M211" t="s">
        <v>2</v>
      </c>
      <c r="N211">
        <v>22</v>
      </c>
      <c r="O211">
        <v>0</v>
      </c>
      <c r="P211" t="s">
        <v>7</v>
      </c>
      <c r="Q211">
        <v>0</v>
      </c>
    </row>
    <row r="212" spans="1:17" x14ac:dyDescent="0.25">
      <c r="A212" t="s">
        <v>8</v>
      </c>
      <c r="B212">
        <v>17.579999999999998</v>
      </c>
      <c r="C212">
        <v>9</v>
      </c>
      <c r="D212" t="s">
        <v>1</v>
      </c>
      <c r="E212" t="s">
        <v>2</v>
      </c>
      <c r="F212" t="s">
        <v>24</v>
      </c>
      <c r="G212" t="s">
        <v>4</v>
      </c>
      <c r="H212">
        <v>1.375</v>
      </c>
      <c r="I212" t="s">
        <v>5</v>
      </c>
      <c r="J212" t="s">
        <v>6</v>
      </c>
      <c r="K212">
        <v>0</v>
      </c>
      <c r="L212" t="s">
        <v>5</v>
      </c>
      <c r="M212" t="s">
        <v>2</v>
      </c>
      <c r="N212">
        <v>0</v>
      </c>
      <c r="O212">
        <v>0</v>
      </c>
      <c r="P212" t="s">
        <v>7</v>
      </c>
      <c r="Q212">
        <v>0</v>
      </c>
    </row>
    <row r="213" spans="1:17" x14ac:dyDescent="0.25">
      <c r="A213" t="s">
        <v>8</v>
      </c>
      <c r="B213">
        <v>18.829999999999998</v>
      </c>
      <c r="C213">
        <v>9.5399999999999991</v>
      </c>
      <c r="D213" t="s">
        <v>1</v>
      </c>
      <c r="E213" t="s">
        <v>2</v>
      </c>
      <c r="F213" t="s">
        <v>24</v>
      </c>
      <c r="G213" t="s">
        <v>4</v>
      </c>
      <c r="H213">
        <v>8.5000000000000006E-2</v>
      </c>
      <c r="I213" t="s">
        <v>5</v>
      </c>
      <c r="J213" t="s">
        <v>6</v>
      </c>
      <c r="K213">
        <v>0</v>
      </c>
      <c r="L213" t="s">
        <v>6</v>
      </c>
      <c r="M213" t="s">
        <v>2</v>
      </c>
      <c r="N213">
        <v>100</v>
      </c>
      <c r="O213">
        <v>0</v>
      </c>
      <c r="P213" t="s">
        <v>7</v>
      </c>
      <c r="Q213">
        <v>0</v>
      </c>
    </row>
    <row r="214" spans="1:17" x14ac:dyDescent="0.25">
      <c r="A214" t="s">
        <v>8</v>
      </c>
      <c r="B214">
        <v>37.75</v>
      </c>
      <c r="C214">
        <v>5.5</v>
      </c>
      <c r="D214" t="s">
        <v>1</v>
      </c>
      <c r="E214" t="s">
        <v>2</v>
      </c>
      <c r="F214" t="s">
        <v>9</v>
      </c>
      <c r="G214" t="s">
        <v>4</v>
      </c>
      <c r="H214">
        <v>0.125</v>
      </c>
      <c r="I214" t="s">
        <v>5</v>
      </c>
      <c r="J214" t="s">
        <v>6</v>
      </c>
      <c r="K214">
        <v>0</v>
      </c>
      <c r="L214" t="s">
        <v>5</v>
      </c>
      <c r="M214" t="s">
        <v>2</v>
      </c>
      <c r="N214">
        <v>228</v>
      </c>
      <c r="O214">
        <v>0</v>
      </c>
      <c r="P214" t="s">
        <v>7</v>
      </c>
      <c r="Q214">
        <v>0</v>
      </c>
    </row>
    <row r="215" spans="1:17" x14ac:dyDescent="0.25">
      <c r="A215" t="s">
        <v>0</v>
      </c>
      <c r="B215">
        <v>23.25</v>
      </c>
      <c r="C215">
        <v>4</v>
      </c>
      <c r="D215" t="s">
        <v>1</v>
      </c>
      <c r="E215" t="s">
        <v>2</v>
      </c>
      <c r="F215" t="s">
        <v>18</v>
      </c>
      <c r="G215" t="s">
        <v>22</v>
      </c>
      <c r="H215">
        <v>0.25</v>
      </c>
      <c r="I215" t="s">
        <v>5</v>
      </c>
      <c r="J215" t="s">
        <v>6</v>
      </c>
      <c r="K215">
        <v>0</v>
      </c>
      <c r="L215" t="s">
        <v>5</v>
      </c>
      <c r="M215" t="s">
        <v>2</v>
      </c>
      <c r="N215">
        <v>160</v>
      </c>
      <c r="O215">
        <v>0</v>
      </c>
      <c r="P215" t="s">
        <v>7</v>
      </c>
      <c r="Q215">
        <v>0</v>
      </c>
    </row>
    <row r="216" spans="1:17" x14ac:dyDescent="0.25">
      <c r="A216" t="s">
        <v>0</v>
      </c>
      <c r="B216">
        <v>18.079999999999998</v>
      </c>
      <c r="C216">
        <v>5.5</v>
      </c>
      <c r="D216" t="s">
        <v>1</v>
      </c>
      <c r="E216" t="s">
        <v>2</v>
      </c>
      <c r="F216" t="s">
        <v>17</v>
      </c>
      <c r="G216" t="s">
        <v>4</v>
      </c>
      <c r="H216">
        <v>0.5</v>
      </c>
      <c r="I216" t="s">
        <v>5</v>
      </c>
      <c r="J216" t="s">
        <v>6</v>
      </c>
      <c r="K216">
        <v>0</v>
      </c>
      <c r="L216" t="s">
        <v>6</v>
      </c>
      <c r="M216" t="s">
        <v>2</v>
      </c>
      <c r="N216">
        <v>80</v>
      </c>
      <c r="O216">
        <v>0</v>
      </c>
      <c r="P216" t="s">
        <v>7</v>
      </c>
      <c r="Q216">
        <v>0</v>
      </c>
    </row>
    <row r="217" spans="1:17" x14ac:dyDescent="0.25">
      <c r="A217" t="s">
        <v>8</v>
      </c>
      <c r="B217">
        <v>22.5</v>
      </c>
      <c r="C217">
        <v>8.4600000000000009</v>
      </c>
      <c r="D217" t="s">
        <v>15</v>
      </c>
      <c r="E217" t="s">
        <v>16</v>
      </c>
      <c r="F217" t="s">
        <v>20</v>
      </c>
      <c r="G217" t="s">
        <v>4</v>
      </c>
      <c r="H217">
        <v>2.46</v>
      </c>
      <c r="I217" t="s">
        <v>6</v>
      </c>
      <c r="J217" t="s">
        <v>6</v>
      </c>
      <c r="K217">
        <v>0</v>
      </c>
      <c r="L217" t="s">
        <v>6</v>
      </c>
      <c r="M217" t="s">
        <v>2</v>
      </c>
      <c r="N217">
        <v>164</v>
      </c>
      <c r="O217">
        <v>0</v>
      </c>
      <c r="P217" t="s">
        <v>7</v>
      </c>
      <c r="Q217">
        <v>0</v>
      </c>
    </row>
    <row r="218" spans="1:17" x14ac:dyDescent="0.25">
      <c r="A218" t="s">
        <v>0</v>
      </c>
      <c r="B218">
        <v>19.670000000000002</v>
      </c>
      <c r="C218">
        <v>0.375</v>
      </c>
      <c r="D218" t="s">
        <v>1</v>
      </c>
      <c r="E218" t="s">
        <v>2</v>
      </c>
      <c r="F218" t="s">
        <v>9</v>
      </c>
      <c r="G218" t="s">
        <v>4</v>
      </c>
      <c r="H218">
        <v>2</v>
      </c>
      <c r="I218" t="s">
        <v>5</v>
      </c>
      <c r="J218" t="s">
        <v>5</v>
      </c>
      <c r="K218">
        <v>2</v>
      </c>
      <c r="L218" t="s">
        <v>5</v>
      </c>
      <c r="M218" t="s">
        <v>2</v>
      </c>
      <c r="N218">
        <v>80</v>
      </c>
      <c r="O218">
        <v>0</v>
      </c>
      <c r="P218" t="s">
        <v>7</v>
      </c>
      <c r="Q218">
        <v>0</v>
      </c>
    </row>
    <row r="219" spans="1:17" x14ac:dyDescent="0.25">
      <c r="A219" t="s">
        <v>0</v>
      </c>
      <c r="B219">
        <v>22.08</v>
      </c>
      <c r="C219">
        <v>11</v>
      </c>
      <c r="D219" t="s">
        <v>1</v>
      </c>
      <c r="E219" t="s">
        <v>2</v>
      </c>
      <c r="F219" t="s">
        <v>14</v>
      </c>
      <c r="G219" t="s">
        <v>4</v>
      </c>
      <c r="H219">
        <v>0.66500000000000004</v>
      </c>
      <c r="I219" t="s">
        <v>5</v>
      </c>
      <c r="J219" t="s">
        <v>6</v>
      </c>
      <c r="K219">
        <v>0</v>
      </c>
      <c r="L219" t="s">
        <v>6</v>
      </c>
      <c r="M219" t="s">
        <v>2</v>
      </c>
      <c r="N219">
        <v>100</v>
      </c>
      <c r="O219">
        <v>0</v>
      </c>
      <c r="P219" t="s">
        <v>7</v>
      </c>
      <c r="Q219">
        <v>0</v>
      </c>
    </row>
    <row r="220" spans="1:17" x14ac:dyDescent="0.25">
      <c r="A220" t="s">
        <v>0</v>
      </c>
      <c r="B220">
        <v>25.17</v>
      </c>
      <c r="C220">
        <v>3.5</v>
      </c>
      <c r="D220" t="s">
        <v>1</v>
      </c>
      <c r="E220" t="s">
        <v>2</v>
      </c>
      <c r="F220" t="s">
        <v>14</v>
      </c>
      <c r="G220" t="s">
        <v>4</v>
      </c>
      <c r="H220">
        <v>0.625</v>
      </c>
      <c r="I220" t="s">
        <v>5</v>
      </c>
      <c r="J220" t="s">
        <v>5</v>
      </c>
      <c r="K220">
        <v>7</v>
      </c>
      <c r="L220" t="s">
        <v>6</v>
      </c>
      <c r="M220" t="s">
        <v>2</v>
      </c>
      <c r="N220">
        <v>0</v>
      </c>
      <c r="O220">
        <v>7059</v>
      </c>
      <c r="P220" t="s">
        <v>7</v>
      </c>
      <c r="Q220">
        <v>0</v>
      </c>
    </row>
    <row r="221" spans="1:17" x14ac:dyDescent="0.25">
      <c r="A221" t="s">
        <v>8</v>
      </c>
      <c r="B221">
        <v>47.42</v>
      </c>
      <c r="C221">
        <v>3</v>
      </c>
      <c r="D221" t="s">
        <v>1</v>
      </c>
      <c r="E221" t="s">
        <v>2</v>
      </c>
      <c r="F221" t="s">
        <v>20</v>
      </c>
      <c r="G221" t="s">
        <v>4</v>
      </c>
      <c r="H221">
        <v>13.875</v>
      </c>
      <c r="I221" t="s">
        <v>5</v>
      </c>
      <c r="J221" t="s">
        <v>5</v>
      </c>
      <c r="K221">
        <v>2</v>
      </c>
      <c r="L221" t="s">
        <v>5</v>
      </c>
      <c r="M221" t="s">
        <v>2</v>
      </c>
      <c r="N221">
        <v>519</v>
      </c>
      <c r="O221">
        <v>1704</v>
      </c>
      <c r="P221" t="s">
        <v>7</v>
      </c>
      <c r="Q221">
        <v>0</v>
      </c>
    </row>
    <row r="222" spans="1:17" x14ac:dyDescent="0.25">
      <c r="A222" t="s">
        <v>0</v>
      </c>
      <c r="B222">
        <v>33.5</v>
      </c>
      <c r="C222">
        <v>1.75</v>
      </c>
      <c r="D222" t="s">
        <v>1</v>
      </c>
      <c r="E222" t="s">
        <v>2</v>
      </c>
      <c r="F222" t="s">
        <v>20</v>
      </c>
      <c r="G222" t="s">
        <v>10</v>
      </c>
      <c r="H222">
        <v>4.5</v>
      </c>
      <c r="I222" t="s">
        <v>5</v>
      </c>
      <c r="J222" t="s">
        <v>5</v>
      </c>
      <c r="K222">
        <v>4</v>
      </c>
      <c r="L222" t="s">
        <v>5</v>
      </c>
      <c r="M222" t="s">
        <v>2</v>
      </c>
      <c r="N222">
        <v>253</v>
      </c>
      <c r="O222">
        <v>857</v>
      </c>
      <c r="P222" t="s">
        <v>7</v>
      </c>
      <c r="Q222">
        <v>0</v>
      </c>
    </row>
    <row r="223" spans="1:17" x14ac:dyDescent="0.25">
      <c r="A223" t="s">
        <v>0</v>
      </c>
      <c r="B223">
        <v>27.67</v>
      </c>
      <c r="C223">
        <v>13.75</v>
      </c>
      <c r="D223" t="s">
        <v>1</v>
      </c>
      <c r="E223" t="s">
        <v>2</v>
      </c>
      <c r="F223" t="s">
        <v>3</v>
      </c>
      <c r="G223" t="s">
        <v>4</v>
      </c>
      <c r="H223">
        <v>5.75</v>
      </c>
      <c r="I223" t="s">
        <v>5</v>
      </c>
      <c r="J223" t="s">
        <v>6</v>
      </c>
      <c r="K223">
        <v>0</v>
      </c>
      <c r="L223" t="s">
        <v>5</v>
      </c>
      <c r="M223" t="s">
        <v>2</v>
      </c>
      <c r="N223">
        <v>487</v>
      </c>
      <c r="O223">
        <v>500</v>
      </c>
      <c r="P223" t="s">
        <v>7</v>
      </c>
      <c r="Q223">
        <v>0</v>
      </c>
    </row>
    <row r="224" spans="1:17" x14ac:dyDescent="0.25">
      <c r="A224" t="s">
        <v>8</v>
      </c>
      <c r="B224">
        <v>58.42</v>
      </c>
      <c r="C224">
        <v>21</v>
      </c>
      <c r="D224" t="s">
        <v>1</v>
      </c>
      <c r="E224" t="s">
        <v>2</v>
      </c>
      <c r="F224" t="s">
        <v>21</v>
      </c>
      <c r="G224" t="s">
        <v>22</v>
      </c>
      <c r="H224">
        <v>10</v>
      </c>
      <c r="I224" t="s">
        <v>5</v>
      </c>
      <c r="J224" t="s">
        <v>5</v>
      </c>
      <c r="K224">
        <v>13</v>
      </c>
      <c r="L224" t="s">
        <v>6</v>
      </c>
      <c r="M224" t="s">
        <v>2</v>
      </c>
      <c r="N224">
        <v>0</v>
      </c>
      <c r="O224">
        <v>6700</v>
      </c>
      <c r="P224" t="s">
        <v>7</v>
      </c>
      <c r="Q224">
        <v>0</v>
      </c>
    </row>
    <row r="225" spans="1:17" x14ac:dyDescent="0.25">
      <c r="A225" t="s">
        <v>8</v>
      </c>
      <c r="B225">
        <v>20.67</v>
      </c>
      <c r="C225">
        <v>1.835</v>
      </c>
      <c r="D225" t="s">
        <v>1</v>
      </c>
      <c r="E225" t="s">
        <v>2</v>
      </c>
      <c r="F225" t="s">
        <v>9</v>
      </c>
      <c r="G225" t="s">
        <v>4</v>
      </c>
      <c r="H225">
        <v>2.085</v>
      </c>
      <c r="I225" t="s">
        <v>5</v>
      </c>
      <c r="J225" t="s">
        <v>5</v>
      </c>
      <c r="K225">
        <v>5</v>
      </c>
      <c r="L225" t="s">
        <v>6</v>
      </c>
      <c r="M225" t="s">
        <v>2</v>
      </c>
      <c r="N225">
        <v>220</v>
      </c>
      <c r="O225">
        <v>2503</v>
      </c>
      <c r="P225" t="s">
        <v>7</v>
      </c>
      <c r="Q225">
        <v>0</v>
      </c>
    </row>
    <row r="226" spans="1:17" x14ac:dyDescent="0.25">
      <c r="A226" t="s">
        <v>0</v>
      </c>
      <c r="B226">
        <v>26.17</v>
      </c>
      <c r="C226">
        <v>0.25</v>
      </c>
      <c r="D226" t="s">
        <v>1</v>
      </c>
      <c r="E226" t="s">
        <v>2</v>
      </c>
      <c r="F226" t="s">
        <v>21</v>
      </c>
      <c r="G226" t="s">
        <v>22</v>
      </c>
      <c r="H226">
        <v>0</v>
      </c>
      <c r="I226" t="s">
        <v>5</v>
      </c>
      <c r="J226" t="s">
        <v>6</v>
      </c>
      <c r="K226">
        <v>0</v>
      </c>
      <c r="L226" t="s">
        <v>5</v>
      </c>
      <c r="M226" t="s">
        <v>2</v>
      </c>
      <c r="N226">
        <v>0</v>
      </c>
      <c r="O226">
        <v>0</v>
      </c>
      <c r="P226" t="s">
        <v>7</v>
      </c>
      <c r="Q226">
        <v>0</v>
      </c>
    </row>
    <row r="227" spans="1:17" x14ac:dyDescent="0.25">
      <c r="A227" t="s">
        <v>0</v>
      </c>
      <c r="B227">
        <v>21.33</v>
      </c>
      <c r="C227">
        <v>7.5</v>
      </c>
      <c r="D227" t="s">
        <v>1</v>
      </c>
      <c r="E227" t="s">
        <v>2</v>
      </c>
      <c r="F227" t="s">
        <v>24</v>
      </c>
      <c r="G227" t="s">
        <v>4</v>
      </c>
      <c r="H227">
        <v>1.415</v>
      </c>
      <c r="I227" t="s">
        <v>5</v>
      </c>
      <c r="J227" t="s">
        <v>5</v>
      </c>
      <c r="K227">
        <v>1</v>
      </c>
      <c r="L227" t="s">
        <v>6</v>
      </c>
      <c r="M227" t="s">
        <v>2</v>
      </c>
      <c r="N227">
        <v>80</v>
      </c>
      <c r="O227">
        <v>9800</v>
      </c>
      <c r="P227" t="s">
        <v>7</v>
      </c>
      <c r="Q227">
        <v>0</v>
      </c>
    </row>
    <row r="228" spans="1:17" x14ac:dyDescent="0.25">
      <c r="A228" t="s">
        <v>0</v>
      </c>
      <c r="B228">
        <v>42.83</v>
      </c>
      <c r="C228">
        <v>4.625</v>
      </c>
      <c r="D228" t="s">
        <v>1</v>
      </c>
      <c r="E228" t="s">
        <v>2</v>
      </c>
      <c r="F228" t="s">
        <v>9</v>
      </c>
      <c r="G228" t="s">
        <v>4</v>
      </c>
      <c r="H228">
        <v>4.58</v>
      </c>
      <c r="I228" t="s">
        <v>5</v>
      </c>
      <c r="J228" t="s">
        <v>6</v>
      </c>
      <c r="K228">
        <v>0</v>
      </c>
      <c r="L228" t="s">
        <v>6</v>
      </c>
      <c r="M228" t="s">
        <v>11</v>
      </c>
      <c r="N228">
        <v>0</v>
      </c>
      <c r="O228">
        <v>0</v>
      </c>
      <c r="P228" t="s">
        <v>7</v>
      </c>
      <c r="Q228">
        <v>0</v>
      </c>
    </row>
    <row r="229" spans="1:17" x14ac:dyDescent="0.25">
      <c r="A229" t="s">
        <v>0</v>
      </c>
      <c r="B229">
        <v>38.17</v>
      </c>
      <c r="C229">
        <v>10.125</v>
      </c>
      <c r="D229" t="s">
        <v>1</v>
      </c>
      <c r="E229" t="s">
        <v>2</v>
      </c>
      <c r="F229" t="s">
        <v>20</v>
      </c>
      <c r="G229" t="s">
        <v>4</v>
      </c>
      <c r="H229">
        <v>2.5</v>
      </c>
      <c r="I229" t="s">
        <v>5</v>
      </c>
      <c r="J229" t="s">
        <v>5</v>
      </c>
      <c r="K229">
        <v>6</v>
      </c>
      <c r="L229" t="s">
        <v>6</v>
      </c>
      <c r="M229" t="s">
        <v>2</v>
      </c>
      <c r="N229">
        <v>520</v>
      </c>
      <c r="O229">
        <v>196</v>
      </c>
      <c r="P229" t="s">
        <v>7</v>
      </c>
      <c r="Q229">
        <v>0</v>
      </c>
    </row>
    <row r="230" spans="1:17" x14ac:dyDescent="0.25">
      <c r="A230" t="s">
        <v>0</v>
      </c>
      <c r="B230">
        <v>20.5</v>
      </c>
      <c r="C230">
        <v>10</v>
      </c>
      <c r="D230" t="s">
        <v>15</v>
      </c>
      <c r="E230" t="s">
        <v>16</v>
      </c>
      <c r="F230" t="s">
        <v>18</v>
      </c>
      <c r="G230" t="s">
        <v>4</v>
      </c>
      <c r="H230">
        <v>2.5</v>
      </c>
      <c r="I230" t="s">
        <v>5</v>
      </c>
      <c r="J230" t="s">
        <v>6</v>
      </c>
      <c r="K230">
        <v>0</v>
      </c>
      <c r="L230" t="s">
        <v>6</v>
      </c>
      <c r="M230" t="s">
        <v>11</v>
      </c>
      <c r="N230">
        <v>40</v>
      </c>
      <c r="O230">
        <v>0</v>
      </c>
      <c r="P230" t="s">
        <v>7</v>
      </c>
      <c r="Q230">
        <v>0</v>
      </c>
    </row>
    <row r="231" spans="1:17" x14ac:dyDescent="0.25">
      <c r="A231" t="s">
        <v>0</v>
      </c>
      <c r="B231">
        <v>48.25</v>
      </c>
      <c r="C231">
        <v>25.085000000000001</v>
      </c>
      <c r="D231" t="s">
        <v>1</v>
      </c>
      <c r="E231" t="s">
        <v>2</v>
      </c>
      <c r="F231" t="s">
        <v>3</v>
      </c>
      <c r="G231" t="s">
        <v>4</v>
      </c>
      <c r="H231">
        <v>1.75</v>
      </c>
      <c r="I231" t="s">
        <v>5</v>
      </c>
      <c r="J231" t="s">
        <v>5</v>
      </c>
      <c r="K231">
        <v>3</v>
      </c>
      <c r="L231" t="s">
        <v>6</v>
      </c>
      <c r="M231" t="s">
        <v>2</v>
      </c>
      <c r="N231">
        <v>120</v>
      </c>
      <c r="O231">
        <v>14</v>
      </c>
      <c r="P231" t="s">
        <v>7</v>
      </c>
      <c r="Q231">
        <v>0</v>
      </c>
    </row>
    <row r="232" spans="1:17" x14ac:dyDescent="0.25">
      <c r="A232" t="s">
        <v>0</v>
      </c>
      <c r="B232">
        <v>28.33</v>
      </c>
      <c r="C232">
        <v>5</v>
      </c>
      <c r="D232" t="s">
        <v>1</v>
      </c>
      <c r="E232" t="s">
        <v>2</v>
      </c>
      <c r="F232" t="s">
        <v>3</v>
      </c>
      <c r="G232" t="s">
        <v>4</v>
      </c>
      <c r="H232">
        <v>11</v>
      </c>
      <c r="I232" t="s">
        <v>5</v>
      </c>
      <c r="J232" t="s">
        <v>6</v>
      </c>
      <c r="K232">
        <v>0</v>
      </c>
      <c r="L232" t="s">
        <v>5</v>
      </c>
      <c r="M232" t="s">
        <v>2</v>
      </c>
      <c r="N232">
        <v>70</v>
      </c>
      <c r="O232">
        <v>0</v>
      </c>
      <c r="P232" t="s">
        <v>7</v>
      </c>
      <c r="Q232">
        <v>0</v>
      </c>
    </row>
    <row r="233" spans="1:17" x14ac:dyDescent="0.25">
      <c r="A233" t="s">
        <v>0</v>
      </c>
      <c r="B233">
        <v>18.5</v>
      </c>
      <c r="C233">
        <v>2</v>
      </c>
      <c r="D233" t="s">
        <v>1</v>
      </c>
      <c r="E233" t="s">
        <v>2</v>
      </c>
      <c r="F233" t="s">
        <v>21</v>
      </c>
      <c r="G233" t="s">
        <v>4</v>
      </c>
      <c r="H233">
        <v>1.5</v>
      </c>
      <c r="I233" t="s">
        <v>5</v>
      </c>
      <c r="J233" t="s">
        <v>5</v>
      </c>
      <c r="K233">
        <v>2</v>
      </c>
      <c r="L233" t="s">
        <v>6</v>
      </c>
      <c r="M233" t="s">
        <v>2</v>
      </c>
      <c r="N233">
        <v>120</v>
      </c>
      <c r="O233">
        <v>300</v>
      </c>
      <c r="P233" t="s">
        <v>7</v>
      </c>
      <c r="Q233">
        <v>0</v>
      </c>
    </row>
    <row r="234" spans="1:17" x14ac:dyDescent="0.25">
      <c r="A234" t="s">
        <v>0</v>
      </c>
      <c r="B234">
        <v>33.17</v>
      </c>
      <c r="C234">
        <v>3.04</v>
      </c>
      <c r="D234" t="s">
        <v>15</v>
      </c>
      <c r="E234" t="s">
        <v>16</v>
      </c>
      <c r="F234" t="s">
        <v>18</v>
      </c>
      <c r="G234" t="s">
        <v>10</v>
      </c>
      <c r="H234">
        <v>2.04</v>
      </c>
      <c r="I234" t="s">
        <v>5</v>
      </c>
      <c r="J234" t="s">
        <v>5</v>
      </c>
      <c r="K234">
        <v>1</v>
      </c>
      <c r="L234" t="s">
        <v>5</v>
      </c>
      <c r="M234" t="s">
        <v>2</v>
      </c>
      <c r="N234">
        <v>180</v>
      </c>
      <c r="O234">
        <v>18027</v>
      </c>
      <c r="P234" t="s">
        <v>7</v>
      </c>
      <c r="Q234">
        <v>0</v>
      </c>
    </row>
    <row r="235" spans="1:17" x14ac:dyDescent="0.25">
      <c r="A235" t="s">
        <v>0</v>
      </c>
      <c r="B235">
        <v>45</v>
      </c>
      <c r="C235">
        <v>8.5</v>
      </c>
      <c r="D235" t="s">
        <v>1</v>
      </c>
      <c r="E235" t="s">
        <v>2</v>
      </c>
      <c r="F235" t="s">
        <v>14</v>
      </c>
      <c r="G235" t="s">
        <v>10</v>
      </c>
      <c r="H235">
        <v>14</v>
      </c>
      <c r="I235" t="s">
        <v>5</v>
      </c>
      <c r="J235" t="s">
        <v>5</v>
      </c>
      <c r="K235">
        <v>1</v>
      </c>
      <c r="L235" t="s">
        <v>5</v>
      </c>
      <c r="M235" t="s">
        <v>2</v>
      </c>
      <c r="N235">
        <v>88</v>
      </c>
      <c r="O235">
        <v>2000</v>
      </c>
      <c r="P235" t="s">
        <v>7</v>
      </c>
      <c r="Q235">
        <v>0</v>
      </c>
    </row>
    <row r="236" spans="1:17" x14ac:dyDescent="0.25">
      <c r="A236" t="s">
        <v>8</v>
      </c>
      <c r="B236">
        <v>19.670000000000002</v>
      </c>
      <c r="C236">
        <v>0.21</v>
      </c>
      <c r="D236" t="s">
        <v>1</v>
      </c>
      <c r="E236" t="s">
        <v>2</v>
      </c>
      <c r="F236" t="s">
        <v>9</v>
      </c>
      <c r="G236" t="s">
        <v>10</v>
      </c>
      <c r="H236">
        <v>0.28999999999999998</v>
      </c>
      <c r="I236" t="s">
        <v>5</v>
      </c>
      <c r="J236" t="s">
        <v>5</v>
      </c>
      <c r="K236">
        <v>11</v>
      </c>
      <c r="L236" t="s">
        <v>6</v>
      </c>
      <c r="M236" t="s">
        <v>2</v>
      </c>
      <c r="N236">
        <v>80</v>
      </c>
      <c r="O236">
        <v>99</v>
      </c>
      <c r="P236" t="s">
        <v>7</v>
      </c>
      <c r="Q236">
        <v>0</v>
      </c>
    </row>
    <row r="237" spans="1:17" x14ac:dyDescent="0.25">
      <c r="A237" t="s">
        <v>0</v>
      </c>
      <c r="B237">
        <v>21.83</v>
      </c>
      <c r="C237">
        <v>11</v>
      </c>
      <c r="D237" t="s">
        <v>1</v>
      </c>
      <c r="E237" t="s">
        <v>2</v>
      </c>
      <c r="F237" t="s">
        <v>20</v>
      </c>
      <c r="G237" t="s">
        <v>4</v>
      </c>
      <c r="H237">
        <v>0.28999999999999998</v>
      </c>
      <c r="I237" t="s">
        <v>5</v>
      </c>
      <c r="J237" t="s">
        <v>5</v>
      </c>
      <c r="K237">
        <v>6</v>
      </c>
      <c r="L237" t="s">
        <v>6</v>
      </c>
      <c r="M237" t="s">
        <v>2</v>
      </c>
      <c r="N237">
        <v>121</v>
      </c>
      <c r="O237">
        <v>0</v>
      </c>
      <c r="P237" t="s">
        <v>7</v>
      </c>
      <c r="Q237">
        <v>0</v>
      </c>
    </row>
    <row r="238" spans="1:17" x14ac:dyDescent="0.25">
      <c r="A238" t="s">
        <v>0</v>
      </c>
      <c r="B238">
        <v>40.25</v>
      </c>
      <c r="C238">
        <v>21.5</v>
      </c>
      <c r="D238" t="s">
        <v>1</v>
      </c>
      <c r="E238" t="s">
        <v>2</v>
      </c>
      <c r="F238" t="s">
        <v>23</v>
      </c>
      <c r="G238" t="s">
        <v>29</v>
      </c>
      <c r="H238">
        <v>20</v>
      </c>
      <c r="I238" t="s">
        <v>5</v>
      </c>
      <c r="J238" t="s">
        <v>5</v>
      </c>
      <c r="K238">
        <v>11</v>
      </c>
      <c r="L238" t="s">
        <v>6</v>
      </c>
      <c r="M238" t="s">
        <v>2</v>
      </c>
      <c r="N238">
        <v>0</v>
      </c>
      <c r="O238">
        <v>1200</v>
      </c>
      <c r="P238" t="s">
        <v>7</v>
      </c>
      <c r="Q238">
        <v>0</v>
      </c>
    </row>
    <row r="239" spans="1:17" x14ac:dyDescent="0.25">
      <c r="A239" t="s">
        <v>0</v>
      </c>
      <c r="B239">
        <v>41.42</v>
      </c>
      <c r="C239">
        <v>5</v>
      </c>
      <c r="D239" t="s">
        <v>1</v>
      </c>
      <c r="E239" t="s">
        <v>2</v>
      </c>
      <c r="F239" t="s">
        <v>9</v>
      </c>
      <c r="G239" t="s">
        <v>10</v>
      </c>
      <c r="H239">
        <v>5</v>
      </c>
      <c r="I239" t="s">
        <v>5</v>
      </c>
      <c r="J239" t="s">
        <v>5</v>
      </c>
      <c r="K239">
        <v>6</v>
      </c>
      <c r="L239" t="s">
        <v>5</v>
      </c>
      <c r="M239" t="s">
        <v>2</v>
      </c>
      <c r="N239">
        <v>470</v>
      </c>
      <c r="O239">
        <v>0</v>
      </c>
      <c r="P239" t="s">
        <v>7</v>
      </c>
      <c r="Q239">
        <v>0</v>
      </c>
    </row>
    <row r="240" spans="1:17" x14ac:dyDescent="0.25">
      <c r="A240" t="s">
        <v>8</v>
      </c>
      <c r="B240">
        <v>17.829999999999998</v>
      </c>
      <c r="C240">
        <v>11</v>
      </c>
      <c r="D240" t="s">
        <v>1</v>
      </c>
      <c r="E240" t="s">
        <v>2</v>
      </c>
      <c r="F240" t="s">
        <v>20</v>
      </c>
      <c r="G240" t="s">
        <v>10</v>
      </c>
      <c r="H240">
        <v>1</v>
      </c>
      <c r="I240" t="s">
        <v>5</v>
      </c>
      <c r="J240" t="s">
        <v>5</v>
      </c>
      <c r="K240">
        <v>11</v>
      </c>
      <c r="L240" t="s">
        <v>6</v>
      </c>
      <c r="M240" t="s">
        <v>2</v>
      </c>
      <c r="N240">
        <v>0</v>
      </c>
      <c r="O240">
        <v>3000</v>
      </c>
      <c r="P240" t="s">
        <v>7</v>
      </c>
      <c r="Q240">
        <v>0</v>
      </c>
    </row>
    <row r="241" spans="1:17" x14ac:dyDescent="0.25">
      <c r="A241" t="s">
        <v>0</v>
      </c>
      <c r="B241">
        <v>23.17</v>
      </c>
      <c r="C241">
        <v>11.125</v>
      </c>
      <c r="D241" t="s">
        <v>1</v>
      </c>
      <c r="E241" t="s">
        <v>2</v>
      </c>
      <c r="F241" t="s">
        <v>20</v>
      </c>
      <c r="G241" t="s">
        <v>10</v>
      </c>
      <c r="H241">
        <v>0.46</v>
      </c>
      <c r="I241" t="s">
        <v>5</v>
      </c>
      <c r="J241" t="s">
        <v>5</v>
      </c>
      <c r="K241">
        <v>1</v>
      </c>
      <c r="L241" t="s">
        <v>6</v>
      </c>
      <c r="M241" t="s">
        <v>2</v>
      </c>
      <c r="N241">
        <v>100</v>
      </c>
      <c r="O241">
        <v>0</v>
      </c>
      <c r="P241" t="s">
        <v>7</v>
      </c>
      <c r="Q241">
        <v>0</v>
      </c>
    </row>
    <row r="242" spans="1:17" x14ac:dyDescent="0.25">
      <c r="A242" t="s">
        <v>0</v>
      </c>
      <c r="B242">
        <v>18.170000000000002</v>
      </c>
      <c r="C242">
        <v>10.25</v>
      </c>
      <c r="D242" t="s">
        <v>1</v>
      </c>
      <c r="E242" t="s">
        <v>2</v>
      </c>
      <c r="F242" t="s">
        <v>18</v>
      </c>
      <c r="G242" t="s">
        <v>10</v>
      </c>
      <c r="H242">
        <v>1.085</v>
      </c>
      <c r="I242" t="s">
        <v>6</v>
      </c>
      <c r="J242" t="s">
        <v>6</v>
      </c>
      <c r="K242">
        <v>0</v>
      </c>
      <c r="L242" t="s">
        <v>6</v>
      </c>
      <c r="M242" t="s">
        <v>2</v>
      </c>
      <c r="N242">
        <v>320</v>
      </c>
      <c r="O242">
        <v>13</v>
      </c>
      <c r="P242" t="s">
        <v>26</v>
      </c>
      <c r="Q242">
        <v>0</v>
      </c>
    </row>
    <row r="243" spans="1:17" x14ac:dyDescent="0.25">
      <c r="A243" t="s">
        <v>0</v>
      </c>
      <c r="B243">
        <v>20</v>
      </c>
      <c r="C243">
        <v>11.045</v>
      </c>
      <c r="D243" t="s">
        <v>1</v>
      </c>
      <c r="E243" t="s">
        <v>2</v>
      </c>
      <c r="F243" t="s">
        <v>18</v>
      </c>
      <c r="G243" t="s">
        <v>4</v>
      </c>
      <c r="H243">
        <v>2</v>
      </c>
      <c r="I243" t="s">
        <v>6</v>
      </c>
      <c r="J243" t="s">
        <v>6</v>
      </c>
      <c r="K243">
        <v>0</v>
      </c>
      <c r="L243" t="s">
        <v>5</v>
      </c>
      <c r="M243" t="s">
        <v>2</v>
      </c>
      <c r="N243">
        <v>136</v>
      </c>
      <c r="O243">
        <v>0</v>
      </c>
      <c r="P243" t="s">
        <v>26</v>
      </c>
      <c r="Q243">
        <v>0</v>
      </c>
    </row>
    <row r="244" spans="1:17" x14ac:dyDescent="0.25">
      <c r="A244" t="s">
        <v>0</v>
      </c>
      <c r="B244">
        <v>20</v>
      </c>
      <c r="C244">
        <v>0</v>
      </c>
      <c r="D244" t="s">
        <v>1</v>
      </c>
      <c r="E244" t="s">
        <v>2</v>
      </c>
      <c r="F244" t="s">
        <v>19</v>
      </c>
      <c r="G244" t="s">
        <v>4</v>
      </c>
      <c r="H244">
        <v>0.5</v>
      </c>
      <c r="I244" t="s">
        <v>6</v>
      </c>
      <c r="J244" t="s">
        <v>6</v>
      </c>
      <c r="K244">
        <v>0</v>
      </c>
      <c r="L244" t="s">
        <v>6</v>
      </c>
      <c r="M244" t="s">
        <v>2</v>
      </c>
      <c r="N244">
        <v>144</v>
      </c>
      <c r="O244">
        <v>0</v>
      </c>
      <c r="P244" t="s">
        <v>26</v>
      </c>
      <c r="Q244">
        <v>0</v>
      </c>
    </row>
    <row r="245" spans="1:17" x14ac:dyDescent="0.25">
      <c r="A245" t="s">
        <v>8</v>
      </c>
      <c r="B245">
        <v>20.75</v>
      </c>
      <c r="C245">
        <v>9.5399999999999991</v>
      </c>
      <c r="D245" t="s">
        <v>1</v>
      </c>
      <c r="E245" t="s">
        <v>2</v>
      </c>
      <c r="F245" t="s">
        <v>21</v>
      </c>
      <c r="G245" t="s">
        <v>4</v>
      </c>
      <c r="H245">
        <v>0.04</v>
      </c>
      <c r="I245" t="s">
        <v>6</v>
      </c>
      <c r="J245" t="s">
        <v>6</v>
      </c>
      <c r="K245">
        <v>0</v>
      </c>
      <c r="L245" t="s">
        <v>6</v>
      </c>
      <c r="M245" t="s">
        <v>2</v>
      </c>
      <c r="N245">
        <v>200</v>
      </c>
      <c r="O245">
        <v>1000</v>
      </c>
      <c r="P245" t="s">
        <v>26</v>
      </c>
      <c r="Q245">
        <v>0</v>
      </c>
    </row>
    <row r="246" spans="1:17" x14ac:dyDescent="0.25">
      <c r="A246" t="s">
        <v>8</v>
      </c>
      <c r="B246">
        <v>24.5</v>
      </c>
      <c r="C246">
        <v>1.75</v>
      </c>
      <c r="D246" t="s">
        <v>15</v>
      </c>
      <c r="E246" t="s">
        <v>16</v>
      </c>
      <c r="F246" t="s">
        <v>18</v>
      </c>
      <c r="G246" t="s">
        <v>4</v>
      </c>
      <c r="H246">
        <v>0.16500000000000001</v>
      </c>
      <c r="I246" t="s">
        <v>6</v>
      </c>
      <c r="J246" t="s">
        <v>6</v>
      </c>
      <c r="K246">
        <v>0</v>
      </c>
      <c r="L246" t="s">
        <v>6</v>
      </c>
      <c r="M246" t="s">
        <v>2</v>
      </c>
      <c r="N246">
        <v>132</v>
      </c>
      <c r="O246">
        <v>0</v>
      </c>
      <c r="P246" t="s">
        <v>26</v>
      </c>
      <c r="Q246">
        <v>0</v>
      </c>
    </row>
    <row r="247" spans="1:17" x14ac:dyDescent="0.25">
      <c r="A247" t="s">
        <v>0</v>
      </c>
      <c r="B247">
        <v>32.75</v>
      </c>
      <c r="C247">
        <v>2.335</v>
      </c>
      <c r="D247" t="s">
        <v>1</v>
      </c>
      <c r="E247" t="s">
        <v>2</v>
      </c>
      <c r="F247" t="s">
        <v>19</v>
      </c>
      <c r="G247" t="s">
        <v>10</v>
      </c>
      <c r="H247">
        <v>5.75</v>
      </c>
      <c r="I247" t="s">
        <v>6</v>
      </c>
      <c r="J247" t="s">
        <v>6</v>
      </c>
      <c r="K247">
        <v>0</v>
      </c>
      <c r="L247" t="s">
        <v>5</v>
      </c>
      <c r="M247" t="s">
        <v>2</v>
      </c>
      <c r="N247">
        <v>292</v>
      </c>
      <c r="O247">
        <v>0</v>
      </c>
      <c r="P247" t="s">
        <v>26</v>
      </c>
      <c r="Q247">
        <v>0</v>
      </c>
    </row>
    <row r="248" spans="1:17" x14ac:dyDescent="0.25">
      <c r="A248" t="s">
        <v>8</v>
      </c>
      <c r="B248">
        <v>52.17</v>
      </c>
      <c r="C248">
        <v>0</v>
      </c>
      <c r="D248" t="s">
        <v>15</v>
      </c>
      <c r="E248" t="s">
        <v>16</v>
      </c>
      <c r="F248" t="s">
        <v>25</v>
      </c>
      <c r="G248" t="s">
        <v>25</v>
      </c>
      <c r="H248">
        <v>0</v>
      </c>
      <c r="I248" t="s">
        <v>6</v>
      </c>
      <c r="J248" t="s">
        <v>6</v>
      </c>
      <c r="K248">
        <v>0</v>
      </c>
      <c r="L248" t="s">
        <v>6</v>
      </c>
      <c r="M248" t="s">
        <v>2</v>
      </c>
      <c r="N248">
        <v>0</v>
      </c>
      <c r="O248">
        <v>0</v>
      </c>
      <c r="P248" t="s">
        <v>26</v>
      </c>
      <c r="Q248">
        <v>0</v>
      </c>
    </row>
    <row r="249" spans="1:17" x14ac:dyDescent="0.25">
      <c r="A249" t="s">
        <v>8</v>
      </c>
      <c r="B249">
        <v>48.17</v>
      </c>
      <c r="C249">
        <v>1.335</v>
      </c>
      <c r="D249" t="s">
        <v>1</v>
      </c>
      <c r="E249" t="s">
        <v>2</v>
      </c>
      <c r="F249" t="s">
        <v>21</v>
      </c>
      <c r="G249" t="s">
        <v>30</v>
      </c>
      <c r="H249">
        <v>0.33500000000000002</v>
      </c>
      <c r="I249" t="s">
        <v>6</v>
      </c>
      <c r="J249" t="s">
        <v>6</v>
      </c>
      <c r="K249">
        <v>0</v>
      </c>
      <c r="L249" t="s">
        <v>6</v>
      </c>
      <c r="M249" t="s">
        <v>2</v>
      </c>
      <c r="N249">
        <v>0</v>
      </c>
      <c r="O249">
        <v>120</v>
      </c>
      <c r="P249" t="s">
        <v>26</v>
      </c>
      <c r="Q249">
        <v>0</v>
      </c>
    </row>
    <row r="250" spans="1:17" x14ac:dyDescent="0.25">
      <c r="A250" t="s">
        <v>8</v>
      </c>
      <c r="B250">
        <v>20.420000000000002</v>
      </c>
      <c r="C250">
        <v>10.5</v>
      </c>
      <c r="D250" t="s">
        <v>15</v>
      </c>
      <c r="E250" t="s">
        <v>16</v>
      </c>
      <c r="F250" t="s">
        <v>20</v>
      </c>
      <c r="G250" t="s">
        <v>10</v>
      </c>
      <c r="H250">
        <v>0</v>
      </c>
      <c r="I250" t="s">
        <v>6</v>
      </c>
      <c r="J250" t="s">
        <v>6</v>
      </c>
      <c r="K250">
        <v>0</v>
      </c>
      <c r="L250" t="s">
        <v>5</v>
      </c>
      <c r="M250" t="s">
        <v>2</v>
      </c>
      <c r="N250">
        <v>154</v>
      </c>
      <c r="O250">
        <v>32</v>
      </c>
      <c r="P250" t="s">
        <v>26</v>
      </c>
      <c r="Q250">
        <v>0</v>
      </c>
    </row>
    <row r="251" spans="1:17" x14ac:dyDescent="0.25">
      <c r="A251" t="s">
        <v>0</v>
      </c>
      <c r="B251">
        <v>50.75</v>
      </c>
      <c r="C251">
        <v>0.58499999999999996</v>
      </c>
      <c r="D251" t="s">
        <v>1</v>
      </c>
      <c r="E251" t="s">
        <v>2</v>
      </c>
      <c r="F251" t="s">
        <v>25</v>
      </c>
      <c r="G251" t="s">
        <v>25</v>
      </c>
      <c r="H251">
        <v>0</v>
      </c>
      <c r="I251" t="s">
        <v>6</v>
      </c>
      <c r="J251" t="s">
        <v>6</v>
      </c>
      <c r="K251">
        <v>0</v>
      </c>
      <c r="L251" t="s">
        <v>6</v>
      </c>
      <c r="M251" t="s">
        <v>2</v>
      </c>
      <c r="N251">
        <v>145</v>
      </c>
      <c r="O251">
        <v>0</v>
      </c>
      <c r="P251" t="s">
        <v>26</v>
      </c>
      <c r="Q251">
        <v>0</v>
      </c>
    </row>
    <row r="252" spans="1:17" x14ac:dyDescent="0.25">
      <c r="A252" t="s">
        <v>0</v>
      </c>
      <c r="B252">
        <v>17.079999999999998</v>
      </c>
      <c r="C252">
        <v>8.5000000000000006E-2</v>
      </c>
      <c r="D252" t="s">
        <v>15</v>
      </c>
      <c r="E252" t="s">
        <v>16</v>
      </c>
      <c r="F252" t="s">
        <v>18</v>
      </c>
      <c r="G252" t="s">
        <v>4</v>
      </c>
      <c r="H252">
        <v>0.04</v>
      </c>
      <c r="I252" t="s">
        <v>6</v>
      </c>
      <c r="J252" t="s">
        <v>6</v>
      </c>
      <c r="K252">
        <v>0</v>
      </c>
      <c r="L252" t="s">
        <v>6</v>
      </c>
      <c r="M252" t="s">
        <v>2</v>
      </c>
      <c r="N252">
        <v>140</v>
      </c>
      <c r="O252">
        <v>722</v>
      </c>
      <c r="P252" t="s">
        <v>26</v>
      </c>
      <c r="Q252">
        <v>0</v>
      </c>
    </row>
    <row r="253" spans="1:17" x14ac:dyDescent="0.25">
      <c r="A253" t="s">
        <v>0</v>
      </c>
      <c r="B253">
        <v>18.329999999999998</v>
      </c>
      <c r="C253">
        <v>1.21</v>
      </c>
      <c r="D253" t="s">
        <v>15</v>
      </c>
      <c r="E253" t="s">
        <v>16</v>
      </c>
      <c r="F253" t="s">
        <v>23</v>
      </c>
      <c r="G253" t="s">
        <v>31</v>
      </c>
      <c r="H253">
        <v>0</v>
      </c>
      <c r="I253" t="s">
        <v>6</v>
      </c>
      <c r="J253" t="s">
        <v>6</v>
      </c>
      <c r="K253">
        <v>0</v>
      </c>
      <c r="L253" t="s">
        <v>6</v>
      </c>
      <c r="M253" t="s">
        <v>2</v>
      </c>
      <c r="N253">
        <v>100</v>
      </c>
      <c r="O253">
        <v>0</v>
      </c>
      <c r="P253" t="s">
        <v>26</v>
      </c>
      <c r="Q253">
        <v>0</v>
      </c>
    </row>
    <row r="254" spans="1:17" x14ac:dyDescent="0.25">
      <c r="A254" t="s">
        <v>8</v>
      </c>
      <c r="B254">
        <v>32</v>
      </c>
      <c r="C254">
        <v>6</v>
      </c>
      <c r="D254" t="s">
        <v>1</v>
      </c>
      <c r="E254" t="s">
        <v>2</v>
      </c>
      <c r="F254" t="s">
        <v>19</v>
      </c>
      <c r="G254" t="s">
        <v>4</v>
      </c>
      <c r="H254">
        <v>1.25</v>
      </c>
      <c r="I254" t="s">
        <v>6</v>
      </c>
      <c r="J254" t="s">
        <v>6</v>
      </c>
      <c r="K254">
        <v>0</v>
      </c>
      <c r="L254" t="s">
        <v>6</v>
      </c>
      <c r="M254" t="s">
        <v>2</v>
      </c>
      <c r="N254">
        <v>272</v>
      </c>
      <c r="O254">
        <v>0</v>
      </c>
      <c r="P254" t="s">
        <v>26</v>
      </c>
      <c r="Q254">
        <v>0</v>
      </c>
    </row>
    <row r="255" spans="1:17" x14ac:dyDescent="0.25">
      <c r="A255" t="s">
        <v>0</v>
      </c>
      <c r="B255">
        <v>59.67</v>
      </c>
      <c r="C255">
        <v>1.54</v>
      </c>
      <c r="D255" t="s">
        <v>1</v>
      </c>
      <c r="E255" t="s">
        <v>2</v>
      </c>
      <c r="F255" t="s">
        <v>9</v>
      </c>
      <c r="G255" t="s">
        <v>4</v>
      </c>
      <c r="H255">
        <v>0.125</v>
      </c>
      <c r="I255" t="s">
        <v>5</v>
      </c>
      <c r="J255" t="s">
        <v>6</v>
      </c>
      <c r="K255">
        <v>0</v>
      </c>
      <c r="L255" t="s">
        <v>5</v>
      </c>
      <c r="M255" t="s">
        <v>2</v>
      </c>
      <c r="N255">
        <v>260</v>
      </c>
      <c r="O255">
        <v>0</v>
      </c>
      <c r="P255" t="s">
        <v>7</v>
      </c>
      <c r="Q255">
        <v>0</v>
      </c>
    </row>
    <row r="256" spans="1:17" x14ac:dyDescent="0.25">
      <c r="A256" t="s">
        <v>0</v>
      </c>
      <c r="B256">
        <v>18</v>
      </c>
      <c r="C256">
        <v>0.16500000000000001</v>
      </c>
      <c r="D256" t="s">
        <v>1</v>
      </c>
      <c r="E256" t="s">
        <v>2</v>
      </c>
      <c r="F256" t="s">
        <v>9</v>
      </c>
      <c r="G256" t="s">
        <v>32</v>
      </c>
      <c r="H256">
        <v>0.21</v>
      </c>
      <c r="I256" t="s">
        <v>6</v>
      </c>
      <c r="J256" t="s">
        <v>6</v>
      </c>
      <c r="K256">
        <v>0</v>
      </c>
      <c r="L256" t="s">
        <v>6</v>
      </c>
      <c r="M256" t="s">
        <v>2</v>
      </c>
      <c r="N256">
        <v>200</v>
      </c>
      <c r="O256">
        <v>40</v>
      </c>
      <c r="P256" t="s">
        <v>7</v>
      </c>
      <c r="Q256">
        <v>0</v>
      </c>
    </row>
    <row r="257" spans="1:17" x14ac:dyDescent="0.25">
      <c r="A257" t="s">
        <v>0</v>
      </c>
      <c r="B257">
        <v>32.33</v>
      </c>
      <c r="C257">
        <v>2.5</v>
      </c>
      <c r="D257" t="s">
        <v>1</v>
      </c>
      <c r="E257" t="s">
        <v>2</v>
      </c>
      <c r="F257" t="s">
        <v>18</v>
      </c>
      <c r="G257" t="s">
        <v>4</v>
      </c>
      <c r="H257">
        <v>1.25</v>
      </c>
      <c r="I257" t="s">
        <v>6</v>
      </c>
      <c r="J257" t="s">
        <v>6</v>
      </c>
      <c r="K257">
        <v>0</v>
      </c>
      <c r="L257" t="s">
        <v>5</v>
      </c>
      <c r="M257" t="s">
        <v>2</v>
      </c>
      <c r="N257">
        <v>280</v>
      </c>
      <c r="O257">
        <v>0</v>
      </c>
      <c r="P257" t="s">
        <v>26</v>
      </c>
      <c r="Q257">
        <v>0</v>
      </c>
    </row>
    <row r="258" spans="1:17" x14ac:dyDescent="0.25">
      <c r="A258" t="s">
        <v>0</v>
      </c>
      <c r="B258">
        <v>18.079999999999998</v>
      </c>
      <c r="C258">
        <v>6.75</v>
      </c>
      <c r="D258" t="s">
        <v>15</v>
      </c>
      <c r="E258" t="s">
        <v>16</v>
      </c>
      <c r="F258" t="s">
        <v>12</v>
      </c>
      <c r="G258" t="s">
        <v>4</v>
      </c>
      <c r="H258">
        <v>0.04</v>
      </c>
      <c r="I258" t="s">
        <v>6</v>
      </c>
      <c r="J258" t="s">
        <v>6</v>
      </c>
      <c r="K258">
        <v>0</v>
      </c>
      <c r="L258" t="s">
        <v>6</v>
      </c>
      <c r="M258" t="s">
        <v>2</v>
      </c>
      <c r="N258">
        <v>140</v>
      </c>
      <c r="O258">
        <v>0</v>
      </c>
      <c r="P258" t="s">
        <v>26</v>
      </c>
      <c r="Q258">
        <v>0</v>
      </c>
    </row>
    <row r="259" spans="1:17" x14ac:dyDescent="0.25">
      <c r="A259" t="s">
        <v>0</v>
      </c>
      <c r="B259">
        <v>38.25</v>
      </c>
      <c r="C259">
        <v>10.125</v>
      </c>
      <c r="D259" t="s">
        <v>15</v>
      </c>
      <c r="E259" t="s">
        <v>16</v>
      </c>
      <c r="F259" t="s">
        <v>17</v>
      </c>
      <c r="G259" t="s">
        <v>4</v>
      </c>
      <c r="H259">
        <v>0.125</v>
      </c>
      <c r="I259" t="s">
        <v>6</v>
      </c>
      <c r="J259" t="s">
        <v>6</v>
      </c>
      <c r="K259">
        <v>0</v>
      </c>
      <c r="L259" t="s">
        <v>6</v>
      </c>
      <c r="M259" t="s">
        <v>2</v>
      </c>
      <c r="N259">
        <v>160</v>
      </c>
      <c r="O259">
        <v>0</v>
      </c>
      <c r="P259" t="s">
        <v>26</v>
      </c>
      <c r="Q259">
        <v>0</v>
      </c>
    </row>
    <row r="260" spans="1:17" x14ac:dyDescent="0.25">
      <c r="A260" t="s">
        <v>0</v>
      </c>
      <c r="B260">
        <v>30.67</v>
      </c>
      <c r="C260">
        <v>2.5</v>
      </c>
      <c r="D260" t="s">
        <v>1</v>
      </c>
      <c r="E260" t="s">
        <v>2</v>
      </c>
      <c r="F260" t="s">
        <v>14</v>
      </c>
      <c r="G260" t="s">
        <v>10</v>
      </c>
      <c r="H260">
        <v>2.25</v>
      </c>
      <c r="I260" t="s">
        <v>6</v>
      </c>
      <c r="J260" t="s">
        <v>6</v>
      </c>
      <c r="K260">
        <v>0</v>
      </c>
      <c r="L260" t="s">
        <v>5</v>
      </c>
      <c r="M260" t="s">
        <v>11</v>
      </c>
      <c r="N260">
        <v>340</v>
      </c>
      <c r="O260">
        <v>0</v>
      </c>
      <c r="P260" t="s">
        <v>26</v>
      </c>
      <c r="Q260">
        <v>0</v>
      </c>
    </row>
    <row r="261" spans="1:17" x14ac:dyDescent="0.25">
      <c r="A261" t="s">
        <v>0</v>
      </c>
      <c r="B261">
        <v>18.579999999999998</v>
      </c>
      <c r="C261">
        <v>5.71</v>
      </c>
      <c r="D261" t="s">
        <v>1</v>
      </c>
      <c r="E261" t="s">
        <v>2</v>
      </c>
      <c r="F261" t="s">
        <v>19</v>
      </c>
      <c r="G261" t="s">
        <v>4</v>
      </c>
      <c r="H261">
        <v>0.54</v>
      </c>
      <c r="I261" t="s">
        <v>6</v>
      </c>
      <c r="J261" t="s">
        <v>6</v>
      </c>
      <c r="K261">
        <v>0</v>
      </c>
      <c r="L261" t="s">
        <v>6</v>
      </c>
      <c r="M261" t="s">
        <v>2</v>
      </c>
      <c r="N261">
        <v>120</v>
      </c>
      <c r="O261">
        <v>0</v>
      </c>
      <c r="P261" t="s">
        <v>26</v>
      </c>
      <c r="Q261">
        <v>0</v>
      </c>
    </row>
    <row r="262" spans="1:17" x14ac:dyDescent="0.25">
      <c r="A262" t="s">
        <v>8</v>
      </c>
      <c r="B262">
        <v>19.170000000000002</v>
      </c>
      <c r="C262">
        <v>5.415</v>
      </c>
      <c r="D262" t="s">
        <v>1</v>
      </c>
      <c r="E262" t="s">
        <v>2</v>
      </c>
      <c r="F262" t="s">
        <v>21</v>
      </c>
      <c r="G262" t="s">
        <v>10</v>
      </c>
      <c r="H262">
        <v>0.28999999999999998</v>
      </c>
      <c r="I262" t="s">
        <v>6</v>
      </c>
      <c r="J262" t="s">
        <v>6</v>
      </c>
      <c r="K262">
        <v>0</v>
      </c>
      <c r="L262" t="s">
        <v>6</v>
      </c>
      <c r="M262" t="s">
        <v>2</v>
      </c>
      <c r="N262">
        <v>80</v>
      </c>
      <c r="O262">
        <v>484</v>
      </c>
      <c r="P262" t="s">
        <v>26</v>
      </c>
      <c r="Q262">
        <v>0</v>
      </c>
    </row>
    <row r="263" spans="1:17" x14ac:dyDescent="0.25">
      <c r="A263" t="s">
        <v>8</v>
      </c>
      <c r="B263">
        <v>18.170000000000002</v>
      </c>
      <c r="C263">
        <v>10</v>
      </c>
      <c r="D263" t="s">
        <v>15</v>
      </c>
      <c r="E263" t="s">
        <v>16</v>
      </c>
      <c r="F263" t="s">
        <v>9</v>
      </c>
      <c r="G263" t="s">
        <v>10</v>
      </c>
      <c r="H263">
        <v>0.16500000000000001</v>
      </c>
      <c r="I263" t="s">
        <v>6</v>
      </c>
      <c r="J263" t="s">
        <v>6</v>
      </c>
      <c r="K263">
        <v>0</v>
      </c>
      <c r="L263" t="s">
        <v>6</v>
      </c>
      <c r="M263" t="s">
        <v>2</v>
      </c>
      <c r="N263">
        <v>340</v>
      </c>
      <c r="O263">
        <v>0</v>
      </c>
      <c r="P263" t="s">
        <v>26</v>
      </c>
      <c r="Q263">
        <v>0</v>
      </c>
    </row>
    <row r="264" spans="1:17" x14ac:dyDescent="0.25">
      <c r="A264" t="s">
        <v>0</v>
      </c>
      <c r="B264">
        <v>16.25</v>
      </c>
      <c r="C264">
        <v>0.83499999999999996</v>
      </c>
      <c r="D264" t="s">
        <v>1</v>
      </c>
      <c r="E264" t="s">
        <v>2</v>
      </c>
      <c r="F264" t="s">
        <v>12</v>
      </c>
      <c r="G264" t="s">
        <v>4</v>
      </c>
      <c r="H264">
        <v>8.5000000000000006E-2</v>
      </c>
      <c r="I264" t="s">
        <v>5</v>
      </c>
      <c r="J264" t="s">
        <v>6</v>
      </c>
      <c r="K264">
        <v>0</v>
      </c>
      <c r="L264" t="s">
        <v>6</v>
      </c>
      <c r="M264" t="s">
        <v>11</v>
      </c>
      <c r="N264">
        <v>200</v>
      </c>
      <c r="O264">
        <v>0</v>
      </c>
      <c r="P264" t="s">
        <v>26</v>
      </c>
      <c r="Q264">
        <v>0</v>
      </c>
    </row>
    <row r="265" spans="1:17" x14ac:dyDescent="0.25">
      <c r="A265" t="s">
        <v>0</v>
      </c>
      <c r="B265">
        <v>21.17</v>
      </c>
      <c r="C265">
        <v>0.875</v>
      </c>
      <c r="D265" t="s">
        <v>15</v>
      </c>
      <c r="E265" t="s">
        <v>16</v>
      </c>
      <c r="F265" t="s">
        <v>18</v>
      </c>
      <c r="G265" t="s">
        <v>10</v>
      </c>
      <c r="H265">
        <v>0.25</v>
      </c>
      <c r="I265" t="s">
        <v>6</v>
      </c>
      <c r="J265" t="s">
        <v>6</v>
      </c>
      <c r="K265">
        <v>0</v>
      </c>
      <c r="L265" t="s">
        <v>6</v>
      </c>
      <c r="M265" t="s">
        <v>2</v>
      </c>
      <c r="N265">
        <v>280</v>
      </c>
      <c r="O265">
        <v>204</v>
      </c>
      <c r="P265" t="s">
        <v>26</v>
      </c>
      <c r="Q265">
        <v>0</v>
      </c>
    </row>
    <row r="266" spans="1:17" x14ac:dyDescent="0.25">
      <c r="A266" t="s">
        <v>0</v>
      </c>
      <c r="B266">
        <v>23.92</v>
      </c>
      <c r="C266">
        <v>0.58499999999999996</v>
      </c>
      <c r="D266" t="s">
        <v>15</v>
      </c>
      <c r="E266" t="s">
        <v>16</v>
      </c>
      <c r="F266" t="s">
        <v>14</v>
      </c>
      <c r="G266" t="s">
        <v>10</v>
      </c>
      <c r="H266">
        <v>0.125</v>
      </c>
      <c r="I266" t="s">
        <v>6</v>
      </c>
      <c r="J266" t="s">
        <v>6</v>
      </c>
      <c r="K266">
        <v>0</v>
      </c>
      <c r="L266" t="s">
        <v>6</v>
      </c>
      <c r="M266" t="s">
        <v>2</v>
      </c>
      <c r="N266">
        <v>240</v>
      </c>
      <c r="O266">
        <v>1</v>
      </c>
      <c r="P266" t="s">
        <v>26</v>
      </c>
      <c r="Q266">
        <v>0</v>
      </c>
    </row>
    <row r="267" spans="1:17" x14ac:dyDescent="0.25">
      <c r="A267" t="s">
        <v>0</v>
      </c>
      <c r="B267">
        <v>17.670000000000002</v>
      </c>
      <c r="C267">
        <v>4.46</v>
      </c>
      <c r="D267" t="s">
        <v>1</v>
      </c>
      <c r="E267" t="s">
        <v>2</v>
      </c>
      <c r="F267" t="s">
        <v>18</v>
      </c>
      <c r="G267" t="s">
        <v>4</v>
      </c>
      <c r="H267">
        <v>0.25</v>
      </c>
      <c r="I267" t="s">
        <v>6</v>
      </c>
      <c r="J267" t="s">
        <v>6</v>
      </c>
      <c r="K267">
        <v>0</v>
      </c>
      <c r="L267" t="s">
        <v>6</v>
      </c>
      <c r="M267" t="s">
        <v>11</v>
      </c>
      <c r="N267">
        <v>80</v>
      </c>
      <c r="O267">
        <v>0</v>
      </c>
      <c r="P267" t="s">
        <v>26</v>
      </c>
      <c r="Q267">
        <v>0</v>
      </c>
    </row>
    <row r="268" spans="1:17" x14ac:dyDescent="0.25">
      <c r="A268" t="s">
        <v>8</v>
      </c>
      <c r="B268">
        <v>16.5</v>
      </c>
      <c r="C268">
        <v>1.25</v>
      </c>
      <c r="D268" t="s">
        <v>1</v>
      </c>
      <c r="E268" t="s">
        <v>2</v>
      </c>
      <c r="F268" t="s">
        <v>9</v>
      </c>
      <c r="G268" t="s">
        <v>4</v>
      </c>
      <c r="H268">
        <v>0.25</v>
      </c>
      <c r="I268" t="s">
        <v>6</v>
      </c>
      <c r="J268" t="s">
        <v>5</v>
      </c>
      <c r="K268">
        <v>1</v>
      </c>
      <c r="L268" t="s">
        <v>6</v>
      </c>
      <c r="M268" t="s">
        <v>2</v>
      </c>
      <c r="N268">
        <v>108</v>
      </c>
      <c r="O268">
        <v>98</v>
      </c>
      <c r="P268" t="s">
        <v>26</v>
      </c>
      <c r="Q268">
        <v>0</v>
      </c>
    </row>
    <row r="269" spans="1:17" x14ac:dyDescent="0.25">
      <c r="A269" t="s">
        <v>0</v>
      </c>
      <c r="B269">
        <v>23.25</v>
      </c>
      <c r="C269">
        <v>12.625</v>
      </c>
      <c r="D269" t="s">
        <v>1</v>
      </c>
      <c r="E269" t="s">
        <v>2</v>
      </c>
      <c r="F269" t="s">
        <v>18</v>
      </c>
      <c r="G269" t="s">
        <v>4</v>
      </c>
      <c r="H269">
        <v>0.125</v>
      </c>
      <c r="I269" t="s">
        <v>6</v>
      </c>
      <c r="J269" t="s">
        <v>5</v>
      </c>
      <c r="K269">
        <v>2</v>
      </c>
      <c r="L269" t="s">
        <v>6</v>
      </c>
      <c r="M269" t="s">
        <v>2</v>
      </c>
      <c r="N269">
        <v>0</v>
      </c>
      <c r="O269">
        <v>5552</v>
      </c>
      <c r="P269" t="s">
        <v>26</v>
      </c>
      <c r="Q269">
        <v>0</v>
      </c>
    </row>
    <row r="270" spans="1:17" x14ac:dyDescent="0.25">
      <c r="A270" t="s">
        <v>0</v>
      </c>
      <c r="B270">
        <v>17.579999999999998</v>
      </c>
      <c r="C270">
        <v>10</v>
      </c>
      <c r="D270" t="s">
        <v>1</v>
      </c>
      <c r="E270" t="s">
        <v>2</v>
      </c>
      <c r="F270" t="s">
        <v>3</v>
      </c>
      <c r="G270" t="s">
        <v>10</v>
      </c>
      <c r="H270">
        <v>0.16500000000000001</v>
      </c>
      <c r="I270" t="s">
        <v>6</v>
      </c>
      <c r="J270" t="s">
        <v>5</v>
      </c>
      <c r="K270">
        <v>1</v>
      </c>
      <c r="L270" t="s">
        <v>6</v>
      </c>
      <c r="M270" t="s">
        <v>2</v>
      </c>
      <c r="N270">
        <v>120</v>
      </c>
      <c r="O270">
        <v>1</v>
      </c>
      <c r="P270" t="s">
        <v>26</v>
      </c>
      <c r="Q270">
        <v>0</v>
      </c>
    </row>
    <row r="271" spans="1:17" x14ac:dyDescent="0.25">
      <c r="A271" t="s">
        <v>0</v>
      </c>
      <c r="B271">
        <v>29.5</v>
      </c>
      <c r="C271">
        <v>0.57999999999999996</v>
      </c>
      <c r="D271" t="s">
        <v>1</v>
      </c>
      <c r="E271" t="s">
        <v>2</v>
      </c>
      <c r="F271" t="s">
        <v>3</v>
      </c>
      <c r="G271" t="s">
        <v>4</v>
      </c>
      <c r="H271">
        <v>0.28999999999999998</v>
      </c>
      <c r="I271" t="s">
        <v>6</v>
      </c>
      <c r="J271" t="s">
        <v>5</v>
      </c>
      <c r="K271">
        <v>1</v>
      </c>
      <c r="L271" t="s">
        <v>6</v>
      </c>
      <c r="M271" t="s">
        <v>2</v>
      </c>
      <c r="N271">
        <v>340</v>
      </c>
      <c r="O271">
        <v>2803</v>
      </c>
      <c r="P271" t="s">
        <v>26</v>
      </c>
      <c r="Q271">
        <v>0</v>
      </c>
    </row>
    <row r="272" spans="1:17" x14ac:dyDescent="0.25">
      <c r="A272" t="s">
        <v>0</v>
      </c>
      <c r="B272">
        <v>18.829999999999998</v>
      </c>
      <c r="C272">
        <v>0.41499999999999998</v>
      </c>
      <c r="D272" t="s">
        <v>15</v>
      </c>
      <c r="E272" t="s">
        <v>16</v>
      </c>
      <c r="F272" t="s">
        <v>18</v>
      </c>
      <c r="G272" t="s">
        <v>4</v>
      </c>
      <c r="H272">
        <v>0.16500000000000001</v>
      </c>
      <c r="I272" t="s">
        <v>6</v>
      </c>
      <c r="J272" t="s">
        <v>5</v>
      </c>
      <c r="K272">
        <v>1</v>
      </c>
      <c r="L272" t="s">
        <v>6</v>
      </c>
      <c r="M272" t="s">
        <v>2</v>
      </c>
      <c r="N272">
        <v>200</v>
      </c>
      <c r="O272">
        <v>1</v>
      </c>
      <c r="P272" t="s">
        <v>26</v>
      </c>
      <c r="Q272">
        <v>0</v>
      </c>
    </row>
    <row r="273" spans="1:17" x14ac:dyDescent="0.25">
      <c r="A273" t="s">
        <v>8</v>
      </c>
      <c r="B273">
        <v>21.75</v>
      </c>
      <c r="C273">
        <v>1.75</v>
      </c>
      <c r="D273" t="s">
        <v>15</v>
      </c>
      <c r="E273" t="s">
        <v>16</v>
      </c>
      <c r="F273" t="s">
        <v>28</v>
      </c>
      <c r="G273" t="s">
        <v>28</v>
      </c>
      <c r="H273">
        <v>0</v>
      </c>
      <c r="I273" t="s">
        <v>6</v>
      </c>
      <c r="J273" t="s">
        <v>6</v>
      </c>
      <c r="K273">
        <v>0</v>
      </c>
      <c r="L273" t="s">
        <v>6</v>
      </c>
      <c r="M273" t="s">
        <v>2</v>
      </c>
      <c r="N273">
        <v>160</v>
      </c>
      <c r="O273">
        <v>0</v>
      </c>
      <c r="P273" t="s">
        <v>26</v>
      </c>
      <c r="Q273">
        <v>0</v>
      </c>
    </row>
    <row r="274" spans="1:17" x14ac:dyDescent="0.25">
      <c r="A274" t="s">
        <v>0</v>
      </c>
      <c r="B274">
        <v>23</v>
      </c>
      <c r="C274">
        <v>0.75</v>
      </c>
      <c r="D274" t="s">
        <v>1</v>
      </c>
      <c r="E274" t="s">
        <v>2</v>
      </c>
      <c r="F274" t="s">
        <v>12</v>
      </c>
      <c r="G274" t="s">
        <v>4</v>
      </c>
      <c r="H274">
        <v>0.5</v>
      </c>
      <c r="I274" t="s">
        <v>6</v>
      </c>
      <c r="J274" t="s">
        <v>6</v>
      </c>
      <c r="K274">
        <v>0</v>
      </c>
      <c r="L274" t="s">
        <v>5</v>
      </c>
      <c r="M274" t="s">
        <v>11</v>
      </c>
      <c r="N274">
        <v>320</v>
      </c>
      <c r="O274">
        <v>0</v>
      </c>
      <c r="P274" t="s">
        <v>26</v>
      </c>
      <c r="Q274">
        <v>0</v>
      </c>
    </row>
    <row r="275" spans="1:17" x14ac:dyDescent="0.25">
      <c r="A275" t="s">
        <v>8</v>
      </c>
      <c r="B275">
        <v>18.25</v>
      </c>
      <c r="C275">
        <v>10</v>
      </c>
      <c r="D275" t="s">
        <v>1</v>
      </c>
      <c r="E275" t="s">
        <v>2</v>
      </c>
      <c r="F275" t="s">
        <v>3</v>
      </c>
      <c r="G275" t="s">
        <v>4</v>
      </c>
      <c r="H275">
        <v>1</v>
      </c>
      <c r="I275" t="s">
        <v>6</v>
      </c>
      <c r="J275" t="s">
        <v>5</v>
      </c>
      <c r="K275">
        <v>1</v>
      </c>
      <c r="L275" t="s">
        <v>6</v>
      </c>
      <c r="M275" t="s">
        <v>2</v>
      </c>
      <c r="N275">
        <v>120</v>
      </c>
      <c r="O275">
        <v>1</v>
      </c>
      <c r="P275" t="s">
        <v>26</v>
      </c>
      <c r="Q275">
        <v>0</v>
      </c>
    </row>
    <row r="276" spans="1:17" x14ac:dyDescent="0.25">
      <c r="A276" t="s">
        <v>0</v>
      </c>
      <c r="B276">
        <v>25.42</v>
      </c>
      <c r="C276">
        <v>0.54</v>
      </c>
      <c r="D276" t="s">
        <v>1</v>
      </c>
      <c r="E276" t="s">
        <v>2</v>
      </c>
      <c r="F276" t="s">
        <v>3</v>
      </c>
      <c r="G276" t="s">
        <v>4</v>
      </c>
      <c r="H276">
        <v>0.16500000000000001</v>
      </c>
      <c r="I276" t="s">
        <v>6</v>
      </c>
      <c r="J276" t="s">
        <v>5</v>
      </c>
      <c r="K276">
        <v>1</v>
      </c>
      <c r="L276" t="s">
        <v>6</v>
      </c>
      <c r="M276" t="s">
        <v>2</v>
      </c>
      <c r="N276">
        <v>272</v>
      </c>
      <c r="O276">
        <v>444</v>
      </c>
      <c r="P276" t="s">
        <v>26</v>
      </c>
      <c r="Q276">
        <v>0</v>
      </c>
    </row>
    <row r="277" spans="1:17" x14ac:dyDescent="0.25">
      <c r="A277" t="s">
        <v>0</v>
      </c>
      <c r="B277">
        <v>35.75</v>
      </c>
      <c r="C277">
        <v>2.415</v>
      </c>
      <c r="D277" t="s">
        <v>1</v>
      </c>
      <c r="E277" t="s">
        <v>2</v>
      </c>
      <c r="F277" t="s">
        <v>3</v>
      </c>
      <c r="G277" t="s">
        <v>4</v>
      </c>
      <c r="H277">
        <v>0.125</v>
      </c>
      <c r="I277" t="s">
        <v>6</v>
      </c>
      <c r="J277" t="s">
        <v>5</v>
      </c>
      <c r="K277">
        <v>2</v>
      </c>
      <c r="L277" t="s">
        <v>6</v>
      </c>
      <c r="M277" t="s">
        <v>2</v>
      </c>
      <c r="N277">
        <v>220</v>
      </c>
      <c r="O277">
        <v>1</v>
      </c>
      <c r="P277" t="s">
        <v>26</v>
      </c>
      <c r="Q277">
        <v>0</v>
      </c>
    </row>
    <row r="278" spans="1:17" x14ac:dyDescent="0.25">
      <c r="A278" t="s">
        <v>8</v>
      </c>
      <c r="B278">
        <v>16.079999999999998</v>
      </c>
      <c r="C278">
        <v>0.33500000000000002</v>
      </c>
      <c r="D278" t="s">
        <v>1</v>
      </c>
      <c r="E278" t="s">
        <v>2</v>
      </c>
      <c r="F278" t="s">
        <v>25</v>
      </c>
      <c r="G278" t="s">
        <v>25</v>
      </c>
      <c r="H278">
        <v>0</v>
      </c>
      <c r="I278" t="s">
        <v>6</v>
      </c>
      <c r="J278" t="s">
        <v>5</v>
      </c>
      <c r="K278">
        <v>1</v>
      </c>
      <c r="L278" t="s">
        <v>6</v>
      </c>
      <c r="M278" t="s">
        <v>2</v>
      </c>
      <c r="N278">
        <v>160</v>
      </c>
      <c r="O278">
        <v>126</v>
      </c>
      <c r="P278" t="s">
        <v>26</v>
      </c>
      <c r="Q278">
        <v>0</v>
      </c>
    </row>
    <row r="279" spans="1:17" x14ac:dyDescent="0.25">
      <c r="A279" t="s">
        <v>8</v>
      </c>
      <c r="B279">
        <v>31.92</v>
      </c>
      <c r="C279">
        <v>3.125</v>
      </c>
      <c r="D279" t="s">
        <v>1</v>
      </c>
      <c r="E279" t="s">
        <v>2</v>
      </c>
      <c r="F279" t="s">
        <v>25</v>
      </c>
      <c r="G279" t="s">
        <v>25</v>
      </c>
      <c r="H279">
        <v>3.04</v>
      </c>
      <c r="I279" t="s">
        <v>6</v>
      </c>
      <c r="J279" t="s">
        <v>5</v>
      </c>
      <c r="K279">
        <v>2</v>
      </c>
      <c r="L279" t="s">
        <v>5</v>
      </c>
      <c r="M279" t="s">
        <v>2</v>
      </c>
      <c r="N279">
        <v>200</v>
      </c>
      <c r="O279">
        <v>4</v>
      </c>
      <c r="P279" t="s">
        <v>26</v>
      </c>
      <c r="Q279">
        <v>0</v>
      </c>
    </row>
    <row r="280" spans="1:17" x14ac:dyDescent="0.25">
      <c r="A280" t="s">
        <v>0</v>
      </c>
      <c r="B280">
        <v>69.17</v>
      </c>
      <c r="C280">
        <v>9</v>
      </c>
      <c r="D280" t="s">
        <v>1</v>
      </c>
      <c r="E280" t="s">
        <v>2</v>
      </c>
      <c r="F280" t="s">
        <v>25</v>
      </c>
      <c r="G280" t="s">
        <v>25</v>
      </c>
      <c r="H280">
        <v>4</v>
      </c>
      <c r="I280" t="s">
        <v>6</v>
      </c>
      <c r="J280" t="s">
        <v>5</v>
      </c>
      <c r="K280">
        <v>1</v>
      </c>
      <c r="L280" t="s">
        <v>6</v>
      </c>
      <c r="M280" t="s">
        <v>2</v>
      </c>
      <c r="N280">
        <v>70</v>
      </c>
      <c r="O280">
        <v>6</v>
      </c>
      <c r="P280" t="s">
        <v>26</v>
      </c>
      <c r="Q280">
        <v>0</v>
      </c>
    </row>
    <row r="281" spans="1:17" x14ac:dyDescent="0.25">
      <c r="A281" t="s">
        <v>0</v>
      </c>
      <c r="B281">
        <v>32.92</v>
      </c>
      <c r="C281">
        <v>2.5</v>
      </c>
      <c r="D281" t="s">
        <v>1</v>
      </c>
      <c r="E281" t="s">
        <v>2</v>
      </c>
      <c r="F281" t="s">
        <v>24</v>
      </c>
      <c r="G281" t="s">
        <v>4</v>
      </c>
      <c r="H281">
        <v>1.75</v>
      </c>
      <c r="I281" t="s">
        <v>6</v>
      </c>
      <c r="J281" t="s">
        <v>5</v>
      </c>
      <c r="K281">
        <v>2</v>
      </c>
      <c r="L281" t="s">
        <v>5</v>
      </c>
      <c r="M281" t="s">
        <v>2</v>
      </c>
      <c r="N281">
        <v>720</v>
      </c>
      <c r="O281">
        <v>0</v>
      </c>
      <c r="P281" t="s">
        <v>26</v>
      </c>
      <c r="Q281">
        <v>0</v>
      </c>
    </row>
    <row r="282" spans="1:17" x14ac:dyDescent="0.25">
      <c r="A282" t="s">
        <v>0</v>
      </c>
      <c r="B282">
        <v>16.329999999999998</v>
      </c>
      <c r="C282">
        <v>2.75</v>
      </c>
      <c r="D282" t="s">
        <v>1</v>
      </c>
      <c r="E282" t="s">
        <v>2</v>
      </c>
      <c r="F282" t="s">
        <v>24</v>
      </c>
      <c r="G282" t="s">
        <v>4</v>
      </c>
      <c r="H282">
        <v>0.66500000000000004</v>
      </c>
      <c r="I282" t="s">
        <v>6</v>
      </c>
      <c r="J282" t="s">
        <v>5</v>
      </c>
      <c r="K282">
        <v>1</v>
      </c>
      <c r="L282" t="s">
        <v>6</v>
      </c>
      <c r="M282" t="s">
        <v>2</v>
      </c>
      <c r="N282">
        <v>80</v>
      </c>
      <c r="O282">
        <v>21</v>
      </c>
      <c r="P282" t="s">
        <v>26</v>
      </c>
      <c r="Q282">
        <v>0</v>
      </c>
    </row>
    <row r="283" spans="1:17" x14ac:dyDescent="0.25">
      <c r="A283" t="s">
        <v>0</v>
      </c>
      <c r="B283">
        <v>22.17</v>
      </c>
      <c r="C283">
        <v>12.125</v>
      </c>
      <c r="D283" t="s">
        <v>1</v>
      </c>
      <c r="E283" t="s">
        <v>2</v>
      </c>
      <c r="F283" t="s">
        <v>18</v>
      </c>
      <c r="G283" t="s">
        <v>4</v>
      </c>
      <c r="H283">
        <v>3.335</v>
      </c>
      <c r="I283" t="s">
        <v>6</v>
      </c>
      <c r="J283" t="s">
        <v>5</v>
      </c>
      <c r="K283">
        <v>2</v>
      </c>
      <c r="L283" t="s">
        <v>5</v>
      </c>
      <c r="M283" t="s">
        <v>2</v>
      </c>
      <c r="N283">
        <v>180</v>
      </c>
      <c r="O283">
        <v>173</v>
      </c>
      <c r="P283" t="s">
        <v>26</v>
      </c>
      <c r="Q283">
        <v>0</v>
      </c>
    </row>
    <row r="284" spans="1:17" x14ac:dyDescent="0.25">
      <c r="A284" t="s">
        <v>8</v>
      </c>
      <c r="B284">
        <v>57.58</v>
      </c>
      <c r="C284">
        <v>2</v>
      </c>
      <c r="D284" t="s">
        <v>1</v>
      </c>
      <c r="E284" t="s">
        <v>2</v>
      </c>
      <c r="F284" t="s">
        <v>25</v>
      </c>
      <c r="G284" t="s">
        <v>25</v>
      </c>
      <c r="H284">
        <v>6.5</v>
      </c>
      <c r="I284" t="s">
        <v>6</v>
      </c>
      <c r="J284" t="s">
        <v>5</v>
      </c>
      <c r="K284">
        <v>1</v>
      </c>
      <c r="L284" t="s">
        <v>6</v>
      </c>
      <c r="M284" t="s">
        <v>2</v>
      </c>
      <c r="N284">
        <v>0</v>
      </c>
      <c r="O284">
        <v>10</v>
      </c>
      <c r="P284" t="s">
        <v>26</v>
      </c>
      <c r="Q284">
        <v>0</v>
      </c>
    </row>
    <row r="285" spans="1:17" x14ac:dyDescent="0.25">
      <c r="A285" t="s">
        <v>0</v>
      </c>
      <c r="B285">
        <v>18.25</v>
      </c>
      <c r="C285">
        <v>0.16500000000000001</v>
      </c>
      <c r="D285" t="s">
        <v>1</v>
      </c>
      <c r="E285" t="s">
        <v>2</v>
      </c>
      <c r="F285" t="s">
        <v>19</v>
      </c>
      <c r="G285" t="s">
        <v>4</v>
      </c>
      <c r="H285">
        <v>0.25</v>
      </c>
      <c r="I285" t="s">
        <v>6</v>
      </c>
      <c r="J285" t="s">
        <v>6</v>
      </c>
      <c r="K285">
        <v>0</v>
      </c>
      <c r="L285" t="s">
        <v>5</v>
      </c>
      <c r="M285" t="s">
        <v>11</v>
      </c>
      <c r="N285">
        <v>280</v>
      </c>
      <c r="O285">
        <v>0</v>
      </c>
      <c r="P285" t="s">
        <v>26</v>
      </c>
      <c r="Q285">
        <v>0</v>
      </c>
    </row>
    <row r="286" spans="1:17" x14ac:dyDescent="0.25">
      <c r="A286" t="s">
        <v>0</v>
      </c>
      <c r="B286">
        <v>23.42</v>
      </c>
      <c r="C286">
        <v>1</v>
      </c>
      <c r="D286" t="s">
        <v>1</v>
      </c>
      <c r="E286" t="s">
        <v>2</v>
      </c>
      <c r="F286" t="s">
        <v>18</v>
      </c>
      <c r="G286" t="s">
        <v>4</v>
      </c>
      <c r="H286">
        <v>0.5</v>
      </c>
      <c r="I286" t="s">
        <v>6</v>
      </c>
      <c r="J286" t="s">
        <v>6</v>
      </c>
      <c r="K286">
        <v>0</v>
      </c>
      <c r="L286" t="s">
        <v>5</v>
      </c>
      <c r="M286" t="s">
        <v>11</v>
      </c>
      <c r="N286">
        <v>280</v>
      </c>
      <c r="O286">
        <v>0</v>
      </c>
      <c r="P286" t="s">
        <v>26</v>
      </c>
      <c r="Q286">
        <v>0</v>
      </c>
    </row>
    <row r="287" spans="1:17" x14ac:dyDescent="0.25">
      <c r="A287" t="s">
        <v>8</v>
      </c>
      <c r="B287">
        <v>15.92</v>
      </c>
      <c r="C287">
        <v>2.875</v>
      </c>
      <c r="D287" t="s">
        <v>1</v>
      </c>
      <c r="E287" t="s">
        <v>2</v>
      </c>
      <c r="F287" t="s">
        <v>9</v>
      </c>
      <c r="G287" t="s">
        <v>4</v>
      </c>
      <c r="H287">
        <v>8.5000000000000006E-2</v>
      </c>
      <c r="I287" t="s">
        <v>6</v>
      </c>
      <c r="J287" t="s">
        <v>6</v>
      </c>
      <c r="K287">
        <v>0</v>
      </c>
      <c r="L287" t="s">
        <v>6</v>
      </c>
      <c r="M287" t="s">
        <v>2</v>
      </c>
      <c r="N287">
        <v>120</v>
      </c>
      <c r="O287">
        <v>0</v>
      </c>
      <c r="P287" t="s">
        <v>26</v>
      </c>
      <c r="Q287">
        <v>0</v>
      </c>
    </row>
    <row r="288" spans="1:17" x14ac:dyDescent="0.25">
      <c r="A288" t="s">
        <v>8</v>
      </c>
      <c r="B288">
        <v>24.75</v>
      </c>
      <c r="C288">
        <v>13.664999999999999</v>
      </c>
      <c r="D288" t="s">
        <v>1</v>
      </c>
      <c r="E288" t="s">
        <v>2</v>
      </c>
      <c r="F288" t="s">
        <v>9</v>
      </c>
      <c r="G288" t="s">
        <v>10</v>
      </c>
      <c r="H288">
        <v>1.5</v>
      </c>
      <c r="I288" t="s">
        <v>6</v>
      </c>
      <c r="J288" t="s">
        <v>6</v>
      </c>
      <c r="K288">
        <v>0</v>
      </c>
      <c r="L288" t="s">
        <v>6</v>
      </c>
      <c r="M288" t="s">
        <v>2</v>
      </c>
      <c r="N288">
        <v>280</v>
      </c>
      <c r="O288">
        <v>1</v>
      </c>
      <c r="P288" t="s">
        <v>26</v>
      </c>
      <c r="Q288">
        <v>0</v>
      </c>
    </row>
    <row r="289" spans="1:17" x14ac:dyDescent="0.25">
      <c r="A289" t="s">
        <v>0</v>
      </c>
      <c r="B289">
        <v>48.75</v>
      </c>
      <c r="C289">
        <v>26.335000000000001</v>
      </c>
      <c r="D289" t="s">
        <v>15</v>
      </c>
      <c r="E289" t="s">
        <v>16</v>
      </c>
      <c r="F289" t="s">
        <v>25</v>
      </c>
      <c r="G289" t="s">
        <v>25</v>
      </c>
      <c r="H289">
        <v>0</v>
      </c>
      <c r="I289" t="s">
        <v>5</v>
      </c>
      <c r="J289" t="s">
        <v>6</v>
      </c>
      <c r="K289">
        <v>0</v>
      </c>
      <c r="L289" t="s">
        <v>5</v>
      </c>
      <c r="M289" t="s">
        <v>2</v>
      </c>
      <c r="N289">
        <v>0</v>
      </c>
      <c r="O289">
        <v>0</v>
      </c>
      <c r="P289" t="s">
        <v>26</v>
      </c>
      <c r="Q289">
        <v>0</v>
      </c>
    </row>
    <row r="290" spans="1:17" x14ac:dyDescent="0.25">
      <c r="A290" t="s">
        <v>0</v>
      </c>
      <c r="B290">
        <v>23.5</v>
      </c>
      <c r="C290">
        <v>2.75</v>
      </c>
      <c r="D290" t="s">
        <v>1</v>
      </c>
      <c r="E290" t="s">
        <v>2</v>
      </c>
      <c r="F290" t="s">
        <v>25</v>
      </c>
      <c r="G290" t="s">
        <v>25</v>
      </c>
      <c r="H290">
        <v>4.5</v>
      </c>
      <c r="I290" t="s">
        <v>6</v>
      </c>
      <c r="J290" t="s">
        <v>6</v>
      </c>
      <c r="K290">
        <v>0</v>
      </c>
      <c r="L290" t="s">
        <v>6</v>
      </c>
      <c r="M290" t="s">
        <v>2</v>
      </c>
      <c r="N290">
        <v>160</v>
      </c>
      <c r="O290">
        <v>25</v>
      </c>
      <c r="P290" t="s">
        <v>26</v>
      </c>
      <c r="Q290">
        <v>0</v>
      </c>
    </row>
    <row r="291" spans="1:17" x14ac:dyDescent="0.25">
      <c r="A291" t="s">
        <v>0</v>
      </c>
      <c r="B291">
        <v>18.579999999999998</v>
      </c>
      <c r="C291">
        <v>10.29</v>
      </c>
      <c r="D291" t="s">
        <v>1</v>
      </c>
      <c r="E291" t="s">
        <v>2</v>
      </c>
      <c r="F291" t="s">
        <v>25</v>
      </c>
      <c r="G291" t="s">
        <v>25</v>
      </c>
      <c r="H291">
        <v>0.41499999999999998</v>
      </c>
      <c r="I291" t="s">
        <v>6</v>
      </c>
      <c r="J291" t="s">
        <v>6</v>
      </c>
      <c r="K291">
        <v>0</v>
      </c>
      <c r="L291" t="s">
        <v>6</v>
      </c>
      <c r="M291" t="s">
        <v>2</v>
      </c>
      <c r="N291">
        <v>80</v>
      </c>
      <c r="O291">
        <v>0</v>
      </c>
      <c r="P291" t="s">
        <v>26</v>
      </c>
      <c r="Q291">
        <v>0</v>
      </c>
    </row>
    <row r="292" spans="1:17" x14ac:dyDescent="0.25">
      <c r="A292" t="s">
        <v>0</v>
      </c>
      <c r="B292">
        <v>27.75</v>
      </c>
      <c r="C292">
        <v>1.29</v>
      </c>
      <c r="D292" t="s">
        <v>1</v>
      </c>
      <c r="E292" t="s">
        <v>2</v>
      </c>
      <c r="F292" t="s">
        <v>17</v>
      </c>
      <c r="G292" t="s">
        <v>10</v>
      </c>
      <c r="H292">
        <v>0.25</v>
      </c>
      <c r="I292" t="s">
        <v>6</v>
      </c>
      <c r="J292" t="s">
        <v>6</v>
      </c>
      <c r="K292">
        <v>0</v>
      </c>
      <c r="L292" t="s">
        <v>5</v>
      </c>
      <c r="M292" t="s">
        <v>11</v>
      </c>
      <c r="N292">
        <v>140</v>
      </c>
      <c r="O292">
        <v>0</v>
      </c>
      <c r="P292" t="s">
        <v>26</v>
      </c>
      <c r="Q292">
        <v>0</v>
      </c>
    </row>
    <row r="293" spans="1:17" x14ac:dyDescent="0.25">
      <c r="A293" t="s">
        <v>8</v>
      </c>
      <c r="B293">
        <v>31.75</v>
      </c>
      <c r="C293">
        <v>3</v>
      </c>
      <c r="D293" t="s">
        <v>15</v>
      </c>
      <c r="E293" t="s">
        <v>16</v>
      </c>
      <c r="F293" t="s">
        <v>28</v>
      </c>
      <c r="G293" t="s">
        <v>28</v>
      </c>
      <c r="H293">
        <v>0</v>
      </c>
      <c r="I293" t="s">
        <v>6</v>
      </c>
      <c r="J293" t="s">
        <v>6</v>
      </c>
      <c r="K293">
        <v>0</v>
      </c>
      <c r="L293" t="s">
        <v>6</v>
      </c>
      <c r="M293" t="s">
        <v>2</v>
      </c>
      <c r="N293">
        <v>160</v>
      </c>
      <c r="O293">
        <v>20</v>
      </c>
      <c r="P293" t="s">
        <v>26</v>
      </c>
      <c r="Q293">
        <v>0</v>
      </c>
    </row>
    <row r="294" spans="1:17" x14ac:dyDescent="0.25">
      <c r="A294" t="s">
        <v>8</v>
      </c>
      <c r="B294">
        <v>24.83</v>
      </c>
      <c r="C294">
        <v>4.5</v>
      </c>
      <c r="D294" t="s">
        <v>1</v>
      </c>
      <c r="E294" t="s">
        <v>2</v>
      </c>
      <c r="F294" t="s">
        <v>3</v>
      </c>
      <c r="G294" t="s">
        <v>4</v>
      </c>
      <c r="H294">
        <v>1</v>
      </c>
      <c r="I294" t="s">
        <v>6</v>
      </c>
      <c r="J294" t="s">
        <v>6</v>
      </c>
      <c r="K294">
        <v>0</v>
      </c>
      <c r="L294" t="s">
        <v>5</v>
      </c>
      <c r="M294" t="s">
        <v>2</v>
      </c>
      <c r="N294">
        <v>360</v>
      </c>
      <c r="O294">
        <v>6</v>
      </c>
      <c r="P294" t="s">
        <v>26</v>
      </c>
      <c r="Q294">
        <v>0</v>
      </c>
    </row>
    <row r="295" spans="1:17" x14ac:dyDescent="0.25">
      <c r="A295" t="s">
        <v>0</v>
      </c>
      <c r="B295">
        <v>19</v>
      </c>
      <c r="C295">
        <v>1.75</v>
      </c>
      <c r="D295" t="s">
        <v>15</v>
      </c>
      <c r="E295" t="s">
        <v>16</v>
      </c>
      <c r="F295" t="s">
        <v>18</v>
      </c>
      <c r="G295" t="s">
        <v>4</v>
      </c>
      <c r="H295">
        <v>2.335</v>
      </c>
      <c r="I295" t="s">
        <v>6</v>
      </c>
      <c r="J295" t="s">
        <v>6</v>
      </c>
      <c r="K295">
        <v>0</v>
      </c>
      <c r="L295" t="s">
        <v>5</v>
      </c>
      <c r="M295" t="s">
        <v>2</v>
      </c>
      <c r="N295">
        <v>112</v>
      </c>
      <c r="O295">
        <v>6</v>
      </c>
      <c r="P295" t="s">
        <v>26</v>
      </c>
      <c r="Q295">
        <v>0</v>
      </c>
    </row>
    <row r="296" spans="1:17" x14ac:dyDescent="0.25">
      <c r="A296" t="s">
        <v>8</v>
      </c>
      <c r="B296">
        <v>16.329999999999998</v>
      </c>
      <c r="C296">
        <v>0.21</v>
      </c>
      <c r="D296" t="s">
        <v>1</v>
      </c>
      <c r="E296" t="s">
        <v>2</v>
      </c>
      <c r="F296" t="s">
        <v>24</v>
      </c>
      <c r="G296" t="s">
        <v>4</v>
      </c>
      <c r="H296">
        <v>0.125</v>
      </c>
      <c r="I296" t="s">
        <v>6</v>
      </c>
      <c r="J296" t="s">
        <v>6</v>
      </c>
      <c r="K296">
        <v>0</v>
      </c>
      <c r="L296" t="s">
        <v>6</v>
      </c>
      <c r="M296" t="s">
        <v>2</v>
      </c>
      <c r="N296">
        <v>200</v>
      </c>
      <c r="O296">
        <v>1</v>
      </c>
      <c r="P296" t="s">
        <v>26</v>
      </c>
      <c r="Q296">
        <v>0</v>
      </c>
    </row>
    <row r="297" spans="1:17" x14ac:dyDescent="0.25">
      <c r="A297" t="s">
        <v>8</v>
      </c>
      <c r="B297">
        <v>18.579999999999998</v>
      </c>
      <c r="C297">
        <v>10</v>
      </c>
      <c r="D297" t="s">
        <v>1</v>
      </c>
      <c r="E297" t="s">
        <v>2</v>
      </c>
      <c r="F297" t="s">
        <v>19</v>
      </c>
      <c r="G297" t="s">
        <v>4</v>
      </c>
      <c r="H297">
        <v>0.41499999999999998</v>
      </c>
      <c r="I297" t="s">
        <v>6</v>
      </c>
      <c r="J297" t="s">
        <v>6</v>
      </c>
      <c r="K297">
        <v>0</v>
      </c>
      <c r="L297" t="s">
        <v>6</v>
      </c>
      <c r="M297" t="s">
        <v>2</v>
      </c>
      <c r="N297">
        <v>80</v>
      </c>
      <c r="O297">
        <v>42</v>
      </c>
      <c r="P297" t="s">
        <v>26</v>
      </c>
      <c r="Q297">
        <v>0</v>
      </c>
    </row>
    <row r="298" spans="1:17" x14ac:dyDescent="0.25">
      <c r="A298" t="s">
        <v>0</v>
      </c>
      <c r="B298">
        <v>16.25</v>
      </c>
      <c r="C298">
        <v>0</v>
      </c>
      <c r="D298" t="s">
        <v>15</v>
      </c>
      <c r="E298" t="s">
        <v>16</v>
      </c>
      <c r="F298" t="s">
        <v>24</v>
      </c>
      <c r="G298" t="s">
        <v>4</v>
      </c>
      <c r="H298">
        <v>0.25</v>
      </c>
      <c r="I298" t="s">
        <v>6</v>
      </c>
      <c r="J298" t="s">
        <v>6</v>
      </c>
      <c r="K298">
        <v>0</v>
      </c>
      <c r="L298" t="s">
        <v>6</v>
      </c>
      <c r="M298" t="s">
        <v>2</v>
      </c>
      <c r="N298">
        <v>60</v>
      </c>
      <c r="O298">
        <v>0</v>
      </c>
      <c r="P298" t="s">
        <v>26</v>
      </c>
      <c r="Q298">
        <v>0</v>
      </c>
    </row>
    <row r="299" spans="1:17" x14ac:dyDescent="0.25">
      <c r="A299" t="s">
        <v>0</v>
      </c>
      <c r="B299">
        <v>23</v>
      </c>
      <c r="C299">
        <v>0.75</v>
      </c>
      <c r="D299" t="s">
        <v>1</v>
      </c>
      <c r="E299" t="s">
        <v>2</v>
      </c>
      <c r="F299" t="s">
        <v>12</v>
      </c>
      <c r="G299" t="s">
        <v>4</v>
      </c>
      <c r="H299">
        <v>0.5</v>
      </c>
      <c r="I299" t="s">
        <v>5</v>
      </c>
      <c r="J299" t="s">
        <v>6</v>
      </c>
      <c r="K299">
        <v>0</v>
      </c>
      <c r="L299" t="s">
        <v>5</v>
      </c>
      <c r="M299" t="s">
        <v>11</v>
      </c>
      <c r="N299">
        <v>320</v>
      </c>
      <c r="O299">
        <v>0</v>
      </c>
      <c r="P299" t="s">
        <v>26</v>
      </c>
      <c r="Q299">
        <v>0</v>
      </c>
    </row>
    <row r="300" spans="1:17" x14ac:dyDescent="0.25">
      <c r="A300" t="s">
        <v>0</v>
      </c>
      <c r="B300">
        <v>21.17</v>
      </c>
      <c r="C300">
        <v>0.25</v>
      </c>
      <c r="D300" t="s">
        <v>15</v>
      </c>
      <c r="E300" t="s">
        <v>16</v>
      </c>
      <c r="F300" t="s">
        <v>18</v>
      </c>
      <c r="G300" t="s">
        <v>10</v>
      </c>
      <c r="H300">
        <v>0.25</v>
      </c>
      <c r="I300" t="s">
        <v>6</v>
      </c>
      <c r="J300" t="s">
        <v>6</v>
      </c>
      <c r="K300">
        <v>0</v>
      </c>
      <c r="L300" t="s">
        <v>6</v>
      </c>
      <c r="M300" t="s">
        <v>2</v>
      </c>
      <c r="N300">
        <v>280</v>
      </c>
      <c r="O300">
        <v>204</v>
      </c>
      <c r="P300" t="s">
        <v>26</v>
      </c>
      <c r="Q300">
        <v>0</v>
      </c>
    </row>
    <row r="301" spans="1:17" x14ac:dyDescent="0.25">
      <c r="A301" t="s">
        <v>0</v>
      </c>
      <c r="B301">
        <v>17.5</v>
      </c>
      <c r="C301">
        <v>22</v>
      </c>
      <c r="D301" t="s">
        <v>33</v>
      </c>
      <c r="E301" t="s">
        <v>34</v>
      </c>
      <c r="F301" t="s">
        <v>25</v>
      </c>
      <c r="G301" t="s">
        <v>30</v>
      </c>
      <c r="H301">
        <v>0</v>
      </c>
      <c r="I301" t="s">
        <v>6</v>
      </c>
      <c r="J301" t="s">
        <v>6</v>
      </c>
      <c r="K301">
        <v>0</v>
      </c>
      <c r="L301" t="s">
        <v>5</v>
      </c>
      <c r="M301" t="s">
        <v>16</v>
      </c>
      <c r="N301">
        <v>450</v>
      </c>
      <c r="O301">
        <v>100000</v>
      </c>
      <c r="P301" t="s">
        <v>7</v>
      </c>
      <c r="Q301">
        <v>0</v>
      </c>
    </row>
    <row r="302" spans="1:17" x14ac:dyDescent="0.25">
      <c r="A302" t="s">
        <v>0</v>
      </c>
      <c r="B302">
        <v>19.170000000000002</v>
      </c>
      <c r="C302">
        <v>0</v>
      </c>
      <c r="D302" t="s">
        <v>15</v>
      </c>
      <c r="E302" t="s">
        <v>16</v>
      </c>
      <c r="F302" t="s">
        <v>12</v>
      </c>
      <c r="G302" t="s">
        <v>22</v>
      </c>
      <c r="H302">
        <v>0</v>
      </c>
      <c r="I302" t="s">
        <v>6</v>
      </c>
      <c r="J302" t="s">
        <v>6</v>
      </c>
      <c r="K302">
        <v>0</v>
      </c>
      <c r="L302" t="s">
        <v>5</v>
      </c>
      <c r="M302" t="s">
        <v>11</v>
      </c>
      <c r="N302">
        <v>500</v>
      </c>
      <c r="O302">
        <v>1</v>
      </c>
      <c r="P302" t="s">
        <v>7</v>
      </c>
      <c r="Q302">
        <v>0</v>
      </c>
    </row>
    <row r="303" spans="1:17" x14ac:dyDescent="0.25">
      <c r="A303" t="s">
        <v>0</v>
      </c>
      <c r="B303">
        <v>36.75</v>
      </c>
      <c r="C303">
        <v>0.125</v>
      </c>
      <c r="D303" t="s">
        <v>15</v>
      </c>
      <c r="E303" t="s">
        <v>16</v>
      </c>
      <c r="F303" t="s">
        <v>18</v>
      </c>
      <c r="G303" t="s">
        <v>4</v>
      </c>
      <c r="H303">
        <v>1.5</v>
      </c>
      <c r="I303" t="s">
        <v>6</v>
      </c>
      <c r="J303" t="s">
        <v>6</v>
      </c>
      <c r="K303">
        <v>0</v>
      </c>
      <c r="L303" t="s">
        <v>5</v>
      </c>
      <c r="M303" t="s">
        <v>2</v>
      </c>
      <c r="N303">
        <v>232</v>
      </c>
      <c r="O303">
        <v>113</v>
      </c>
      <c r="P303" t="s">
        <v>7</v>
      </c>
      <c r="Q303">
        <v>0</v>
      </c>
    </row>
    <row r="304" spans="1:17" x14ac:dyDescent="0.25">
      <c r="A304" t="s">
        <v>0</v>
      </c>
      <c r="B304">
        <v>21.25</v>
      </c>
      <c r="C304">
        <v>1.5</v>
      </c>
      <c r="D304" t="s">
        <v>1</v>
      </c>
      <c r="E304" t="s">
        <v>2</v>
      </c>
      <c r="F304" t="s">
        <v>3</v>
      </c>
      <c r="G304" t="s">
        <v>4</v>
      </c>
      <c r="H304">
        <v>1.5</v>
      </c>
      <c r="I304" t="s">
        <v>6</v>
      </c>
      <c r="J304" t="s">
        <v>6</v>
      </c>
      <c r="K304">
        <v>0</v>
      </c>
      <c r="L304" t="s">
        <v>6</v>
      </c>
      <c r="M304" t="s">
        <v>2</v>
      </c>
      <c r="N304">
        <v>150</v>
      </c>
      <c r="O304">
        <v>8</v>
      </c>
      <c r="P304" t="s">
        <v>7</v>
      </c>
      <c r="Q304">
        <v>0</v>
      </c>
    </row>
    <row r="305" spans="1:17" x14ac:dyDescent="0.25">
      <c r="A305" t="s">
        <v>8</v>
      </c>
      <c r="B305">
        <v>18.079999999999998</v>
      </c>
      <c r="C305">
        <v>0.375</v>
      </c>
      <c r="D305" t="s">
        <v>33</v>
      </c>
      <c r="E305" t="s">
        <v>34</v>
      </c>
      <c r="F305" t="s">
        <v>14</v>
      </c>
      <c r="G305" t="s">
        <v>25</v>
      </c>
      <c r="H305">
        <v>10</v>
      </c>
      <c r="I305" t="s">
        <v>6</v>
      </c>
      <c r="J305" t="s">
        <v>6</v>
      </c>
      <c r="K305">
        <v>0</v>
      </c>
      <c r="L305" t="s">
        <v>5</v>
      </c>
      <c r="M305" t="s">
        <v>11</v>
      </c>
      <c r="N305">
        <v>300</v>
      </c>
      <c r="O305">
        <v>0</v>
      </c>
      <c r="P305" t="s">
        <v>7</v>
      </c>
      <c r="Q305">
        <v>0</v>
      </c>
    </row>
    <row r="306" spans="1:17" x14ac:dyDescent="0.25">
      <c r="A306" t="s">
        <v>8</v>
      </c>
      <c r="B306">
        <v>33.67</v>
      </c>
      <c r="C306">
        <v>0.375</v>
      </c>
      <c r="D306" t="s">
        <v>1</v>
      </c>
      <c r="E306" t="s">
        <v>2</v>
      </c>
      <c r="F306" t="s">
        <v>14</v>
      </c>
      <c r="G306" t="s">
        <v>4</v>
      </c>
      <c r="H306">
        <v>0.375</v>
      </c>
      <c r="I306" t="s">
        <v>6</v>
      </c>
      <c r="J306" t="s">
        <v>6</v>
      </c>
      <c r="K306">
        <v>0</v>
      </c>
      <c r="L306" t="s">
        <v>6</v>
      </c>
      <c r="M306" t="s">
        <v>2</v>
      </c>
      <c r="N306">
        <v>300</v>
      </c>
      <c r="O306">
        <v>44</v>
      </c>
      <c r="P306" t="s">
        <v>7</v>
      </c>
      <c r="Q306">
        <v>0</v>
      </c>
    </row>
    <row r="307" spans="1:17" x14ac:dyDescent="0.25">
      <c r="A307" t="s">
        <v>0</v>
      </c>
      <c r="B307">
        <v>48.58</v>
      </c>
      <c r="C307">
        <v>0.20499999999999999</v>
      </c>
      <c r="D307" t="s">
        <v>15</v>
      </c>
      <c r="E307" t="s">
        <v>16</v>
      </c>
      <c r="F307" t="s">
        <v>17</v>
      </c>
      <c r="G307" t="s">
        <v>4</v>
      </c>
      <c r="H307">
        <v>0.25</v>
      </c>
      <c r="I307" t="s">
        <v>5</v>
      </c>
      <c r="J307" t="s">
        <v>5</v>
      </c>
      <c r="K307">
        <v>11</v>
      </c>
      <c r="L307" t="s">
        <v>6</v>
      </c>
      <c r="M307" t="s">
        <v>2</v>
      </c>
      <c r="N307">
        <v>380</v>
      </c>
      <c r="O307">
        <v>2732</v>
      </c>
      <c r="P307" t="s">
        <v>7</v>
      </c>
      <c r="Q307">
        <v>0</v>
      </c>
    </row>
    <row r="308" spans="1:17" x14ac:dyDescent="0.25">
      <c r="A308" t="s">
        <v>0</v>
      </c>
      <c r="B308">
        <v>33.67</v>
      </c>
      <c r="C308">
        <v>1.25</v>
      </c>
      <c r="D308" t="s">
        <v>1</v>
      </c>
      <c r="E308" t="s">
        <v>2</v>
      </c>
      <c r="F308" t="s">
        <v>3</v>
      </c>
      <c r="G308" t="s">
        <v>4</v>
      </c>
      <c r="H308">
        <v>1.165</v>
      </c>
      <c r="I308" t="s">
        <v>6</v>
      </c>
      <c r="J308" t="s">
        <v>6</v>
      </c>
      <c r="K308">
        <v>0</v>
      </c>
      <c r="L308" t="s">
        <v>6</v>
      </c>
      <c r="M308" t="s">
        <v>2</v>
      </c>
      <c r="N308">
        <v>120</v>
      </c>
      <c r="O308">
        <v>0</v>
      </c>
      <c r="P308" t="s">
        <v>26</v>
      </c>
      <c r="Q308">
        <v>0</v>
      </c>
    </row>
    <row r="309" spans="1:17" x14ac:dyDescent="0.25">
      <c r="A309" t="s">
        <v>8</v>
      </c>
      <c r="B309">
        <v>29.5</v>
      </c>
      <c r="C309">
        <v>1.085</v>
      </c>
      <c r="D309" t="s">
        <v>15</v>
      </c>
      <c r="E309" t="s">
        <v>16</v>
      </c>
      <c r="F309" t="s">
        <v>20</v>
      </c>
      <c r="G309" t="s">
        <v>4</v>
      </c>
      <c r="H309">
        <v>1</v>
      </c>
      <c r="I309" t="s">
        <v>6</v>
      </c>
      <c r="J309" t="s">
        <v>6</v>
      </c>
      <c r="K309">
        <v>0</v>
      </c>
      <c r="L309" t="s">
        <v>6</v>
      </c>
      <c r="M309" t="s">
        <v>2</v>
      </c>
      <c r="N309">
        <v>280</v>
      </c>
      <c r="O309">
        <v>13</v>
      </c>
      <c r="P309" t="s">
        <v>26</v>
      </c>
      <c r="Q309">
        <v>0</v>
      </c>
    </row>
    <row r="310" spans="1:17" x14ac:dyDescent="0.25">
      <c r="A310" t="s">
        <v>0</v>
      </c>
      <c r="B310">
        <v>30.17</v>
      </c>
      <c r="C310">
        <v>1.085</v>
      </c>
      <c r="D310" t="s">
        <v>15</v>
      </c>
      <c r="E310" t="s">
        <v>16</v>
      </c>
      <c r="F310" t="s">
        <v>18</v>
      </c>
      <c r="G310" t="s">
        <v>4</v>
      </c>
      <c r="H310">
        <v>0.04</v>
      </c>
      <c r="I310" t="s">
        <v>6</v>
      </c>
      <c r="J310" t="s">
        <v>6</v>
      </c>
      <c r="K310">
        <v>0</v>
      </c>
      <c r="L310" t="s">
        <v>6</v>
      </c>
      <c r="M310" t="s">
        <v>2</v>
      </c>
      <c r="N310">
        <v>170</v>
      </c>
      <c r="O310">
        <v>179</v>
      </c>
      <c r="P310" t="s">
        <v>26</v>
      </c>
      <c r="Q310">
        <v>0</v>
      </c>
    </row>
    <row r="311" spans="1:17" x14ac:dyDescent="0.25">
      <c r="A311" t="s">
        <v>0</v>
      </c>
      <c r="B311">
        <v>34.83</v>
      </c>
      <c r="C311">
        <v>2.5</v>
      </c>
      <c r="D311" t="s">
        <v>15</v>
      </c>
      <c r="E311" t="s">
        <v>16</v>
      </c>
      <c r="F311" t="s">
        <v>3</v>
      </c>
      <c r="G311" t="s">
        <v>4</v>
      </c>
      <c r="H311">
        <v>3</v>
      </c>
      <c r="I311" t="s">
        <v>6</v>
      </c>
      <c r="J311" t="s">
        <v>6</v>
      </c>
      <c r="K311">
        <v>0</v>
      </c>
      <c r="L311" t="s">
        <v>6</v>
      </c>
      <c r="M311" t="s">
        <v>11</v>
      </c>
      <c r="N311">
        <v>200</v>
      </c>
      <c r="O311">
        <v>0</v>
      </c>
      <c r="P311" t="s">
        <v>26</v>
      </c>
      <c r="Q311">
        <v>0</v>
      </c>
    </row>
    <row r="312" spans="1:17" x14ac:dyDescent="0.25">
      <c r="A312" t="s">
        <v>8</v>
      </c>
      <c r="B312">
        <v>33.25</v>
      </c>
      <c r="C312">
        <v>2.5</v>
      </c>
      <c r="D312" t="s">
        <v>15</v>
      </c>
      <c r="E312" t="s">
        <v>16</v>
      </c>
      <c r="F312" t="s">
        <v>18</v>
      </c>
      <c r="G312" t="s">
        <v>4</v>
      </c>
      <c r="H312">
        <v>2.5</v>
      </c>
      <c r="I312" t="s">
        <v>6</v>
      </c>
      <c r="J312" t="s">
        <v>6</v>
      </c>
      <c r="K312">
        <v>0</v>
      </c>
      <c r="L312" t="s">
        <v>5</v>
      </c>
      <c r="M312" t="s">
        <v>2</v>
      </c>
      <c r="N312">
        <v>0</v>
      </c>
      <c r="O312">
        <v>2</v>
      </c>
      <c r="P312" t="s">
        <v>26</v>
      </c>
      <c r="Q312">
        <v>0</v>
      </c>
    </row>
    <row r="313" spans="1:17" x14ac:dyDescent="0.25">
      <c r="A313" t="s">
        <v>0</v>
      </c>
      <c r="B313">
        <v>34.08</v>
      </c>
      <c r="C313">
        <v>2.5</v>
      </c>
      <c r="D313" t="s">
        <v>1</v>
      </c>
      <c r="E313" t="s">
        <v>2</v>
      </c>
      <c r="F313" t="s">
        <v>18</v>
      </c>
      <c r="G313" t="s">
        <v>4</v>
      </c>
      <c r="H313">
        <v>1</v>
      </c>
      <c r="I313" t="s">
        <v>6</v>
      </c>
      <c r="J313" t="s">
        <v>6</v>
      </c>
      <c r="K313">
        <v>0</v>
      </c>
      <c r="L313" t="s">
        <v>6</v>
      </c>
      <c r="M313" t="s">
        <v>2</v>
      </c>
      <c r="N313">
        <v>460</v>
      </c>
      <c r="O313">
        <v>16</v>
      </c>
      <c r="P313" t="s">
        <v>26</v>
      </c>
      <c r="Q313">
        <v>0</v>
      </c>
    </row>
    <row r="314" spans="1:17" x14ac:dyDescent="0.25">
      <c r="A314" t="s">
        <v>8</v>
      </c>
      <c r="B314">
        <v>25.25</v>
      </c>
      <c r="C314">
        <v>12.5</v>
      </c>
      <c r="D314" t="s">
        <v>1</v>
      </c>
      <c r="E314" t="s">
        <v>2</v>
      </c>
      <c r="F314" t="s">
        <v>19</v>
      </c>
      <c r="G314" t="s">
        <v>4</v>
      </c>
      <c r="H314">
        <v>1</v>
      </c>
      <c r="I314" t="s">
        <v>6</v>
      </c>
      <c r="J314" t="s">
        <v>6</v>
      </c>
      <c r="K314">
        <v>0</v>
      </c>
      <c r="L314" t="s">
        <v>5</v>
      </c>
      <c r="M314" t="s">
        <v>2</v>
      </c>
      <c r="N314">
        <v>180</v>
      </c>
      <c r="O314">
        <v>1062</v>
      </c>
      <c r="P314" t="s">
        <v>26</v>
      </c>
      <c r="Q314">
        <v>0</v>
      </c>
    </row>
    <row r="315" spans="1:17" x14ac:dyDescent="0.25">
      <c r="A315" t="s">
        <v>0</v>
      </c>
      <c r="B315">
        <v>34.75</v>
      </c>
      <c r="C315">
        <v>2.5</v>
      </c>
      <c r="D315" t="s">
        <v>1</v>
      </c>
      <c r="E315" t="s">
        <v>2</v>
      </c>
      <c r="F315" t="s">
        <v>14</v>
      </c>
      <c r="G315" t="s">
        <v>22</v>
      </c>
      <c r="H315">
        <v>0.5</v>
      </c>
      <c r="I315" t="s">
        <v>6</v>
      </c>
      <c r="J315" t="s">
        <v>6</v>
      </c>
      <c r="K315">
        <v>0</v>
      </c>
      <c r="L315" t="s">
        <v>6</v>
      </c>
      <c r="M315" t="s">
        <v>2</v>
      </c>
      <c r="N315">
        <v>348</v>
      </c>
      <c r="O315">
        <v>0</v>
      </c>
      <c r="P315" t="s">
        <v>26</v>
      </c>
      <c r="Q315">
        <v>0</v>
      </c>
    </row>
    <row r="316" spans="1:17" x14ac:dyDescent="0.25">
      <c r="A316" t="s">
        <v>0</v>
      </c>
      <c r="B316">
        <v>27.67</v>
      </c>
      <c r="C316">
        <v>0.75</v>
      </c>
      <c r="D316" t="s">
        <v>1</v>
      </c>
      <c r="E316" t="s">
        <v>2</v>
      </c>
      <c r="F316" t="s">
        <v>9</v>
      </c>
      <c r="G316" t="s">
        <v>10</v>
      </c>
      <c r="H316">
        <v>0.16500000000000001</v>
      </c>
      <c r="I316" t="s">
        <v>6</v>
      </c>
      <c r="J316" t="s">
        <v>6</v>
      </c>
      <c r="K316">
        <v>0</v>
      </c>
      <c r="L316" t="s">
        <v>5</v>
      </c>
      <c r="M316" t="s">
        <v>2</v>
      </c>
      <c r="N316">
        <v>220</v>
      </c>
      <c r="O316">
        <v>251</v>
      </c>
      <c r="P316" t="s">
        <v>26</v>
      </c>
      <c r="Q316">
        <v>0</v>
      </c>
    </row>
    <row r="317" spans="1:17" x14ac:dyDescent="0.25">
      <c r="A317" t="s">
        <v>0</v>
      </c>
      <c r="B317">
        <v>47.33</v>
      </c>
      <c r="C317">
        <v>6.5</v>
      </c>
      <c r="D317" t="s">
        <v>1</v>
      </c>
      <c r="E317" t="s">
        <v>2</v>
      </c>
      <c r="F317" t="s">
        <v>18</v>
      </c>
      <c r="G317" t="s">
        <v>4</v>
      </c>
      <c r="H317">
        <v>1</v>
      </c>
      <c r="I317" t="s">
        <v>6</v>
      </c>
      <c r="J317" t="s">
        <v>6</v>
      </c>
      <c r="K317">
        <v>0</v>
      </c>
      <c r="L317" t="s">
        <v>5</v>
      </c>
      <c r="M317" t="s">
        <v>2</v>
      </c>
      <c r="N317">
        <v>0</v>
      </c>
      <c r="O317">
        <v>228</v>
      </c>
      <c r="P317" t="s">
        <v>26</v>
      </c>
      <c r="Q317">
        <v>0</v>
      </c>
    </row>
    <row r="318" spans="1:17" x14ac:dyDescent="0.25">
      <c r="A318" t="s">
        <v>8</v>
      </c>
      <c r="B318">
        <v>34.83</v>
      </c>
      <c r="C318">
        <v>1.25</v>
      </c>
      <c r="D318" t="s">
        <v>15</v>
      </c>
      <c r="E318" t="s">
        <v>16</v>
      </c>
      <c r="F318" t="s">
        <v>21</v>
      </c>
      <c r="G318" t="s">
        <v>10</v>
      </c>
      <c r="H318">
        <v>0.5</v>
      </c>
      <c r="I318" t="s">
        <v>6</v>
      </c>
      <c r="J318" t="s">
        <v>6</v>
      </c>
      <c r="K318">
        <v>0</v>
      </c>
      <c r="L318" t="s">
        <v>5</v>
      </c>
      <c r="M318" t="s">
        <v>2</v>
      </c>
      <c r="N318">
        <v>160</v>
      </c>
      <c r="O318">
        <v>0</v>
      </c>
      <c r="P318" t="s">
        <v>26</v>
      </c>
      <c r="Q318">
        <v>0</v>
      </c>
    </row>
    <row r="319" spans="1:17" x14ac:dyDescent="0.25">
      <c r="A319" t="s">
        <v>8</v>
      </c>
      <c r="B319">
        <v>33.25</v>
      </c>
      <c r="C319">
        <v>3</v>
      </c>
      <c r="D319" t="s">
        <v>15</v>
      </c>
      <c r="E319" t="s">
        <v>16</v>
      </c>
      <c r="F319" t="s">
        <v>24</v>
      </c>
      <c r="G319" t="s">
        <v>4</v>
      </c>
      <c r="H319">
        <v>2</v>
      </c>
      <c r="I319" t="s">
        <v>6</v>
      </c>
      <c r="J319" t="s">
        <v>6</v>
      </c>
      <c r="K319">
        <v>0</v>
      </c>
      <c r="L319" t="s">
        <v>6</v>
      </c>
      <c r="M319" t="s">
        <v>2</v>
      </c>
      <c r="N319">
        <v>180</v>
      </c>
      <c r="O319">
        <v>0</v>
      </c>
      <c r="P319" t="s">
        <v>26</v>
      </c>
      <c r="Q319">
        <v>0</v>
      </c>
    </row>
    <row r="320" spans="1:17" x14ac:dyDescent="0.25">
      <c r="A320" t="s">
        <v>0</v>
      </c>
      <c r="B320">
        <v>28</v>
      </c>
      <c r="C320">
        <v>3</v>
      </c>
      <c r="D320" t="s">
        <v>1</v>
      </c>
      <c r="E320" t="s">
        <v>2</v>
      </c>
      <c r="F320" t="s">
        <v>3</v>
      </c>
      <c r="G320" t="s">
        <v>4</v>
      </c>
      <c r="H320">
        <v>0.75</v>
      </c>
      <c r="I320" t="s">
        <v>6</v>
      </c>
      <c r="J320" t="s">
        <v>6</v>
      </c>
      <c r="K320">
        <v>0</v>
      </c>
      <c r="L320" t="s">
        <v>5</v>
      </c>
      <c r="M320" t="s">
        <v>2</v>
      </c>
      <c r="N320">
        <v>300</v>
      </c>
      <c r="O320">
        <v>67</v>
      </c>
      <c r="P320" t="s">
        <v>26</v>
      </c>
      <c r="Q320">
        <v>0</v>
      </c>
    </row>
    <row r="321" spans="1:17" x14ac:dyDescent="0.25">
      <c r="A321" t="s">
        <v>8</v>
      </c>
      <c r="B321">
        <v>39.08</v>
      </c>
      <c r="C321">
        <v>4</v>
      </c>
      <c r="D321" t="s">
        <v>1</v>
      </c>
      <c r="E321" t="s">
        <v>2</v>
      </c>
      <c r="F321" t="s">
        <v>18</v>
      </c>
      <c r="G321" t="s">
        <v>4</v>
      </c>
      <c r="H321">
        <v>3</v>
      </c>
      <c r="I321" t="s">
        <v>6</v>
      </c>
      <c r="J321" t="s">
        <v>6</v>
      </c>
      <c r="K321">
        <v>0</v>
      </c>
      <c r="L321" t="s">
        <v>6</v>
      </c>
      <c r="M321" t="s">
        <v>2</v>
      </c>
      <c r="N321">
        <v>480</v>
      </c>
      <c r="O321">
        <v>0</v>
      </c>
      <c r="P321" t="s">
        <v>26</v>
      </c>
      <c r="Q321">
        <v>0</v>
      </c>
    </row>
    <row r="322" spans="1:17" x14ac:dyDescent="0.25">
      <c r="A322" t="s">
        <v>0</v>
      </c>
      <c r="B322">
        <v>42.75</v>
      </c>
      <c r="C322">
        <v>4.085</v>
      </c>
      <c r="D322" t="s">
        <v>1</v>
      </c>
      <c r="E322" t="s">
        <v>2</v>
      </c>
      <c r="F322" t="s">
        <v>24</v>
      </c>
      <c r="G322" t="s">
        <v>4</v>
      </c>
      <c r="H322">
        <v>0.04</v>
      </c>
      <c r="I322" t="s">
        <v>6</v>
      </c>
      <c r="J322" t="s">
        <v>6</v>
      </c>
      <c r="K322">
        <v>0</v>
      </c>
      <c r="L322" t="s">
        <v>6</v>
      </c>
      <c r="M322" t="s">
        <v>2</v>
      </c>
      <c r="N322">
        <v>108</v>
      </c>
      <c r="O322">
        <v>100</v>
      </c>
      <c r="P322" t="s">
        <v>26</v>
      </c>
      <c r="Q322">
        <v>0</v>
      </c>
    </row>
    <row r="323" spans="1:17" x14ac:dyDescent="0.25">
      <c r="A323" t="s">
        <v>0</v>
      </c>
      <c r="B323">
        <v>26.92</v>
      </c>
      <c r="C323">
        <v>2.25</v>
      </c>
      <c r="D323" t="s">
        <v>1</v>
      </c>
      <c r="E323" t="s">
        <v>2</v>
      </c>
      <c r="F323" t="s">
        <v>21</v>
      </c>
      <c r="G323" t="s">
        <v>22</v>
      </c>
      <c r="H323">
        <v>0.5</v>
      </c>
      <c r="I323" t="s">
        <v>6</v>
      </c>
      <c r="J323" t="s">
        <v>6</v>
      </c>
      <c r="K323">
        <v>0</v>
      </c>
      <c r="L323" t="s">
        <v>5</v>
      </c>
      <c r="M323" t="s">
        <v>2</v>
      </c>
      <c r="N323">
        <v>640</v>
      </c>
      <c r="O323">
        <v>4000</v>
      </c>
      <c r="P323" t="s">
        <v>26</v>
      </c>
      <c r="Q323">
        <v>0</v>
      </c>
    </row>
    <row r="324" spans="1:17" x14ac:dyDescent="0.25">
      <c r="A324" t="s">
        <v>0</v>
      </c>
      <c r="B324">
        <v>33.75</v>
      </c>
      <c r="C324">
        <v>2.75</v>
      </c>
      <c r="D324" t="s">
        <v>1</v>
      </c>
      <c r="E324" t="s">
        <v>2</v>
      </c>
      <c r="F324" t="s">
        <v>21</v>
      </c>
      <c r="G324" t="s">
        <v>22</v>
      </c>
      <c r="H324">
        <v>0</v>
      </c>
      <c r="I324" t="s">
        <v>6</v>
      </c>
      <c r="J324" t="s">
        <v>6</v>
      </c>
      <c r="K324">
        <v>0</v>
      </c>
      <c r="L324" t="s">
        <v>6</v>
      </c>
      <c r="M324" t="s">
        <v>2</v>
      </c>
      <c r="N324">
        <v>180</v>
      </c>
      <c r="O324">
        <v>0</v>
      </c>
      <c r="P324" t="s">
        <v>26</v>
      </c>
      <c r="Q324">
        <v>0</v>
      </c>
    </row>
    <row r="325" spans="1:17" x14ac:dyDescent="0.25">
      <c r="A325" t="s">
        <v>0</v>
      </c>
      <c r="B325">
        <v>38.92</v>
      </c>
      <c r="C325">
        <v>1.75</v>
      </c>
      <c r="D325" t="s">
        <v>1</v>
      </c>
      <c r="E325" t="s">
        <v>2</v>
      </c>
      <c r="F325" t="s">
        <v>17</v>
      </c>
      <c r="G325" t="s">
        <v>4</v>
      </c>
      <c r="H325">
        <v>0.5</v>
      </c>
      <c r="I325" t="s">
        <v>6</v>
      </c>
      <c r="J325" t="s">
        <v>6</v>
      </c>
      <c r="K325">
        <v>0</v>
      </c>
      <c r="L325" t="s">
        <v>5</v>
      </c>
      <c r="M325" t="s">
        <v>2</v>
      </c>
      <c r="N325">
        <v>300</v>
      </c>
      <c r="O325">
        <v>2</v>
      </c>
      <c r="P325" t="s">
        <v>26</v>
      </c>
      <c r="Q325">
        <v>0</v>
      </c>
    </row>
    <row r="326" spans="1:17" x14ac:dyDescent="0.25">
      <c r="A326" t="s">
        <v>0</v>
      </c>
      <c r="B326">
        <v>62.75</v>
      </c>
      <c r="C326">
        <v>7</v>
      </c>
      <c r="D326" t="s">
        <v>1</v>
      </c>
      <c r="E326" t="s">
        <v>2</v>
      </c>
      <c r="F326" t="s">
        <v>23</v>
      </c>
      <c r="G326" t="s">
        <v>29</v>
      </c>
      <c r="H326">
        <v>0</v>
      </c>
      <c r="I326" t="s">
        <v>6</v>
      </c>
      <c r="J326" t="s">
        <v>6</v>
      </c>
      <c r="K326">
        <v>0</v>
      </c>
      <c r="L326" t="s">
        <v>6</v>
      </c>
      <c r="M326" t="s">
        <v>2</v>
      </c>
      <c r="N326">
        <v>0</v>
      </c>
      <c r="O326">
        <v>12</v>
      </c>
      <c r="P326" t="s">
        <v>26</v>
      </c>
      <c r="Q326">
        <v>0</v>
      </c>
    </row>
    <row r="327" spans="1:17" x14ac:dyDescent="0.25">
      <c r="A327" t="s">
        <v>0</v>
      </c>
      <c r="B327">
        <v>26.75</v>
      </c>
      <c r="C327">
        <v>4.5</v>
      </c>
      <c r="D327" t="s">
        <v>15</v>
      </c>
      <c r="E327" t="s">
        <v>16</v>
      </c>
      <c r="F327" t="s">
        <v>18</v>
      </c>
      <c r="G327" t="s">
        <v>22</v>
      </c>
      <c r="H327">
        <v>2.5</v>
      </c>
      <c r="I327" t="s">
        <v>6</v>
      </c>
      <c r="J327" t="s">
        <v>6</v>
      </c>
      <c r="K327">
        <v>0</v>
      </c>
      <c r="L327" t="s">
        <v>6</v>
      </c>
      <c r="M327" t="s">
        <v>2</v>
      </c>
      <c r="N327">
        <v>200</v>
      </c>
      <c r="O327">
        <v>1210</v>
      </c>
      <c r="P327" t="s">
        <v>26</v>
      </c>
      <c r="Q327">
        <v>0</v>
      </c>
    </row>
    <row r="328" spans="1:17" x14ac:dyDescent="0.25">
      <c r="A328" t="s">
        <v>0</v>
      </c>
      <c r="B328">
        <v>63.33</v>
      </c>
      <c r="C328">
        <v>0.54</v>
      </c>
      <c r="D328" t="s">
        <v>1</v>
      </c>
      <c r="E328" t="s">
        <v>2</v>
      </c>
      <c r="F328" t="s">
        <v>18</v>
      </c>
      <c r="G328" t="s">
        <v>4</v>
      </c>
      <c r="H328">
        <v>0.58499999999999996</v>
      </c>
      <c r="I328" t="s">
        <v>5</v>
      </c>
      <c r="J328" t="s">
        <v>5</v>
      </c>
      <c r="K328">
        <v>3</v>
      </c>
      <c r="L328" t="s">
        <v>5</v>
      </c>
      <c r="M328" t="s">
        <v>2</v>
      </c>
      <c r="N328">
        <v>180</v>
      </c>
      <c r="O328">
        <v>0</v>
      </c>
      <c r="P328" t="s">
        <v>26</v>
      </c>
      <c r="Q328">
        <v>0</v>
      </c>
    </row>
    <row r="329" spans="1:17" x14ac:dyDescent="0.25">
      <c r="A329" t="s">
        <v>0</v>
      </c>
      <c r="B329">
        <v>27.83</v>
      </c>
      <c r="C329">
        <v>1.5</v>
      </c>
      <c r="D329" t="s">
        <v>1</v>
      </c>
      <c r="E329" t="s">
        <v>2</v>
      </c>
      <c r="F329" t="s">
        <v>3</v>
      </c>
      <c r="G329" t="s">
        <v>4</v>
      </c>
      <c r="H329">
        <v>2.25</v>
      </c>
      <c r="I329" t="s">
        <v>6</v>
      </c>
      <c r="J329" t="s">
        <v>5</v>
      </c>
      <c r="K329">
        <v>1</v>
      </c>
      <c r="L329" t="s">
        <v>5</v>
      </c>
      <c r="M329" t="s">
        <v>2</v>
      </c>
      <c r="N329">
        <v>100</v>
      </c>
      <c r="O329">
        <v>3</v>
      </c>
      <c r="P329" t="s">
        <v>26</v>
      </c>
      <c r="Q329">
        <v>0</v>
      </c>
    </row>
    <row r="330" spans="1:17" x14ac:dyDescent="0.25">
      <c r="A330" t="s">
        <v>8</v>
      </c>
      <c r="B330">
        <v>26.17</v>
      </c>
      <c r="C330">
        <v>2</v>
      </c>
      <c r="D330" t="s">
        <v>1</v>
      </c>
      <c r="E330" t="s">
        <v>2</v>
      </c>
      <c r="F330" t="s">
        <v>28</v>
      </c>
      <c r="G330" t="s">
        <v>28</v>
      </c>
      <c r="H330">
        <v>0</v>
      </c>
      <c r="I330" t="s">
        <v>6</v>
      </c>
      <c r="J330" t="s">
        <v>6</v>
      </c>
      <c r="K330">
        <v>0</v>
      </c>
      <c r="L330" t="s">
        <v>5</v>
      </c>
      <c r="M330" t="s">
        <v>2</v>
      </c>
      <c r="N330">
        <v>276</v>
      </c>
      <c r="O330">
        <v>1</v>
      </c>
      <c r="P330" t="s">
        <v>26</v>
      </c>
      <c r="Q330">
        <v>0</v>
      </c>
    </row>
    <row r="331" spans="1:17" x14ac:dyDescent="0.25">
      <c r="A331" t="s">
        <v>0</v>
      </c>
      <c r="B331">
        <v>22.17</v>
      </c>
      <c r="C331">
        <v>0.58499999999999996</v>
      </c>
      <c r="D331" t="s">
        <v>15</v>
      </c>
      <c r="E331" t="s">
        <v>16</v>
      </c>
      <c r="F331" t="s">
        <v>25</v>
      </c>
      <c r="G331" t="s">
        <v>25</v>
      </c>
      <c r="H331">
        <v>0</v>
      </c>
      <c r="I331" t="s">
        <v>6</v>
      </c>
      <c r="J331" t="s">
        <v>6</v>
      </c>
      <c r="K331">
        <v>0</v>
      </c>
      <c r="L331" t="s">
        <v>6</v>
      </c>
      <c r="M331" t="s">
        <v>2</v>
      </c>
      <c r="N331">
        <v>100</v>
      </c>
      <c r="O331">
        <v>0</v>
      </c>
      <c r="P331" t="s">
        <v>26</v>
      </c>
      <c r="Q331">
        <v>0</v>
      </c>
    </row>
    <row r="332" spans="1:17" x14ac:dyDescent="0.25">
      <c r="A332" t="s">
        <v>0</v>
      </c>
      <c r="B332">
        <v>22.5</v>
      </c>
      <c r="C332">
        <v>11.5</v>
      </c>
      <c r="D332" t="s">
        <v>15</v>
      </c>
      <c r="E332" t="s">
        <v>16</v>
      </c>
      <c r="F332" t="s">
        <v>12</v>
      </c>
      <c r="G332" t="s">
        <v>4</v>
      </c>
      <c r="H332">
        <v>1.5</v>
      </c>
      <c r="I332" t="s">
        <v>6</v>
      </c>
      <c r="J332" t="s">
        <v>6</v>
      </c>
      <c r="K332">
        <v>0</v>
      </c>
      <c r="L332" t="s">
        <v>5</v>
      </c>
      <c r="M332" t="s">
        <v>2</v>
      </c>
      <c r="N332">
        <v>0</v>
      </c>
      <c r="O332">
        <v>4000</v>
      </c>
      <c r="P332" t="s">
        <v>26</v>
      </c>
      <c r="Q332">
        <v>0</v>
      </c>
    </row>
    <row r="333" spans="1:17" x14ac:dyDescent="0.25">
      <c r="A333" t="s">
        <v>0</v>
      </c>
      <c r="B333">
        <v>30.75</v>
      </c>
      <c r="C333">
        <v>1.585</v>
      </c>
      <c r="D333" t="s">
        <v>1</v>
      </c>
      <c r="E333" t="s">
        <v>2</v>
      </c>
      <c r="F333" t="s">
        <v>19</v>
      </c>
      <c r="G333" t="s">
        <v>4</v>
      </c>
      <c r="H333">
        <v>0.58499999999999996</v>
      </c>
      <c r="I333" t="s">
        <v>6</v>
      </c>
      <c r="J333" t="s">
        <v>6</v>
      </c>
      <c r="K333">
        <v>0</v>
      </c>
      <c r="L333" t="s">
        <v>5</v>
      </c>
      <c r="M333" t="s">
        <v>11</v>
      </c>
      <c r="N333">
        <v>0</v>
      </c>
      <c r="O333">
        <v>0</v>
      </c>
      <c r="P333" t="s">
        <v>26</v>
      </c>
      <c r="Q333">
        <v>0</v>
      </c>
    </row>
    <row r="334" spans="1:17" x14ac:dyDescent="0.25">
      <c r="A334" t="s">
        <v>0</v>
      </c>
      <c r="B334">
        <v>36.67</v>
      </c>
      <c r="C334">
        <v>2</v>
      </c>
      <c r="D334" t="s">
        <v>1</v>
      </c>
      <c r="E334" t="s">
        <v>2</v>
      </c>
      <c r="F334" t="s">
        <v>21</v>
      </c>
      <c r="G334" t="s">
        <v>4</v>
      </c>
      <c r="H334">
        <v>0.25</v>
      </c>
      <c r="I334" t="s">
        <v>6</v>
      </c>
      <c r="J334" t="s">
        <v>6</v>
      </c>
      <c r="K334">
        <v>0</v>
      </c>
      <c r="L334" t="s">
        <v>5</v>
      </c>
      <c r="M334" t="s">
        <v>2</v>
      </c>
      <c r="N334">
        <v>221</v>
      </c>
      <c r="O334">
        <v>0</v>
      </c>
      <c r="P334" t="s">
        <v>26</v>
      </c>
      <c r="Q334">
        <v>0</v>
      </c>
    </row>
    <row r="335" spans="1:17" x14ac:dyDescent="0.25">
      <c r="A335" t="s">
        <v>8</v>
      </c>
      <c r="B335">
        <v>16</v>
      </c>
      <c r="C335">
        <v>0.16500000000000001</v>
      </c>
      <c r="D335" t="s">
        <v>1</v>
      </c>
      <c r="E335" t="s">
        <v>2</v>
      </c>
      <c r="F335" t="s">
        <v>24</v>
      </c>
      <c r="G335" t="s">
        <v>4</v>
      </c>
      <c r="H335">
        <v>1</v>
      </c>
      <c r="I335" t="s">
        <v>6</v>
      </c>
      <c r="J335" t="s">
        <v>5</v>
      </c>
      <c r="K335">
        <v>2</v>
      </c>
      <c r="L335" t="s">
        <v>5</v>
      </c>
      <c r="M335" t="s">
        <v>2</v>
      </c>
      <c r="N335">
        <v>320</v>
      </c>
      <c r="O335">
        <v>1</v>
      </c>
      <c r="P335" t="s">
        <v>26</v>
      </c>
      <c r="Q335">
        <v>0</v>
      </c>
    </row>
    <row r="336" spans="1:17" x14ac:dyDescent="0.25">
      <c r="A336" t="s">
        <v>0</v>
      </c>
      <c r="B336">
        <v>41.17</v>
      </c>
      <c r="C336">
        <v>1.335</v>
      </c>
      <c r="D336" t="s">
        <v>1</v>
      </c>
      <c r="E336" t="s">
        <v>2</v>
      </c>
      <c r="F336" t="s">
        <v>19</v>
      </c>
      <c r="G336" t="s">
        <v>4</v>
      </c>
      <c r="H336">
        <v>0.16500000000000001</v>
      </c>
      <c r="I336" t="s">
        <v>6</v>
      </c>
      <c r="J336" t="s">
        <v>6</v>
      </c>
      <c r="K336">
        <v>0</v>
      </c>
      <c r="L336" t="s">
        <v>6</v>
      </c>
      <c r="M336" t="s">
        <v>2</v>
      </c>
      <c r="N336">
        <v>168</v>
      </c>
      <c r="O336">
        <v>0</v>
      </c>
      <c r="P336" t="s">
        <v>26</v>
      </c>
      <c r="Q336">
        <v>0</v>
      </c>
    </row>
    <row r="337" spans="1:17" x14ac:dyDescent="0.25">
      <c r="A337" t="s">
        <v>8</v>
      </c>
      <c r="B337">
        <v>19.5</v>
      </c>
      <c r="C337">
        <v>0.16500000000000001</v>
      </c>
      <c r="D337" t="s">
        <v>1</v>
      </c>
      <c r="E337" t="s">
        <v>2</v>
      </c>
      <c r="F337" t="s">
        <v>9</v>
      </c>
      <c r="G337" t="s">
        <v>4</v>
      </c>
      <c r="H337">
        <v>0.04</v>
      </c>
      <c r="I337" t="s">
        <v>6</v>
      </c>
      <c r="J337" t="s">
        <v>6</v>
      </c>
      <c r="K337">
        <v>0</v>
      </c>
      <c r="L337" t="s">
        <v>5</v>
      </c>
      <c r="M337" t="s">
        <v>2</v>
      </c>
      <c r="N337">
        <v>380</v>
      </c>
      <c r="O337">
        <v>0</v>
      </c>
      <c r="P337" t="s">
        <v>26</v>
      </c>
      <c r="Q337">
        <v>0</v>
      </c>
    </row>
    <row r="338" spans="1:17" x14ac:dyDescent="0.25">
      <c r="A338" t="s">
        <v>0</v>
      </c>
      <c r="B338">
        <v>32.42</v>
      </c>
      <c r="C338">
        <v>3</v>
      </c>
      <c r="D338" t="s">
        <v>1</v>
      </c>
      <c r="E338" t="s">
        <v>2</v>
      </c>
      <c r="F338" t="s">
        <v>19</v>
      </c>
      <c r="G338" t="s">
        <v>4</v>
      </c>
      <c r="H338">
        <v>0.16500000000000001</v>
      </c>
      <c r="I338" t="s">
        <v>6</v>
      </c>
      <c r="J338" t="s">
        <v>6</v>
      </c>
      <c r="K338">
        <v>0</v>
      </c>
      <c r="L338" t="s">
        <v>5</v>
      </c>
      <c r="M338" t="s">
        <v>2</v>
      </c>
      <c r="N338">
        <v>120</v>
      </c>
      <c r="O338">
        <v>0</v>
      </c>
      <c r="P338" t="s">
        <v>26</v>
      </c>
      <c r="Q338">
        <v>0</v>
      </c>
    </row>
    <row r="339" spans="1:17" x14ac:dyDescent="0.25">
      <c r="A339" t="s">
        <v>8</v>
      </c>
      <c r="B339">
        <v>36.75</v>
      </c>
      <c r="C339">
        <v>4.71</v>
      </c>
      <c r="D339" t="s">
        <v>1</v>
      </c>
      <c r="E339" t="s">
        <v>2</v>
      </c>
      <c r="F339" t="s">
        <v>25</v>
      </c>
      <c r="G339" t="s">
        <v>25</v>
      </c>
      <c r="H339">
        <v>0</v>
      </c>
      <c r="I339" t="s">
        <v>6</v>
      </c>
      <c r="J339" t="s">
        <v>6</v>
      </c>
      <c r="K339">
        <v>0</v>
      </c>
      <c r="L339" t="s">
        <v>6</v>
      </c>
      <c r="M339" t="s">
        <v>2</v>
      </c>
      <c r="N339">
        <v>160</v>
      </c>
      <c r="O339">
        <v>0</v>
      </c>
      <c r="P339" t="s">
        <v>26</v>
      </c>
      <c r="Q339">
        <v>0</v>
      </c>
    </row>
    <row r="340" spans="1:17" x14ac:dyDescent="0.25">
      <c r="A340" t="s">
        <v>8</v>
      </c>
      <c r="B340">
        <v>30.25</v>
      </c>
      <c r="C340">
        <v>5.5</v>
      </c>
      <c r="D340" t="s">
        <v>1</v>
      </c>
      <c r="E340" t="s">
        <v>2</v>
      </c>
      <c r="F340" t="s">
        <v>17</v>
      </c>
      <c r="G340" t="s">
        <v>4</v>
      </c>
      <c r="H340">
        <v>5.5</v>
      </c>
      <c r="I340" t="s">
        <v>6</v>
      </c>
      <c r="J340" t="s">
        <v>6</v>
      </c>
      <c r="K340">
        <v>0</v>
      </c>
      <c r="L340" t="s">
        <v>5</v>
      </c>
      <c r="M340" t="s">
        <v>11</v>
      </c>
      <c r="N340">
        <v>100</v>
      </c>
      <c r="O340">
        <v>0</v>
      </c>
      <c r="P340" t="s">
        <v>26</v>
      </c>
      <c r="Q340">
        <v>0</v>
      </c>
    </row>
    <row r="341" spans="1:17" x14ac:dyDescent="0.25">
      <c r="A341" t="s">
        <v>0</v>
      </c>
      <c r="B341">
        <v>23.08</v>
      </c>
      <c r="C341">
        <v>2.5</v>
      </c>
      <c r="D341" t="s">
        <v>1</v>
      </c>
      <c r="E341" t="s">
        <v>2</v>
      </c>
      <c r="F341" t="s">
        <v>25</v>
      </c>
      <c r="G341" t="s">
        <v>25</v>
      </c>
      <c r="H341">
        <v>8.5000000000000006E-2</v>
      </c>
      <c r="I341" t="s">
        <v>6</v>
      </c>
      <c r="J341" t="s">
        <v>6</v>
      </c>
      <c r="K341">
        <v>0</v>
      </c>
      <c r="L341" t="s">
        <v>5</v>
      </c>
      <c r="M341" t="s">
        <v>2</v>
      </c>
      <c r="N341">
        <v>100</v>
      </c>
      <c r="O341">
        <v>4208</v>
      </c>
      <c r="P341" t="s">
        <v>26</v>
      </c>
      <c r="Q341">
        <v>0</v>
      </c>
    </row>
    <row r="342" spans="1:17" x14ac:dyDescent="0.25">
      <c r="A342" t="s">
        <v>0</v>
      </c>
      <c r="B342">
        <v>26.83</v>
      </c>
      <c r="C342">
        <v>0.54</v>
      </c>
      <c r="D342" t="s">
        <v>1</v>
      </c>
      <c r="E342" t="s">
        <v>2</v>
      </c>
      <c r="F342" t="s">
        <v>17</v>
      </c>
      <c r="G342" t="s">
        <v>25</v>
      </c>
      <c r="H342">
        <v>0</v>
      </c>
      <c r="I342" t="s">
        <v>6</v>
      </c>
      <c r="J342" t="s">
        <v>6</v>
      </c>
      <c r="K342">
        <v>0</v>
      </c>
      <c r="L342" t="s">
        <v>6</v>
      </c>
      <c r="M342" t="s">
        <v>2</v>
      </c>
      <c r="N342">
        <v>100</v>
      </c>
      <c r="O342">
        <v>0</v>
      </c>
      <c r="P342" t="s">
        <v>26</v>
      </c>
      <c r="Q342">
        <v>0</v>
      </c>
    </row>
    <row r="343" spans="1:17" x14ac:dyDescent="0.25">
      <c r="A343" t="s">
        <v>0</v>
      </c>
      <c r="B343">
        <v>16.920000000000002</v>
      </c>
      <c r="C343">
        <v>0.33500000000000002</v>
      </c>
      <c r="D343" t="s">
        <v>15</v>
      </c>
      <c r="E343" t="s">
        <v>16</v>
      </c>
      <c r="F343" t="s">
        <v>17</v>
      </c>
      <c r="G343" t="s">
        <v>4</v>
      </c>
      <c r="H343">
        <v>0.28999999999999998</v>
      </c>
      <c r="I343" t="s">
        <v>6</v>
      </c>
      <c r="J343" t="s">
        <v>6</v>
      </c>
      <c r="K343">
        <v>0</v>
      </c>
      <c r="L343" t="s">
        <v>6</v>
      </c>
      <c r="M343" t="s">
        <v>11</v>
      </c>
      <c r="N343">
        <v>200</v>
      </c>
      <c r="O343">
        <v>0</v>
      </c>
      <c r="P343" t="s">
        <v>26</v>
      </c>
      <c r="Q343">
        <v>0</v>
      </c>
    </row>
    <row r="344" spans="1:17" x14ac:dyDescent="0.25">
      <c r="A344" t="s">
        <v>0</v>
      </c>
      <c r="B344">
        <v>24.42</v>
      </c>
      <c r="C344">
        <v>2</v>
      </c>
      <c r="D344" t="s">
        <v>1</v>
      </c>
      <c r="E344" t="s">
        <v>2</v>
      </c>
      <c r="F344" t="s">
        <v>23</v>
      </c>
      <c r="G344" t="s">
        <v>31</v>
      </c>
      <c r="H344">
        <v>0.16500000000000001</v>
      </c>
      <c r="I344" t="s">
        <v>6</v>
      </c>
      <c r="J344" t="s">
        <v>5</v>
      </c>
      <c r="K344">
        <v>2</v>
      </c>
      <c r="L344" t="s">
        <v>6</v>
      </c>
      <c r="M344" t="s">
        <v>2</v>
      </c>
      <c r="N344">
        <v>320</v>
      </c>
      <c r="O344">
        <v>1300</v>
      </c>
      <c r="P344" t="s">
        <v>26</v>
      </c>
      <c r="Q344">
        <v>0</v>
      </c>
    </row>
    <row r="345" spans="1:17" x14ac:dyDescent="0.25">
      <c r="A345" t="s">
        <v>0</v>
      </c>
      <c r="B345">
        <v>42.83</v>
      </c>
      <c r="C345">
        <v>1.25</v>
      </c>
      <c r="D345" t="s">
        <v>1</v>
      </c>
      <c r="E345" t="s">
        <v>2</v>
      </c>
      <c r="F345" t="s">
        <v>12</v>
      </c>
      <c r="G345" t="s">
        <v>4</v>
      </c>
      <c r="H345">
        <v>13.875</v>
      </c>
      <c r="I345" t="s">
        <v>6</v>
      </c>
      <c r="J345" t="s">
        <v>5</v>
      </c>
      <c r="K345">
        <v>1</v>
      </c>
      <c r="L345" t="s">
        <v>5</v>
      </c>
      <c r="M345" t="s">
        <v>2</v>
      </c>
      <c r="N345">
        <v>352</v>
      </c>
      <c r="O345">
        <v>112</v>
      </c>
      <c r="P345" t="s">
        <v>26</v>
      </c>
      <c r="Q345">
        <v>0</v>
      </c>
    </row>
    <row r="346" spans="1:17" x14ac:dyDescent="0.25">
      <c r="A346" t="s">
        <v>8</v>
      </c>
      <c r="B346">
        <v>22.75</v>
      </c>
      <c r="C346">
        <v>6.165</v>
      </c>
      <c r="D346" t="s">
        <v>1</v>
      </c>
      <c r="E346" t="s">
        <v>2</v>
      </c>
      <c r="F346" t="s">
        <v>24</v>
      </c>
      <c r="G346" t="s">
        <v>4</v>
      </c>
      <c r="H346">
        <v>0.16500000000000001</v>
      </c>
      <c r="I346" t="s">
        <v>6</v>
      </c>
      <c r="J346" t="s">
        <v>6</v>
      </c>
      <c r="K346">
        <v>0</v>
      </c>
      <c r="L346" t="s">
        <v>6</v>
      </c>
      <c r="M346" t="s">
        <v>2</v>
      </c>
      <c r="N346">
        <v>220</v>
      </c>
      <c r="O346">
        <v>1000</v>
      </c>
      <c r="P346" t="s">
        <v>26</v>
      </c>
      <c r="Q346">
        <v>0</v>
      </c>
    </row>
    <row r="347" spans="1:17" x14ac:dyDescent="0.25">
      <c r="A347" t="s">
        <v>0</v>
      </c>
      <c r="B347">
        <v>39.42</v>
      </c>
      <c r="C347">
        <v>1.71</v>
      </c>
      <c r="D347" t="s">
        <v>15</v>
      </c>
      <c r="E347" t="s">
        <v>16</v>
      </c>
      <c r="F347" t="s">
        <v>12</v>
      </c>
      <c r="G347" t="s">
        <v>4</v>
      </c>
      <c r="H347">
        <v>0.16500000000000001</v>
      </c>
      <c r="I347" t="s">
        <v>6</v>
      </c>
      <c r="J347" t="s">
        <v>6</v>
      </c>
      <c r="K347">
        <v>0</v>
      </c>
      <c r="L347" t="s">
        <v>6</v>
      </c>
      <c r="M347" t="s">
        <v>11</v>
      </c>
      <c r="N347">
        <v>400</v>
      </c>
      <c r="O347">
        <v>0</v>
      </c>
      <c r="P347" t="s">
        <v>26</v>
      </c>
      <c r="Q347">
        <v>0</v>
      </c>
    </row>
    <row r="348" spans="1:17" x14ac:dyDescent="0.25">
      <c r="A348" t="s">
        <v>8</v>
      </c>
      <c r="B348">
        <v>23.58</v>
      </c>
      <c r="C348">
        <v>11.5</v>
      </c>
      <c r="D348" t="s">
        <v>15</v>
      </c>
      <c r="E348" t="s">
        <v>16</v>
      </c>
      <c r="F348" t="s">
        <v>17</v>
      </c>
      <c r="G348" t="s">
        <v>10</v>
      </c>
      <c r="H348">
        <v>3</v>
      </c>
      <c r="I348" t="s">
        <v>6</v>
      </c>
      <c r="J348" t="s">
        <v>6</v>
      </c>
      <c r="K348">
        <v>0</v>
      </c>
      <c r="L348" t="s">
        <v>5</v>
      </c>
      <c r="M348" t="s">
        <v>2</v>
      </c>
      <c r="N348">
        <v>20</v>
      </c>
      <c r="O348">
        <v>16</v>
      </c>
      <c r="P348" t="s">
        <v>26</v>
      </c>
      <c r="Q348">
        <v>0</v>
      </c>
    </row>
    <row r="349" spans="1:17" x14ac:dyDescent="0.25">
      <c r="A349" t="s">
        <v>0</v>
      </c>
      <c r="B349">
        <v>21.42</v>
      </c>
      <c r="C349">
        <v>0.75</v>
      </c>
      <c r="D349" t="s">
        <v>15</v>
      </c>
      <c r="E349" t="s">
        <v>16</v>
      </c>
      <c r="F349" t="s">
        <v>13</v>
      </c>
      <c r="G349" t="s">
        <v>32</v>
      </c>
      <c r="H349">
        <v>0.75</v>
      </c>
      <c r="I349" t="s">
        <v>6</v>
      </c>
      <c r="J349" t="s">
        <v>6</v>
      </c>
      <c r="K349">
        <v>0</v>
      </c>
      <c r="L349" t="s">
        <v>5</v>
      </c>
      <c r="M349" t="s">
        <v>2</v>
      </c>
      <c r="N349">
        <v>132</v>
      </c>
      <c r="O349">
        <v>2</v>
      </c>
      <c r="P349" t="s">
        <v>26</v>
      </c>
      <c r="Q349">
        <v>0</v>
      </c>
    </row>
    <row r="350" spans="1:17" x14ac:dyDescent="0.25">
      <c r="A350" t="s">
        <v>0</v>
      </c>
      <c r="B350">
        <v>33</v>
      </c>
      <c r="C350">
        <v>2.5</v>
      </c>
      <c r="D350" t="s">
        <v>15</v>
      </c>
      <c r="E350" t="s">
        <v>16</v>
      </c>
      <c r="F350" t="s">
        <v>3</v>
      </c>
      <c r="G350" t="s">
        <v>4</v>
      </c>
      <c r="H350">
        <v>7</v>
      </c>
      <c r="I350" t="s">
        <v>6</v>
      </c>
      <c r="J350" t="s">
        <v>6</v>
      </c>
      <c r="K350">
        <v>0</v>
      </c>
      <c r="L350" t="s">
        <v>5</v>
      </c>
      <c r="M350" t="s">
        <v>2</v>
      </c>
      <c r="N350">
        <v>280</v>
      </c>
      <c r="O350">
        <v>0</v>
      </c>
      <c r="P350" t="s">
        <v>26</v>
      </c>
      <c r="Q350">
        <v>0</v>
      </c>
    </row>
    <row r="351" spans="1:17" x14ac:dyDescent="0.25">
      <c r="A351" t="s">
        <v>0</v>
      </c>
      <c r="B351">
        <v>26.33</v>
      </c>
      <c r="C351">
        <v>13</v>
      </c>
      <c r="D351" t="s">
        <v>1</v>
      </c>
      <c r="E351" t="s">
        <v>2</v>
      </c>
      <c r="F351" t="s">
        <v>23</v>
      </c>
      <c r="G351" t="s">
        <v>31</v>
      </c>
      <c r="H351">
        <v>0</v>
      </c>
      <c r="I351" t="s">
        <v>6</v>
      </c>
      <c r="J351" t="s">
        <v>6</v>
      </c>
      <c r="K351">
        <v>0</v>
      </c>
      <c r="L351" t="s">
        <v>5</v>
      </c>
      <c r="M351" t="s">
        <v>2</v>
      </c>
      <c r="N351">
        <v>140</v>
      </c>
      <c r="O351">
        <v>1110</v>
      </c>
      <c r="P351" t="s">
        <v>26</v>
      </c>
      <c r="Q351">
        <v>0</v>
      </c>
    </row>
    <row r="352" spans="1:17" x14ac:dyDescent="0.25">
      <c r="A352" t="s">
        <v>8</v>
      </c>
      <c r="B352">
        <v>45</v>
      </c>
      <c r="C352">
        <v>4.585</v>
      </c>
      <c r="D352" t="s">
        <v>1</v>
      </c>
      <c r="E352" t="s">
        <v>2</v>
      </c>
      <c r="F352" t="s">
        <v>17</v>
      </c>
      <c r="G352" t="s">
        <v>10</v>
      </c>
      <c r="H352">
        <v>1</v>
      </c>
      <c r="I352" t="s">
        <v>6</v>
      </c>
      <c r="J352" t="s">
        <v>6</v>
      </c>
      <c r="K352">
        <v>0</v>
      </c>
      <c r="L352" t="s">
        <v>5</v>
      </c>
      <c r="M352" t="s">
        <v>11</v>
      </c>
      <c r="N352">
        <v>240</v>
      </c>
      <c r="O352">
        <v>0</v>
      </c>
      <c r="P352" t="s">
        <v>26</v>
      </c>
      <c r="Q352">
        <v>0</v>
      </c>
    </row>
    <row r="353" spans="1:17" x14ac:dyDescent="0.25">
      <c r="A353" t="s">
        <v>0</v>
      </c>
      <c r="B353">
        <v>26.25</v>
      </c>
      <c r="C353">
        <v>1.54</v>
      </c>
      <c r="D353" t="s">
        <v>1</v>
      </c>
      <c r="E353" t="s">
        <v>2</v>
      </c>
      <c r="F353" t="s">
        <v>3</v>
      </c>
      <c r="G353" t="s">
        <v>4</v>
      </c>
      <c r="H353">
        <v>0.125</v>
      </c>
      <c r="I353" t="s">
        <v>6</v>
      </c>
      <c r="J353" t="s">
        <v>6</v>
      </c>
      <c r="K353">
        <v>0</v>
      </c>
      <c r="L353" t="s">
        <v>6</v>
      </c>
      <c r="M353" t="s">
        <v>2</v>
      </c>
      <c r="N353">
        <v>100</v>
      </c>
      <c r="O353">
        <v>0</v>
      </c>
      <c r="P353" t="s">
        <v>26</v>
      </c>
      <c r="Q353">
        <v>0</v>
      </c>
    </row>
    <row r="354" spans="1:17" x14ac:dyDescent="0.25">
      <c r="A354" t="s">
        <v>8</v>
      </c>
      <c r="B354">
        <v>20.83</v>
      </c>
      <c r="C354">
        <v>0.5</v>
      </c>
      <c r="D354" t="s">
        <v>15</v>
      </c>
      <c r="E354" t="s">
        <v>16</v>
      </c>
      <c r="F354" t="s">
        <v>23</v>
      </c>
      <c r="G354" t="s">
        <v>31</v>
      </c>
      <c r="H354">
        <v>1</v>
      </c>
      <c r="I354" t="s">
        <v>6</v>
      </c>
      <c r="J354" t="s">
        <v>6</v>
      </c>
      <c r="K354">
        <v>0</v>
      </c>
      <c r="L354" t="s">
        <v>6</v>
      </c>
      <c r="M354" t="s">
        <v>2</v>
      </c>
      <c r="N354">
        <v>260</v>
      </c>
      <c r="O354">
        <v>0</v>
      </c>
      <c r="P354" t="s">
        <v>26</v>
      </c>
      <c r="Q354">
        <v>0</v>
      </c>
    </row>
    <row r="355" spans="1:17" x14ac:dyDescent="0.25">
      <c r="A355" t="s">
        <v>0</v>
      </c>
      <c r="B355">
        <v>28.67</v>
      </c>
      <c r="C355">
        <v>14.5</v>
      </c>
      <c r="D355" t="s">
        <v>1</v>
      </c>
      <c r="E355" t="s">
        <v>2</v>
      </c>
      <c r="F355" t="s">
        <v>19</v>
      </c>
      <c r="G355" t="s">
        <v>4</v>
      </c>
      <c r="H355">
        <v>0.125</v>
      </c>
      <c r="I355" t="s">
        <v>6</v>
      </c>
      <c r="J355" t="s">
        <v>6</v>
      </c>
      <c r="K355">
        <v>0</v>
      </c>
      <c r="L355" t="s">
        <v>6</v>
      </c>
      <c r="M355" t="s">
        <v>2</v>
      </c>
      <c r="N355">
        <v>0</v>
      </c>
      <c r="O355">
        <v>286</v>
      </c>
      <c r="P355" t="s">
        <v>26</v>
      </c>
      <c r="Q355">
        <v>0</v>
      </c>
    </row>
    <row r="356" spans="1:17" x14ac:dyDescent="0.25">
      <c r="A356" t="s">
        <v>0</v>
      </c>
      <c r="B356">
        <v>20.67</v>
      </c>
      <c r="C356">
        <v>0.83499999999999996</v>
      </c>
      <c r="D356" t="s">
        <v>15</v>
      </c>
      <c r="E356" t="s">
        <v>16</v>
      </c>
      <c r="F356" t="s">
        <v>18</v>
      </c>
      <c r="G356" t="s">
        <v>4</v>
      </c>
      <c r="H356">
        <v>2</v>
      </c>
      <c r="I356" t="s">
        <v>6</v>
      </c>
      <c r="J356" t="s">
        <v>6</v>
      </c>
      <c r="K356">
        <v>0</v>
      </c>
      <c r="L356" t="s">
        <v>5</v>
      </c>
      <c r="M356" t="s">
        <v>11</v>
      </c>
      <c r="N356">
        <v>240</v>
      </c>
      <c r="O356">
        <v>0</v>
      </c>
      <c r="P356" t="s">
        <v>26</v>
      </c>
      <c r="Q356">
        <v>0</v>
      </c>
    </row>
    <row r="357" spans="1:17" x14ac:dyDescent="0.25">
      <c r="A357" t="s">
        <v>0</v>
      </c>
      <c r="B357">
        <v>34.42</v>
      </c>
      <c r="C357">
        <v>1.335</v>
      </c>
      <c r="D357" t="s">
        <v>1</v>
      </c>
      <c r="E357" t="s">
        <v>2</v>
      </c>
      <c r="F357" t="s">
        <v>21</v>
      </c>
      <c r="G357" t="s">
        <v>22</v>
      </c>
      <c r="H357">
        <v>0.125</v>
      </c>
      <c r="I357" t="s">
        <v>6</v>
      </c>
      <c r="J357" t="s">
        <v>6</v>
      </c>
      <c r="K357">
        <v>0</v>
      </c>
      <c r="L357" t="s">
        <v>5</v>
      </c>
      <c r="M357" t="s">
        <v>2</v>
      </c>
      <c r="N357">
        <v>440</v>
      </c>
      <c r="O357">
        <v>4500</v>
      </c>
      <c r="P357" t="s">
        <v>26</v>
      </c>
      <c r="Q357">
        <v>0</v>
      </c>
    </row>
    <row r="358" spans="1:17" x14ac:dyDescent="0.25">
      <c r="A358" t="s">
        <v>0</v>
      </c>
      <c r="B358">
        <v>33.58</v>
      </c>
      <c r="C358">
        <v>0.25</v>
      </c>
      <c r="D358" t="s">
        <v>1</v>
      </c>
      <c r="E358" t="s">
        <v>2</v>
      </c>
      <c r="F358" t="s">
        <v>21</v>
      </c>
      <c r="G358" t="s">
        <v>22</v>
      </c>
      <c r="H358">
        <v>4</v>
      </c>
      <c r="I358" t="s">
        <v>6</v>
      </c>
      <c r="J358" t="s">
        <v>6</v>
      </c>
      <c r="K358">
        <v>0</v>
      </c>
      <c r="L358" t="s">
        <v>5</v>
      </c>
      <c r="M358" t="s">
        <v>11</v>
      </c>
      <c r="N358">
        <v>420</v>
      </c>
      <c r="O358">
        <v>0</v>
      </c>
      <c r="P358" t="s">
        <v>26</v>
      </c>
      <c r="Q358">
        <v>0</v>
      </c>
    </row>
    <row r="359" spans="1:17" x14ac:dyDescent="0.25">
      <c r="A359" t="s">
        <v>0</v>
      </c>
      <c r="B359">
        <v>43.17</v>
      </c>
      <c r="C359">
        <v>5</v>
      </c>
      <c r="D359" t="s">
        <v>1</v>
      </c>
      <c r="E359" t="s">
        <v>2</v>
      </c>
      <c r="F359" t="s">
        <v>21</v>
      </c>
      <c r="G359" t="s">
        <v>22</v>
      </c>
      <c r="H359">
        <v>2.25</v>
      </c>
      <c r="I359" t="s">
        <v>6</v>
      </c>
      <c r="J359" t="s">
        <v>6</v>
      </c>
      <c r="K359">
        <v>0</v>
      </c>
      <c r="L359" t="s">
        <v>5</v>
      </c>
      <c r="M359" t="s">
        <v>2</v>
      </c>
      <c r="N359">
        <v>141</v>
      </c>
      <c r="O359">
        <v>0</v>
      </c>
      <c r="P359" t="s">
        <v>26</v>
      </c>
      <c r="Q359">
        <v>0</v>
      </c>
    </row>
    <row r="360" spans="1:17" x14ac:dyDescent="0.25">
      <c r="A360" t="s">
        <v>8</v>
      </c>
      <c r="B360">
        <v>22.67</v>
      </c>
      <c r="C360">
        <v>7</v>
      </c>
      <c r="D360" t="s">
        <v>1</v>
      </c>
      <c r="E360" t="s">
        <v>2</v>
      </c>
      <c r="F360" t="s">
        <v>18</v>
      </c>
      <c r="G360" t="s">
        <v>4</v>
      </c>
      <c r="H360">
        <v>0.16500000000000001</v>
      </c>
      <c r="I360" t="s">
        <v>6</v>
      </c>
      <c r="J360" t="s">
        <v>6</v>
      </c>
      <c r="K360">
        <v>0</v>
      </c>
      <c r="L360" t="s">
        <v>6</v>
      </c>
      <c r="M360" t="s">
        <v>2</v>
      </c>
      <c r="N360">
        <v>160</v>
      </c>
      <c r="O360">
        <v>0</v>
      </c>
      <c r="P360" t="s">
        <v>26</v>
      </c>
      <c r="Q360">
        <v>0</v>
      </c>
    </row>
    <row r="361" spans="1:17" x14ac:dyDescent="0.25">
      <c r="A361" t="s">
        <v>8</v>
      </c>
      <c r="B361">
        <v>24.33</v>
      </c>
      <c r="C361">
        <v>2.5</v>
      </c>
      <c r="D361" t="s">
        <v>15</v>
      </c>
      <c r="E361" t="s">
        <v>16</v>
      </c>
      <c r="F361" t="s">
        <v>21</v>
      </c>
      <c r="G361" t="s">
        <v>22</v>
      </c>
      <c r="H361">
        <v>4.5</v>
      </c>
      <c r="I361" t="s">
        <v>6</v>
      </c>
      <c r="J361" t="s">
        <v>6</v>
      </c>
      <c r="K361">
        <v>0</v>
      </c>
      <c r="L361" t="s">
        <v>6</v>
      </c>
      <c r="M361" t="s">
        <v>2</v>
      </c>
      <c r="N361">
        <v>200</v>
      </c>
      <c r="O361">
        <v>456</v>
      </c>
      <c r="P361" t="s">
        <v>26</v>
      </c>
      <c r="Q361">
        <v>0</v>
      </c>
    </row>
    <row r="362" spans="1:17" x14ac:dyDescent="0.25">
      <c r="A362" t="s">
        <v>8</v>
      </c>
      <c r="B362">
        <v>56.83</v>
      </c>
      <c r="C362">
        <v>4.25</v>
      </c>
      <c r="D362" t="s">
        <v>15</v>
      </c>
      <c r="E362" t="s">
        <v>16</v>
      </c>
      <c r="F362" t="s">
        <v>25</v>
      </c>
      <c r="G362" t="s">
        <v>25</v>
      </c>
      <c r="H362">
        <v>5</v>
      </c>
      <c r="I362" t="s">
        <v>6</v>
      </c>
      <c r="J362" t="s">
        <v>6</v>
      </c>
      <c r="K362">
        <v>0</v>
      </c>
      <c r="L362" t="s">
        <v>5</v>
      </c>
      <c r="M362" t="s">
        <v>2</v>
      </c>
      <c r="N362">
        <v>0</v>
      </c>
      <c r="O362">
        <v>4</v>
      </c>
      <c r="P362" t="s">
        <v>26</v>
      </c>
      <c r="Q362">
        <v>0</v>
      </c>
    </row>
    <row r="363" spans="1:17" x14ac:dyDescent="0.25">
      <c r="A363" t="s">
        <v>0</v>
      </c>
      <c r="B363">
        <v>22.08</v>
      </c>
      <c r="C363">
        <v>11.46</v>
      </c>
      <c r="D363" t="s">
        <v>1</v>
      </c>
      <c r="E363" t="s">
        <v>2</v>
      </c>
      <c r="F363" t="s">
        <v>17</v>
      </c>
      <c r="G363" t="s">
        <v>4</v>
      </c>
      <c r="H363">
        <v>1.585</v>
      </c>
      <c r="I363" t="s">
        <v>6</v>
      </c>
      <c r="J363" t="s">
        <v>6</v>
      </c>
      <c r="K363">
        <v>0</v>
      </c>
      <c r="L363" t="s">
        <v>5</v>
      </c>
      <c r="M363" t="s">
        <v>2</v>
      </c>
      <c r="N363">
        <v>100</v>
      </c>
      <c r="O363">
        <v>1212</v>
      </c>
      <c r="P363" t="s">
        <v>26</v>
      </c>
      <c r="Q363">
        <v>0</v>
      </c>
    </row>
    <row r="364" spans="1:17" x14ac:dyDescent="0.25">
      <c r="A364" t="s">
        <v>0</v>
      </c>
      <c r="B364">
        <v>34</v>
      </c>
      <c r="C364">
        <v>5.5</v>
      </c>
      <c r="D364" t="s">
        <v>15</v>
      </c>
      <c r="E364" t="s">
        <v>16</v>
      </c>
      <c r="F364" t="s">
        <v>18</v>
      </c>
      <c r="G364" t="s">
        <v>4</v>
      </c>
      <c r="H364">
        <v>1.5</v>
      </c>
      <c r="I364" t="s">
        <v>6</v>
      </c>
      <c r="J364" t="s">
        <v>6</v>
      </c>
      <c r="K364">
        <v>0</v>
      </c>
      <c r="L364" t="s">
        <v>5</v>
      </c>
      <c r="M364" t="s">
        <v>2</v>
      </c>
      <c r="N364">
        <v>60</v>
      </c>
      <c r="O364">
        <v>0</v>
      </c>
      <c r="P364" t="s">
        <v>26</v>
      </c>
      <c r="Q364">
        <v>0</v>
      </c>
    </row>
    <row r="365" spans="1:17" x14ac:dyDescent="0.25">
      <c r="A365" t="s">
        <v>0</v>
      </c>
      <c r="B365">
        <v>22.58</v>
      </c>
      <c r="C365">
        <v>1.5</v>
      </c>
      <c r="D365" t="s">
        <v>15</v>
      </c>
      <c r="E365" t="s">
        <v>16</v>
      </c>
      <c r="F365" t="s">
        <v>24</v>
      </c>
      <c r="G365" t="s">
        <v>4</v>
      </c>
      <c r="H365">
        <v>0.54</v>
      </c>
      <c r="I365" t="s">
        <v>6</v>
      </c>
      <c r="J365" t="s">
        <v>6</v>
      </c>
      <c r="K365">
        <v>0</v>
      </c>
      <c r="L365" t="s">
        <v>5</v>
      </c>
      <c r="M365" t="s">
        <v>2</v>
      </c>
      <c r="N365">
        <v>120</v>
      </c>
      <c r="O365">
        <v>67</v>
      </c>
      <c r="P365" t="s">
        <v>26</v>
      </c>
      <c r="Q365">
        <v>0</v>
      </c>
    </row>
    <row r="366" spans="1:17" x14ac:dyDescent="0.25">
      <c r="A366" t="s">
        <v>0</v>
      </c>
      <c r="B366">
        <v>21.17</v>
      </c>
      <c r="C366">
        <v>0</v>
      </c>
      <c r="D366" t="s">
        <v>1</v>
      </c>
      <c r="E366" t="s">
        <v>2</v>
      </c>
      <c r="F366" t="s">
        <v>18</v>
      </c>
      <c r="G366" t="s">
        <v>4</v>
      </c>
      <c r="H366">
        <v>0.5</v>
      </c>
      <c r="I366" t="s">
        <v>6</v>
      </c>
      <c r="J366" t="s">
        <v>6</v>
      </c>
      <c r="K366">
        <v>0</v>
      </c>
      <c r="L366" t="s">
        <v>5</v>
      </c>
      <c r="M366" t="s">
        <v>11</v>
      </c>
      <c r="N366">
        <v>0</v>
      </c>
      <c r="O366">
        <v>0</v>
      </c>
      <c r="P366" t="s">
        <v>26</v>
      </c>
      <c r="Q366">
        <v>0</v>
      </c>
    </row>
    <row r="367" spans="1:17" x14ac:dyDescent="0.25">
      <c r="A367" t="s">
        <v>0</v>
      </c>
      <c r="B367">
        <v>26.67</v>
      </c>
      <c r="C367">
        <v>14.585000000000001</v>
      </c>
      <c r="D367" t="s">
        <v>1</v>
      </c>
      <c r="E367" t="s">
        <v>2</v>
      </c>
      <c r="F367" t="s">
        <v>21</v>
      </c>
      <c r="G367" t="s">
        <v>22</v>
      </c>
      <c r="H367">
        <v>0</v>
      </c>
      <c r="I367" t="s">
        <v>6</v>
      </c>
      <c r="J367" t="s">
        <v>6</v>
      </c>
      <c r="K367">
        <v>0</v>
      </c>
      <c r="L367" t="s">
        <v>5</v>
      </c>
      <c r="M367" t="s">
        <v>2</v>
      </c>
      <c r="N367">
        <v>178</v>
      </c>
      <c r="O367">
        <v>0</v>
      </c>
      <c r="P367" t="s">
        <v>26</v>
      </c>
      <c r="Q367">
        <v>0</v>
      </c>
    </row>
    <row r="368" spans="1:17" x14ac:dyDescent="0.25">
      <c r="A368" t="s">
        <v>0</v>
      </c>
      <c r="B368">
        <v>22.92</v>
      </c>
      <c r="C368">
        <v>0.17</v>
      </c>
      <c r="D368" t="s">
        <v>1</v>
      </c>
      <c r="E368" t="s">
        <v>2</v>
      </c>
      <c r="F368" t="s">
        <v>12</v>
      </c>
      <c r="G368" t="s">
        <v>4</v>
      </c>
      <c r="H368">
        <v>8.5000000000000006E-2</v>
      </c>
      <c r="I368" t="s">
        <v>6</v>
      </c>
      <c r="J368" t="s">
        <v>6</v>
      </c>
      <c r="K368">
        <v>0</v>
      </c>
      <c r="L368" t="s">
        <v>6</v>
      </c>
      <c r="M368" t="s">
        <v>11</v>
      </c>
      <c r="N368">
        <v>0</v>
      </c>
      <c r="O368">
        <v>0</v>
      </c>
      <c r="P368" t="s">
        <v>26</v>
      </c>
      <c r="Q368">
        <v>0</v>
      </c>
    </row>
    <row r="369" spans="1:17" x14ac:dyDescent="0.25">
      <c r="A369" t="s">
        <v>0</v>
      </c>
      <c r="B369">
        <v>15.17</v>
      </c>
      <c r="C369">
        <v>7</v>
      </c>
      <c r="D369" t="s">
        <v>1</v>
      </c>
      <c r="E369" t="s">
        <v>2</v>
      </c>
      <c r="F369" t="s">
        <v>23</v>
      </c>
      <c r="G369" t="s">
        <v>4</v>
      </c>
      <c r="H369">
        <v>1</v>
      </c>
      <c r="I369" t="s">
        <v>6</v>
      </c>
      <c r="J369" t="s">
        <v>6</v>
      </c>
      <c r="K369">
        <v>0</v>
      </c>
      <c r="L369" t="s">
        <v>6</v>
      </c>
      <c r="M369" t="s">
        <v>2</v>
      </c>
      <c r="N369">
        <v>600</v>
      </c>
      <c r="O369">
        <v>0</v>
      </c>
      <c r="P369" t="s">
        <v>26</v>
      </c>
      <c r="Q369">
        <v>0</v>
      </c>
    </row>
    <row r="370" spans="1:17" x14ac:dyDescent="0.25">
      <c r="A370" t="s">
        <v>0</v>
      </c>
      <c r="B370">
        <v>39.92</v>
      </c>
      <c r="C370">
        <v>5</v>
      </c>
      <c r="D370" t="s">
        <v>1</v>
      </c>
      <c r="E370" t="s">
        <v>2</v>
      </c>
      <c r="F370" t="s">
        <v>21</v>
      </c>
      <c r="G370" t="s">
        <v>22</v>
      </c>
      <c r="H370">
        <v>0.21</v>
      </c>
      <c r="I370" t="s">
        <v>6</v>
      </c>
      <c r="J370" t="s">
        <v>6</v>
      </c>
      <c r="K370">
        <v>0</v>
      </c>
      <c r="L370" t="s">
        <v>6</v>
      </c>
      <c r="M370" t="s">
        <v>2</v>
      </c>
      <c r="N370">
        <v>550</v>
      </c>
      <c r="O370">
        <v>0</v>
      </c>
      <c r="P370" t="s">
        <v>26</v>
      </c>
      <c r="Q370">
        <v>0</v>
      </c>
    </row>
    <row r="371" spans="1:17" x14ac:dyDescent="0.25">
      <c r="A371" t="s">
        <v>0</v>
      </c>
      <c r="B371">
        <v>27.42</v>
      </c>
      <c r="C371">
        <v>12.5</v>
      </c>
      <c r="D371" t="s">
        <v>1</v>
      </c>
      <c r="E371" t="s">
        <v>2</v>
      </c>
      <c r="F371" t="s">
        <v>24</v>
      </c>
      <c r="G371" t="s">
        <v>22</v>
      </c>
      <c r="H371">
        <v>0.25</v>
      </c>
      <c r="I371" t="s">
        <v>6</v>
      </c>
      <c r="J371" t="s">
        <v>6</v>
      </c>
      <c r="K371">
        <v>0</v>
      </c>
      <c r="L371" t="s">
        <v>5</v>
      </c>
      <c r="M371" t="s">
        <v>2</v>
      </c>
      <c r="N371">
        <v>720</v>
      </c>
      <c r="O371">
        <v>0</v>
      </c>
      <c r="P371" t="s">
        <v>26</v>
      </c>
      <c r="Q371">
        <v>0</v>
      </c>
    </row>
    <row r="372" spans="1:17" x14ac:dyDescent="0.25">
      <c r="A372" t="s">
        <v>0</v>
      </c>
      <c r="B372">
        <v>24.75</v>
      </c>
      <c r="C372">
        <v>0.54</v>
      </c>
      <c r="D372" t="s">
        <v>1</v>
      </c>
      <c r="E372" t="s">
        <v>2</v>
      </c>
      <c r="F372" t="s">
        <v>12</v>
      </c>
      <c r="G372" t="s">
        <v>4</v>
      </c>
      <c r="H372">
        <v>1</v>
      </c>
      <c r="I372" t="s">
        <v>6</v>
      </c>
      <c r="J372" t="s">
        <v>6</v>
      </c>
      <c r="K372">
        <v>0</v>
      </c>
      <c r="L372" t="s">
        <v>5</v>
      </c>
      <c r="M372" t="s">
        <v>2</v>
      </c>
      <c r="N372">
        <v>120</v>
      </c>
      <c r="O372">
        <v>1</v>
      </c>
      <c r="P372" t="s">
        <v>26</v>
      </c>
      <c r="Q372">
        <v>0</v>
      </c>
    </row>
    <row r="373" spans="1:17" x14ac:dyDescent="0.25">
      <c r="A373" t="s">
        <v>0</v>
      </c>
      <c r="B373">
        <v>41.17</v>
      </c>
      <c r="C373">
        <v>1.25</v>
      </c>
      <c r="D373" t="s">
        <v>15</v>
      </c>
      <c r="E373" t="s">
        <v>16</v>
      </c>
      <c r="F373" t="s">
        <v>3</v>
      </c>
      <c r="G373" t="s">
        <v>4</v>
      </c>
      <c r="H373">
        <v>0.25</v>
      </c>
      <c r="I373" t="s">
        <v>6</v>
      </c>
      <c r="J373" t="s">
        <v>6</v>
      </c>
      <c r="K373">
        <v>0</v>
      </c>
      <c r="L373" t="s">
        <v>6</v>
      </c>
      <c r="M373" t="s">
        <v>2</v>
      </c>
      <c r="N373">
        <v>0</v>
      </c>
      <c r="O373">
        <v>195</v>
      </c>
      <c r="P373" t="s">
        <v>26</v>
      </c>
      <c r="Q373">
        <v>0</v>
      </c>
    </row>
    <row r="374" spans="1:17" x14ac:dyDescent="0.25">
      <c r="A374" t="s">
        <v>8</v>
      </c>
      <c r="B374">
        <v>33.08</v>
      </c>
      <c r="C374">
        <v>1.625</v>
      </c>
      <c r="D374" t="s">
        <v>1</v>
      </c>
      <c r="E374" t="s">
        <v>2</v>
      </c>
      <c r="F374" t="s">
        <v>19</v>
      </c>
      <c r="G374" t="s">
        <v>4</v>
      </c>
      <c r="H374">
        <v>0.54</v>
      </c>
      <c r="I374" t="s">
        <v>6</v>
      </c>
      <c r="J374" t="s">
        <v>6</v>
      </c>
      <c r="K374">
        <v>0</v>
      </c>
      <c r="L374" t="s">
        <v>5</v>
      </c>
      <c r="M374" t="s">
        <v>2</v>
      </c>
      <c r="N374">
        <v>0</v>
      </c>
      <c r="O374">
        <v>0</v>
      </c>
      <c r="P374" t="s">
        <v>26</v>
      </c>
      <c r="Q374">
        <v>0</v>
      </c>
    </row>
    <row r="375" spans="1:17" x14ac:dyDescent="0.25">
      <c r="A375" t="s">
        <v>0</v>
      </c>
      <c r="B375">
        <v>29.83</v>
      </c>
      <c r="C375">
        <v>2.04</v>
      </c>
      <c r="D375" t="s">
        <v>15</v>
      </c>
      <c r="E375" t="s">
        <v>16</v>
      </c>
      <c r="F375" t="s">
        <v>20</v>
      </c>
      <c r="G375" t="s">
        <v>10</v>
      </c>
      <c r="H375">
        <v>0.04</v>
      </c>
      <c r="I375" t="s">
        <v>6</v>
      </c>
      <c r="J375" t="s">
        <v>6</v>
      </c>
      <c r="K375">
        <v>0</v>
      </c>
      <c r="L375" t="s">
        <v>6</v>
      </c>
      <c r="M375" t="s">
        <v>2</v>
      </c>
      <c r="N375">
        <v>128</v>
      </c>
      <c r="O375">
        <v>1</v>
      </c>
      <c r="P375" t="s">
        <v>26</v>
      </c>
      <c r="Q375">
        <v>0</v>
      </c>
    </row>
    <row r="376" spans="1:17" x14ac:dyDescent="0.25">
      <c r="A376" t="s">
        <v>8</v>
      </c>
      <c r="B376">
        <v>23.58</v>
      </c>
      <c r="C376">
        <v>0.58499999999999996</v>
      </c>
      <c r="D376" t="s">
        <v>15</v>
      </c>
      <c r="E376" t="s">
        <v>16</v>
      </c>
      <c r="F376" t="s">
        <v>25</v>
      </c>
      <c r="G376" t="s">
        <v>25</v>
      </c>
      <c r="H376">
        <v>0.125</v>
      </c>
      <c r="I376" t="s">
        <v>6</v>
      </c>
      <c r="J376" t="s">
        <v>6</v>
      </c>
      <c r="K376">
        <v>0</v>
      </c>
      <c r="L376" t="s">
        <v>6</v>
      </c>
      <c r="M376" t="s">
        <v>2</v>
      </c>
      <c r="N376">
        <v>120</v>
      </c>
      <c r="O376">
        <v>87</v>
      </c>
      <c r="P376" t="s">
        <v>26</v>
      </c>
      <c r="Q376">
        <v>0</v>
      </c>
    </row>
    <row r="377" spans="1:17" x14ac:dyDescent="0.25">
      <c r="A377" t="s">
        <v>0</v>
      </c>
      <c r="B377">
        <v>26.17</v>
      </c>
      <c r="C377">
        <v>12.5</v>
      </c>
      <c r="D377" t="s">
        <v>15</v>
      </c>
      <c r="E377" t="s">
        <v>16</v>
      </c>
      <c r="F377" t="s">
        <v>17</v>
      </c>
      <c r="G377" t="s">
        <v>10</v>
      </c>
      <c r="H377">
        <v>1.25</v>
      </c>
      <c r="I377" t="s">
        <v>6</v>
      </c>
      <c r="J377" t="s">
        <v>6</v>
      </c>
      <c r="K377">
        <v>0</v>
      </c>
      <c r="L377" t="s">
        <v>5</v>
      </c>
      <c r="M377" t="s">
        <v>2</v>
      </c>
      <c r="N377">
        <v>0</v>
      </c>
      <c r="O377">
        <v>17</v>
      </c>
      <c r="P377" t="s">
        <v>26</v>
      </c>
      <c r="Q377">
        <v>0</v>
      </c>
    </row>
    <row r="378" spans="1:17" x14ac:dyDescent="0.25">
      <c r="A378" t="s">
        <v>0</v>
      </c>
      <c r="B378">
        <v>31</v>
      </c>
      <c r="C378">
        <v>2.085</v>
      </c>
      <c r="D378" t="s">
        <v>1</v>
      </c>
      <c r="E378" t="s">
        <v>2</v>
      </c>
      <c r="F378" t="s">
        <v>18</v>
      </c>
      <c r="G378" t="s">
        <v>4</v>
      </c>
      <c r="H378">
        <v>8.5000000000000006E-2</v>
      </c>
      <c r="I378" t="s">
        <v>6</v>
      </c>
      <c r="J378" t="s">
        <v>6</v>
      </c>
      <c r="K378">
        <v>0</v>
      </c>
      <c r="L378" t="s">
        <v>6</v>
      </c>
      <c r="M378" t="s">
        <v>2</v>
      </c>
      <c r="N378">
        <v>300</v>
      </c>
      <c r="O378">
        <v>0</v>
      </c>
      <c r="P378" t="s">
        <v>26</v>
      </c>
      <c r="Q378">
        <v>0</v>
      </c>
    </row>
    <row r="379" spans="1:17" x14ac:dyDescent="0.25">
      <c r="A379" t="s">
        <v>0</v>
      </c>
      <c r="B379">
        <v>20.75</v>
      </c>
      <c r="C379">
        <v>5.085</v>
      </c>
      <c r="D379" t="s">
        <v>15</v>
      </c>
      <c r="E379" t="s">
        <v>16</v>
      </c>
      <c r="F379" t="s">
        <v>28</v>
      </c>
      <c r="G379" t="s">
        <v>4</v>
      </c>
      <c r="H379">
        <v>0.28999999999999998</v>
      </c>
      <c r="I379" t="s">
        <v>6</v>
      </c>
      <c r="J379" t="s">
        <v>6</v>
      </c>
      <c r="K379">
        <v>0</v>
      </c>
      <c r="L379" t="s">
        <v>6</v>
      </c>
      <c r="M379" t="s">
        <v>2</v>
      </c>
      <c r="N379">
        <v>140</v>
      </c>
      <c r="O379">
        <v>184</v>
      </c>
      <c r="P379" t="s">
        <v>26</v>
      </c>
      <c r="Q379">
        <v>0</v>
      </c>
    </row>
    <row r="380" spans="1:17" x14ac:dyDescent="0.25">
      <c r="A380" t="s">
        <v>0</v>
      </c>
      <c r="B380">
        <v>28.92</v>
      </c>
      <c r="C380">
        <v>0.375</v>
      </c>
      <c r="D380" t="s">
        <v>1</v>
      </c>
      <c r="E380" t="s">
        <v>2</v>
      </c>
      <c r="F380" t="s">
        <v>18</v>
      </c>
      <c r="G380" t="s">
        <v>4</v>
      </c>
      <c r="H380">
        <v>0.28999999999999998</v>
      </c>
      <c r="I380" t="s">
        <v>6</v>
      </c>
      <c r="J380" t="s">
        <v>6</v>
      </c>
      <c r="K380">
        <v>0</v>
      </c>
      <c r="L380" t="s">
        <v>6</v>
      </c>
      <c r="M380" t="s">
        <v>2</v>
      </c>
      <c r="N380">
        <v>220</v>
      </c>
      <c r="O380">
        <v>140</v>
      </c>
      <c r="P380" t="s">
        <v>26</v>
      </c>
      <c r="Q380">
        <v>0</v>
      </c>
    </row>
    <row r="381" spans="1:17" x14ac:dyDescent="0.25">
      <c r="A381" t="s">
        <v>8</v>
      </c>
      <c r="B381">
        <v>51.92</v>
      </c>
      <c r="C381">
        <v>6.5</v>
      </c>
      <c r="D381" t="s">
        <v>1</v>
      </c>
      <c r="E381" t="s">
        <v>2</v>
      </c>
      <c r="F381" t="s">
        <v>21</v>
      </c>
      <c r="G381" t="s">
        <v>22</v>
      </c>
      <c r="H381">
        <v>3.085</v>
      </c>
      <c r="I381" t="s">
        <v>6</v>
      </c>
      <c r="J381" t="s">
        <v>6</v>
      </c>
      <c r="K381">
        <v>0</v>
      </c>
      <c r="L381" t="s">
        <v>5</v>
      </c>
      <c r="M381" t="s">
        <v>2</v>
      </c>
      <c r="N381">
        <v>73</v>
      </c>
      <c r="O381">
        <v>0</v>
      </c>
      <c r="P381" t="s">
        <v>26</v>
      </c>
      <c r="Q381">
        <v>0</v>
      </c>
    </row>
    <row r="382" spans="1:17" x14ac:dyDescent="0.25">
      <c r="A382" t="s">
        <v>8</v>
      </c>
      <c r="B382">
        <v>22.67</v>
      </c>
      <c r="C382">
        <v>0.33500000000000002</v>
      </c>
      <c r="D382" t="s">
        <v>1</v>
      </c>
      <c r="E382" t="s">
        <v>2</v>
      </c>
      <c r="F382" t="s">
        <v>9</v>
      </c>
      <c r="G382" t="s">
        <v>4</v>
      </c>
      <c r="H382">
        <v>0.75</v>
      </c>
      <c r="I382" t="s">
        <v>6</v>
      </c>
      <c r="J382" t="s">
        <v>6</v>
      </c>
      <c r="K382">
        <v>0</v>
      </c>
      <c r="L382" t="s">
        <v>6</v>
      </c>
      <c r="M382" t="s">
        <v>11</v>
      </c>
      <c r="N382">
        <v>160</v>
      </c>
      <c r="O382">
        <v>0</v>
      </c>
      <c r="P382" t="s">
        <v>26</v>
      </c>
      <c r="Q382">
        <v>0</v>
      </c>
    </row>
    <row r="383" spans="1:17" x14ac:dyDescent="0.25">
      <c r="A383" t="s">
        <v>0</v>
      </c>
      <c r="B383">
        <v>34</v>
      </c>
      <c r="C383">
        <v>5.085</v>
      </c>
      <c r="D383" t="s">
        <v>15</v>
      </c>
      <c r="E383" t="s">
        <v>16</v>
      </c>
      <c r="F383" t="s">
        <v>21</v>
      </c>
      <c r="G383" t="s">
        <v>22</v>
      </c>
      <c r="H383">
        <v>1.085</v>
      </c>
      <c r="I383" t="s">
        <v>6</v>
      </c>
      <c r="J383" t="s">
        <v>6</v>
      </c>
      <c r="K383">
        <v>0</v>
      </c>
      <c r="L383" t="s">
        <v>5</v>
      </c>
      <c r="M383" t="s">
        <v>2</v>
      </c>
      <c r="N383">
        <v>480</v>
      </c>
      <c r="O383">
        <v>0</v>
      </c>
      <c r="P383" t="s">
        <v>26</v>
      </c>
      <c r="Q383">
        <v>0</v>
      </c>
    </row>
    <row r="384" spans="1:17" x14ac:dyDescent="0.25">
      <c r="A384" t="s">
        <v>8</v>
      </c>
      <c r="B384">
        <v>69.5</v>
      </c>
      <c r="C384">
        <v>6</v>
      </c>
      <c r="D384" t="s">
        <v>1</v>
      </c>
      <c r="E384" t="s">
        <v>2</v>
      </c>
      <c r="F384" t="s">
        <v>25</v>
      </c>
      <c r="G384" t="s">
        <v>25</v>
      </c>
      <c r="H384">
        <v>0</v>
      </c>
      <c r="I384" t="s">
        <v>6</v>
      </c>
      <c r="J384" t="s">
        <v>6</v>
      </c>
      <c r="K384">
        <v>0</v>
      </c>
      <c r="L384" t="s">
        <v>6</v>
      </c>
      <c r="M384" t="s">
        <v>11</v>
      </c>
      <c r="N384">
        <v>0</v>
      </c>
      <c r="O384">
        <v>0</v>
      </c>
      <c r="P384" t="s">
        <v>26</v>
      </c>
      <c r="Q384">
        <v>0</v>
      </c>
    </row>
    <row r="385" spans="1:17" x14ac:dyDescent="0.25">
      <c r="A385" t="s">
        <v>8</v>
      </c>
      <c r="B385">
        <v>19.579999999999998</v>
      </c>
      <c r="C385">
        <v>0.66500000000000004</v>
      </c>
      <c r="D385" t="s">
        <v>15</v>
      </c>
      <c r="E385" t="s">
        <v>16</v>
      </c>
      <c r="F385" t="s">
        <v>18</v>
      </c>
      <c r="G385" t="s">
        <v>4</v>
      </c>
      <c r="H385">
        <v>1</v>
      </c>
      <c r="I385" t="s">
        <v>6</v>
      </c>
      <c r="J385" t="s">
        <v>5</v>
      </c>
      <c r="K385">
        <v>1</v>
      </c>
      <c r="L385" t="s">
        <v>6</v>
      </c>
      <c r="M385" t="s">
        <v>2</v>
      </c>
      <c r="N385">
        <v>2000</v>
      </c>
      <c r="O385">
        <v>2</v>
      </c>
      <c r="P385" t="s">
        <v>26</v>
      </c>
      <c r="Q385">
        <v>0</v>
      </c>
    </row>
    <row r="386" spans="1:17" x14ac:dyDescent="0.25">
      <c r="A386" t="s">
        <v>0</v>
      </c>
      <c r="B386">
        <v>16</v>
      </c>
      <c r="C386">
        <v>3.125</v>
      </c>
      <c r="D386" t="s">
        <v>1</v>
      </c>
      <c r="E386" t="s">
        <v>2</v>
      </c>
      <c r="F386" t="s">
        <v>3</v>
      </c>
      <c r="G386" t="s">
        <v>4</v>
      </c>
      <c r="H386">
        <v>8.5000000000000006E-2</v>
      </c>
      <c r="I386" t="s">
        <v>6</v>
      </c>
      <c r="J386" t="s">
        <v>5</v>
      </c>
      <c r="K386">
        <v>1</v>
      </c>
      <c r="L386" t="s">
        <v>6</v>
      </c>
      <c r="M386" t="s">
        <v>2</v>
      </c>
      <c r="N386">
        <v>0</v>
      </c>
      <c r="O386">
        <v>6</v>
      </c>
      <c r="P386" t="s">
        <v>26</v>
      </c>
      <c r="Q386">
        <v>0</v>
      </c>
    </row>
    <row r="387" spans="1:17" x14ac:dyDescent="0.25">
      <c r="A387" t="s">
        <v>0</v>
      </c>
      <c r="B387">
        <v>17.079999999999998</v>
      </c>
      <c r="C387">
        <v>0.25</v>
      </c>
      <c r="D387" t="s">
        <v>1</v>
      </c>
      <c r="E387" t="s">
        <v>2</v>
      </c>
      <c r="F387" t="s">
        <v>9</v>
      </c>
      <c r="G387" t="s">
        <v>4</v>
      </c>
      <c r="H387">
        <v>0.33500000000000002</v>
      </c>
      <c r="I387" t="s">
        <v>6</v>
      </c>
      <c r="J387" t="s">
        <v>5</v>
      </c>
      <c r="K387">
        <v>4</v>
      </c>
      <c r="L387" t="s">
        <v>6</v>
      </c>
      <c r="M387" t="s">
        <v>2</v>
      </c>
      <c r="N387">
        <v>160</v>
      </c>
      <c r="O387">
        <v>8</v>
      </c>
      <c r="P387" t="s">
        <v>26</v>
      </c>
      <c r="Q387">
        <v>0</v>
      </c>
    </row>
    <row r="388" spans="1:17" x14ac:dyDescent="0.25">
      <c r="A388" t="s">
        <v>0</v>
      </c>
      <c r="B388">
        <v>31.25</v>
      </c>
      <c r="C388">
        <v>2.835</v>
      </c>
      <c r="D388" t="s">
        <v>1</v>
      </c>
      <c r="E388" t="s">
        <v>2</v>
      </c>
      <c r="F388" t="s">
        <v>25</v>
      </c>
      <c r="G388" t="s">
        <v>25</v>
      </c>
      <c r="H388">
        <v>0</v>
      </c>
      <c r="I388" t="s">
        <v>6</v>
      </c>
      <c r="J388" t="s">
        <v>5</v>
      </c>
      <c r="K388">
        <v>5</v>
      </c>
      <c r="L388" t="s">
        <v>6</v>
      </c>
      <c r="M388" t="s">
        <v>2</v>
      </c>
      <c r="N388">
        <v>176</v>
      </c>
      <c r="O388">
        <v>146</v>
      </c>
      <c r="P388" t="s">
        <v>26</v>
      </c>
      <c r="Q388">
        <v>0</v>
      </c>
    </row>
    <row r="389" spans="1:17" x14ac:dyDescent="0.25">
      <c r="A389" t="s">
        <v>0</v>
      </c>
      <c r="B389">
        <v>25.17</v>
      </c>
      <c r="C389">
        <v>3</v>
      </c>
      <c r="D389" t="s">
        <v>1</v>
      </c>
      <c r="E389" t="s">
        <v>2</v>
      </c>
      <c r="F389" t="s">
        <v>18</v>
      </c>
      <c r="G389" t="s">
        <v>4</v>
      </c>
      <c r="H389">
        <v>1.25</v>
      </c>
      <c r="I389" t="s">
        <v>6</v>
      </c>
      <c r="J389" t="s">
        <v>5</v>
      </c>
      <c r="K389">
        <v>1</v>
      </c>
      <c r="L389" t="s">
        <v>6</v>
      </c>
      <c r="M389" t="s">
        <v>2</v>
      </c>
      <c r="N389">
        <v>0</v>
      </c>
      <c r="O389">
        <v>22</v>
      </c>
      <c r="P389" t="s">
        <v>26</v>
      </c>
      <c r="Q389">
        <v>0</v>
      </c>
    </row>
    <row r="390" spans="1:17" x14ac:dyDescent="0.25">
      <c r="A390" t="s">
        <v>8</v>
      </c>
      <c r="B390">
        <v>22.67</v>
      </c>
      <c r="C390">
        <v>0.79</v>
      </c>
      <c r="D390" t="s">
        <v>1</v>
      </c>
      <c r="E390" t="s">
        <v>2</v>
      </c>
      <c r="F390" t="s">
        <v>21</v>
      </c>
      <c r="G390" t="s">
        <v>4</v>
      </c>
      <c r="H390">
        <v>8.5000000000000006E-2</v>
      </c>
      <c r="I390" t="s">
        <v>6</v>
      </c>
      <c r="J390" t="s">
        <v>6</v>
      </c>
      <c r="K390">
        <v>0</v>
      </c>
      <c r="L390" t="s">
        <v>6</v>
      </c>
      <c r="M390" t="s">
        <v>2</v>
      </c>
      <c r="N390">
        <v>144</v>
      </c>
      <c r="O390">
        <v>0</v>
      </c>
      <c r="P390" t="s">
        <v>26</v>
      </c>
      <c r="Q390">
        <v>0</v>
      </c>
    </row>
    <row r="391" spans="1:17" x14ac:dyDescent="0.25">
      <c r="A391" t="s">
        <v>0</v>
      </c>
      <c r="B391">
        <v>40.58</v>
      </c>
      <c r="C391">
        <v>1.5</v>
      </c>
      <c r="D391" t="s">
        <v>1</v>
      </c>
      <c r="E391" t="s">
        <v>2</v>
      </c>
      <c r="F391" t="s">
        <v>21</v>
      </c>
      <c r="G391" t="s">
        <v>22</v>
      </c>
      <c r="H391">
        <v>0</v>
      </c>
      <c r="I391" t="s">
        <v>6</v>
      </c>
      <c r="J391" t="s">
        <v>6</v>
      </c>
      <c r="K391">
        <v>0</v>
      </c>
      <c r="L391" t="s">
        <v>6</v>
      </c>
      <c r="M391" t="s">
        <v>11</v>
      </c>
      <c r="N391">
        <v>300</v>
      </c>
      <c r="O391">
        <v>0</v>
      </c>
      <c r="P391" t="s">
        <v>26</v>
      </c>
      <c r="Q391">
        <v>0</v>
      </c>
    </row>
    <row r="392" spans="1:17" x14ac:dyDescent="0.25">
      <c r="A392" t="s">
        <v>0</v>
      </c>
      <c r="B392">
        <v>22.25</v>
      </c>
      <c r="C392">
        <v>0.46</v>
      </c>
      <c r="D392" t="s">
        <v>1</v>
      </c>
      <c r="E392" t="s">
        <v>2</v>
      </c>
      <c r="F392" t="s">
        <v>17</v>
      </c>
      <c r="G392" t="s">
        <v>4</v>
      </c>
      <c r="H392">
        <v>0.125</v>
      </c>
      <c r="I392" t="s">
        <v>6</v>
      </c>
      <c r="J392" t="s">
        <v>6</v>
      </c>
      <c r="K392">
        <v>0</v>
      </c>
      <c r="L392" t="s">
        <v>5</v>
      </c>
      <c r="M392" t="s">
        <v>2</v>
      </c>
      <c r="N392">
        <v>280</v>
      </c>
      <c r="O392">
        <v>55</v>
      </c>
      <c r="P392" t="s">
        <v>26</v>
      </c>
      <c r="Q392">
        <v>0</v>
      </c>
    </row>
    <row r="393" spans="1:17" x14ac:dyDescent="0.25">
      <c r="A393" t="s">
        <v>8</v>
      </c>
      <c r="B393">
        <v>22.25</v>
      </c>
      <c r="C393">
        <v>1.25</v>
      </c>
      <c r="D393" t="s">
        <v>15</v>
      </c>
      <c r="E393" t="s">
        <v>16</v>
      </c>
      <c r="F393" t="s">
        <v>25</v>
      </c>
      <c r="G393" t="s">
        <v>25</v>
      </c>
      <c r="H393">
        <v>3.25</v>
      </c>
      <c r="I393" t="s">
        <v>6</v>
      </c>
      <c r="J393" t="s">
        <v>6</v>
      </c>
      <c r="K393">
        <v>0</v>
      </c>
      <c r="L393" t="s">
        <v>6</v>
      </c>
      <c r="M393" t="s">
        <v>2</v>
      </c>
      <c r="N393">
        <v>280</v>
      </c>
      <c r="O393">
        <v>0</v>
      </c>
      <c r="P393" t="s">
        <v>26</v>
      </c>
      <c r="Q393">
        <v>0</v>
      </c>
    </row>
    <row r="394" spans="1:17" x14ac:dyDescent="0.25">
      <c r="A394" t="s">
        <v>0</v>
      </c>
      <c r="B394">
        <v>22.5</v>
      </c>
      <c r="C394">
        <v>0.125</v>
      </c>
      <c r="D394" t="s">
        <v>15</v>
      </c>
      <c r="E394" t="s">
        <v>16</v>
      </c>
      <c r="F394" t="s">
        <v>17</v>
      </c>
      <c r="G394" t="s">
        <v>4</v>
      </c>
      <c r="H394">
        <v>0.125</v>
      </c>
      <c r="I394" t="s">
        <v>6</v>
      </c>
      <c r="J394" t="s">
        <v>6</v>
      </c>
      <c r="K394">
        <v>0</v>
      </c>
      <c r="L394" t="s">
        <v>6</v>
      </c>
      <c r="M394" t="s">
        <v>2</v>
      </c>
      <c r="N394">
        <v>200</v>
      </c>
      <c r="O394">
        <v>70</v>
      </c>
      <c r="P394" t="s">
        <v>26</v>
      </c>
      <c r="Q394">
        <v>0</v>
      </c>
    </row>
    <row r="395" spans="1:17" x14ac:dyDescent="0.25">
      <c r="A395" t="s">
        <v>0</v>
      </c>
      <c r="B395">
        <v>23.58</v>
      </c>
      <c r="C395">
        <v>1.79</v>
      </c>
      <c r="D395" t="s">
        <v>1</v>
      </c>
      <c r="E395" t="s">
        <v>2</v>
      </c>
      <c r="F395" t="s">
        <v>18</v>
      </c>
      <c r="G395" t="s">
        <v>4</v>
      </c>
      <c r="H395">
        <v>0.54</v>
      </c>
      <c r="I395" t="s">
        <v>6</v>
      </c>
      <c r="J395" t="s">
        <v>6</v>
      </c>
      <c r="K395">
        <v>0</v>
      </c>
      <c r="L395" t="s">
        <v>5</v>
      </c>
      <c r="M395" t="s">
        <v>2</v>
      </c>
      <c r="N395">
        <v>136</v>
      </c>
      <c r="O395">
        <v>1</v>
      </c>
      <c r="P395" t="s">
        <v>26</v>
      </c>
      <c r="Q395">
        <v>0</v>
      </c>
    </row>
    <row r="396" spans="1:17" x14ac:dyDescent="0.25">
      <c r="A396" t="s">
        <v>0</v>
      </c>
      <c r="B396">
        <v>38.42</v>
      </c>
      <c r="C396">
        <v>0.70499999999999996</v>
      </c>
      <c r="D396" t="s">
        <v>1</v>
      </c>
      <c r="E396" t="s">
        <v>2</v>
      </c>
      <c r="F396" t="s">
        <v>18</v>
      </c>
      <c r="G396" t="s">
        <v>4</v>
      </c>
      <c r="H396">
        <v>0.375</v>
      </c>
      <c r="I396" t="s">
        <v>6</v>
      </c>
      <c r="J396" t="s">
        <v>5</v>
      </c>
      <c r="K396">
        <v>2</v>
      </c>
      <c r="L396" t="s">
        <v>6</v>
      </c>
      <c r="M396" t="s">
        <v>2</v>
      </c>
      <c r="N396">
        <v>225</v>
      </c>
      <c r="O396">
        <v>500</v>
      </c>
      <c r="P396" t="s">
        <v>26</v>
      </c>
      <c r="Q396">
        <v>0</v>
      </c>
    </row>
    <row r="397" spans="1:17" x14ac:dyDescent="0.25">
      <c r="A397" t="s">
        <v>8</v>
      </c>
      <c r="B397">
        <v>26.58</v>
      </c>
      <c r="C397">
        <v>2.54</v>
      </c>
      <c r="D397" t="s">
        <v>15</v>
      </c>
      <c r="E397" t="s">
        <v>16</v>
      </c>
      <c r="F397" t="s">
        <v>25</v>
      </c>
      <c r="G397" t="s">
        <v>25</v>
      </c>
      <c r="H397">
        <v>0</v>
      </c>
      <c r="I397" t="s">
        <v>6</v>
      </c>
      <c r="J397" t="s">
        <v>6</v>
      </c>
      <c r="K397">
        <v>0</v>
      </c>
      <c r="L397" t="s">
        <v>5</v>
      </c>
      <c r="M397" t="s">
        <v>2</v>
      </c>
      <c r="N397">
        <v>180</v>
      </c>
      <c r="O397">
        <v>60</v>
      </c>
      <c r="P397" t="s">
        <v>26</v>
      </c>
      <c r="Q397">
        <v>0</v>
      </c>
    </row>
    <row r="398" spans="1:17" x14ac:dyDescent="0.25">
      <c r="A398" t="s">
        <v>0</v>
      </c>
      <c r="B398">
        <v>35</v>
      </c>
      <c r="C398">
        <v>2.5</v>
      </c>
      <c r="D398" t="s">
        <v>1</v>
      </c>
      <c r="E398" t="s">
        <v>2</v>
      </c>
      <c r="F398" t="s">
        <v>21</v>
      </c>
      <c r="G398" t="s">
        <v>4</v>
      </c>
      <c r="H398">
        <v>1</v>
      </c>
      <c r="I398" t="s">
        <v>6</v>
      </c>
      <c r="J398" t="s">
        <v>6</v>
      </c>
      <c r="K398">
        <v>0</v>
      </c>
      <c r="L398" t="s">
        <v>5</v>
      </c>
      <c r="M398" t="s">
        <v>2</v>
      </c>
      <c r="N398">
        <v>210</v>
      </c>
      <c r="O398">
        <v>0</v>
      </c>
      <c r="P398" t="s">
        <v>26</v>
      </c>
      <c r="Q398">
        <v>0</v>
      </c>
    </row>
    <row r="399" spans="1:17" x14ac:dyDescent="0.25">
      <c r="A399" t="s">
        <v>0</v>
      </c>
      <c r="B399">
        <v>20.420000000000002</v>
      </c>
      <c r="C399">
        <v>1.085</v>
      </c>
      <c r="D399" t="s">
        <v>1</v>
      </c>
      <c r="E399" t="s">
        <v>2</v>
      </c>
      <c r="F399" t="s">
        <v>9</v>
      </c>
      <c r="G399" t="s">
        <v>4</v>
      </c>
      <c r="H399">
        <v>1.5</v>
      </c>
      <c r="I399" t="s">
        <v>6</v>
      </c>
      <c r="J399" t="s">
        <v>6</v>
      </c>
      <c r="K399">
        <v>0</v>
      </c>
      <c r="L399" t="s">
        <v>6</v>
      </c>
      <c r="M399" t="s">
        <v>2</v>
      </c>
      <c r="N399">
        <v>108</v>
      </c>
      <c r="O399">
        <v>7</v>
      </c>
      <c r="P399" t="s">
        <v>26</v>
      </c>
      <c r="Q399">
        <v>0</v>
      </c>
    </row>
    <row r="400" spans="1:17" x14ac:dyDescent="0.25">
      <c r="A400" t="s">
        <v>0</v>
      </c>
      <c r="B400">
        <v>29.42</v>
      </c>
      <c r="C400">
        <v>1.25</v>
      </c>
      <c r="D400" t="s">
        <v>1</v>
      </c>
      <c r="E400" t="s">
        <v>2</v>
      </c>
      <c r="F400" t="s">
        <v>3</v>
      </c>
      <c r="G400" t="s">
        <v>4</v>
      </c>
      <c r="H400">
        <v>1.75</v>
      </c>
      <c r="I400" t="s">
        <v>6</v>
      </c>
      <c r="J400" t="s">
        <v>6</v>
      </c>
      <c r="K400">
        <v>0</v>
      </c>
      <c r="L400" t="s">
        <v>6</v>
      </c>
      <c r="M400" t="s">
        <v>2</v>
      </c>
      <c r="N400">
        <v>200</v>
      </c>
      <c r="O400">
        <v>0</v>
      </c>
      <c r="P400" t="s">
        <v>26</v>
      </c>
      <c r="Q400">
        <v>0</v>
      </c>
    </row>
    <row r="401" spans="1:17" x14ac:dyDescent="0.25">
      <c r="A401" t="s">
        <v>0</v>
      </c>
      <c r="B401">
        <v>26.17</v>
      </c>
      <c r="C401">
        <v>0.83499999999999996</v>
      </c>
      <c r="D401" t="s">
        <v>1</v>
      </c>
      <c r="E401" t="s">
        <v>2</v>
      </c>
      <c r="F401" t="s">
        <v>14</v>
      </c>
      <c r="G401" t="s">
        <v>4</v>
      </c>
      <c r="H401">
        <v>1.165</v>
      </c>
      <c r="I401" t="s">
        <v>6</v>
      </c>
      <c r="J401" t="s">
        <v>6</v>
      </c>
      <c r="K401">
        <v>0</v>
      </c>
      <c r="L401" t="s">
        <v>6</v>
      </c>
      <c r="M401" t="s">
        <v>2</v>
      </c>
      <c r="N401">
        <v>100</v>
      </c>
      <c r="O401">
        <v>0</v>
      </c>
      <c r="P401" t="s">
        <v>26</v>
      </c>
      <c r="Q401">
        <v>0</v>
      </c>
    </row>
    <row r="402" spans="1:17" x14ac:dyDescent="0.25">
      <c r="A402" t="s">
        <v>0</v>
      </c>
      <c r="B402">
        <v>33.67</v>
      </c>
      <c r="C402">
        <v>2.165</v>
      </c>
      <c r="D402" t="s">
        <v>1</v>
      </c>
      <c r="E402" t="s">
        <v>2</v>
      </c>
      <c r="F402" t="s">
        <v>18</v>
      </c>
      <c r="G402" t="s">
        <v>4</v>
      </c>
      <c r="H402">
        <v>1.5</v>
      </c>
      <c r="I402" t="s">
        <v>6</v>
      </c>
      <c r="J402" t="s">
        <v>6</v>
      </c>
      <c r="K402">
        <v>0</v>
      </c>
      <c r="L402" t="s">
        <v>6</v>
      </c>
      <c r="M402" t="s">
        <v>16</v>
      </c>
      <c r="N402">
        <v>120</v>
      </c>
      <c r="O402">
        <v>0</v>
      </c>
      <c r="P402" t="s">
        <v>26</v>
      </c>
      <c r="Q402">
        <v>0</v>
      </c>
    </row>
    <row r="403" spans="1:17" x14ac:dyDescent="0.25">
      <c r="A403" t="s">
        <v>0</v>
      </c>
      <c r="B403">
        <v>24.58</v>
      </c>
      <c r="C403">
        <v>1.25</v>
      </c>
      <c r="D403" t="s">
        <v>1</v>
      </c>
      <c r="E403" t="s">
        <v>2</v>
      </c>
      <c r="F403" t="s">
        <v>18</v>
      </c>
      <c r="G403" t="s">
        <v>4</v>
      </c>
      <c r="H403">
        <v>0.25</v>
      </c>
      <c r="I403" t="s">
        <v>6</v>
      </c>
      <c r="J403" t="s">
        <v>6</v>
      </c>
      <c r="K403">
        <v>0</v>
      </c>
      <c r="L403" t="s">
        <v>6</v>
      </c>
      <c r="M403" t="s">
        <v>2</v>
      </c>
      <c r="N403">
        <v>110</v>
      </c>
      <c r="O403">
        <v>0</v>
      </c>
      <c r="P403" t="s">
        <v>26</v>
      </c>
      <c r="Q403">
        <v>0</v>
      </c>
    </row>
    <row r="404" spans="1:17" x14ac:dyDescent="0.25">
      <c r="A404" t="s">
        <v>8</v>
      </c>
      <c r="B404">
        <v>27.67</v>
      </c>
      <c r="C404">
        <v>2.04</v>
      </c>
      <c r="D404" t="s">
        <v>1</v>
      </c>
      <c r="E404" t="s">
        <v>2</v>
      </c>
      <c r="F404" t="s">
        <v>3</v>
      </c>
      <c r="G404" t="s">
        <v>4</v>
      </c>
      <c r="H404">
        <v>0.25</v>
      </c>
      <c r="I404" t="s">
        <v>6</v>
      </c>
      <c r="J404" t="s">
        <v>6</v>
      </c>
      <c r="K404">
        <v>0</v>
      </c>
      <c r="L404" t="s">
        <v>5</v>
      </c>
      <c r="M404" t="s">
        <v>2</v>
      </c>
      <c r="N404">
        <v>180</v>
      </c>
      <c r="O404">
        <v>50</v>
      </c>
      <c r="P404" t="s">
        <v>26</v>
      </c>
      <c r="Q404">
        <v>0</v>
      </c>
    </row>
    <row r="405" spans="1:17" x14ac:dyDescent="0.25">
      <c r="A405" t="s">
        <v>0</v>
      </c>
      <c r="B405">
        <v>37.5</v>
      </c>
      <c r="C405">
        <v>0.83499999999999996</v>
      </c>
      <c r="D405" t="s">
        <v>1</v>
      </c>
      <c r="E405" t="s">
        <v>2</v>
      </c>
      <c r="F405" t="s">
        <v>23</v>
      </c>
      <c r="G405" t="s">
        <v>4</v>
      </c>
      <c r="H405">
        <v>0.04</v>
      </c>
      <c r="I405" t="s">
        <v>6</v>
      </c>
      <c r="J405" t="s">
        <v>6</v>
      </c>
      <c r="K405">
        <v>0</v>
      </c>
      <c r="L405" t="s">
        <v>6</v>
      </c>
      <c r="M405" t="s">
        <v>2</v>
      </c>
      <c r="N405">
        <v>120</v>
      </c>
      <c r="O405">
        <v>5</v>
      </c>
      <c r="P405" t="s">
        <v>26</v>
      </c>
      <c r="Q405">
        <v>0</v>
      </c>
    </row>
    <row r="406" spans="1:17" x14ac:dyDescent="0.25">
      <c r="A406" t="s">
        <v>0</v>
      </c>
      <c r="B406">
        <v>49.17</v>
      </c>
      <c r="C406">
        <v>2.29</v>
      </c>
      <c r="D406" t="s">
        <v>1</v>
      </c>
      <c r="E406" t="s">
        <v>2</v>
      </c>
      <c r="F406" t="s">
        <v>25</v>
      </c>
      <c r="G406" t="s">
        <v>25</v>
      </c>
      <c r="H406">
        <v>0.28999999999999998</v>
      </c>
      <c r="I406" t="s">
        <v>6</v>
      </c>
      <c r="J406" t="s">
        <v>6</v>
      </c>
      <c r="K406">
        <v>0</v>
      </c>
      <c r="L406" t="s">
        <v>6</v>
      </c>
      <c r="M406" t="s">
        <v>2</v>
      </c>
      <c r="N406">
        <v>200</v>
      </c>
      <c r="O406">
        <v>3</v>
      </c>
      <c r="P406" t="s">
        <v>26</v>
      </c>
      <c r="Q406">
        <v>0</v>
      </c>
    </row>
    <row r="407" spans="1:17" x14ac:dyDescent="0.25">
      <c r="A407" t="s">
        <v>0</v>
      </c>
      <c r="B407">
        <v>33.58</v>
      </c>
      <c r="C407">
        <v>0.33500000000000002</v>
      </c>
      <c r="D407" t="s">
        <v>15</v>
      </c>
      <c r="E407" t="s">
        <v>16</v>
      </c>
      <c r="F407" t="s">
        <v>14</v>
      </c>
      <c r="G407" t="s">
        <v>4</v>
      </c>
      <c r="H407">
        <v>8.5000000000000006E-2</v>
      </c>
      <c r="I407" t="s">
        <v>6</v>
      </c>
      <c r="J407" t="s">
        <v>6</v>
      </c>
      <c r="K407">
        <v>0</v>
      </c>
      <c r="L407" t="s">
        <v>6</v>
      </c>
      <c r="M407" t="s">
        <v>2</v>
      </c>
      <c r="N407">
        <v>180</v>
      </c>
      <c r="O407">
        <v>0</v>
      </c>
      <c r="P407" t="s">
        <v>26</v>
      </c>
      <c r="Q407">
        <v>0</v>
      </c>
    </row>
    <row r="408" spans="1:17" x14ac:dyDescent="0.25">
      <c r="A408" t="s">
        <v>0</v>
      </c>
      <c r="B408">
        <v>51.83</v>
      </c>
      <c r="C408">
        <v>3</v>
      </c>
      <c r="D408" t="s">
        <v>15</v>
      </c>
      <c r="E408" t="s">
        <v>16</v>
      </c>
      <c r="F408" t="s">
        <v>25</v>
      </c>
      <c r="G408" t="s">
        <v>25</v>
      </c>
      <c r="H408">
        <v>1.5</v>
      </c>
      <c r="I408" t="s">
        <v>6</v>
      </c>
      <c r="J408" t="s">
        <v>6</v>
      </c>
      <c r="K408">
        <v>0</v>
      </c>
      <c r="L408" t="s">
        <v>6</v>
      </c>
      <c r="M408" t="s">
        <v>2</v>
      </c>
      <c r="N408">
        <v>180</v>
      </c>
      <c r="O408">
        <v>4</v>
      </c>
      <c r="P408" t="s">
        <v>26</v>
      </c>
      <c r="Q408">
        <v>0</v>
      </c>
    </row>
    <row r="409" spans="1:17" x14ac:dyDescent="0.25">
      <c r="A409" t="s">
        <v>0</v>
      </c>
      <c r="B409">
        <v>22.92</v>
      </c>
      <c r="C409">
        <v>3.165</v>
      </c>
      <c r="D409" t="s">
        <v>15</v>
      </c>
      <c r="E409" t="s">
        <v>16</v>
      </c>
      <c r="F409" t="s">
        <v>18</v>
      </c>
      <c r="G409" t="s">
        <v>4</v>
      </c>
      <c r="H409">
        <v>0.16500000000000001</v>
      </c>
      <c r="I409" t="s">
        <v>6</v>
      </c>
      <c r="J409" t="s">
        <v>6</v>
      </c>
      <c r="K409">
        <v>0</v>
      </c>
      <c r="L409" t="s">
        <v>6</v>
      </c>
      <c r="M409" t="s">
        <v>2</v>
      </c>
      <c r="N409">
        <v>160</v>
      </c>
      <c r="O409">
        <v>1058</v>
      </c>
      <c r="P409" t="s">
        <v>26</v>
      </c>
      <c r="Q409">
        <v>0</v>
      </c>
    </row>
    <row r="410" spans="1:17" x14ac:dyDescent="0.25">
      <c r="A410" t="s">
        <v>0</v>
      </c>
      <c r="B410">
        <v>21.83</v>
      </c>
      <c r="C410">
        <v>1.54</v>
      </c>
      <c r="D410" t="s">
        <v>1</v>
      </c>
      <c r="E410" t="s">
        <v>2</v>
      </c>
      <c r="F410" t="s">
        <v>17</v>
      </c>
      <c r="G410" t="s">
        <v>4</v>
      </c>
      <c r="H410">
        <v>8.5000000000000006E-2</v>
      </c>
      <c r="I410" t="s">
        <v>6</v>
      </c>
      <c r="J410" t="s">
        <v>6</v>
      </c>
      <c r="K410">
        <v>0</v>
      </c>
      <c r="L410" t="s">
        <v>5</v>
      </c>
      <c r="M410" t="s">
        <v>2</v>
      </c>
      <c r="N410">
        <v>356</v>
      </c>
      <c r="O410">
        <v>0</v>
      </c>
      <c r="P410" t="s">
        <v>26</v>
      </c>
      <c r="Q410">
        <v>0</v>
      </c>
    </row>
    <row r="411" spans="1:17" x14ac:dyDescent="0.25">
      <c r="A411" t="s">
        <v>0</v>
      </c>
      <c r="B411">
        <v>25.25</v>
      </c>
      <c r="C411">
        <v>1</v>
      </c>
      <c r="D411" t="s">
        <v>1</v>
      </c>
      <c r="E411" t="s">
        <v>2</v>
      </c>
      <c r="F411" t="s">
        <v>24</v>
      </c>
      <c r="G411" t="s">
        <v>4</v>
      </c>
      <c r="H411">
        <v>0.5</v>
      </c>
      <c r="I411" t="s">
        <v>6</v>
      </c>
      <c r="J411" t="s">
        <v>6</v>
      </c>
      <c r="K411">
        <v>0</v>
      </c>
      <c r="L411" t="s">
        <v>6</v>
      </c>
      <c r="M411" t="s">
        <v>2</v>
      </c>
      <c r="N411">
        <v>200</v>
      </c>
      <c r="O411">
        <v>0</v>
      </c>
      <c r="P411" t="s">
        <v>26</v>
      </c>
      <c r="Q411">
        <v>0</v>
      </c>
    </row>
    <row r="412" spans="1:17" x14ac:dyDescent="0.25">
      <c r="A412" t="s">
        <v>0</v>
      </c>
      <c r="B412">
        <v>58.58</v>
      </c>
      <c r="C412">
        <v>2.71</v>
      </c>
      <c r="D412" t="s">
        <v>1</v>
      </c>
      <c r="E412" t="s">
        <v>2</v>
      </c>
      <c r="F412" t="s">
        <v>18</v>
      </c>
      <c r="G412" t="s">
        <v>4</v>
      </c>
      <c r="H412">
        <v>2.415</v>
      </c>
      <c r="I412" t="s">
        <v>6</v>
      </c>
      <c r="J412" t="s">
        <v>6</v>
      </c>
      <c r="K412">
        <v>0</v>
      </c>
      <c r="L412" t="s">
        <v>5</v>
      </c>
      <c r="M412" t="s">
        <v>2</v>
      </c>
      <c r="N412">
        <v>320</v>
      </c>
      <c r="O412">
        <v>0</v>
      </c>
      <c r="P412" t="s">
        <v>26</v>
      </c>
      <c r="Q412">
        <v>0</v>
      </c>
    </row>
    <row r="413" spans="1:17" x14ac:dyDescent="0.25">
      <c r="A413" t="s">
        <v>0</v>
      </c>
      <c r="B413">
        <v>19</v>
      </c>
      <c r="C413">
        <v>0</v>
      </c>
      <c r="D413" t="s">
        <v>15</v>
      </c>
      <c r="E413" t="s">
        <v>16</v>
      </c>
      <c r="F413" t="s">
        <v>25</v>
      </c>
      <c r="G413" t="s">
        <v>25</v>
      </c>
      <c r="H413">
        <v>0</v>
      </c>
      <c r="I413" t="s">
        <v>6</v>
      </c>
      <c r="J413" t="s">
        <v>5</v>
      </c>
      <c r="K413">
        <v>4</v>
      </c>
      <c r="L413" t="s">
        <v>6</v>
      </c>
      <c r="M413" t="s">
        <v>2</v>
      </c>
      <c r="N413">
        <v>45</v>
      </c>
      <c r="O413">
        <v>1</v>
      </c>
      <c r="P413" t="s">
        <v>26</v>
      </c>
      <c r="Q413">
        <v>0</v>
      </c>
    </row>
    <row r="414" spans="1:17" x14ac:dyDescent="0.25">
      <c r="A414" t="s">
        <v>0</v>
      </c>
      <c r="B414">
        <v>19.579999999999998</v>
      </c>
      <c r="C414">
        <v>0.58499999999999996</v>
      </c>
      <c r="D414" t="s">
        <v>1</v>
      </c>
      <c r="E414" t="s">
        <v>2</v>
      </c>
      <c r="F414" t="s">
        <v>25</v>
      </c>
      <c r="G414" t="s">
        <v>25</v>
      </c>
      <c r="H414">
        <v>0</v>
      </c>
      <c r="I414" t="s">
        <v>6</v>
      </c>
      <c r="J414" t="s">
        <v>5</v>
      </c>
      <c r="K414">
        <v>3</v>
      </c>
      <c r="L414" t="s">
        <v>6</v>
      </c>
      <c r="M414" t="s">
        <v>2</v>
      </c>
      <c r="N414">
        <v>350</v>
      </c>
      <c r="O414">
        <v>769</v>
      </c>
      <c r="P414" t="s">
        <v>26</v>
      </c>
      <c r="Q414">
        <v>0</v>
      </c>
    </row>
    <row r="415" spans="1:17" x14ac:dyDescent="0.25">
      <c r="A415" t="s">
        <v>8</v>
      </c>
      <c r="B415">
        <v>53.33</v>
      </c>
      <c r="C415">
        <v>0.16500000000000001</v>
      </c>
      <c r="D415" t="s">
        <v>1</v>
      </c>
      <c r="E415" t="s">
        <v>2</v>
      </c>
      <c r="F415" t="s">
        <v>25</v>
      </c>
      <c r="G415" t="s">
        <v>25</v>
      </c>
      <c r="H415">
        <v>0</v>
      </c>
      <c r="I415" t="s">
        <v>6</v>
      </c>
      <c r="J415" t="s">
        <v>6</v>
      </c>
      <c r="K415">
        <v>0</v>
      </c>
      <c r="L415" t="s">
        <v>5</v>
      </c>
      <c r="M415" t="s">
        <v>11</v>
      </c>
      <c r="N415">
        <v>62</v>
      </c>
      <c r="O415">
        <v>27</v>
      </c>
      <c r="P415" t="s">
        <v>26</v>
      </c>
      <c r="Q415">
        <v>0</v>
      </c>
    </row>
    <row r="416" spans="1:17" x14ac:dyDescent="0.25">
      <c r="A416" t="s">
        <v>8</v>
      </c>
      <c r="B416">
        <v>27.17</v>
      </c>
      <c r="C416">
        <v>1.25</v>
      </c>
      <c r="D416" t="s">
        <v>1</v>
      </c>
      <c r="E416" t="s">
        <v>2</v>
      </c>
      <c r="F416" t="s">
        <v>25</v>
      </c>
      <c r="G416" t="s">
        <v>25</v>
      </c>
      <c r="H416">
        <v>0</v>
      </c>
      <c r="I416" t="s">
        <v>6</v>
      </c>
      <c r="J416" t="s">
        <v>5</v>
      </c>
      <c r="K416">
        <v>1</v>
      </c>
      <c r="L416" t="s">
        <v>6</v>
      </c>
      <c r="M416" t="s">
        <v>2</v>
      </c>
      <c r="N416">
        <v>92</v>
      </c>
      <c r="O416">
        <v>300</v>
      </c>
      <c r="P416" t="s">
        <v>26</v>
      </c>
      <c r="Q416">
        <v>0</v>
      </c>
    </row>
    <row r="417" spans="1:17" x14ac:dyDescent="0.25">
      <c r="A417" t="s">
        <v>0</v>
      </c>
      <c r="B417">
        <v>25.92</v>
      </c>
      <c r="C417">
        <v>0.875</v>
      </c>
      <c r="D417" t="s">
        <v>1</v>
      </c>
      <c r="E417" t="s">
        <v>2</v>
      </c>
      <c r="F417" t="s">
        <v>17</v>
      </c>
      <c r="G417" t="s">
        <v>4</v>
      </c>
      <c r="H417">
        <v>0.375</v>
      </c>
      <c r="I417" t="s">
        <v>6</v>
      </c>
      <c r="J417" t="s">
        <v>5</v>
      </c>
      <c r="K417">
        <v>2</v>
      </c>
      <c r="L417" t="s">
        <v>5</v>
      </c>
      <c r="M417" t="s">
        <v>2</v>
      </c>
      <c r="N417">
        <v>174</v>
      </c>
      <c r="O417">
        <v>3</v>
      </c>
      <c r="P417" t="s">
        <v>26</v>
      </c>
      <c r="Q417">
        <v>0</v>
      </c>
    </row>
    <row r="418" spans="1:17" x14ac:dyDescent="0.25">
      <c r="A418" t="s">
        <v>0</v>
      </c>
      <c r="B418">
        <v>23.08</v>
      </c>
      <c r="C418">
        <v>0</v>
      </c>
      <c r="D418" t="s">
        <v>1</v>
      </c>
      <c r="E418" t="s">
        <v>2</v>
      </c>
      <c r="F418" t="s">
        <v>17</v>
      </c>
      <c r="G418" t="s">
        <v>4</v>
      </c>
      <c r="H418">
        <v>1</v>
      </c>
      <c r="I418" t="s">
        <v>6</v>
      </c>
      <c r="J418" t="s">
        <v>5</v>
      </c>
      <c r="K418">
        <v>11</v>
      </c>
      <c r="L418" t="s">
        <v>6</v>
      </c>
      <c r="M418" t="s">
        <v>11</v>
      </c>
      <c r="N418">
        <v>0</v>
      </c>
      <c r="O418">
        <v>0</v>
      </c>
      <c r="P418" t="s">
        <v>26</v>
      </c>
      <c r="Q418">
        <v>0</v>
      </c>
    </row>
    <row r="419" spans="1:17" x14ac:dyDescent="0.25">
      <c r="A419" t="s">
        <v>0</v>
      </c>
      <c r="B419">
        <v>39.58</v>
      </c>
      <c r="C419">
        <v>5</v>
      </c>
      <c r="D419" t="s">
        <v>1</v>
      </c>
      <c r="E419" t="s">
        <v>2</v>
      </c>
      <c r="F419" t="s">
        <v>25</v>
      </c>
      <c r="G419" t="s">
        <v>25</v>
      </c>
      <c r="H419">
        <v>0</v>
      </c>
      <c r="I419" t="s">
        <v>6</v>
      </c>
      <c r="J419" t="s">
        <v>5</v>
      </c>
      <c r="K419">
        <v>2</v>
      </c>
      <c r="L419" t="s">
        <v>6</v>
      </c>
      <c r="M419" t="s">
        <v>2</v>
      </c>
      <c r="N419">
        <v>17</v>
      </c>
      <c r="O419">
        <v>1</v>
      </c>
      <c r="P419" t="s">
        <v>26</v>
      </c>
      <c r="Q419">
        <v>0</v>
      </c>
    </row>
    <row r="420" spans="1:17" x14ac:dyDescent="0.25">
      <c r="A420" t="s">
        <v>0</v>
      </c>
      <c r="B420">
        <v>30.58</v>
      </c>
      <c r="C420">
        <v>2.71</v>
      </c>
      <c r="D420" t="s">
        <v>15</v>
      </c>
      <c r="E420" t="s">
        <v>16</v>
      </c>
      <c r="F420" t="s">
        <v>12</v>
      </c>
      <c r="G420" t="s">
        <v>4</v>
      </c>
      <c r="H420">
        <v>0.125</v>
      </c>
      <c r="I420" t="s">
        <v>6</v>
      </c>
      <c r="J420" t="s">
        <v>6</v>
      </c>
      <c r="K420">
        <v>0</v>
      </c>
      <c r="L420" t="s">
        <v>5</v>
      </c>
      <c r="M420" t="s">
        <v>11</v>
      </c>
      <c r="N420">
        <v>80</v>
      </c>
      <c r="O420">
        <v>0</v>
      </c>
      <c r="P420" t="s">
        <v>26</v>
      </c>
      <c r="Q420">
        <v>0</v>
      </c>
    </row>
    <row r="421" spans="1:17" x14ac:dyDescent="0.25">
      <c r="A421" t="s">
        <v>0</v>
      </c>
      <c r="B421">
        <v>17.25</v>
      </c>
      <c r="C421">
        <v>3</v>
      </c>
      <c r="D421" t="s">
        <v>1</v>
      </c>
      <c r="E421" t="s">
        <v>2</v>
      </c>
      <c r="F421" t="s">
        <v>17</v>
      </c>
      <c r="G421" t="s">
        <v>4</v>
      </c>
      <c r="H421">
        <v>0.04</v>
      </c>
      <c r="I421" t="s">
        <v>6</v>
      </c>
      <c r="J421" t="s">
        <v>6</v>
      </c>
      <c r="K421">
        <v>0</v>
      </c>
      <c r="L421" t="s">
        <v>5</v>
      </c>
      <c r="M421" t="s">
        <v>2</v>
      </c>
      <c r="N421">
        <v>160</v>
      </c>
      <c r="O421">
        <v>40</v>
      </c>
      <c r="P421" t="s">
        <v>26</v>
      </c>
      <c r="Q421">
        <v>0</v>
      </c>
    </row>
    <row r="422" spans="1:17" x14ac:dyDescent="0.25">
      <c r="A422" t="s">
        <v>8</v>
      </c>
      <c r="B422">
        <v>17.670000000000002</v>
      </c>
      <c r="C422">
        <v>0</v>
      </c>
      <c r="D422" t="s">
        <v>15</v>
      </c>
      <c r="E422" t="s">
        <v>16</v>
      </c>
      <c r="F422" t="s">
        <v>28</v>
      </c>
      <c r="G422" t="s">
        <v>25</v>
      </c>
      <c r="H422">
        <v>0</v>
      </c>
      <c r="I422" t="s">
        <v>6</v>
      </c>
      <c r="J422" t="s">
        <v>6</v>
      </c>
      <c r="K422">
        <v>0</v>
      </c>
      <c r="L422" t="s">
        <v>6</v>
      </c>
      <c r="M422" t="s">
        <v>2</v>
      </c>
      <c r="N422">
        <v>86</v>
      </c>
      <c r="O422">
        <v>0</v>
      </c>
      <c r="P422" t="s">
        <v>26</v>
      </c>
      <c r="Q422">
        <v>0</v>
      </c>
    </row>
    <row r="423" spans="1:17" x14ac:dyDescent="0.25">
      <c r="A423" t="s">
        <v>0</v>
      </c>
      <c r="B423">
        <v>16.5</v>
      </c>
      <c r="C423">
        <v>0.125</v>
      </c>
      <c r="D423" t="s">
        <v>1</v>
      </c>
      <c r="E423" t="s">
        <v>2</v>
      </c>
      <c r="F423" t="s">
        <v>18</v>
      </c>
      <c r="G423" t="s">
        <v>4</v>
      </c>
      <c r="H423">
        <v>0.16500000000000001</v>
      </c>
      <c r="I423" t="s">
        <v>6</v>
      </c>
      <c r="J423" t="s">
        <v>6</v>
      </c>
      <c r="K423">
        <v>0</v>
      </c>
      <c r="L423" t="s">
        <v>6</v>
      </c>
      <c r="M423" t="s">
        <v>2</v>
      </c>
      <c r="N423">
        <v>132</v>
      </c>
      <c r="O423">
        <v>0</v>
      </c>
      <c r="P423" t="s">
        <v>26</v>
      </c>
      <c r="Q423">
        <v>0</v>
      </c>
    </row>
    <row r="424" spans="1:17" x14ac:dyDescent="0.25">
      <c r="A424" t="s">
        <v>8</v>
      </c>
      <c r="B424">
        <v>27.33</v>
      </c>
      <c r="C424">
        <v>1.665</v>
      </c>
      <c r="D424" t="s">
        <v>1</v>
      </c>
      <c r="E424" t="s">
        <v>2</v>
      </c>
      <c r="F424" t="s">
        <v>25</v>
      </c>
      <c r="G424" t="s">
        <v>25</v>
      </c>
      <c r="H424">
        <v>0</v>
      </c>
      <c r="I424" t="s">
        <v>6</v>
      </c>
      <c r="J424" t="s">
        <v>6</v>
      </c>
      <c r="K424">
        <v>0</v>
      </c>
      <c r="L424" t="s">
        <v>6</v>
      </c>
      <c r="M424" t="s">
        <v>2</v>
      </c>
      <c r="N424">
        <v>340</v>
      </c>
      <c r="O424">
        <v>1</v>
      </c>
      <c r="P424" t="s">
        <v>26</v>
      </c>
      <c r="Q424">
        <v>0</v>
      </c>
    </row>
    <row r="425" spans="1:17" x14ac:dyDescent="0.25">
      <c r="A425" t="s">
        <v>0</v>
      </c>
      <c r="B425">
        <v>31.25</v>
      </c>
      <c r="C425">
        <v>1.125</v>
      </c>
      <c r="D425" t="s">
        <v>1</v>
      </c>
      <c r="E425" t="s">
        <v>2</v>
      </c>
      <c r="F425" t="s">
        <v>25</v>
      </c>
      <c r="G425" t="s">
        <v>25</v>
      </c>
      <c r="H425">
        <v>0</v>
      </c>
      <c r="I425" t="s">
        <v>6</v>
      </c>
      <c r="J425" t="s">
        <v>5</v>
      </c>
      <c r="K425">
        <v>1</v>
      </c>
      <c r="L425" t="s">
        <v>6</v>
      </c>
      <c r="M425" t="s">
        <v>2</v>
      </c>
      <c r="N425">
        <v>96</v>
      </c>
      <c r="O425">
        <v>19</v>
      </c>
      <c r="P425" t="s">
        <v>26</v>
      </c>
      <c r="Q425">
        <v>0</v>
      </c>
    </row>
    <row r="426" spans="1:17" x14ac:dyDescent="0.25">
      <c r="A426" t="s">
        <v>0</v>
      </c>
      <c r="B426">
        <v>20</v>
      </c>
      <c r="C426">
        <v>7</v>
      </c>
      <c r="D426" t="s">
        <v>1</v>
      </c>
      <c r="E426" t="s">
        <v>2</v>
      </c>
      <c r="F426" t="s">
        <v>18</v>
      </c>
      <c r="G426" t="s">
        <v>4</v>
      </c>
      <c r="H426">
        <v>0.5</v>
      </c>
      <c r="I426" t="s">
        <v>6</v>
      </c>
      <c r="J426" t="s">
        <v>6</v>
      </c>
      <c r="K426">
        <v>0</v>
      </c>
      <c r="L426" t="s">
        <v>6</v>
      </c>
      <c r="M426" t="s">
        <v>2</v>
      </c>
      <c r="N426">
        <v>0</v>
      </c>
      <c r="O426">
        <v>0</v>
      </c>
      <c r="P426" t="s">
        <v>26</v>
      </c>
      <c r="Q426">
        <v>0</v>
      </c>
    </row>
    <row r="427" spans="1:17" x14ac:dyDescent="0.25">
      <c r="A427" t="s">
        <v>0</v>
      </c>
      <c r="B427">
        <v>39.5</v>
      </c>
      <c r="C427">
        <v>1.625</v>
      </c>
      <c r="D427" t="s">
        <v>1</v>
      </c>
      <c r="E427" t="s">
        <v>2</v>
      </c>
      <c r="F427" t="s">
        <v>18</v>
      </c>
      <c r="G427" t="s">
        <v>4</v>
      </c>
      <c r="H427">
        <v>1.5</v>
      </c>
      <c r="I427" t="s">
        <v>6</v>
      </c>
      <c r="J427" t="s">
        <v>6</v>
      </c>
      <c r="K427">
        <v>0</v>
      </c>
      <c r="L427" t="s">
        <v>6</v>
      </c>
      <c r="M427" t="s">
        <v>2</v>
      </c>
      <c r="N427">
        <v>0</v>
      </c>
      <c r="O427">
        <v>316</v>
      </c>
      <c r="P427" t="s">
        <v>26</v>
      </c>
      <c r="Q427">
        <v>0</v>
      </c>
    </row>
    <row r="428" spans="1:17" x14ac:dyDescent="0.25">
      <c r="A428" t="s">
        <v>0</v>
      </c>
      <c r="B428">
        <v>36.5</v>
      </c>
      <c r="C428">
        <v>4.25</v>
      </c>
      <c r="D428" t="s">
        <v>1</v>
      </c>
      <c r="E428" t="s">
        <v>2</v>
      </c>
      <c r="F428" t="s">
        <v>9</v>
      </c>
      <c r="G428" t="s">
        <v>4</v>
      </c>
      <c r="H428">
        <v>3.5</v>
      </c>
      <c r="I428" t="s">
        <v>6</v>
      </c>
      <c r="J428" t="s">
        <v>6</v>
      </c>
      <c r="K428">
        <v>0</v>
      </c>
      <c r="L428" t="s">
        <v>6</v>
      </c>
      <c r="M428" t="s">
        <v>2</v>
      </c>
      <c r="N428">
        <v>454</v>
      </c>
      <c r="O428">
        <v>50</v>
      </c>
      <c r="P428" t="s">
        <v>26</v>
      </c>
      <c r="Q428">
        <v>0</v>
      </c>
    </row>
    <row r="429" spans="1:17" x14ac:dyDescent="0.25">
      <c r="A429" t="s">
        <v>0</v>
      </c>
      <c r="B429">
        <v>52.42</v>
      </c>
      <c r="C429">
        <v>1.5</v>
      </c>
      <c r="D429" t="s">
        <v>1</v>
      </c>
      <c r="E429" t="s">
        <v>2</v>
      </c>
      <c r="F429" t="s">
        <v>19</v>
      </c>
      <c r="G429" t="s">
        <v>4</v>
      </c>
      <c r="H429">
        <v>3.75</v>
      </c>
      <c r="I429" t="s">
        <v>6</v>
      </c>
      <c r="J429" t="s">
        <v>6</v>
      </c>
      <c r="K429">
        <v>0</v>
      </c>
      <c r="L429" t="s">
        <v>5</v>
      </c>
      <c r="M429" t="s">
        <v>2</v>
      </c>
      <c r="N429">
        <v>0</v>
      </c>
      <c r="O429">
        <v>350</v>
      </c>
      <c r="P429" t="s">
        <v>26</v>
      </c>
      <c r="Q429">
        <v>0</v>
      </c>
    </row>
    <row r="430" spans="1:17" x14ac:dyDescent="0.25">
      <c r="A430" t="s">
        <v>0</v>
      </c>
      <c r="B430">
        <v>36.17</v>
      </c>
      <c r="C430">
        <v>18.125</v>
      </c>
      <c r="D430" t="s">
        <v>1</v>
      </c>
      <c r="E430" t="s">
        <v>2</v>
      </c>
      <c r="F430" t="s">
        <v>3</v>
      </c>
      <c r="G430" t="s">
        <v>4</v>
      </c>
      <c r="H430">
        <v>8.5000000000000006E-2</v>
      </c>
      <c r="I430" t="s">
        <v>6</v>
      </c>
      <c r="J430" t="s">
        <v>6</v>
      </c>
      <c r="K430">
        <v>0</v>
      </c>
      <c r="L430" t="s">
        <v>6</v>
      </c>
      <c r="M430" t="s">
        <v>2</v>
      </c>
      <c r="N430">
        <v>320</v>
      </c>
      <c r="O430">
        <v>3552</v>
      </c>
      <c r="P430" t="s">
        <v>26</v>
      </c>
      <c r="Q430">
        <v>0</v>
      </c>
    </row>
    <row r="431" spans="1:17" x14ac:dyDescent="0.25">
      <c r="A431" t="s">
        <v>0</v>
      </c>
      <c r="B431">
        <v>29.67</v>
      </c>
      <c r="C431">
        <v>0.75</v>
      </c>
      <c r="D431" t="s">
        <v>15</v>
      </c>
      <c r="E431" t="s">
        <v>16</v>
      </c>
      <c r="F431" t="s">
        <v>18</v>
      </c>
      <c r="G431" t="s">
        <v>4</v>
      </c>
      <c r="H431">
        <v>0.04</v>
      </c>
      <c r="I431" t="s">
        <v>6</v>
      </c>
      <c r="J431" t="s">
        <v>6</v>
      </c>
      <c r="K431">
        <v>0</v>
      </c>
      <c r="L431" t="s">
        <v>6</v>
      </c>
      <c r="M431" t="s">
        <v>2</v>
      </c>
      <c r="N431">
        <v>240</v>
      </c>
      <c r="O431">
        <v>0</v>
      </c>
      <c r="P431" t="s">
        <v>26</v>
      </c>
      <c r="Q431">
        <v>0</v>
      </c>
    </row>
    <row r="432" spans="1:17" x14ac:dyDescent="0.25">
      <c r="A432" t="s">
        <v>0</v>
      </c>
      <c r="B432">
        <v>36.17</v>
      </c>
      <c r="C432">
        <v>5.5</v>
      </c>
      <c r="D432" t="s">
        <v>1</v>
      </c>
      <c r="E432" t="s">
        <v>2</v>
      </c>
      <c r="F432" t="s">
        <v>21</v>
      </c>
      <c r="G432" t="s">
        <v>22</v>
      </c>
      <c r="H432">
        <v>5</v>
      </c>
      <c r="I432" t="s">
        <v>6</v>
      </c>
      <c r="J432" t="s">
        <v>6</v>
      </c>
      <c r="K432">
        <v>0</v>
      </c>
      <c r="L432" t="s">
        <v>6</v>
      </c>
      <c r="M432" t="s">
        <v>2</v>
      </c>
      <c r="N432">
        <v>210</v>
      </c>
      <c r="O432">
        <v>687</v>
      </c>
      <c r="P432" t="s">
        <v>26</v>
      </c>
      <c r="Q432">
        <v>0</v>
      </c>
    </row>
    <row r="433" spans="1:17" x14ac:dyDescent="0.25">
      <c r="A433" t="s">
        <v>0</v>
      </c>
      <c r="B433">
        <v>25.67</v>
      </c>
      <c r="C433">
        <v>0.28999999999999998</v>
      </c>
      <c r="D433" t="s">
        <v>15</v>
      </c>
      <c r="E433" t="s">
        <v>16</v>
      </c>
      <c r="F433" t="s">
        <v>18</v>
      </c>
      <c r="G433" t="s">
        <v>4</v>
      </c>
      <c r="H433">
        <v>1.5</v>
      </c>
      <c r="I433" t="s">
        <v>6</v>
      </c>
      <c r="J433" t="s">
        <v>6</v>
      </c>
      <c r="K433">
        <v>0</v>
      </c>
      <c r="L433" t="s">
        <v>5</v>
      </c>
      <c r="M433" t="s">
        <v>2</v>
      </c>
      <c r="N433">
        <v>160</v>
      </c>
      <c r="O433">
        <v>0</v>
      </c>
      <c r="P433" t="s">
        <v>26</v>
      </c>
      <c r="Q433">
        <v>0</v>
      </c>
    </row>
    <row r="434" spans="1:17" x14ac:dyDescent="0.25">
      <c r="A434" t="s">
        <v>8</v>
      </c>
      <c r="B434">
        <v>24.5</v>
      </c>
      <c r="C434">
        <v>2.415</v>
      </c>
      <c r="D434" t="s">
        <v>15</v>
      </c>
      <c r="E434" t="s">
        <v>16</v>
      </c>
      <c r="F434" t="s">
        <v>18</v>
      </c>
      <c r="G434" t="s">
        <v>4</v>
      </c>
      <c r="H434">
        <v>0</v>
      </c>
      <c r="I434" t="s">
        <v>6</v>
      </c>
      <c r="J434" t="s">
        <v>6</v>
      </c>
      <c r="K434">
        <v>0</v>
      </c>
      <c r="L434" t="s">
        <v>6</v>
      </c>
      <c r="M434" t="s">
        <v>2</v>
      </c>
      <c r="N434">
        <v>120</v>
      </c>
      <c r="O434">
        <v>0</v>
      </c>
      <c r="P434" t="s">
        <v>26</v>
      </c>
      <c r="Q434">
        <v>0</v>
      </c>
    </row>
    <row r="435" spans="1:17" x14ac:dyDescent="0.25">
      <c r="A435" t="s">
        <v>0</v>
      </c>
      <c r="B435">
        <v>24.08</v>
      </c>
      <c r="C435">
        <v>0.875</v>
      </c>
      <c r="D435" t="s">
        <v>1</v>
      </c>
      <c r="E435" t="s">
        <v>2</v>
      </c>
      <c r="F435" t="s">
        <v>12</v>
      </c>
      <c r="G435" t="s">
        <v>4</v>
      </c>
      <c r="H435">
        <v>8.5000000000000006E-2</v>
      </c>
      <c r="I435" t="s">
        <v>6</v>
      </c>
      <c r="J435" t="s">
        <v>5</v>
      </c>
      <c r="K435">
        <v>4</v>
      </c>
      <c r="L435" t="s">
        <v>6</v>
      </c>
      <c r="M435" t="s">
        <v>2</v>
      </c>
      <c r="N435">
        <v>254</v>
      </c>
      <c r="O435">
        <v>1950</v>
      </c>
      <c r="P435" t="s">
        <v>26</v>
      </c>
      <c r="Q435">
        <v>0</v>
      </c>
    </row>
    <row r="436" spans="1:17" x14ac:dyDescent="0.25">
      <c r="A436" t="s">
        <v>0</v>
      </c>
      <c r="B436">
        <v>21.92</v>
      </c>
      <c r="C436">
        <v>0.5</v>
      </c>
      <c r="D436" t="s">
        <v>1</v>
      </c>
      <c r="E436" t="s">
        <v>2</v>
      </c>
      <c r="F436" t="s">
        <v>18</v>
      </c>
      <c r="G436" t="s">
        <v>4</v>
      </c>
      <c r="H436">
        <v>0.125</v>
      </c>
      <c r="I436" t="s">
        <v>6</v>
      </c>
      <c r="J436" t="s">
        <v>6</v>
      </c>
      <c r="K436">
        <v>0</v>
      </c>
      <c r="L436" t="s">
        <v>6</v>
      </c>
      <c r="M436" t="s">
        <v>2</v>
      </c>
      <c r="N436">
        <v>360</v>
      </c>
      <c r="O436">
        <v>0</v>
      </c>
      <c r="P436" t="s">
        <v>26</v>
      </c>
      <c r="Q436">
        <v>0</v>
      </c>
    </row>
    <row r="437" spans="1:17" x14ac:dyDescent="0.25">
      <c r="A437" t="s">
        <v>8</v>
      </c>
      <c r="B437">
        <v>36.58</v>
      </c>
      <c r="C437">
        <v>0.28999999999999998</v>
      </c>
      <c r="D437" t="s">
        <v>1</v>
      </c>
      <c r="E437" t="s">
        <v>2</v>
      </c>
      <c r="F437" t="s">
        <v>25</v>
      </c>
      <c r="G437" t="s">
        <v>25</v>
      </c>
      <c r="H437">
        <v>0</v>
      </c>
      <c r="I437" t="s">
        <v>6</v>
      </c>
      <c r="J437" t="s">
        <v>5</v>
      </c>
      <c r="K437">
        <v>10</v>
      </c>
      <c r="L437" t="s">
        <v>6</v>
      </c>
      <c r="M437" t="s">
        <v>2</v>
      </c>
      <c r="N437">
        <v>200</v>
      </c>
      <c r="O437">
        <v>18</v>
      </c>
      <c r="P437" t="s">
        <v>26</v>
      </c>
      <c r="Q437">
        <v>0</v>
      </c>
    </row>
    <row r="438" spans="1:17" x14ac:dyDescent="0.25">
      <c r="A438" t="s">
        <v>8</v>
      </c>
      <c r="B438">
        <v>23</v>
      </c>
      <c r="C438">
        <v>1.835</v>
      </c>
      <c r="D438" t="s">
        <v>1</v>
      </c>
      <c r="E438" t="s">
        <v>2</v>
      </c>
      <c r="F438" t="s">
        <v>28</v>
      </c>
      <c r="G438" t="s">
        <v>28</v>
      </c>
      <c r="H438">
        <v>0</v>
      </c>
      <c r="I438" t="s">
        <v>6</v>
      </c>
      <c r="J438" t="s">
        <v>5</v>
      </c>
      <c r="K438">
        <v>1</v>
      </c>
      <c r="L438" t="s">
        <v>6</v>
      </c>
      <c r="M438" t="s">
        <v>2</v>
      </c>
      <c r="N438">
        <v>200</v>
      </c>
      <c r="O438">
        <v>53</v>
      </c>
      <c r="P438" t="s">
        <v>26</v>
      </c>
      <c r="Q438">
        <v>0</v>
      </c>
    </row>
    <row r="439" spans="1:17" x14ac:dyDescent="0.25">
      <c r="A439" t="s">
        <v>8</v>
      </c>
      <c r="B439">
        <v>27.58</v>
      </c>
      <c r="C439">
        <v>3</v>
      </c>
      <c r="D439" t="s">
        <v>1</v>
      </c>
      <c r="E439" t="s">
        <v>2</v>
      </c>
      <c r="F439" t="s">
        <v>12</v>
      </c>
      <c r="G439" t="s">
        <v>4</v>
      </c>
      <c r="H439">
        <v>2.79</v>
      </c>
      <c r="I439" t="s">
        <v>6</v>
      </c>
      <c r="J439" t="s">
        <v>5</v>
      </c>
      <c r="K439">
        <v>1</v>
      </c>
      <c r="L439" t="s">
        <v>5</v>
      </c>
      <c r="M439" t="s">
        <v>2</v>
      </c>
      <c r="N439">
        <v>280</v>
      </c>
      <c r="O439">
        <v>10</v>
      </c>
      <c r="P439" t="s">
        <v>26</v>
      </c>
      <c r="Q439">
        <v>0</v>
      </c>
    </row>
    <row r="440" spans="1:17" x14ac:dyDescent="0.25">
      <c r="A440" t="s">
        <v>0</v>
      </c>
      <c r="B440">
        <v>31.08</v>
      </c>
      <c r="C440">
        <v>3.085</v>
      </c>
      <c r="D440" t="s">
        <v>1</v>
      </c>
      <c r="E440" t="s">
        <v>2</v>
      </c>
      <c r="F440" t="s">
        <v>18</v>
      </c>
      <c r="G440" t="s">
        <v>4</v>
      </c>
      <c r="H440">
        <v>2.5</v>
      </c>
      <c r="I440" t="s">
        <v>6</v>
      </c>
      <c r="J440" t="s">
        <v>5</v>
      </c>
      <c r="K440">
        <v>2</v>
      </c>
      <c r="L440" t="s">
        <v>5</v>
      </c>
      <c r="M440" t="s">
        <v>2</v>
      </c>
      <c r="N440">
        <v>160</v>
      </c>
      <c r="O440">
        <v>41</v>
      </c>
      <c r="P440" t="s">
        <v>26</v>
      </c>
      <c r="Q440">
        <v>0</v>
      </c>
    </row>
    <row r="441" spans="1:17" x14ac:dyDescent="0.25">
      <c r="A441" t="s">
        <v>8</v>
      </c>
      <c r="B441">
        <v>30.42</v>
      </c>
      <c r="C441">
        <v>1.375</v>
      </c>
      <c r="D441" t="s">
        <v>1</v>
      </c>
      <c r="E441" t="s">
        <v>2</v>
      </c>
      <c r="F441" t="s">
        <v>3</v>
      </c>
      <c r="G441" t="s">
        <v>10</v>
      </c>
      <c r="H441">
        <v>0.04</v>
      </c>
      <c r="I441" t="s">
        <v>6</v>
      </c>
      <c r="J441" t="s">
        <v>5</v>
      </c>
      <c r="K441">
        <v>3</v>
      </c>
      <c r="L441" t="s">
        <v>6</v>
      </c>
      <c r="M441" t="s">
        <v>2</v>
      </c>
      <c r="N441">
        <v>0</v>
      </c>
      <c r="O441">
        <v>33</v>
      </c>
      <c r="P441" t="s">
        <v>26</v>
      </c>
      <c r="Q441">
        <v>0</v>
      </c>
    </row>
    <row r="442" spans="1:17" x14ac:dyDescent="0.25">
      <c r="A442" t="s">
        <v>0</v>
      </c>
      <c r="B442">
        <v>22.08</v>
      </c>
      <c r="C442">
        <v>2.335</v>
      </c>
      <c r="D442" t="s">
        <v>1</v>
      </c>
      <c r="E442" t="s">
        <v>2</v>
      </c>
      <c r="F442" t="s">
        <v>17</v>
      </c>
      <c r="G442" t="s">
        <v>4</v>
      </c>
      <c r="H442">
        <v>0.75</v>
      </c>
      <c r="I442" t="s">
        <v>6</v>
      </c>
      <c r="J442" t="s">
        <v>6</v>
      </c>
      <c r="K442">
        <v>0</v>
      </c>
      <c r="L442" t="s">
        <v>6</v>
      </c>
      <c r="M442" t="s">
        <v>2</v>
      </c>
      <c r="N442">
        <v>180</v>
      </c>
      <c r="O442">
        <v>0</v>
      </c>
      <c r="P442" t="s">
        <v>26</v>
      </c>
      <c r="Q442">
        <v>0</v>
      </c>
    </row>
    <row r="443" spans="1:17" x14ac:dyDescent="0.25">
      <c r="A443" t="s">
        <v>0</v>
      </c>
      <c r="B443">
        <v>16.329999999999998</v>
      </c>
      <c r="C443">
        <v>4.085</v>
      </c>
      <c r="D443" t="s">
        <v>1</v>
      </c>
      <c r="E443" t="s">
        <v>2</v>
      </c>
      <c r="F443" t="s">
        <v>21</v>
      </c>
      <c r="G443" t="s">
        <v>10</v>
      </c>
      <c r="H443">
        <v>0.41499999999999998</v>
      </c>
      <c r="I443" t="s">
        <v>6</v>
      </c>
      <c r="J443" t="s">
        <v>6</v>
      </c>
      <c r="K443">
        <v>0</v>
      </c>
      <c r="L443" t="s">
        <v>5</v>
      </c>
      <c r="M443" t="s">
        <v>2</v>
      </c>
      <c r="N443">
        <v>120</v>
      </c>
      <c r="O443">
        <v>0</v>
      </c>
      <c r="P443" t="s">
        <v>26</v>
      </c>
      <c r="Q443">
        <v>0</v>
      </c>
    </row>
    <row r="444" spans="1:17" x14ac:dyDescent="0.25">
      <c r="A444" t="s">
        <v>8</v>
      </c>
      <c r="B444">
        <v>21.92</v>
      </c>
      <c r="C444">
        <v>11.664999999999999</v>
      </c>
      <c r="D444" t="s">
        <v>1</v>
      </c>
      <c r="E444" t="s">
        <v>2</v>
      </c>
      <c r="F444" t="s">
        <v>17</v>
      </c>
      <c r="G444" t="s">
        <v>10</v>
      </c>
      <c r="H444">
        <v>8.5000000000000006E-2</v>
      </c>
      <c r="I444" t="s">
        <v>6</v>
      </c>
      <c r="J444" t="s">
        <v>6</v>
      </c>
      <c r="K444">
        <v>0</v>
      </c>
      <c r="L444" t="s">
        <v>6</v>
      </c>
      <c r="M444" t="s">
        <v>2</v>
      </c>
      <c r="N444">
        <v>320</v>
      </c>
      <c r="O444">
        <v>5</v>
      </c>
      <c r="P444" t="s">
        <v>26</v>
      </c>
      <c r="Q444">
        <v>0</v>
      </c>
    </row>
    <row r="445" spans="1:17" x14ac:dyDescent="0.25">
      <c r="A445" t="s">
        <v>0</v>
      </c>
      <c r="B445">
        <v>21.08</v>
      </c>
      <c r="C445">
        <v>4.125</v>
      </c>
      <c r="D445" t="s">
        <v>15</v>
      </c>
      <c r="E445" t="s">
        <v>16</v>
      </c>
      <c r="F445" t="s">
        <v>21</v>
      </c>
      <c r="G445" t="s">
        <v>10</v>
      </c>
      <c r="H445">
        <v>0.04</v>
      </c>
      <c r="I445" t="s">
        <v>6</v>
      </c>
      <c r="J445" t="s">
        <v>6</v>
      </c>
      <c r="K445">
        <v>0</v>
      </c>
      <c r="L445" t="s">
        <v>6</v>
      </c>
      <c r="M445" t="s">
        <v>2</v>
      </c>
      <c r="N445">
        <v>140</v>
      </c>
      <c r="O445">
        <v>100</v>
      </c>
      <c r="P445" t="s">
        <v>26</v>
      </c>
      <c r="Q445">
        <v>0</v>
      </c>
    </row>
    <row r="446" spans="1:17" x14ac:dyDescent="0.25">
      <c r="A446" t="s">
        <v>0</v>
      </c>
      <c r="B446">
        <v>17.420000000000002</v>
      </c>
      <c r="C446">
        <v>6.5</v>
      </c>
      <c r="D446" t="s">
        <v>1</v>
      </c>
      <c r="E446" t="s">
        <v>2</v>
      </c>
      <c r="F446" t="s">
        <v>21</v>
      </c>
      <c r="G446" t="s">
        <v>4</v>
      </c>
      <c r="H446">
        <v>0.125</v>
      </c>
      <c r="I446" t="s">
        <v>6</v>
      </c>
      <c r="J446" t="s">
        <v>6</v>
      </c>
      <c r="K446">
        <v>0</v>
      </c>
      <c r="L446" t="s">
        <v>6</v>
      </c>
      <c r="M446" t="s">
        <v>2</v>
      </c>
      <c r="N446">
        <v>60</v>
      </c>
      <c r="O446">
        <v>100</v>
      </c>
      <c r="P446" t="s">
        <v>26</v>
      </c>
      <c r="Q446">
        <v>0</v>
      </c>
    </row>
    <row r="447" spans="1:17" x14ac:dyDescent="0.25">
      <c r="A447" t="s">
        <v>0</v>
      </c>
      <c r="B447">
        <v>19.170000000000002</v>
      </c>
      <c r="C447">
        <v>4</v>
      </c>
      <c r="D447" t="s">
        <v>15</v>
      </c>
      <c r="E447" t="s">
        <v>16</v>
      </c>
      <c r="F447" t="s">
        <v>21</v>
      </c>
      <c r="G447" t="s">
        <v>4</v>
      </c>
      <c r="H447">
        <v>1</v>
      </c>
      <c r="I447" t="s">
        <v>6</v>
      </c>
      <c r="J447" t="s">
        <v>6</v>
      </c>
      <c r="K447">
        <v>0</v>
      </c>
      <c r="L447" t="s">
        <v>5</v>
      </c>
      <c r="M447" t="s">
        <v>2</v>
      </c>
      <c r="N447">
        <v>360</v>
      </c>
      <c r="O447">
        <v>1000</v>
      </c>
      <c r="P447" t="s">
        <v>26</v>
      </c>
      <c r="Q447">
        <v>0</v>
      </c>
    </row>
    <row r="448" spans="1:17" x14ac:dyDescent="0.25">
      <c r="A448" t="s">
        <v>0</v>
      </c>
      <c r="B448">
        <v>20.67</v>
      </c>
      <c r="C448">
        <v>0.41499999999999998</v>
      </c>
      <c r="D448" t="s">
        <v>1</v>
      </c>
      <c r="E448" t="s">
        <v>2</v>
      </c>
      <c r="F448" t="s">
        <v>18</v>
      </c>
      <c r="G448" t="s">
        <v>4</v>
      </c>
      <c r="H448">
        <v>0.125</v>
      </c>
      <c r="I448" t="s">
        <v>6</v>
      </c>
      <c r="J448" t="s">
        <v>6</v>
      </c>
      <c r="K448">
        <v>0</v>
      </c>
      <c r="L448" t="s">
        <v>6</v>
      </c>
      <c r="M448" t="s">
        <v>2</v>
      </c>
      <c r="N448">
        <v>0</v>
      </c>
      <c r="O448">
        <v>44</v>
      </c>
      <c r="P448" t="s">
        <v>26</v>
      </c>
      <c r="Q448">
        <v>0</v>
      </c>
    </row>
    <row r="449" spans="1:17" x14ac:dyDescent="0.25">
      <c r="A449" t="s">
        <v>0</v>
      </c>
      <c r="B449">
        <v>26.75</v>
      </c>
      <c r="C449">
        <v>2</v>
      </c>
      <c r="D449" t="s">
        <v>1</v>
      </c>
      <c r="E449" t="s">
        <v>2</v>
      </c>
      <c r="F449" t="s">
        <v>19</v>
      </c>
      <c r="G449" t="s">
        <v>4</v>
      </c>
      <c r="H449">
        <v>0.75</v>
      </c>
      <c r="I449" t="s">
        <v>6</v>
      </c>
      <c r="J449" t="s">
        <v>6</v>
      </c>
      <c r="K449">
        <v>0</v>
      </c>
      <c r="L449" t="s">
        <v>5</v>
      </c>
      <c r="M449" t="s">
        <v>2</v>
      </c>
      <c r="N449">
        <v>80</v>
      </c>
      <c r="O449">
        <v>0</v>
      </c>
      <c r="P449" t="s">
        <v>26</v>
      </c>
      <c r="Q449">
        <v>0</v>
      </c>
    </row>
    <row r="450" spans="1:17" x14ac:dyDescent="0.25">
      <c r="A450" t="s">
        <v>0</v>
      </c>
      <c r="B450">
        <v>23.58</v>
      </c>
      <c r="C450">
        <v>0.83499999999999996</v>
      </c>
      <c r="D450" t="s">
        <v>1</v>
      </c>
      <c r="E450" t="s">
        <v>2</v>
      </c>
      <c r="F450" t="s">
        <v>21</v>
      </c>
      <c r="G450" t="s">
        <v>10</v>
      </c>
      <c r="H450">
        <v>8.5000000000000006E-2</v>
      </c>
      <c r="I450" t="s">
        <v>6</v>
      </c>
      <c r="J450" t="s">
        <v>6</v>
      </c>
      <c r="K450">
        <v>0</v>
      </c>
      <c r="L450" t="s">
        <v>5</v>
      </c>
      <c r="M450" t="s">
        <v>2</v>
      </c>
      <c r="N450">
        <v>220</v>
      </c>
      <c r="O450">
        <v>5</v>
      </c>
      <c r="P450" t="s">
        <v>26</v>
      </c>
      <c r="Q450">
        <v>0</v>
      </c>
    </row>
    <row r="451" spans="1:17" x14ac:dyDescent="0.25">
      <c r="A451" t="s">
        <v>0</v>
      </c>
      <c r="B451">
        <v>39.17</v>
      </c>
      <c r="C451">
        <v>2.5</v>
      </c>
      <c r="D451" t="s">
        <v>15</v>
      </c>
      <c r="E451" t="s">
        <v>16</v>
      </c>
      <c r="F451" t="s">
        <v>21</v>
      </c>
      <c r="G451" t="s">
        <v>10</v>
      </c>
      <c r="H451">
        <v>10</v>
      </c>
      <c r="I451" t="s">
        <v>6</v>
      </c>
      <c r="J451" t="s">
        <v>6</v>
      </c>
      <c r="K451">
        <v>0</v>
      </c>
      <c r="L451" t="s">
        <v>5</v>
      </c>
      <c r="M451" t="s">
        <v>11</v>
      </c>
      <c r="N451">
        <v>200</v>
      </c>
      <c r="O451">
        <v>0</v>
      </c>
      <c r="P451" t="s">
        <v>26</v>
      </c>
      <c r="Q451">
        <v>0</v>
      </c>
    </row>
    <row r="452" spans="1:17" x14ac:dyDescent="0.25">
      <c r="A452" t="s">
        <v>0</v>
      </c>
      <c r="B452">
        <v>22.75</v>
      </c>
      <c r="C452">
        <v>11.5</v>
      </c>
      <c r="D452" t="s">
        <v>1</v>
      </c>
      <c r="E452" t="s">
        <v>2</v>
      </c>
      <c r="F452" t="s">
        <v>21</v>
      </c>
      <c r="G452" t="s">
        <v>4</v>
      </c>
      <c r="H452">
        <v>0.41499999999999998</v>
      </c>
      <c r="I452" t="s">
        <v>6</v>
      </c>
      <c r="J452" t="s">
        <v>6</v>
      </c>
      <c r="K452">
        <v>0</v>
      </c>
      <c r="L452" t="s">
        <v>6</v>
      </c>
      <c r="M452" t="s">
        <v>2</v>
      </c>
      <c r="N452">
        <v>0</v>
      </c>
      <c r="O452">
        <v>0</v>
      </c>
      <c r="P452" t="s">
        <v>26</v>
      </c>
      <c r="Q452">
        <v>0</v>
      </c>
    </row>
    <row r="453" spans="1:17" x14ac:dyDescent="0.25">
      <c r="A453" t="s">
        <v>8</v>
      </c>
      <c r="B453">
        <v>16.920000000000002</v>
      </c>
      <c r="C453">
        <v>0.5</v>
      </c>
      <c r="D453" t="s">
        <v>1</v>
      </c>
      <c r="E453" t="s">
        <v>2</v>
      </c>
      <c r="F453" t="s">
        <v>21</v>
      </c>
      <c r="G453" t="s">
        <v>4</v>
      </c>
      <c r="H453">
        <v>0.16500000000000001</v>
      </c>
      <c r="I453" t="s">
        <v>6</v>
      </c>
      <c r="J453" t="s">
        <v>5</v>
      </c>
      <c r="K453">
        <v>6</v>
      </c>
      <c r="L453" t="s">
        <v>5</v>
      </c>
      <c r="M453" t="s">
        <v>2</v>
      </c>
      <c r="N453">
        <v>240</v>
      </c>
      <c r="O453">
        <v>35</v>
      </c>
      <c r="P453" t="s">
        <v>26</v>
      </c>
      <c r="Q453">
        <v>0</v>
      </c>
    </row>
    <row r="454" spans="1:17" x14ac:dyDescent="0.25">
      <c r="A454" t="s">
        <v>0</v>
      </c>
      <c r="B454">
        <v>23.5</v>
      </c>
      <c r="C454">
        <v>3.165</v>
      </c>
      <c r="D454" t="s">
        <v>15</v>
      </c>
      <c r="E454" t="s">
        <v>16</v>
      </c>
      <c r="F454" t="s">
        <v>17</v>
      </c>
      <c r="G454" t="s">
        <v>4</v>
      </c>
      <c r="H454">
        <v>0.41499999999999998</v>
      </c>
      <c r="I454" t="s">
        <v>6</v>
      </c>
      <c r="J454" t="s">
        <v>5</v>
      </c>
      <c r="K454">
        <v>1</v>
      </c>
      <c r="L454" t="s">
        <v>5</v>
      </c>
      <c r="M454" t="s">
        <v>2</v>
      </c>
      <c r="N454">
        <v>280</v>
      </c>
      <c r="O454">
        <v>80</v>
      </c>
      <c r="P454" t="s">
        <v>26</v>
      </c>
      <c r="Q454">
        <v>0</v>
      </c>
    </row>
    <row r="455" spans="1:17" x14ac:dyDescent="0.25">
      <c r="A455" t="s">
        <v>8</v>
      </c>
      <c r="B455">
        <v>17.329999999999998</v>
      </c>
      <c r="C455">
        <v>9.5</v>
      </c>
      <c r="D455" t="s">
        <v>1</v>
      </c>
      <c r="E455" t="s">
        <v>2</v>
      </c>
      <c r="F455" t="s">
        <v>24</v>
      </c>
      <c r="G455" t="s">
        <v>4</v>
      </c>
      <c r="H455">
        <v>1.75</v>
      </c>
      <c r="I455" t="s">
        <v>6</v>
      </c>
      <c r="J455" t="s">
        <v>5</v>
      </c>
      <c r="K455">
        <v>10</v>
      </c>
      <c r="L455" t="s">
        <v>5</v>
      </c>
      <c r="M455" t="s">
        <v>2</v>
      </c>
      <c r="N455">
        <v>0</v>
      </c>
      <c r="O455">
        <v>10</v>
      </c>
      <c r="P455" t="s">
        <v>26</v>
      </c>
      <c r="Q455">
        <v>0</v>
      </c>
    </row>
    <row r="456" spans="1:17" x14ac:dyDescent="0.25">
      <c r="A456" t="s">
        <v>0</v>
      </c>
      <c r="B456">
        <v>23.75</v>
      </c>
      <c r="C456">
        <v>0.41499999999999998</v>
      </c>
      <c r="D456" t="s">
        <v>15</v>
      </c>
      <c r="E456" t="s">
        <v>16</v>
      </c>
      <c r="F456" t="s">
        <v>18</v>
      </c>
      <c r="G456" t="s">
        <v>4</v>
      </c>
      <c r="H456">
        <v>0.04</v>
      </c>
      <c r="I456" t="s">
        <v>6</v>
      </c>
      <c r="J456" t="s">
        <v>5</v>
      </c>
      <c r="K456">
        <v>2</v>
      </c>
      <c r="L456" t="s">
        <v>6</v>
      </c>
      <c r="M456" t="s">
        <v>2</v>
      </c>
      <c r="N456">
        <v>128</v>
      </c>
      <c r="O456">
        <v>6</v>
      </c>
      <c r="P456" t="s">
        <v>26</v>
      </c>
      <c r="Q456">
        <v>0</v>
      </c>
    </row>
    <row r="457" spans="1:17" x14ac:dyDescent="0.25">
      <c r="A457" t="s">
        <v>0</v>
      </c>
      <c r="B457">
        <v>34.67</v>
      </c>
      <c r="C457">
        <v>1.08</v>
      </c>
      <c r="D457" t="s">
        <v>1</v>
      </c>
      <c r="E457" t="s">
        <v>2</v>
      </c>
      <c r="F457" t="s">
        <v>12</v>
      </c>
      <c r="G457" t="s">
        <v>4</v>
      </c>
      <c r="H457">
        <v>1.165</v>
      </c>
      <c r="I457" t="s">
        <v>6</v>
      </c>
      <c r="J457" t="s">
        <v>6</v>
      </c>
      <c r="K457">
        <v>0</v>
      </c>
      <c r="L457" t="s">
        <v>6</v>
      </c>
      <c r="M457" t="s">
        <v>11</v>
      </c>
      <c r="N457">
        <v>28</v>
      </c>
      <c r="O457">
        <v>0</v>
      </c>
      <c r="P457" t="s">
        <v>26</v>
      </c>
      <c r="Q457">
        <v>0</v>
      </c>
    </row>
    <row r="458" spans="1:17" x14ac:dyDescent="0.25">
      <c r="A458" t="s">
        <v>0</v>
      </c>
      <c r="B458">
        <v>74.83</v>
      </c>
      <c r="C458">
        <v>19</v>
      </c>
      <c r="D458" t="s">
        <v>15</v>
      </c>
      <c r="E458" t="s">
        <v>16</v>
      </c>
      <c r="F458" t="s">
        <v>25</v>
      </c>
      <c r="G458" t="s">
        <v>25</v>
      </c>
      <c r="H458">
        <v>0.04</v>
      </c>
      <c r="I458" t="s">
        <v>6</v>
      </c>
      <c r="J458" t="s">
        <v>5</v>
      </c>
      <c r="K458">
        <v>2</v>
      </c>
      <c r="L458" t="s">
        <v>6</v>
      </c>
      <c r="M458" t="s">
        <v>2</v>
      </c>
      <c r="N458">
        <v>0</v>
      </c>
      <c r="O458">
        <v>351</v>
      </c>
      <c r="P458" t="s">
        <v>26</v>
      </c>
      <c r="Q458">
        <v>0</v>
      </c>
    </row>
    <row r="459" spans="1:17" x14ac:dyDescent="0.25">
      <c r="A459" t="s">
        <v>0</v>
      </c>
      <c r="B459">
        <v>28.17</v>
      </c>
      <c r="C459">
        <v>0.125</v>
      </c>
      <c r="D459" t="s">
        <v>15</v>
      </c>
      <c r="E459" t="s">
        <v>16</v>
      </c>
      <c r="F459" t="s">
        <v>17</v>
      </c>
      <c r="G459" t="s">
        <v>4</v>
      </c>
      <c r="H459">
        <v>8.5000000000000006E-2</v>
      </c>
      <c r="I459" t="s">
        <v>6</v>
      </c>
      <c r="J459" t="s">
        <v>6</v>
      </c>
      <c r="K459">
        <v>0</v>
      </c>
      <c r="L459" t="s">
        <v>6</v>
      </c>
      <c r="M459" t="s">
        <v>2</v>
      </c>
      <c r="N459">
        <v>216</v>
      </c>
      <c r="O459">
        <v>2100</v>
      </c>
      <c r="P459" t="s">
        <v>26</v>
      </c>
      <c r="Q459">
        <v>0</v>
      </c>
    </row>
    <row r="460" spans="1:17" x14ac:dyDescent="0.25">
      <c r="A460" t="s">
        <v>0</v>
      </c>
      <c r="B460">
        <v>24.5</v>
      </c>
      <c r="C460">
        <v>13.335000000000001</v>
      </c>
      <c r="D460" t="s">
        <v>15</v>
      </c>
      <c r="E460" t="s">
        <v>16</v>
      </c>
      <c r="F460" t="s">
        <v>24</v>
      </c>
      <c r="G460" t="s">
        <v>4</v>
      </c>
      <c r="H460">
        <v>0.04</v>
      </c>
      <c r="I460" t="s">
        <v>6</v>
      </c>
      <c r="J460" t="s">
        <v>6</v>
      </c>
      <c r="K460">
        <v>0</v>
      </c>
      <c r="L460" t="s">
        <v>5</v>
      </c>
      <c r="M460" t="s">
        <v>2</v>
      </c>
      <c r="N460">
        <v>120</v>
      </c>
      <c r="O460">
        <v>475</v>
      </c>
      <c r="P460" t="s">
        <v>26</v>
      </c>
      <c r="Q460">
        <v>0</v>
      </c>
    </row>
    <row r="461" spans="1:17" x14ac:dyDescent="0.25">
      <c r="A461" t="s">
        <v>0</v>
      </c>
      <c r="B461">
        <v>18.829999999999998</v>
      </c>
      <c r="C461">
        <v>3.54</v>
      </c>
      <c r="D461" t="s">
        <v>15</v>
      </c>
      <c r="E461" t="s">
        <v>16</v>
      </c>
      <c r="F461" t="s">
        <v>25</v>
      </c>
      <c r="G461" t="s">
        <v>25</v>
      </c>
      <c r="H461">
        <v>0</v>
      </c>
      <c r="I461" t="s">
        <v>6</v>
      </c>
      <c r="J461" t="s">
        <v>6</v>
      </c>
      <c r="K461">
        <v>0</v>
      </c>
      <c r="L461" t="s">
        <v>5</v>
      </c>
      <c r="M461" t="s">
        <v>2</v>
      </c>
      <c r="N461">
        <v>180</v>
      </c>
      <c r="O461">
        <v>1</v>
      </c>
      <c r="P461" t="s">
        <v>26</v>
      </c>
      <c r="Q461">
        <v>0</v>
      </c>
    </row>
    <row r="462" spans="1:17" x14ac:dyDescent="0.25">
      <c r="A462" t="s">
        <v>8</v>
      </c>
      <c r="B462">
        <v>47.25</v>
      </c>
      <c r="C462">
        <v>0.75</v>
      </c>
      <c r="D462" t="s">
        <v>1</v>
      </c>
      <c r="E462" t="s">
        <v>2</v>
      </c>
      <c r="F462" t="s">
        <v>9</v>
      </c>
      <c r="G462" t="s">
        <v>10</v>
      </c>
      <c r="H462">
        <v>2.75</v>
      </c>
      <c r="I462" t="s">
        <v>5</v>
      </c>
      <c r="J462" t="s">
        <v>5</v>
      </c>
      <c r="K462">
        <v>1</v>
      </c>
      <c r="L462" t="s">
        <v>6</v>
      </c>
      <c r="M462" t="s">
        <v>2</v>
      </c>
      <c r="N462">
        <v>333</v>
      </c>
      <c r="O462">
        <v>892</v>
      </c>
      <c r="P462" t="s">
        <v>7</v>
      </c>
      <c r="Q462">
        <v>0</v>
      </c>
    </row>
    <row r="463" spans="1:17" x14ac:dyDescent="0.25">
      <c r="A463" t="s">
        <v>0</v>
      </c>
      <c r="B463">
        <v>24.17</v>
      </c>
      <c r="C463">
        <v>0.875</v>
      </c>
      <c r="D463" t="s">
        <v>1</v>
      </c>
      <c r="E463" t="s">
        <v>2</v>
      </c>
      <c r="F463" t="s">
        <v>9</v>
      </c>
      <c r="G463" t="s">
        <v>4</v>
      </c>
      <c r="H463">
        <v>4.625</v>
      </c>
      <c r="I463" t="s">
        <v>5</v>
      </c>
      <c r="J463" t="s">
        <v>5</v>
      </c>
      <c r="K463">
        <v>2</v>
      </c>
      <c r="L463" t="s">
        <v>5</v>
      </c>
      <c r="M463" t="s">
        <v>2</v>
      </c>
      <c r="N463">
        <v>520</v>
      </c>
      <c r="O463">
        <v>2000</v>
      </c>
      <c r="P463" t="s">
        <v>7</v>
      </c>
      <c r="Q463">
        <v>0</v>
      </c>
    </row>
    <row r="464" spans="1:17" x14ac:dyDescent="0.25">
      <c r="A464" t="s">
        <v>0</v>
      </c>
      <c r="B464">
        <v>39.25</v>
      </c>
      <c r="C464">
        <v>9.5</v>
      </c>
      <c r="D464" t="s">
        <v>1</v>
      </c>
      <c r="E464" t="s">
        <v>2</v>
      </c>
      <c r="F464" t="s">
        <v>12</v>
      </c>
      <c r="G464" t="s">
        <v>4</v>
      </c>
      <c r="H464">
        <v>6.5</v>
      </c>
      <c r="I464" t="s">
        <v>5</v>
      </c>
      <c r="J464" t="s">
        <v>5</v>
      </c>
      <c r="K464">
        <v>14</v>
      </c>
      <c r="L464" t="s">
        <v>6</v>
      </c>
      <c r="M464" t="s">
        <v>2</v>
      </c>
      <c r="N464">
        <v>240</v>
      </c>
      <c r="O464">
        <v>4607</v>
      </c>
      <c r="P464" t="s">
        <v>7</v>
      </c>
      <c r="Q464">
        <v>0</v>
      </c>
    </row>
    <row r="465" spans="1:17" x14ac:dyDescent="0.25">
      <c r="A465" t="s">
        <v>8</v>
      </c>
      <c r="B465">
        <v>20.5</v>
      </c>
      <c r="C465">
        <v>11.835000000000001</v>
      </c>
      <c r="D465" t="s">
        <v>1</v>
      </c>
      <c r="E465" t="s">
        <v>2</v>
      </c>
      <c r="F465" t="s">
        <v>18</v>
      </c>
      <c r="G465" t="s">
        <v>10</v>
      </c>
      <c r="H465">
        <v>6</v>
      </c>
      <c r="I465" t="s">
        <v>5</v>
      </c>
      <c r="J465" t="s">
        <v>6</v>
      </c>
      <c r="K465">
        <v>0</v>
      </c>
      <c r="L465" t="s">
        <v>6</v>
      </c>
      <c r="M465" t="s">
        <v>2</v>
      </c>
      <c r="N465">
        <v>340</v>
      </c>
      <c r="O465">
        <v>0</v>
      </c>
      <c r="P465" t="s">
        <v>7</v>
      </c>
      <c r="Q465">
        <v>0</v>
      </c>
    </row>
    <row r="466" spans="1:17" x14ac:dyDescent="0.25">
      <c r="A466" t="s">
        <v>8</v>
      </c>
      <c r="B466">
        <v>18.829999999999998</v>
      </c>
      <c r="C466">
        <v>4.415</v>
      </c>
      <c r="D466" t="s">
        <v>15</v>
      </c>
      <c r="E466" t="s">
        <v>16</v>
      </c>
      <c r="F466" t="s">
        <v>18</v>
      </c>
      <c r="G466" t="s">
        <v>10</v>
      </c>
      <c r="H466">
        <v>3</v>
      </c>
      <c r="I466" t="s">
        <v>5</v>
      </c>
      <c r="J466" t="s">
        <v>6</v>
      </c>
      <c r="K466">
        <v>0</v>
      </c>
      <c r="L466" t="s">
        <v>6</v>
      </c>
      <c r="M466" t="s">
        <v>2</v>
      </c>
      <c r="N466">
        <v>240</v>
      </c>
      <c r="O466">
        <v>0</v>
      </c>
      <c r="P466" t="s">
        <v>7</v>
      </c>
      <c r="Q466">
        <v>0</v>
      </c>
    </row>
    <row r="467" spans="1:17" x14ac:dyDescent="0.25">
      <c r="A467" t="s">
        <v>0</v>
      </c>
      <c r="B467">
        <v>19.170000000000002</v>
      </c>
      <c r="C467">
        <v>9.5</v>
      </c>
      <c r="D467" t="s">
        <v>1</v>
      </c>
      <c r="E467" t="s">
        <v>2</v>
      </c>
      <c r="F467" t="s">
        <v>3</v>
      </c>
      <c r="G467" t="s">
        <v>4</v>
      </c>
      <c r="H467">
        <v>1.5</v>
      </c>
      <c r="I467" t="s">
        <v>5</v>
      </c>
      <c r="J467" t="s">
        <v>6</v>
      </c>
      <c r="K467">
        <v>0</v>
      </c>
      <c r="L467" t="s">
        <v>6</v>
      </c>
      <c r="M467" t="s">
        <v>2</v>
      </c>
      <c r="N467">
        <v>120</v>
      </c>
      <c r="O467">
        <v>2206</v>
      </c>
      <c r="P467" t="s">
        <v>7</v>
      </c>
      <c r="Q467">
        <v>0</v>
      </c>
    </row>
    <row r="468" spans="1:17" x14ac:dyDescent="0.25">
      <c r="A468" t="s">
        <v>8</v>
      </c>
      <c r="B468">
        <v>25</v>
      </c>
      <c r="C468">
        <v>0.875</v>
      </c>
      <c r="D468" t="s">
        <v>1</v>
      </c>
      <c r="E468" t="s">
        <v>2</v>
      </c>
      <c r="F468" t="s">
        <v>20</v>
      </c>
      <c r="G468" t="s">
        <v>10</v>
      </c>
      <c r="H468">
        <v>1.04</v>
      </c>
      <c r="I468" t="s">
        <v>5</v>
      </c>
      <c r="J468" t="s">
        <v>6</v>
      </c>
      <c r="K468">
        <v>0</v>
      </c>
      <c r="L468" t="s">
        <v>5</v>
      </c>
      <c r="M468" t="s">
        <v>2</v>
      </c>
      <c r="N468">
        <v>160</v>
      </c>
      <c r="O468">
        <v>5860</v>
      </c>
      <c r="P468" t="s">
        <v>7</v>
      </c>
      <c r="Q468">
        <v>0</v>
      </c>
    </row>
    <row r="469" spans="1:17" x14ac:dyDescent="0.25">
      <c r="A469" t="s">
        <v>0</v>
      </c>
      <c r="B469">
        <v>20.170000000000002</v>
      </c>
      <c r="C469">
        <v>9.25</v>
      </c>
      <c r="D469" t="s">
        <v>1</v>
      </c>
      <c r="E469" t="s">
        <v>2</v>
      </c>
      <c r="F469" t="s">
        <v>18</v>
      </c>
      <c r="G469" t="s">
        <v>4</v>
      </c>
      <c r="H469">
        <v>1.665</v>
      </c>
      <c r="I469" t="s">
        <v>5</v>
      </c>
      <c r="J469" t="s">
        <v>5</v>
      </c>
      <c r="K469">
        <v>3</v>
      </c>
      <c r="L469" t="s">
        <v>5</v>
      </c>
      <c r="M469" t="s">
        <v>2</v>
      </c>
      <c r="N469">
        <v>40</v>
      </c>
      <c r="O469">
        <v>28</v>
      </c>
      <c r="P469" t="s">
        <v>7</v>
      </c>
      <c r="Q469">
        <v>0</v>
      </c>
    </row>
    <row r="470" spans="1:17" x14ac:dyDescent="0.25">
      <c r="A470" t="s">
        <v>0</v>
      </c>
      <c r="B470">
        <v>25.75</v>
      </c>
      <c r="C470">
        <v>0.5</v>
      </c>
      <c r="D470" t="s">
        <v>1</v>
      </c>
      <c r="E470" t="s">
        <v>2</v>
      </c>
      <c r="F470" t="s">
        <v>18</v>
      </c>
      <c r="G470" t="s">
        <v>4</v>
      </c>
      <c r="H470">
        <v>1.46</v>
      </c>
      <c r="I470" t="s">
        <v>5</v>
      </c>
      <c r="J470" t="s">
        <v>5</v>
      </c>
      <c r="K470">
        <v>5</v>
      </c>
      <c r="L470" t="s">
        <v>5</v>
      </c>
      <c r="M470" t="s">
        <v>2</v>
      </c>
      <c r="N470">
        <v>312</v>
      </c>
      <c r="O470">
        <v>0</v>
      </c>
      <c r="P470" t="s">
        <v>7</v>
      </c>
      <c r="Q470">
        <v>0</v>
      </c>
    </row>
    <row r="471" spans="1:17" x14ac:dyDescent="0.25">
      <c r="A471" t="s">
        <v>0</v>
      </c>
      <c r="B471">
        <v>20.420000000000002</v>
      </c>
      <c r="C471">
        <v>7</v>
      </c>
      <c r="D471" t="s">
        <v>1</v>
      </c>
      <c r="E471" t="s">
        <v>2</v>
      </c>
      <c r="F471" t="s">
        <v>18</v>
      </c>
      <c r="G471" t="s">
        <v>4</v>
      </c>
      <c r="H471">
        <v>1.625</v>
      </c>
      <c r="I471" t="s">
        <v>5</v>
      </c>
      <c r="J471" t="s">
        <v>5</v>
      </c>
      <c r="K471">
        <v>3</v>
      </c>
      <c r="L471" t="s">
        <v>6</v>
      </c>
      <c r="M471" t="s">
        <v>2</v>
      </c>
      <c r="N471">
        <v>200</v>
      </c>
      <c r="O471">
        <v>1391</v>
      </c>
      <c r="P471" t="s">
        <v>7</v>
      </c>
      <c r="Q471">
        <v>0</v>
      </c>
    </row>
    <row r="472" spans="1:17" x14ac:dyDescent="0.25">
      <c r="A472" t="s">
        <v>0</v>
      </c>
      <c r="B472">
        <v>39</v>
      </c>
      <c r="C472">
        <v>5</v>
      </c>
      <c r="D472" t="s">
        <v>1</v>
      </c>
      <c r="E472" t="s">
        <v>2</v>
      </c>
      <c r="F472" t="s">
        <v>14</v>
      </c>
      <c r="G472" t="s">
        <v>4</v>
      </c>
      <c r="H472">
        <v>3.5</v>
      </c>
      <c r="I472" t="s">
        <v>5</v>
      </c>
      <c r="J472" t="s">
        <v>5</v>
      </c>
      <c r="K472">
        <v>10</v>
      </c>
      <c r="L472" t="s">
        <v>5</v>
      </c>
      <c r="M472" t="s">
        <v>2</v>
      </c>
      <c r="N472">
        <v>0</v>
      </c>
      <c r="O472">
        <v>0</v>
      </c>
      <c r="P472" t="s">
        <v>7</v>
      </c>
      <c r="Q472">
        <v>0</v>
      </c>
    </row>
    <row r="473" spans="1:17" x14ac:dyDescent="0.25">
      <c r="A473" t="s">
        <v>8</v>
      </c>
      <c r="B473">
        <v>64.08</v>
      </c>
      <c r="C473">
        <v>0.16500000000000001</v>
      </c>
      <c r="D473" t="s">
        <v>1</v>
      </c>
      <c r="E473" t="s">
        <v>2</v>
      </c>
      <c r="F473" t="s">
        <v>25</v>
      </c>
      <c r="G473" t="s">
        <v>25</v>
      </c>
      <c r="H473">
        <v>0</v>
      </c>
      <c r="I473" t="s">
        <v>5</v>
      </c>
      <c r="J473" t="s">
        <v>5</v>
      </c>
      <c r="K473">
        <v>1</v>
      </c>
      <c r="L473" t="s">
        <v>6</v>
      </c>
      <c r="M473" t="s">
        <v>2</v>
      </c>
      <c r="N473">
        <v>232</v>
      </c>
      <c r="O473">
        <v>100</v>
      </c>
      <c r="P473" t="s">
        <v>7</v>
      </c>
      <c r="Q473">
        <v>0</v>
      </c>
    </row>
    <row r="474" spans="1:17" x14ac:dyDescent="0.25">
      <c r="A474" t="s">
        <v>0</v>
      </c>
      <c r="B474">
        <v>28.25</v>
      </c>
      <c r="C474">
        <v>5.125</v>
      </c>
      <c r="D474" t="s">
        <v>1</v>
      </c>
      <c r="E474" t="s">
        <v>2</v>
      </c>
      <c r="F474" t="s">
        <v>20</v>
      </c>
      <c r="G474" t="s">
        <v>4</v>
      </c>
      <c r="H474">
        <v>4.75</v>
      </c>
      <c r="I474" t="s">
        <v>5</v>
      </c>
      <c r="J474" t="s">
        <v>5</v>
      </c>
      <c r="K474">
        <v>2</v>
      </c>
      <c r="L474" t="s">
        <v>6</v>
      </c>
      <c r="M474" t="s">
        <v>2</v>
      </c>
      <c r="N474">
        <v>420</v>
      </c>
      <c r="O474">
        <v>7</v>
      </c>
      <c r="P474" t="s">
        <v>7</v>
      </c>
      <c r="Q474">
        <v>0</v>
      </c>
    </row>
    <row r="475" spans="1:17" x14ac:dyDescent="0.25">
      <c r="A475" t="s">
        <v>8</v>
      </c>
      <c r="B475">
        <v>28.75</v>
      </c>
      <c r="C475">
        <v>3.75</v>
      </c>
      <c r="D475" t="s">
        <v>1</v>
      </c>
      <c r="E475" t="s">
        <v>2</v>
      </c>
      <c r="F475" t="s">
        <v>18</v>
      </c>
      <c r="G475" t="s">
        <v>4</v>
      </c>
      <c r="H475">
        <v>1.085</v>
      </c>
      <c r="I475" t="s">
        <v>5</v>
      </c>
      <c r="J475" t="s">
        <v>5</v>
      </c>
      <c r="K475">
        <v>1</v>
      </c>
      <c r="L475" t="s">
        <v>5</v>
      </c>
      <c r="M475" t="s">
        <v>2</v>
      </c>
      <c r="N475">
        <v>371</v>
      </c>
      <c r="O475">
        <v>0</v>
      </c>
      <c r="P475" t="s">
        <v>7</v>
      </c>
      <c r="Q475">
        <v>0</v>
      </c>
    </row>
    <row r="476" spans="1:17" x14ac:dyDescent="0.25">
      <c r="A476" t="s">
        <v>0</v>
      </c>
      <c r="B476">
        <v>31.33</v>
      </c>
      <c r="C476">
        <v>19.5</v>
      </c>
      <c r="D476" t="s">
        <v>1</v>
      </c>
      <c r="E476" t="s">
        <v>2</v>
      </c>
      <c r="F476" t="s">
        <v>18</v>
      </c>
      <c r="G476" t="s">
        <v>4</v>
      </c>
      <c r="H476">
        <v>7</v>
      </c>
      <c r="I476" t="s">
        <v>5</v>
      </c>
      <c r="J476" t="s">
        <v>5</v>
      </c>
      <c r="K476">
        <v>16</v>
      </c>
      <c r="L476" t="s">
        <v>6</v>
      </c>
      <c r="M476" t="s">
        <v>2</v>
      </c>
      <c r="N476">
        <v>0</v>
      </c>
      <c r="O476">
        <v>5000</v>
      </c>
      <c r="P476" t="s">
        <v>7</v>
      </c>
      <c r="Q476">
        <v>0</v>
      </c>
    </row>
    <row r="477" spans="1:17" x14ac:dyDescent="0.25">
      <c r="A477" t="s">
        <v>8</v>
      </c>
      <c r="B477">
        <v>18.920000000000002</v>
      </c>
      <c r="C477">
        <v>9</v>
      </c>
      <c r="D477" t="s">
        <v>1</v>
      </c>
      <c r="E477" t="s">
        <v>2</v>
      </c>
      <c r="F477" t="s">
        <v>24</v>
      </c>
      <c r="G477" t="s">
        <v>4</v>
      </c>
      <c r="H477">
        <v>0.75</v>
      </c>
      <c r="I477" t="s">
        <v>5</v>
      </c>
      <c r="J477" t="s">
        <v>5</v>
      </c>
      <c r="K477">
        <v>2</v>
      </c>
      <c r="L477" t="s">
        <v>6</v>
      </c>
      <c r="M477" t="s">
        <v>2</v>
      </c>
      <c r="N477">
        <v>88</v>
      </c>
      <c r="O477">
        <v>591</v>
      </c>
      <c r="P477" t="s">
        <v>7</v>
      </c>
      <c r="Q477">
        <v>0</v>
      </c>
    </row>
    <row r="478" spans="1:17" x14ac:dyDescent="0.25">
      <c r="A478" t="s">
        <v>8</v>
      </c>
      <c r="B478">
        <v>24.75</v>
      </c>
      <c r="C478">
        <v>3</v>
      </c>
      <c r="D478" t="s">
        <v>1</v>
      </c>
      <c r="E478" t="s">
        <v>2</v>
      </c>
      <c r="F478" t="s">
        <v>9</v>
      </c>
      <c r="G478" t="s">
        <v>10</v>
      </c>
      <c r="H478">
        <v>1.835</v>
      </c>
      <c r="I478" t="s">
        <v>5</v>
      </c>
      <c r="J478" t="s">
        <v>5</v>
      </c>
      <c r="K478">
        <v>19</v>
      </c>
      <c r="L478" t="s">
        <v>6</v>
      </c>
      <c r="M478" t="s">
        <v>2</v>
      </c>
      <c r="N478">
        <v>0</v>
      </c>
      <c r="O478">
        <v>500</v>
      </c>
      <c r="P478" t="s">
        <v>7</v>
      </c>
      <c r="Q478">
        <v>0</v>
      </c>
    </row>
    <row r="479" spans="1:17" x14ac:dyDescent="0.25">
      <c r="A479" t="s">
        <v>8</v>
      </c>
      <c r="B479">
        <v>30.67</v>
      </c>
      <c r="C479">
        <v>12</v>
      </c>
      <c r="D479" t="s">
        <v>1</v>
      </c>
      <c r="E479" t="s">
        <v>2</v>
      </c>
      <c r="F479" t="s">
        <v>18</v>
      </c>
      <c r="G479" t="s">
        <v>4</v>
      </c>
      <c r="H479">
        <v>2</v>
      </c>
      <c r="I479" t="s">
        <v>5</v>
      </c>
      <c r="J479" t="s">
        <v>5</v>
      </c>
      <c r="K479">
        <v>1</v>
      </c>
      <c r="L479" t="s">
        <v>6</v>
      </c>
      <c r="M479" t="s">
        <v>2</v>
      </c>
      <c r="N479">
        <v>220</v>
      </c>
      <c r="O479">
        <v>19</v>
      </c>
      <c r="P479" t="s">
        <v>7</v>
      </c>
      <c r="Q479">
        <v>0</v>
      </c>
    </row>
    <row r="480" spans="1:17" x14ac:dyDescent="0.25">
      <c r="A480" t="s">
        <v>0</v>
      </c>
      <c r="B480">
        <v>21</v>
      </c>
      <c r="C480">
        <v>4.79</v>
      </c>
      <c r="D480" t="s">
        <v>15</v>
      </c>
      <c r="E480" t="s">
        <v>16</v>
      </c>
      <c r="F480" t="s">
        <v>3</v>
      </c>
      <c r="G480" t="s">
        <v>4</v>
      </c>
      <c r="H480">
        <v>2.25</v>
      </c>
      <c r="I480" t="s">
        <v>5</v>
      </c>
      <c r="J480" t="s">
        <v>5</v>
      </c>
      <c r="K480">
        <v>1</v>
      </c>
      <c r="L480" t="s">
        <v>5</v>
      </c>
      <c r="M480" t="s">
        <v>2</v>
      </c>
      <c r="N480">
        <v>80</v>
      </c>
      <c r="O480">
        <v>300</v>
      </c>
      <c r="P480" t="s">
        <v>7</v>
      </c>
      <c r="Q480">
        <v>0</v>
      </c>
    </row>
    <row r="481" spans="1:17" x14ac:dyDescent="0.25">
      <c r="A481" t="s">
        <v>0</v>
      </c>
      <c r="B481">
        <v>13.75</v>
      </c>
      <c r="C481">
        <v>4</v>
      </c>
      <c r="D481" t="s">
        <v>15</v>
      </c>
      <c r="E481" t="s">
        <v>16</v>
      </c>
      <c r="F481" t="s">
        <v>3</v>
      </c>
      <c r="G481" t="s">
        <v>4</v>
      </c>
      <c r="H481">
        <v>1.75</v>
      </c>
      <c r="I481" t="s">
        <v>5</v>
      </c>
      <c r="J481" t="s">
        <v>5</v>
      </c>
      <c r="K481">
        <v>2</v>
      </c>
      <c r="L481" t="s">
        <v>5</v>
      </c>
      <c r="M481" t="s">
        <v>2</v>
      </c>
      <c r="N481">
        <v>120</v>
      </c>
      <c r="O481">
        <v>1000</v>
      </c>
      <c r="P481" t="s">
        <v>7</v>
      </c>
      <c r="Q481">
        <v>0</v>
      </c>
    </row>
    <row r="482" spans="1:17" x14ac:dyDescent="0.25">
      <c r="A482" t="s">
        <v>8</v>
      </c>
      <c r="B482">
        <v>46</v>
      </c>
      <c r="C482">
        <v>4</v>
      </c>
      <c r="D482" t="s">
        <v>1</v>
      </c>
      <c r="E482" t="s">
        <v>2</v>
      </c>
      <c r="F482" t="s">
        <v>28</v>
      </c>
      <c r="G482" t="s">
        <v>28</v>
      </c>
      <c r="H482">
        <v>0</v>
      </c>
      <c r="I482" t="s">
        <v>5</v>
      </c>
      <c r="J482" t="s">
        <v>6</v>
      </c>
      <c r="K482">
        <v>0</v>
      </c>
      <c r="L482" t="s">
        <v>6</v>
      </c>
      <c r="M482" t="s">
        <v>2</v>
      </c>
      <c r="N482">
        <v>100</v>
      </c>
      <c r="O482">
        <v>960</v>
      </c>
      <c r="P482" t="s">
        <v>7</v>
      </c>
      <c r="Q482">
        <v>0</v>
      </c>
    </row>
    <row r="483" spans="1:17" x14ac:dyDescent="0.25">
      <c r="A483" t="s">
        <v>8</v>
      </c>
      <c r="B483">
        <v>44.33</v>
      </c>
      <c r="C483">
        <v>0</v>
      </c>
      <c r="D483" t="s">
        <v>1</v>
      </c>
      <c r="E483" t="s">
        <v>2</v>
      </c>
      <c r="F483" t="s">
        <v>18</v>
      </c>
      <c r="G483" t="s">
        <v>4</v>
      </c>
      <c r="H483">
        <v>2.5</v>
      </c>
      <c r="I483" t="s">
        <v>5</v>
      </c>
      <c r="J483" t="s">
        <v>6</v>
      </c>
      <c r="K483">
        <v>0</v>
      </c>
      <c r="L483" t="s">
        <v>6</v>
      </c>
      <c r="M483" t="s">
        <v>2</v>
      </c>
      <c r="N483">
        <v>0</v>
      </c>
      <c r="O483">
        <v>0</v>
      </c>
      <c r="P483" t="s">
        <v>7</v>
      </c>
      <c r="Q483">
        <v>0</v>
      </c>
    </row>
    <row r="484" spans="1:17" x14ac:dyDescent="0.25">
      <c r="A484" t="s">
        <v>0</v>
      </c>
      <c r="B484">
        <v>20.25</v>
      </c>
      <c r="C484">
        <v>9.9600000000000009</v>
      </c>
      <c r="D484" t="s">
        <v>1</v>
      </c>
      <c r="E484" t="s">
        <v>2</v>
      </c>
      <c r="F484" t="s">
        <v>23</v>
      </c>
      <c r="G484" t="s">
        <v>31</v>
      </c>
      <c r="H484">
        <v>0</v>
      </c>
      <c r="I484" t="s">
        <v>5</v>
      </c>
      <c r="J484" t="s">
        <v>6</v>
      </c>
      <c r="K484">
        <v>0</v>
      </c>
      <c r="L484" t="s">
        <v>6</v>
      </c>
      <c r="M484" t="s">
        <v>2</v>
      </c>
      <c r="N484">
        <v>0</v>
      </c>
      <c r="O484">
        <v>0</v>
      </c>
      <c r="P484" t="s">
        <v>7</v>
      </c>
      <c r="Q484">
        <v>0</v>
      </c>
    </row>
    <row r="485" spans="1:17" x14ac:dyDescent="0.25">
      <c r="A485" t="s">
        <v>0</v>
      </c>
      <c r="B485">
        <v>22.67</v>
      </c>
      <c r="C485">
        <v>2.54</v>
      </c>
      <c r="D485" t="s">
        <v>15</v>
      </c>
      <c r="E485" t="s">
        <v>16</v>
      </c>
      <c r="F485" t="s">
        <v>18</v>
      </c>
      <c r="G485" t="s">
        <v>10</v>
      </c>
      <c r="H485">
        <v>2.585</v>
      </c>
      <c r="I485" t="s">
        <v>5</v>
      </c>
      <c r="J485" t="s">
        <v>6</v>
      </c>
      <c r="K485">
        <v>0</v>
      </c>
      <c r="L485" t="s">
        <v>6</v>
      </c>
      <c r="M485" t="s">
        <v>2</v>
      </c>
      <c r="N485">
        <v>0</v>
      </c>
      <c r="O485">
        <v>0</v>
      </c>
      <c r="P485" t="s">
        <v>7</v>
      </c>
      <c r="Q485">
        <v>0</v>
      </c>
    </row>
    <row r="486" spans="1:17" x14ac:dyDescent="0.25">
      <c r="A486" t="s">
        <v>8</v>
      </c>
      <c r="B486">
        <v>60.92</v>
      </c>
      <c r="C486">
        <v>5</v>
      </c>
      <c r="D486" t="s">
        <v>1</v>
      </c>
      <c r="E486" t="s">
        <v>2</v>
      </c>
      <c r="F486" t="s">
        <v>24</v>
      </c>
      <c r="G486" t="s">
        <v>4</v>
      </c>
      <c r="H486">
        <v>4</v>
      </c>
      <c r="I486" t="s">
        <v>5</v>
      </c>
      <c r="J486" t="s">
        <v>5</v>
      </c>
      <c r="K486">
        <v>4</v>
      </c>
      <c r="L486" t="s">
        <v>6</v>
      </c>
      <c r="M486" t="s">
        <v>2</v>
      </c>
      <c r="N486">
        <v>0</v>
      </c>
      <c r="O486">
        <v>99</v>
      </c>
      <c r="P486" t="s">
        <v>7</v>
      </c>
      <c r="Q486">
        <v>0</v>
      </c>
    </row>
    <row r="487" spans="1:17" x14ac:dyDescent="0.25">
      <c r="A487" t="s">
        <v>0</v>
      </c>
      <c r="B487">
        <v>16.079999999999998</v>
      </c>
      <c r="C487">
        <v>0.75</v>
      </c>
      <c r="D487" t="s">
        <v>1</v>
      </c>
      <c r="E487" t="s">
        <v>2</v>
      </c>
      <c r="F487" t="s">
        <v>18</v>
      </c>
      <c r="G487" t="s">
        <v>4</v>
      </c>
      <c r="H487">
        <v>1.75</v>
      </c>
      <c r="I487" t="s">
        <v>5</v>
      </c>
      <c r="J487" t="s">
        <v>5</v>
      </c>
      <c r="K487">
        <v>5</v>
      </c>
      <c r="L487" t="s">
        <v>5</v>
      </c>
      <c r="M487" t="s">
        <v>2</v>
      </c>
      <c r="N487">
        <v>352</v>
      </c>
      <c r="O487">
        <v>690</v>
      </c>
      <c r="P487" t="s">
        <v>7</v>
      </c>
      <c r="Q487">
        <v>0</v>
      </c>
    </row>
    <row r="488" spans="1:17" x14ac:dyDescent="0.25">
      <c r="A488" t="s">
        <v>8</v>
      </c>
      <c r="B488">
        <v>28.17</v>
      </c>
      <c r="C488">
        <v>0.375</v>
      </c>
      <c r="D488" t="s">
        <v>1</v>
      </c>
      <c r="E488" t="s">
        <v>2</v>
      </c>
      <c r="F488" t="s">
        <v>9</v>
      </c>
      <c r="G488" t="s">
        <v>4</v>
      </c>
      <c r="H488">
        <v>0.58499999999999996</v>
      </c>
      <c r="I488" t="s">
        <v>5</v>
      </c>
      <c r="J488" t="s">
        <v>5</v>
      </c>
      <c r="K488">
        <v>4</v>
      </c>
      <c r="L488" t="s">
        <v>6</v>
      </c>
      <c r="M488" t="s">
        <v>2</v>
      </c>
      <c r="N488">
        <v>80</v>
      </c>
      <c r="O488">
        <v>0</v>
      </c>
      <c r="P488" t="s">
        <v>7</v>
      </c>
      <c r="Q488">
        <v>0</v>
      </c>
    </row>
    <row r="489" spans="1:17" x14ac:dyDescent="0.25">
      <c r="A489" t="s">
        <v>0</v>
      </c>
      <c r="B489">
        <v>39.17</v>
      </c>
      <c r="C489">
        <v>1.71</v>
      </c>
      <c r="D489" t="s">
        <v>1</v>
      </c>
      <c r="E489" t="s">
        <v>2</v>
      </c>
      <c r="F489" t="s">
        <v>20</v>
      </c>
      <c r="G489" t="s">
        <v>4</v>
      </c>
      <c r="H489">
        <v>0.125</v>
      </c>
      <c r="I489" t="s">
        <v>5</v>
      </c>
      <c r="J489" t="s">
        <v>5</v>
      </c>
      <c r="K489">
        <v>5</v>
      </c>
      <c r="L489" t="s">
        <v>5</v>
      </c>
      <c r="M489" t="s">
        <v>2</v>
      </c>
      <c r="N489">
        <v>480</v>
      </c>
      <c r="O489">
        <v>0</v>
      </c>
      <c r="P489" t="s">
        <v>7</v>
      </c>
      <c r="Q489">
        <v>0</v>
      </c>
    </row>
    <row r="490" spans="1:17" x14ac:dyDescent="0.25">
      <c r="A490" t="s">
        <v>8</v>
      </c>
      <c r="B490">
        <v>30</v>
      </c>
      <c r="C490">
        <v>5.29</v>
      </c>
      <c r="D490" t="s">
        <v>1</v>
      </c>
      <c r="E490" t="s">
        <v>2</v>
      </c>
      <c r="F490" t="s">
        <v>23</v>
      </c>
      <c r="G490" t="s">
        <v>31</v>
      </c>
      <c r="H490">
        <v>2.25</v>
      </c>
      <c r="I490" t="s">
        <v>5</v>
      </c>
      <c r="J490" t="s">
        <v>5</v>
      </c>
      <c r="K490">
        <v>5</v>
      </c>
      <c r="L490" t="s">
        <v>5</v>
      </c>
      <c r="M490" t="s">
        <v>2</v>
      </c>
      <c r="N490">
        <v>99</v>
      </c>
      <c r="O490">
        <v>500</v>
      </c>
      <c r="P490" t="s">
        <v>7</v>
      </c>
      <c r="Q490">
        <v>0</v>
      </c>
    </row>
    <row r="491" spans="1:17" x14ac:dyDescent="0.25">
      <c r="A491" t="s">
        <v>0</v>
      </c>
      <c r="B491">
        <v>22.83</v>
      </c>
      <c r="C491">
        <v>3</v>
      </c>
      <c r="D491" t="s">
        <v>1</v>
      </c>
      <c r="E491" t="s">
        <v>2</v>
      </c>
      <c r="F491" t="s">
        <v>12</v>
      </c>
      <c r="G491" t="s">
        <v>4</v>
      </c>
      <c r="H491">
        <v>1.29</v>
      </c>
      <c r="I491" t="s">
        <v>5</v>
      </c>
      <c r="J491" t="s">
        <v>5</v>
      </c>
      <c r="K491">
        <v>1</v>
      </c>
      <c r="L491" t="s">
        <v>6</v>
      </c>
      <c r="M491" t="s">
        <v>2</v>
      </c>
      <c r="N491">
        <v>260</v>
      </c>
      <c r="O491">
        <v>800</v>
      </c>
      <c r="P491" t="s">
        <v>7</v>
      </c>
      <c r="Q491">
        <v>0</v>
      </c>
    </row>
    <row r="492" spans="1:17" x14ac:dyDescent="0.25">
      <c r="A492" t="s">
        <v>8</v>
      </c>
      <c r="B492">
        <v>22.5</v>
      </c>
      <c r="C492">
        <v>8.5</v>
      </c>
      <c r="D492" t="s">
        <v>1</v>
      </c>
      <c r="E492" t="s">
        <v>2</v>
      </c>
      <c r="F492" t="s">
        <v>9</v>
      </c>
      <c r="G492" t="s">
        <v>4</v>
      </c>
      <c r="H492">
        <v>1.75</v>
      </c>
      <c r="I492" t="s">
        <v>5</v>
      </c>
      <c r="J492" t="s">
        <v>5</v>
      </c>
      <c r="K492">
        <v>10</v>
      </c>
      <c r="L492" t="s">
        <v>6</v>
      </c>
      <c r="M492" t="s">
        <v>2</v>
      </c>
      <c r="N492">
        <v>80</v>
      </c>
      <c r="O492">
        <v>990</v>
      </c>
      <c r="P492" t="s">
        <v>26</v>
      </c>
      <c r="Q492">
        <v>0</v>
      </c>
    </row>
    <row r="493" spans="1:17" x14ac:dyDescent="0.25">
      <c r="A493" t="s">
        <v>8</v>
      </c>
      <c r="B493">
        <v>28.58</v>
      </c>
      <c r="C493">
        <v>1.665</v>
      </c>
      <c r="D493" t="s">
        <v>1</v>
      </c>
      <c r="E493" t="s">
        <v>2</v>
      </c>
      <c r="F493" t="s">
        <v>9</v>
      </c>
      <c r="G493" t="s">
        <v>4</v>
      </c>
      <c r="H493">
        <v>2.415</v>
      </c>
      <c r="I493" t="s">
        <v>5</v>
      </c>
      <c r="J493" t="s">
        <v>6</v>
      </c>
      <c r="K493">
        <v>0</v>
      </c>
      <c r="L493" t="s">
        <v>5</v>
      </c>
      <c r="M493" t="s">
        <v>2</v>
      </c>
      <c r="N493">
        <v>440</v>
      </c>
      <c r="O493">
        <v>0</v>
      </c>
      <c r="P493" t="s">
        <v>26</v>
      </c>
      <c r="Q493">
        <v>0</v>
      </c>
    </row>
    <row r="494" spans="1:17" x14ac:dyDescent="0.25">
      <c r="A494" t="s">
        <v>0</v>
      </c>
      <c r="B494">
        <v>45.17</v>
      </c>
      <c r="C494">
        <v>1.5</v>
      </c>
      <c r="D494" t="s">
        <v>1</v>
      </c>
      <c r="E494" t="s">
        <v>2</v>
      </c>
      <c r="F494" t="s">
        <v>18</v>
      </c>
      <c r="G494" t="s">
        <v>4</v>
      </c>
      <c r="H494">
        <v>2.5</v>
      </c>
      <c r="I494" t="s">
        <v>5</v>
      </c>
      <c r="J494" t="s">
        <v>6</v>
      </c>
      <c r="K494">
        <v>0</v>
      </c>
      <c r="L494" t="s">
        <v>5</v>
      </c>
      <c r="M494" t="s">
        <v>2</v>
      </c>
      <c r="N494">
        <v>140</v>
      </c>
      <c r="O494">
        <v>0</v>
      </c>
      <c r="P494" t="s">
        <v>26</v>
      </c>
      <c r="Q494">
        <v>0</v>
      </c>
    </row>
    <row r="495" spans="1:17" x14ac:dyDescent="0.25">
      <c r="A495" t="s">
        <v>0</v>
      </c>
      <c r="B495">
        <v>41.58</v>
      </c>
      <c r="C495">
        <v>1.75</v>
      </c>
      <c r="D495" t="s">
        <v>1</v>
      </c>
      <c r="E495" t="s">
        <v>2</v>
      </c>
      <c r="F495" t="s">
        <v>17</v>
      </c>
      <c r="G495" t="s">
        <v>4</v>
      </c>
      <c r="H495">
        <v>0.21</v>
      </c>
      <c r="I495" t="s">
        <v>5</v>
      </c>
      <c r="J495" t="s">
        <v>6</v>
      </c>
      <c r="K495">
        <v>0</v>
      </c>
      <c r="L495" t="s">
        <v>6</v>
      </c>
      <c r="M495" t="s">
        <v>2</v>
      </c>
      <c r="N495">
        <v>160</v>
      </c>
      <c r="O495">
        <v>0</v>
      </c>
      <c r="P495" t="s">
        <v>26</v>
      </c>
      <c r="Q495">
        <v>0</v>
      </c>
    </row>
    <row r="496" spans="1:17" x14ac:dyDescent="0.25">
      <c r="A496" t="s">
        <v>8</v>
      </c>
      <c r="B496">
        <v>57.08</v>
      </c>
      <c r="C496">
        <v>0.33500000000000002</v>
      </c>
      <c r="D496" t="s">
        <v>1</v>
      </c>
      <c r="E496" t="s">
        <v>2</v>
      </c>
      <c r="F496" t="s">
        <v>21</v>
      </c>
      <c r="G496" t="s">
        <v>22</v>
      </c>
      <c r="H496">
        <v>1</v>
      </c>
      <c r="I496" t="s">
        <v>5</v>
      </c>
      <c r="J496" t="s">
        <v>6</v>
      </c>
      <c r="K496">
        <v>0</v>
      </c>
      <c r="L496" t="s">
        <v>5</v>
      </c>
      <c r="M496" t="s">
        <v>2</v>
      </c>
      <c r="N496">
        <v>252</v>
      </c>
      <c r="O496">
        <v>2197</v>
      </c>
      <c r="P496" t="s">
        <v>26</v>
      </c>
      <c r="Q496">
        <v>0</v>
      </c>
    </row>
    <row r="497" spans="1:17" x14ac:dyDescent="0.25">
      <c r="A497" t="s">
        <v>8</v>
      </c>
      <c r="B497">
        <v>55.75</v>
      </c>
      <c r="C497">
        <v>7.08</v>
      </c>
      <c r="D497" t="s">
        <v>1</v>
      </c>
      <c r="E497" t="s">
        <v>2</v>
      </c>
      <c r="F497" t="s">
        <v>17</v>
      </c>
      <c r="G497" t="s">
        <v>10</v>
      </c>
      <c r="H497">
        <v>6.75</v>
      </c>
      <c r="I497" t="s">
        <v>5</v>
      </c>
      <c r="J497" t="s">
        <v>5</v>
      </c>
      <c r="K497">
        <v>3</v>
      </c>
      <c r="L497" t="s">
        <v>5</v>
      </c>
      <c r="M497" t="s">
        <v>2</v>
      </c>
      <c r="N497">
        <v>100</v>
      </c>
      <c r="O497">
        <v>50</v>
      </c>
      <c r="P497" t="s">
        <v>26</v>
      </c>
      <c r="Q497">
        <v>0</v>
      </c>
    </row>
    <row r="498" spans="1:17" x14ac:dyDescent="0.25">
      <c r="A498" t="s">
        <v>0</v>
      </c>
      <c r="B498">
        <v>43.25</v>
      </c>
      <c r="C498">
        <v>25.21</v>
      </c>
      <c r="D498" t="s">
        <v>1</v>
      </c>
      <c r="E498" t="s">
        <v>2</v>
      </c>
      <c r="F498" t="s">
        <v>9</v>
      </c>
      <c r="G498" t="s">
        <v>10</v>
      </c>
      <c r="H498">
        <v>0.21</v>
      </c>
      <c r="I498" t="s">
        <v>5</v>
      </c>
      <c r="J498" t="s">
        <v>5</v>
      </c>
      <c r="K498">
        <v>1</v>
      </c>
      <c r="L498" t="s">
        <v>6</v>
      </c>
      <c r="M498" t="s">
        <v>2</v>
      </c>
      <c r="N498">
        <v>760</v>
      </c>
      <c r="O498">
        <v>90</v>
      </c>
      <c r="P498" t="s">
        <v>26</v>
      </c>
      <c r="Q498">
        <v>0</v>
      </c>
    </row>
    <row r="499" spans="1:17" x14ac:dyDescent="0.25">
      <c r="A499" t="s">
        <v>8</v>
      </c>
      <c r="B499">
        <v>25.33</v>
      </c>
      <c r="C499">
        <v>2.085</v>
      </c>
      <c r="D499" t="s">
        <v>1</v>
      </c>
      <c r="E499" t="s">
        <v>2</v>
      </c>
      <c r="F499" t="s">
        <v>18</v>
      </c>
      <c r="G499" t="s">
        <v>10</v>
      </c>
      <c r="H499">
        <v>2.75</v>
      </c>
      <c r="I499" t="s">
        <v>5</v>
      </c>
      <c r="J499" t="s">
        <v>6</v>
      </c>
      <c r="K499">
        <v>0</v>
      </c>
      <c r="L499" t="s">
        <v>5</v>
      </c>
      <c r="M499" t="s">
        <v>2</v>
      </c>
      <c r="N499">
        <v>360</v>
      </c>
      <c r="O499">
        <v>1</v>
      </c>
      <c r="P499" t="s">
        <v>26</v>
      </c>
      <c r="Q499">
        <v>0</v>
      </c>
    </row>
    <row r="500" spans="1:17" x14ac:dyDescent="0.25">
      <c r="A500" t="s">
        <v>8</v>
      </c>
      <c r="B500">
        <v>24.58</v>
      </c>
      <c r="C500">
        <v>0.67</v>
      </c>
      <c r="D500" t="s">
        <v>1</v>
      </c>
      <c r="E500" t="s">
        <v>2</v>
      </c>
      <c r="F500" t="s">
        <v>24</v>
      </c>
      <c r="G500" t="s">
        <v>10</v>
      </c>
      <c r="H500">
        <v>1.75</v>
      </c>
      <c r="I500" t="s">
        <v>5</v>
      </c>
      <c r="J500" t="s">
        <v>6</v>
      </c>
      <c r="K500">
        <v>0</v>
      </c>
      <c r="L500" t="s">
        <v>6</v>
      </c>
      <c r="M500" t="s">
        <v>2</v>
      </c>
      <c r="N500">
        <v>400</v>
      </c>
      <c r="O500">
        <v>0</v>
      </c>
      <c r="P500" t="s">
        <v>26</v>
      </c>
      <c r="Q500">
        <v>0</v>
      </c>
    </row>
    <row r="501" spans="1:17" x14ac:dyDescent="0.25">
      <c r="A501" t="s">
        <v>0</v>
      </c>
      <c r="B501">
        <v>43.17</v>
      </c>
      <c r="C501">
        <v>2.25</v>
      </c>
      <c r="D501" t="s">
        <v>1</v>
      </c>
      <c r="E501" t="s">
        <v>2</v>
      </c>
      <c r="F501" t="s">
        <v>21</v>
      </c>
      <c r="G501" t="s">
        <v>22</v>
      </c>
      <c r="H501">
        <v>0.75</v>
      </c>
      <c r="I501" t="s">
        <v>5</v>
      </c>
      <c r="J501" t="s">
        <v>6</v>
      </c>
      <c r="K501">
        <v>0</v>
      </c>
      <c r="L501" t="s">
        <v>6</v>
      </c>
      <c r="M501" t="s">
        <v>2</v>
      </c>
      <c r="N501">
        <v>560</v>
      </c>
      <c r="O501">
        <v>0</v>
      </c>
      <c r="P501" t="s">
        <v>26</v>
      </c>
      <c r="Q501">
        <v>0</v>
      </c>
    </row>
    <row r="502" spans="1:17" x14ac:dyDescent="0.25">
      <c r="A502" t="s">
        <v>0</v>
      </c>
      <c r="B502">
        <v>40.92</v>
      </c>
      <c r="C502">
        <v>0.83499999999999996</v>
      </c>
      <c r="D502" t="s">
        <v>1</v>
      </c>
      <c r="E502" t="s">
        <v>2</v>
      </c>
      <c r="F502" t="s">
        <v>25</v>
      </c>
      <c r="G502" t="s">
        <v>25</v>
      </c>
      <c r="H502">
        <v>0</v>
      </c>
      <c r="I502" t="s">
        <v>5</v>
      </c>
      <c r="J502" t="s">
        <v>6</v>
      </c>
      <c r="K502">
        <v>0</v>
      </c>
      <c r="L502" t="s">
        <v>6</v>
      </c>
      <c r="M502" t="s">
        <v>2</v>
      </c>
      <c r="N502">
        <v>130</v>
      </c>
      <c r="O502">
        <v>1</v>
      </c>
      <c r="P502" t="s">
        <v>26</v>
      </c>
      <c r="Q502">
        <v>0</v>
      </c>
    </row>
    <row r="503" spans="1:17" x14ac:dyDescent="0.25">
      <c r="A503" t="s">
        <v>0</v>
      </c>
      <c r="B503">
        <v>31.83</v>
      </c>
      <c r="C503">
        <v>2.5</v>
      </c>
      <c r="D503" t="s">
        <v>1</v>
      </c>
      <c r="E503" t="s">
        <v>2</v>
      </c>
      <c r="F503" t="s">
        <v>24</v>
      </c>
      <c r="G503" t="s">
        <v>4</v>
      </c>
      <c r="H503">
        <v>7.5</v>
      </c>
      <c r="I503" t="s">
        <v>5</v>
      </c>
      <c r="J503" t="s">
        <v>6</v>
      </c>
      <c r="K503">
        <v>0</v>
      </c>
      <c r="L503" t="s">
        <v>5</v>
      </c>
      <c r="M503" t="s">
        <v>2</v>
      </c>
      <c r="N503">
        <v>523</v>
      </c>
      <c r="O503">
        <v>0</v>
      </c>
      <c r="P503" t="s">
        <v>26</v>
      </c>
      <c r="Q503">
        <v>0</v>
      </c>
    </row>
    <row r="504" spans="1:17" x14ac:dyDescent="0.25">
      <c r="A504" t="s">
        <v>8</v>
      </c>
      <c r="B504">
        <v>33.92</v>
      </c>
      <c r="C504">
        <v>1.585</v>
      </c>
      <c r="D504" t="s">
        <v>15</v>
      </c>
      <c r="E504" t="s">
        <v>16</v>
      </c>
      <c r="F504" t="s">
        <v>25</v>
      </c>
      <c r="G504" t="s">
        <v>25</v>
      </c>
      <c r="H504">
        <v>0</v>
      </c>
      <c r="I504" t="s">
        <v>5</v>
      </c>
      <c r="J504" t="s">
        <v>6</v>
      </c>
      <c r="K504">
        <v>0</v>
      </c>
      <c r="L504" t="s">
        <v>6</v>
      </c>
      <c r="M504" t="s">
        <v>2</v>
      </c>
      <c r="N504">
        <v>320</v>
      </c>
      <c r="O504">
        <v>0</v>
      </c>
      <c r="P504" t="s">
        <v>26</v>
      </c>
      <c r="Q504">
        <v>0</v>
      </c>
    </row>
    <row r="505" spans="1:17" x14ac:dyDescent="0.25">
      <c r="A505" t="s">
        <v>8</v>
      </c>
      <c r="B505">
        <v>24.92</v>
      </c>
      <c r="C505">
        <v>1.25</v>
      </c>
      <c r="D505" t="s">
        <v>1</v>
      </c>
      <c r="E505" t="s">
        <v>2</v>
      </c>
      <c r="F505" t="s">
        <v>25</v>
      </c>
      <c r="G505" t="s">
        <v>25</v>
      </c>
      <c r="H505">
        <v>0</v>
      </c>
      <c r="I505" t="s">
        <v>5</v>
      </c>
      <c r="J505" t="s">
        <v>6</v>
      </c>
      <c r="K505">
        <v>0</v>
      </c>
      <c r="L505" t="s">
        <v>6</v>
      </c>
      <c r="M505" t="s">
        <v>2</v>
      </c>
      <c r="N505">
        <v>80</v>
      </c>
      <c r="O505">
        <v>0</v>
      </c>
      <c r="P505" t="s">
        <v>26</v>
      </c>
      <c r="Q505">
        <v>0</v>
      </c>
    </row>
    <row r="506" spans="1:17" x14ac:dyDescent="0.25">
      <c r="A506" t="s">
        <v>0</v>
      </c>
      <c r="B506">
        <v>35.25</v>
      </c>
      <c r="C506">
        <v>3.165</v>
      </c>
      <c r="D506" t="s">
        <v>1</v>
      </c>
      <c r="E506" t="s">
        <v>2</v>
      </c>
      <c r="F506" t="s">
        <v>20</v>
      </c>
      <c r="G506" t="s">
        <v>10</v>
      </c>
      <c r="H506">
        <v>3.75</v>
      </c>
      <c r="I506" t="s">
        <v>5</v>
      </c>
      <c r="J506" t="s">
        <v>6</v>
      </c>
      <c r="K506">
        <v>0</v>
      </c>
      <c r="L506" t="s">
        <v>5</v>
      </c>
      <c r="M506" t="s">
        <v>2</v>
      </c>
      <c r="N506">
        <v>680</v>
      </c>
      <c r="O506">
        <v>0</v>
      </c>
      <c r="P506" t="s">
        <v>26</v>
      </c>
      <c r="Q506">
        <v>0</v>
      </c>
    </row>
    <row r="507" spans="1:17" x14ac:dyDescent="0.25">
      <c r="A507" t="s">
        <v>0</v>
      </c>
      <c r="B507">
        <v>34.25</v>
      </c>
      <c r="C507">
        <v>1.75</v>
      </c>
      <c r="D507" t="s">
        <v>1</v>
      </c>
      <c r="E507" t="s">
        <v>2</v>
      </c>
      <c r="F507" t="s">
        <v>3</v>
      </c>
      <c r="G507" t="s">
        <v>22</v>
      </c>
      <c r="H507">
        <v>0.25</v>
      </c>
      <c r="I507" t="s">
        <v>5</v>
      </c>
      <c r="J507" t="s">
        <v>6</v>
      </c>
      <c r="K507">
        <v>0</v>
      </c>
      <c r="L507" t="s">
        <v>5</v>
      </c>
      <c r="M507" t="s">
        <v>2</v>
      </c>
      <c r="N507">
        <v>163</v>
      </c>
      <c r="O507">
        <v>0</v>
      </c>
      <c r="P507" t="s">
        <v>26</v>
      </c>
      <c r="Q507">
        <v>0</v>
      </c>
    </row>
    <row r="508" spans="1:17" x14ac:dyDescent="0.25">
      <c r="A508" t="s">
        <v>0</v>
      </c>
      <c r="B508">
        <v>19.420000000000002</v>
      </c>
      <c r="C508">
        <v>1.5</v>
      </c>
      <c r="D508" t="s">
        <v>15</v>
      </c>
      <c r="E508" t="s">
        <v>16</v>
      </c>
      <c r="F508" t="s">
        <v>14</v>
      </c>
      <c r="G508" t="s">
        <v>4</v>
      </c>
      <c r="H508">
        <v>2</v>
      </c>
      <c r="I508" t="s">
        <v>5</v>
      </c>
      <c r="J508" t="s">
        <v>6</v>
      </c>
      <c r="K508">
        <v>0</v>
      </c>
      <c r="L508" t="s">
        <v>5</v>
      </c>
      <c r="M508" t="s">
        <v>2</v>
      </c>
      <c r="N508">
        <v>100</v>
      </c>
      <c r="O508">
        <v>20</v>
      </c>
      <c r="P508" t="s">
        <v>26</v>
      </c>
      <c r="Q508">
        <v>0</v>
      </c>
    </row>
    <row r="509" spans="1:17" x14ac:dyDescent="0.25">
      <c r="A509" t="s">
        <v>0</v>
      </c>
      <c r="B509">
        <v>42.75</v>
      </c>
      <c r="C509">
        <v>3</v>
      </c>
      <c r="D509" t="s">
        <v>1</v>
      </c>
      <c r="E509" t="s">
        <v>2</v>
      </c>
      <c r="F509" t="s">
        <v>21</v>
      </c>
      <c r="G509" t="s">
        <v>22</v>
      </c>
      <c r="H509">
        <v>1</v>
      </c>
      <c r="I509" t="s">
        <v>5</v>
      </c>
      <c r="J509" t="s">
        <v>6</v>
      </c>
      <c r="K509">
        <v>0</v>
      </c>
      <c r="L509" t="s">
        <v>6</v>
      </c>
      <c r="M509" t="s">
        <v>2</v>
      </c>
      <c r="N509">
        <v>0</v>
      </c>
      <c r="O509">
        <v>200</v>
      </c>
      <c r="P509" t="s">
        <v>26</v>
      </c>
      <c r="Q509">
        <v>0</v>
      </c>
    </row>
    <row r="510" spans="1:17" x14ac:dyDescent="0.25">
      <c r="A510" t="s">
        <v>0</v>
      </c>
      <c r="B510">
        <v>19.670000000000002</v>
      </c>
      <c r="C510">
        <v>10</v>
      </c>
      <c r="D510" t="s">
        <v>15</v>
      </c>
      <c r="E510" t="s">
        <v>16</v>
      </c>
      <c r="F510" t="s">
        <v>17</v>
      </c>
      <c r="G510" t="s">
        <v>10</v>
      </c>
      <c r="H510">
        <v>0.83499999999999996</v>
      </c>
      <c r="I510" t="s">
        <v>5</v>
      </c>
      <c r="J510" t="s">
        <v>6</v>
      </c>
      <c r="K510">
        <v>0</v>
      </c>
      <c r="L510" t="s">
        <v>5</v>
      </c>
      <c r="M510" t="s">
        <v>2</v>
      </c>
      <c r="N510">
        <v>140</v>
      </c>
      <c r="O510">
        <v>0</v>
      </c>
      <c r="P510" t="s">
        <v>26</v>
      </c>
      <c r="Q510">
        <v>0</v>
      </c>
    </row>
    <row r="511" spans="1:17" x14ac:dyDescent="0.25">
      <c r="A511" t="s">
        <v>0</v>
      </c>
      <c r="B511">
        <v>36.33</v>
      </c>
      <c r="C511">
        <v>3.79</v>
      </c>
      <c r="D511" t="s">
        <v>1</v>
      </c>
      <c r="E511" t="s">
        <v>2</v>
      </c>
      <c r="F511" t="s">
        <v>3</v>
      </c>
      <c r="G511" t="s">
        <v>4</v>
      </c>
      <c r="H511">
        <v>1.165</v>
      </c>
      <c r="I511" t="s">
        <v>5</v>
      </c>
      <c r="J511" t="s">
        <v>6</v>
      </c>
      <c r="K511">
        <v>0</v>
      </c>
      <c r="L511" t="s">
        <v>5</v>
      </c>
      <c r="M511" t="s">
        <v>2</v>
      </c>
      <c r="N511">
        <v>200</v>
      </c>
      <c r="O511">
        <v>0</v>
      </c>
      <c r="P511" t="s">
        <v>26</v>
      </c>
      <c r="Q511">
        <v>0</v>
      </c>
    </row>
    <row r="512" spans="1:17" x14ac:dyDescent="0.25">
      <c r="A512" t="s">
        <v>0</v>
      </c>
      <c r="B512">
        <v>30.08</v>
      </c>
      <c r="C512">
        <v>1.04</v>
      </c>
      <c r="D512" t="s">
        <v>15</v>
      </c>
      <c r="E512" t="s">
        <v>16</v>
      </c>
      <c r="F512" t="s">
        <v>21</v>
      </c>
      <c r="G512" t="s">
        <v>22</v>
      </c>
      <c r="H512">
        <v>0.5</v>
      </c>
      <c r="I512" t="s">
        <v>5</v>
      </c>
      <c r="J512" t="s">
        <v>5</v>
      </c>
      <c r="K512">
        <v>10</v>
      </c>
      <c r="L512" t="s">
        <v>5</v>
      </c>
      <c r="M512" t="s">
        <v>2</v>
      </c>
      <c r="N512">
        <v>132</v>
      </c>
      <c r="O512">
        <v>28</v>
      </c>
      <c r="P512" t="s">
        <v>26</v>
      </c>
      <c r="Q512">
        <v>0</v>
      </c>
    </row>
    <row r="513" spans="1:17" x14ac:dyDescent="0.25">
      <c r="A513" t="s">
        <v>0</v>
      </c>
      <c r="B513">
        <v>44.25</v>
      </c>
      <c r="C513">
        <v>11</v>
      </c>
      <c r="D513" t="s">
        <v>15</v>
      </c>
      <c r="E513" t="s">
        <v>16</v>
      </c>
      <c r="F513" t="s">
        <v>19</v>
      </c>
      <c r="G513" t="s">
        <v>4</v>
      </c>
      <c r="H513">
        <v>1.5</v>
      </c>
      <c r="I513" t="s">
        <v>5</v>
      </c>
      <c r="J513" t="s">
        <v>6</v>
      </c>
      <c r="K513">
        <v>0</v>
      </c>
      <c r="L513" t="s">
        <v>6</v>
      </c>
      <c r="M513" t="s">
        <v>11</v>
      </c>
      <c r="N513">
        <v>0</v>
      </c>
      <c r="O513">
        <v>0</v>
      </c>
      <c r="P513" t="s">
        <v>26</v>
      </c>
      <c r="Q513">
        <v>0</v>
      </c>
    </row>
    <row r="514" spans="1:17" x14ac:dyDescent="0.25">
      <c r="A514" t="s">
        <v>0</v>
      </c>
      <c r="B514">
        <v>23.58</v>
      </c>
      <c r="C514">
        <v>0.46</v>
      </c>
      <c r="D514" t="s">
        <v>15</v>
      </c>
      <c r="E514" t="s">
        <v>16</v>
      </c>
      <c r="F514" t="s">
        <v>3</v>
      </c>
      <c r="G514" t="s">
        <v>4</v>
      </c>
      <c r="H514">
        <v>2.625</v>
      </c>
      <c r="I514" t="s">
        <v>5</v>
      </c>
      <c r="J514" t="s">
        <v>5</v>
      </c>
      <c r="K514">
        <v>6</v>
      </c>
      <c r="L514" t="s">
        <v>5</v>
      </c>
      <c r="M514" t="s">
        <v>2</v>
      </c>
      <c r="N514">
        <v>208</v>
      </c>
      <c r="O514">
        <v>347</v>
      </c>
      <c r="P514" t="s">
        <v>26</v>
      </c>
      <c r="Q514">
        <v>0</v>
      </c>
    </row>
    <row r="515" spans="1:17" x14ac:dyDescent="0.25">
      <c r="A515" t="s">
        <v>0</v>
      </c>
      <c r="B515">
        <v>23.92</v>
      </c>
      <c r="C515">
        <v>1.5</v>
      </c>
      <c r="D515" t="s">
        <v>1</v>
      </c>
      <c r="E515" t="s">
        <v>2</v>
      </c>
      <c r="F515" t="s">
        <v>19</v>
      </c>
      <c r="G515" t="s">
        <v>10</v>
      </c>
      <c r="H515">
        <v>1.875</v>
      </c>
      <c r="I515" t="s">
        <v>5</v>
      </c>
      <c r="J515" t="s">
        <v>5</v>
      </c>
      <c r="K515">
        <v>6</v>
      </c>
      <c r="L515" t="s">
        <v>6</v>
      </c>
      <c r="M515" t="s">
        <v>2</v>
      </c>
      <c r="N515">
        <v>200</v>
      </c>
      <c r="O515">
        <v>327</v>
      </c>
      <c r="P515" t="s">
        <v>7</v>
      </c>
      <c r="Q515">
        <v>0</v>
      </c>
    </row>
    <row r="516" spans="1:17" x14ac:dyDescent="0.25">
      <c r="A516" t="s">
        <v>0</v>
      </c>
      <c r="B516">
        <v>33.17</v>
      </c>
      <c r="C516">
        <v>1</v>
      </c>
      <c r="D516" t="s">
        <v>1</v>
      </c>
      <c r="E516" t="s">
        <v>2</v>
      </c>
      <c r="F516" t="s">
        <v>20</v>
      </c>
      <c r="G516" t="s">
        <v>4</v>
      </c>
      <c r="H516">
        <v>0.75</v>
      </c>
      <c r="I516" t="s">
        <v>5</v>
      </c>
      <c r="J516" t="s">
        <v>5</v>
      </c>
      <c r="K516">
        <v>7</v>
      </c>
      <c r="L516" t="s">
        <v>5</v>
      </c>
      <c r="M516" t="s">
        <v>2</v>
      </c>
      <c r="N516">
        <v>340</v>
      </c>
      <c r="O516">
        <v>4071</v>
      </c>
      <c r="P516" t="s">
        <v>7</v>
      </c>
      <c r="Q516">
        <v>0</v>
      </c>
    </row>
    <row r="517" spans="1:17" x14ac:dyDescent="0.25">
      <c r="A517" t="s">
        <v>0</v>
      </c>
      <c r="B517">
        <v>48.33</v>
      </c>
      <c r="C517">
        <v>12</v>
      </c>
      <c r="D517" t="s">
        <v>1</v>
      </c>
      <c r="E517" t="s">
        <v>2</v>
      </c>
      <c r="F517" t="s">
        <v>12</v>
      </c>
      <c r="G517" t="s">
        <v>4</v>
      </c>
      <c r="H517">
        <v>16</v>
      </c>
      <c r="I517" t="s">
        <v>5</v>
      </c>
      <c r="J517" t="s">
        <v>6</v>
      </c>
      <c r="K517">
        <v>0</v>
      </c>
      <c r="L517" t="s">
        <v>6</v>
      </c>
      <c r="M517" t="s">
        <v>11</v>
      </c>
      <c r="N517">
        <v>110</v>
      </c>
      <c r="O517">
        <v>0</v>
      </c>
      <c r="P517" t="s">
        <v>7</v>
      </c>
      <c r="Q517">
        <v>0</v>
      </c>
    </row>
    <row r="518" spans="1:17" x14ac:dyDescent="0.25">
      <c r="A518" t="s">
        <v>0</v>
      </c>
      <c r="B518">
        <v>76.75</v>
      </c>
      <c r="C518">
        <v>22.29</v>
      </c>
      <c r="D518" t="s">
        <v>1</v>
      </c>
      <c r="E518" t="s">
        <v>2</v>
      </c>
      <c r="F518" t="s">
        <v>23</v>
      </c>
      <c r="G518" t="s">
        <v>29</v>
      </c>
      <c r="H518">
        <v>12.75</v>
      </c>
      <c r="I518" t="s">
        <v>5</v>
      </c>
      <c r="J518" t="s">
        <v>5</v>
      </c>
      <c r="K518">
        <v>1</v>
      </c>
      <c r="L518" t="s">
        <v>5</v>
      </c>
      <c r="M518" t="s">
        <v>2</v>
      </c>
      <c r="N518">
        <v>0</v>
      </c>
      <c r="O518">
        <v>109</v>
      </c>
      <c r="P518" t="s">
        <v>7</v>
      </c>
      <c r="Q518">
        <v>0</v>
      </c>
    </row>
    <row r="519" spans="1:17" x14ac:dyDescent="0.25">
      <c r="A519" t="s">
        <v>0</v>
      </c>
      <c r="B519">
        <v>51.33</v>
      </c>
      <c r="C519">
        <v>10</v>
      </c>
      <c r="D519" t="s">
        <v>1</v>
      </c>
      <c r="E519" t="s">
        <v>2</v>
      </c>
      <c r="F519" t="s">
        <v>21</v>
      </c>
      <c r="G519" t="s">
        <v>22</v>
      </c>
      <c r="H519">
        <v>0</v>
      </c>
      <c r="I519" t="s">
        <v>5</v>
      </c>
      <c r="J519" t="s">
        <v>5</v>
      </c>
      <c r="K519">
        <v>11</v>
      </c>
      <c r="L519" t="s">
        <v>6</v>
      </c>
      <c r="M519" t="s">
        <v>2</v>
      </c>
      <c r="N519">
        <v>0</v>
      </c>
      <c r="O519">
        <v>1249</v>
      </c>
      <c r="P519" t="s">
        <v>7</v>
      </c>
      <c r="Q519">
        <v>0</v>
      </c>
    </row>
    <row r="520" spans="1:17" x14ac:dyDescent="0.25">
      <c r="A520" t="s">
        <v>0</v>
      </c>
      <c r="B520">
        <v>34.75</v>
      </c>
      <c r="C520">
        <v>15</v>
      </c>
      <c r="D520" t="s">
        <v>1</v>
      </c>
      <c r="E520" t="s">
        <v>2</v>
      </c>
      <c r="F520" t="s">
        <v>13</v>
      </c>
      <c r="G520" t="s">
        <v>32</v>
      </c>
      <c r="H520">
        <v>5.375</v>
      </c>
      <c r="I520" t="s">
        <v>5</v>
      </c>
      <c r="J520" t="s">
        <v>5</v>
      </c>
      <c r="K520">
        <v>9</v>
      </c>
      <c r="L520" t="s">
        <v>5</v>
      </c>
      <c r="M520" t="s">
        <v>2</v>
      </c>
      <c r="N520">
        <v>0</v>
      </c>
      <c r="O520">
        <v>134</v>
      </c>
      <c r="P520" t="s">
        <v>7</v>
      </c>
      <c r="Q520">
        <v>0</v>
      </c>
    </row>
    <row r="521" spans="1:17" x14ac:dyDescent="0.25">
      <c r="A521" t="s">
        <v>0</v>
      </c>
      <c r="B521">
        <v>38.58</v>
      </c>
      <c r="C521">
        <v>3.335</v>
      </c>
      <c r="D521" t="s">
        <v>1</v>
      </c>
      <c r="E521" t="s">
        <v>2</v>
      </c>
      <c r="F521" t="s">
        <v>3</v>
      </c>
      <c r="G521" t="s">
        <v>4</v>
      </c>
      <c r="H521">
        <v>4</v>
      </c>
      <c r="I521" t="s">
        <v>5</v>
      </c>
      <c r="J521" t="s">
        <v>5</v>
      </c>
      <c r="K521">
        <v>14</v>
      </c>
      <c r="L521" t="s">
        <v>6</v>
      </c>
      <c r="M521" t="s">
        <v>2</v>
      </c>
      <c r="N521">
        <v>383</v>
      </c>
      <c r="O521">
        <v>1344</v>
      </c>
      <c r="P521" t="s">
        <v>7</v>
      </c>
      <c r="Q521">
        <v>0</v>
      </c>
    </row>
    <row r="522" spans="1:17" x14ac:dyDescent="0.25">
      <c r="A522" t="s">
        <v>8</v>
      </c>
      <c r="B522">
        <v>22.42</v>
      </c>
      <c r="C522">
        <v>11.25</v>
      </c>
      <c r="D522" t="s">
        <v>15</v>
      </c>
      <c r="E522" t="s">
        <v>16</v>
      </c>
      <c r="F522" t="s">
        <v>20</v>
      </c>
      <c r="G522" t="s">
        <v>10</v>
      </c>
      <c r="H522">
        <v>0.75</v>
      </c>
      <c r="I522" t="s">
        <v>5</v>
      </c>
      <c r="J522" t="s">
        <v>5</v>
      </c>
      <c r="K522">
        <v>4</v>
      </c>
      <c r="L522" t="s">
        <v>6</v>
      </c>
      <c r="M522" t="s">
        <v>2</v>
      </c>
      <c r="N522">
        <v>0</v>
      </c>
      <c r="O522">
        <v>321</v>
      </c>
      <c r="P522" t="s">
        <v>7</v>
      </c>
      <c r="Q522">
        <v>0</v>
      </c>
    </row>
    <row r="523" spans="1:17" x14ac:dyDescent="0.25">
      <c r="A523" t="s">
        <v>0</v>
      </c>
      <c r="B523">
        <v>41.92</v>
      </c>
      <c r="C523">
        <v>0.42</v>
      </c>
      <c r="D523" t="s">
        <v>1</v>
      </c>
      <c r="E523" t="s">
        <v>2</v>
      </c>
      <c r="F523" t="s">
        <v>18</v>
      </c>
      <c r="G523" t="s">
        <v>10</v>
      </c>
      <c r="H523">
        <v>0.21</v>
      </c>
      <c r="I523" t="s">
        <v>5</v>
      </c>
      <c r="J523" t="s">
        <v>5</v>
      </c>
      <c r="K523">
        <v>6</v>
      </c>
      <c r="L523" t="s">
        <v>6</v>
      </c>
      <c r="M523" t="s">
        <v>2</v>
      </c>
      <c r="N523">
        <v>220</v>
      </c>
      <c r="O523">
        <v>948</v>
      </c>
      <c r="P523" t="s">
        <v>7</v>
      </c>
      <c r="Q523">
        <v>0</v>
      </c>
    </row>
    <row r="524" spans="1:17" x14ac:dyDescent="0.25">
      <c r="A524" t="s">
        <v>0</v>
      </c>
      <c r="B524">
        <v>29.58</v>
      </c>
      <c r="C524">
        <v>4.5</v>
      </c>
      <c r="D524" t="s">
        <v>1</v>
      </c>
      <c r="E524" t="s">
        <v>2</v>
      </c>
      <c r="F524" t="s">
        <v>3</v>
      </c>
      <c r="G524" t="s">
        <v>4</v>
      </c>
      <c r="H524">
        <v>7.5</v>
      </c>
      <c r="I524" t="s">
        <v>5</v>
      </c>
      <c r="J524" t="s">
        <v>5</v>
      </c>
      <c r="K524">
        <v>2</v>
      </c>
      <c r="L524" t="s">
        <v>5</v>
      </c>
      <c r="M524" t="s">
        <v>2</v>
      </c>
      <c r="N524">
        <v>330</v>
      </c>
      <c r="O524">
        <v>0</v>
      </c>
      <c r="P524" t="s">
        <v>7</v>
      </c>
      <c r="Q524">
        <v>0</v>
      </c>
    </row>
    <row r="525" spans="1:17" x14ac:dyDescent="0.25">
      <c r="A525" t="s">
        <v>8</v>
      </c>
      <c r="B525">
        <v>32.17</v>
      </c>
      <c r="C525">
        <v>1.46</v>
      </c>
      <c r="D525" t="s">
        <v>1</v>
      </c>
      <c r="E525" t="s">
        <v>2</v>
      </c>
      <c r="F525" t="s">
        <v>3</v>
      </c>
      <c r="G525" t="s">
        <v>4</v>
      </c>
      <c r="H525">
        <v>1.085</v>
      </c>
      <c r="I525" t="s">
        <v>5</v>
      </c>
      <c r="J525" t="s">
        <v>5</v>
      </c>
      <c r="K525">
        <v>16</v>
      </c>
      <c r="L525" t="s">
        <v>6</v>
      </c>
      <c r="M525" t="s">
        <v>2</v>
      </c>
      <c r="N525">
        <v>120</v>
      </c>
      <c r="O525">
        <v>2079</v>
      </c>
      <c r="P525" t="s">
        <v>7</v>
      </c>
      <c r="Q525">
        <v>0</v>
      </c>
    </row>
    <row r="526" spans="1:17" x14ac:dyDescent="0.25">
      <c r="A526" t="s">
        <v>0</v>
      </c>
      <c r="B526">
        <v>51.42</v>
      </c>
      <c r="C526">
        <v>0.04</v>
      </c>
      <c r="D526" t="s">
        <v>1</v>
      </c>
      <c r="E526" t="s">
        <v>2</v>
      </c>
      <c r="F526" t="s">
        <v>20</v>
      </c>
      <c r="G526" t="s">
        <v>10</v>
      </c>
      <c r="H526">
        <v>0.04</v>
      </c>
      <c r="I526" t="s">
        <v>5</v>
      </c>
      <c r="J526" t="s">
        <v>6</v>
      </c>
      <c r="K526">
        <v>0</v>
      </c>
      <c r="L526" t="s">
        <v>6</v>
      </c>
      <c r="M526" t="s">
        <v>2</v>
      </c>
      <c r="N526">
        <v>0</v>
      </c>
      <c r="O526">
        <v>3000</v>
      </c>
      <c r="P526" t="s">
        <v>7</v>
      </c>
      <c r="Q526">
        <v>0</v>
      </c>
    </row>
    <row r="527" spans="1:17" x14ac:dyDescent="0.25">
      <c r="A527" t="s">
        <v>8</v>
      </c>
      <c r="B527">
        <v>22.83</v>
      </c>
      <c r="C527">
        <v>2.29</v>
      </c>
      <c r="D527" t="s">
        <v>1</v>
      </c>
      <c r="E527" t="s">
        <v>2</v>
      </c>
      <c r="F527" t="s">
        <v>9</v>
      </c>
      <c r="G527" t="s">
        <v>10</v>
      </c>
      <c r="H527">
        <v>2.29</v>
      </c>
      <c r="I527" t="s">
        <v>5</v>
      </c>
      <c r="J527" t="s">
        <v>5</v>
      </c>
      <c r="K527">
        <v>7</v>
      </c>
      <c r="L527" t="s">
        <v>5</v>
      </c>
      <c r="M527" t="s">
        <v>2</v>
      </c>
      <c r="N527">
        <v>140</v>
      </c>
      <c r="O527">
        <v>2384</v>
      </c>
      <c r="P527" t="s">
        <v>7</v>
      </c>
      <c r="Q527">
        <v>0</v>
      </c>
    </row>
    <row r="528" spans="1:17" x14ac:dyDescent="0.25">
      <c r="A528" t="s">
        <v>8</v>
      </c>
      <c r="B528">
        <v>25</v>
      </c>
      <c r="C528">
        <v>12.33</v>
      </c>
      <c r="D528" t="s">
        <v>1</v>
      </c>
      <c r="E528" t="s">
        <v>2</v>
      </c>
      <c r="F528" t="s">
        <v>14</v>
      </c>
      <c r="G528" t="s">
        <v>10</v>
      </c>
      <c r="H528">
        <v>3.5</v>
      </c>
      <c r="I528" t="s">
        <v>5</v>
      </c>
      <c r="J528" t="s">
        <v>5</v>
      </c>
      <c r="K528">
        <v>6</v>
      </c>
      <c r="L528" t="s">
        <v>6</v>
      </c>
      <c r="M528" t="s">
        <v>2</v>
      </c>
      <c r="N528">
        <v>400</v>
      </c>
      <c r="O528">
        <v>458</v>
      </c>
      <c r="P528" t="s">
        <v>7</v>
      </c>
      <c r="Q528">
        <v>0</v>
      </c>
    </row>
    <row r="529" spans="1:17" x14ac:dyDescent="0.25">
      <c r="A529" t="s">
        <v>0</v>
      </c>
      <c r="B529">
        <v>26.75</v>
      </c>
      <c r="C529">
        <v>1.125</v>
      </c>
      <c r="D529" t="s">
        <v>1</v>
      </c>
      <c r="E529" t="s">
        <v>2</v>
      </c>
      <c r="F529" t="s">
        <v>20</v>
      </c>
      <c r="G529" t="s">
        <v>10</v>
      </c>
      <c r="H529">
        <v>1.25</v>
      </c>
      <c r="I529" t="s">
        <v>5</v>
      </c>
      <c r="J529" t="s">
        <v>6</v>
      </c>
      <c r="K529">
        <v>0</v>
      </c>
      <c r="L529" t="s">
        <v>6</v>
      </c>
      <c r="M529" t="s">
        <v>2</v>
      </c>
      <c r="N529">
        <v>0</v>
      </c>
      <c r="O529">
        <v>5298</v>
      </c>
      <c r="P529" t="s">
        <v>7</v>
      </c>
      <c r="Q529">
        <v>0</v>
      </c>
    </row>
    <row r="530" spans="1:17" x14ac:dyDescent="0.25">
      <c r="A530" t="s">
        <v>0</v>
      </c>
      <c r="B530">
        <v>23.33</v>
      </c>
      <c r="C530">
        <v>1.5</v>
      </c>
      <c r="D530" t="s">
        <v>1</v>
      </c>
      <c r="E530" t="s">
        <v>2</v>
      </c>
      <c r="F530" t="s">
        <v>18</v>
      </c>
      <c r="G530" t="s">
        <v>10</v>
      </c>
      <c r="H530">
        <v>1.415</v>
      </c>
      <c r="I530" t="s">
        <v>5</v>
      </c>
      <c r="J530" t="s">
        <v>6</v>
      </c>
      <c r="K530">
        <v>0</v>
      </c>
      <c r="L530" t="s">
        <v>6</v>
      </c>
      <c r="M530" t="s">
        <v>2</v>
      </c>
      <c r="N530">
        <v>422</v>
      </c>
      <c r="O530">
        <v>200</v>
      </c>
      <c r="P530" t="s">
        <v>7</v>
      </c>
      <c r="Q530">
        <v>0</v>
      </c>
    </row>
    <row r="531" spans="1:17" x14ac:dyDescent="0.25">
      <c r="A531" t="s">
        <v>0</v>
      </c>
      <c r="B531">
        <v>24.42</v>
      </c>
      <c r="C531">
        <v>12.335000000000001</v>
      </c>
      <c r="D531" t="s">
        <v>1</v>
      </c>
      <c r="E531" t="s">
        <v>2</v>
      </c>
      <c r="F531" t="s">
        <v>9</v>
      </c>
      <c r="G531" t="s">
        <v>10</v>
      </c>
      <c r="H531">
        <v>1.585</v>
      </c>
      <c r="I531" t="s">
        <v>5</v>
      </c>
      <c r="J531" t="s">
        <v>6</v>
      </c>
      <c r="K531">
        <v>0</v>
      </c>
      <c r="L531" t="s">
        <v>5</v>
      </c>
      <c r="M531" t="s">
        <v>2</v>
      </c>
      <c r="N531">
        <v>120</v>
      </c>
      <c r="O531">
        <v>0</v>
      </c>
      <c r="P531" t="s">
        <v>7</v>
      </c>
      <c r="Q531">
        <v>0</v>
      </c>
    </row>
    <row r="532" spans="1:17" x14ac:dyDescent="0.25">
      <c r="A532" t="s">
        <v>0</v>
      </c>
      <c r="B532">
        <v>42.17</v>
      </c>
      <c r="C532">
        <v>5.04</v>
      </c>
      <c r="D532" t="s">
        <v>1</v>
      </c>
      <c r="E532" t="s">
        <v>2</v>
      </c>
      <c r="F532" t="s">
        <v>9</v>
      </c>
      <c r="G532" t="s">
        <v>10</v>
      </c>
      <c r="H532">
        <v>12.75</v>
      </c>
      <c r="I532" t="s">
        <v>5</v>
      </c>
      <c r="J532" t="s">
        <v>6</v>
      </c>
      <c r="K532">
        <v>0</v>
      </c>
      <c r="L532" t="s">
        <v>5</v>
      </c>
      <c r="M532" t="s">
        <v>2</v>
      </c>
      <c r="N532">
        <v>92</v>
      </c>
      <c r="O532">
        <v>0</v>
      </c>
      <c r="P532" t="s">
        <v>7</v>
      </c>
      <c r="Q532">
        <v>0</v>
      </c>
    </row>
    <row r="533" spans="1:17" x14ac:dyDescent="0.25">
      <c r="A533" t="s">
        <v>8</v>
      </c>
      <c r="B533">
        <v>20.83</v>
      </c>
      <c r="C533">
        <v>3</v>
      </c>
      <c r="D533" t="s">
        <v>1</v>
      </c>
      <c r="E533" t="s">
        <v>2</v>
      </c>
      <c r="F533" t="s">
        <v>24</v>
      </c>
      <c r="G533" t="s">
        <v>4</v>
      </c>
      <c r="H533">
        <v>0.04</v>
      </c>
      <c r="I533" t="s">
        <v>5</v>
      </c>
      <c r="J533" t="s">
        <v>6</v>
      </c>
      <c r="K533">
        <v>0</v>
      </c>
      <c r="L533" t="s">
        <v>6</v>
      </c>
      <c r="M533" t="s">
        <v>2</v>
      </c>
      <c r="N533">
        <v>100</v>
      </c>
      <c r="O533">
        <v>0</v>
      </c>
      <c r="P533" t="s">
        <v>7</v>
      </c>
      <c r="Q533">
        <v>0</v>
      </c>
    </row>
    <row r="534" spans="1:17" x14ac:dyDescent="0.25">
      <c r="A534" t="s">
        <v>0</v>
      </c>
      <c r="B534">
        <v>23.08</v>
      </c>
      <c r="C534">
        <v>11.5</v>
      </c>
      <c r="D534" t="s">
        <v>1</v>
      </c>
      <c r="E534" t="s">
        <v>2</v>
      </c>
      <c r="F534" t="s">
        <v>3</v>
      </c>
      <c r="G534" t="s">
        <v>10</v>
      </c>
      <c r="H534">
        <v>2.125</v>
      </c>
      <c r="I534" t="s">
        <v>5</v>
      </c>
      <c r="J534" t="s">
        <v>5</v>
      </c>
      <c r="K534">
        <v>11</v>
      </c>
      <c r="L534" t="s">
        <v>5</v>
      </c>
      <c r="M534" t="s">
        <v>2</v>
      </c>
      <c r="N534">
        <v>290</v>
      </c>
      <c r="O534">
        <v>284</v>
      </c>
      <c r="P534" t="s">
        <v>7</v>
      </c>
      <c r="Q534">
        <v>0</v>
      </c>
    </row>
    <row r="535" spans="1:17" x14ac:dyDescent="0.25">
      <c r="A535" t="s">
        <v>8</v>
      </c>
      <c r="B535">
        <v>25.17</v>
      </c>
      <c r="C535">
        <v>2.875</v>
      </c>
      <c r="D535" t="s">
        <v>1</v>
      </c>
      <c r="E535" t="s">
        <v>2</v>
      </c>
      <c r="F535" t="s">
        <v>20</v>
      </c>
      <c r="G535" t="s">
        <v>10</v>
      </c>
      <c r="H535">
        <v>0.875</v>
      </c>
      <c r="I535" t="s">
        <v>5</v>
      </c>
      <c r="J535" t="s">
        <v>6</v>
      </c>
      <c r="K535">
        <v>0</v>
      </c>
      <c r="L535" t="s">
        <v>6</v>
      </c>
      <c r="M535" t="s">
        <v>2</v>
      </c>
      <c r="N535">
        <v>360</v>
      </c>
      <c r="O535">
        <v>0</v>
      </c>
      <c r="P535" t="s">
        <v>7</v>
      </c>
      <c r="Q535">
        <v>0</v>
      </c>
    </row>
    <row r="536" spans="1:17" x14ac:dyDescent="0.25">
      <c r="A536" t="s">
        <v>0</v>
      </c>
      <c r="B536">
        <v>43.08</v>
      </c>
      <c r="C536">
        <v>0.375</v>
      </c>
      <c r="D536" t="s">
        <v>15</v>
      </c>
      <c r="E536" t="s">
        <v>16</v>
      </c>
      <c r="F536" t="s">
        <v>18</v>
      </c>
      <c r="G536" t="s">
        <v>4</v>
      </c>
      <c r="H536">
        <v>0.375</v>
      </c>
      <c r="I536" t="s">
        <v>5</v>
      </c>
      <c r="J536" t="s">
        <v>5</v>
      </c>
      <c r="K536">
        <v>8</v>
      </c>
      <c r="L536" t="s">
        <v>5</v>
      </c>
      <c r="M536" t="s">
        <v>2</v>
      </c>
      <c r="N536">
        <v>300</v>
      </c>
      <c r="O536">
        <v>162</v>
      </c>
      <c r="P536" t="s">
        <v>7</v>
      </c>
      <c r="Q536">
        <v>0</v>
      </c>
    </row>
    <row r="537" spans="1:17" x14ac:dyDescent="0.25">
      <c r="A537" t="s">
        <v>8</v>
      </c>
      <c r="B537">
        <v>35.75</v>
      </c>
      <c r="C537">
        <v>0.91500000000000004</v>
      </c>
      <c r="D537" t="s">
        <v>1</v>
      </c>
      <c r="E537" t="s">
        <v>2</v>
      </c>
      <c r="F537" t="s">
        <v>24</v>
      </c>
      <c r="G537" t="s">
        <v>4</v>
      </c>
      <c r="H537">
        <v>0.75</v>
      </c>
      <c r="I537" t="s">
        <v>5</v>
      </c>
      <c r="J537" t="s">
        <v>5</v>
      </c>
      <c r="K537">
        <v>4</v>
      </c>
      <c r="L537" t="s">
        <v>6</v>
      </c>
      <c r="M537" t="s">
        <v>2</v>
      </c>
      <c r="N537">
        <v>0</v>
      </c>
      <c r="O537">
        <v>1583</v>
      </c>
      <c r="P537" t="s">
        <v>7</v>
      </c>
      <c r="Q537">
        <v>0</v>
      </c>
    </row>
    <row r="538" spans="1:17" x14ac:dyDescent="0.25">
      <c r="A538" t="s">
        <v>0</v>
      </c>
      <c r="B538">
        <v>59.5</v>
      </c>
      <c r="C538">
        <v>2.75</v>
      </c>
      <c r="D538" t="s">
        <v>1</v>
      </c>
      <c r="E538" t="s">
        <v>2</v>
      </c>
      <c r="F538" t="s">
        <v>3</v>
      </c>
      <c r="G538" t="s">
        <v>4</v>
      </c>
      <c r="H538">
        <v>1.75</v>
      </c>
      <c r="I538" t="s">
        <v>5</v>
      </c>
      <c r="J538" t="s">
        <v>5</v>
      </c>
      <c r="K538">
        <v>5</v>
      </c>
      <c r="L538" t="s">
        <v>5</v>
      </c>
      <c r="M538" t="s">
        <v>2</v>
      </c>
      <c r="N538">
        <v>60</v>
      </c>
      <c r="O538">
        <v>58</v>
      </c>
      <c r="P538" t="s">
        <v>7</v>
      </c>
      <c r="Q538">
        <v>0</v>
      </c>
    </row>
    <row r="539" spans="1:17" x14ac:dyDescent="0.25">
      <c r="A539" t="s">
        <v>0</v>
      </c>
      <c r="B539">
        <v>21</v>
      </c>
      <c r="C539">
        <v>3</v>
      </c>
      <c r="D539" t="s">
        <v>15</v>
      </c>
      <c r="E539" t="s">
        <v>16</v>
      </c>
      <c r="F539" t="s">
        <v>19</v>
      </c>
      <c r="G539" t="s">
        <v>4</v>
      </c>
      <c r="H539">
        <v>1.085</v>
      </c>
      <c r="I539" t="s">
        <v>5</v>
      </c>
      <c r="J539" t="s">
        <v>5</v>
      </c>
      <c r="K539">
        <v>8</v>
      </c>
      <c r="L539" t="s">
        <v>5</v>
      </c>
      <c r="M539" t="s">
        <v>2</v>
      </c>
      <c r="N539">
        <v>160</v>
      </c>
      <c r="O539">
        <v>1</v>
      </c>
      <c r="P539" t="s">
        <v>7</v>
      </c>
      <c r="Q539">
        <v>0</v>
      </c>
    </row>
    <row r="540" spans="1:17" x14ac:dyDescent="0.25">
      <c r="A540" t="s">
        <v>0</v>
      </c>
      <c r="B540">
        <v>21.92</v>
      </c>
      <c r="C540">
        <v>0.54</v>
      </c>
      <c r="D540" t="s">
        <v>15</v>
      </c>
      <c r="E540" t="s">
        <v>16</v>
      </c>
      <c r="F540" t="s">
        <v>20</v>
      </c>
      <c r="G540" t="s">
        <v>4</v>
      </c>
      <c r="H540">
        <v>0.04</v>
      </c>
      <c r="I540" t="s">
        <v>5</v>
      </c>
      <c r="J540" t="s">
        <v>5</v>
      </c>
      <c r="K540">
        <v>1</v>
      </c>
      <c r="L540" t="s">
        <v>5</v>
      </c>
      <c r="M540" t="s">
        <v>2</v>
      </c>
      <c r="N540">
        <v>840</v>
      </c>
      <c r="O540">
        <v>59</v>
      </c>
      <c r="P540" t="s">
        <v>7</v>
      </c>
      <c r="Q540">
        <v>0</v>
      </c>
    </row>
    <row r="541" spans="1:17" x14ac:dyDescent="0.25">
      <c r="A541" t="s">
        <v>8</v>
      </c>
      <c r="B541">
        <v>65.17</v>
      </c>
      <c r="C541">
        <v>14</v>
      </c>
      <c r="D541" t="s">
        <v>1</v>
      </c>
      <c r="E541" t="s">
        <v>2</v>
      </c>
      <c r="F541" t="s">
        <v>25</v>
      </c>
      <c r="G541" t="s">
        <v>25</v>
      </c>
      <c r="H541">
        <v>0</v>
      </c>
      <c r="I541" t="s">
        <v>5</v>
      </c>
      <c r="J541" t="s">
        <v>5</v>
      </c>
      <c r="K541">
        <v>11</v>
      </c>
      <c r="L541" t="s">
        <v>5</v>
      </c>
      <c r="M541" t="s">
        <v>2</v>
      </c>
      <c r="N541">
        <v>0</v>
      </c>
      <c r="O541">
        <v>1400</v>
      </c>
      <c r="P541" t="s">
        <v>7</v>
      </c>
      <c r="Q541">
        <v>0</v>
      </c>
    </row>
    <row r="542" spans="1:17" x14ac:dyDescent="0.25">
      <c r="A542" t="s">
        <v>8</v>
      </c>
      <c r="B542">
        <v>20.329999999999998</v>
      </c>
      <c r="C542">
        <v>10</v>
      </c>
      <c r="D542" t="s">
        <v>1</v>
      </c>
      <c r="E542" t="s">
        <v>2</v>
      </c>
      <c r="F542" t="s">
        <v>18</v>
      </c>
      <c r="G542" t="s">
        <v>10</v>
      </c>
      <c r="H542">
        <v>1</v>
      </c>
      <c r="I542" t="s">
        <v>5</v>
      </c>
      <c r="J542" t="s">
        <v>5</v>
      </c>
      <c r="K542">
        <v>4</v>
      </c>
      <c r="L542" t="s">
        <v>6</v>
      </c>
      <c r="M542" t="s">
        <v>2</v>
      </c>
      <c r="N542">
        <v>50</v>
      </c>
      <c r="O542">
        <v>1465</v>
      </c>
      <c r="P542" t="s">
        <v>7</v>
      </c>
      <c r="Q542">
        <v>0</v>
      </c>
    </row>
    <row r="543" spans="1:17" x14ac:dyDescent="0.25">
      <c r="A543" t="s">
        <v>0</v>
      </c>
      <c r="B543">
        <v>32.25</v>
      </c>
      <c r="C543">
        <v>0.16500000000000001</v>
      </c>
      <c r="D543" t="s">
        <v>15</v>
      </c>
      <c r="E543" t="s">
        <v>16</v>
      </c>
      <c r="F543" t="s">
        <v>18</v>
      </c>
      <c r="G543" t="s">
        <v>10</v>
      </c>
      <c r="H543">
        <v>3.25</v>
      </c>
      <c r="I543" t="s">
        <v>5</v>
      </c>
      <c r="J543" t="s">
        <v>5</v>
      </c>
      <c r="K543">
        <v>1</v>
      </c>
      <c r="L543" t="s">
        <v>5</v>
      </c>
      <c r="M543" t="s">
        <v>2</v>
      </c>
      <c r="N543">
        <v>432</v>
      </c>
      <c r="O543">
        <v>8000</v>
      </c>
      <c r="P543" t="s">
        <v>7</v>
      </c>
      <c r="Q543">
        <v>0</v>
      </c>
    </row>
    <row r="544" spans="1:17" x14ac:dyDescent="0.25">
      <c r="A544" t="s">
        <v>0</v>
      </c>
      <c r="B544">
        <v>30.17</v>
      </c>
      <c r="C544">
        <v>0.5</v>
      </c>
      <c r="D544" t="s">
        <v>1</v>
      </c>
      <c r="E544" t="s">
        <v>2</v>
      </c>
      <c r="F544" t="s">
        <v>18</v>
      </c>
      <c r="G544" t="s">
        <v>4</v>
      </c>
      <c r="H544">
        <v>1.75</v>
      </c>
      <c r="I544" t="s">
        <v>5</v>
      </c>
      <c r="J544" t="s">
        <v>5</v>
      </c>
      <c r="K544">
        <v>11</v>
      </c>
      <c r="L544" t="s">
        <v>6</v>
      </c>
      <c r="M544" t="s">
        <v>2</v>
      </c>
      <c r="N544">
        <v>32</v>
      </c>
      <c r="O544">
        <v>540</v>
      </c>
      <c r="P544" t="s">
        <v>7</v>
      </c>
      <c r="Q544">
        <v>0</v>
      </c>
    </row>
    <row r="545" spans="1:17" x14ac:dyDescent="0.25">
      <c r="A545" t="s">
        <v>0</v>
      </c>
      <c r="B545">
        <v>25.17</v>
      </c>
      <c r="C545">
        <v>6</v>
      </c>
      <c r="D545" t="s">
        <v>1</v>
      </c>
      <c r="E545" t="s">
        <v>2</v>
      </c>
      <c r="F545" t="s">
        <v>18</v>
      </c>
      <c r="G545" t="s">
        <v>4</v>
      </c>
      <c r="H545">
        <v>1</v>
      </c>
      <c r="I545" t="s">
        <v>5</v>
      </c>
      <c r="J545" t="s">
        <v>5</v>
      </c>
      <c r="K545">
        <v>3</v>
      </c>
      <c r="L545" t="s">
        <v>6</v>
      </c>
      <c r="M545" t="s">
        <v>2</v>
      </c>
      <c r="N545">
        <v>0</v>
      </c>
      <c r="O545">
        <v>0</v>
      </c>
      <c r="P545" t="s">
        <v>7</v>
      </c>
      <c r="Q545">
        <v>0</v>
      </c>
    </row>
    <row r="546" spans="1:17" x14ac:dyDescent="0.25">
      <c r="A546" t="s">
        <v>0</v>
      </c>
      <c r="B546">
        <v>39.17</v>
      </c>
      <c r="C546">
        <v>1.625</v>
      </c>
      <c r="D546" t="s">
        <v>1</v>
      </c>
      <c r="E546" t="s">
        <v>2</v>
      </c>
      <c r="F546" t="s">
        <v>18</v>
      </c>
      <c r="G546" t="s">
        <v>4</v>
      </c>
      <c r="H546">
        <v>1.5</v>
      </c>
      <c r="I546" t="s">
        <v>5</v>
      </c>
      <c r="J546" t="s">
        <v>5</v>
      </c>
      <c r="K546">
        <v>10</v>
      </c>
      <c r="L546" t="s">
        <v>6</v>
      </c>
      <c r="M546" t="s">
        <v>2</v>
      </c>
      <c r="N546">
        <v>186</v>
      </c>
      <c r="O546">
        <v>4700</v>
      </c>
      <c r="P546" t="s">
        <v>7</v>
      </c>
      <c r="Q546">
        <v>0</v>
      </c>
    </row>
    <row r="547" spans="1:17" x14ac:dyDescent="0.25">
      <c r="A547" t="s">
        <v>0</v>
      </c>
      <c r="B547">
        <v>39.08</v>
      </c>
      <c r="C547">
        <v>6</v>
      </c>
      <c r="D547" t="s">
        <v>1</v>
      </c>
      <c r="E547" t="s">
        <v>2</v>
      </c>
      <c r="F547" t="s">
        <v>12</v>
      </c>
      <c r="G547" t="s">
        <v>4</v>
      </c>
      <c r="H547">
        <v>1.29</v>
      </c>
      <c r="I547" t="s">
        <v>5</v>
      </c>
      <c r="J547" t="s">
        <v>5</v>
      </c>
      <c r="K547">
        <v>5</v>
      </c>
      <c r="L547" t="s">
        <v>5</v>
      </c>
      <c r="M547" t="s">
        <v>2</v>
      </c>
      <c r="N547">
        <v>108</v>
      </c>
      <c r="O547">
        <v>1097</v>
      </c>
      <c r="P547" t="s">
        <v>7</v>
      </c>
      <c r="Q547">
        <v>0</v>
      </c>
    </row>
    <row r="548" spans="1:17" x14ac:dyDescent="0.25">
      <c r="A548" t="s">
        <v>0</v>
      </c>
      <c r="B548">
        <v>31.67</v>
      </c>
      <c r="C548">
        <v>0.83</v>
      </c>
      <c r="D548" t="s">
        <v>1</v>
      </c>
      <c r="E548" t="s">
        <v>2</v>
      </c>
      <c r="F548" t="s">
        <v>20</v>
      </c>
      <c r="G548" t="s">
        <v>4</v>
      </c>
      <c r="H548">
        <v>1.335</v>
      </c>
      <c r="I548" t="s">
        <v>5</v>
      </c>
      <c r="J548" t="s">
        <v>5</v>
      </c>
      <c r="K548">
        <v>8</v>
      </c>
      <c r="L548" t="s">
        <v>5</v>
      </c>
      <c r="M548" t="s">
        <v>2</v>
      </c>
      <c r="N548">
        <v>303</v>
      </c>
      <c r="O548">
        <v>3290</v>
      </c>
      <c r="P548" t="s">
        <v>7</v>
      </c>
      <c r="Q548">
        <v>0</v>
      </c>
    </row>
    <row r="549" spans="1:17" x14ac:dyDescent="0.25">
      <c r="A549" t="s">
        <v>0</v>
      </c>
      <c r="B549">
        <v>41</v>
      </c>
      <c r="C549">
        <v>0.04</v>
      </c>
      <c r="D549" t="s">
        <v>1</v>
      </c>
      <c r="E549" t="s">
        <v>2</v>
      </c>
      <c r="F549" t="s">
        <v>23</v>
      </c>
      <c r="G549" t="s">
        <v>4</v>
      </c>
      <c r="H549">
        <v>0.04</v>
      </c>
      <c r="I549" t="s">
        <v>6</v>
      </c>
      <c r="J549" t="s">
        <v>5</v>
      </c>
      <c r="K549">
        <v>1</v>
      </c>
      <c r="L549" t="s">
        <v>6</v>
      </c>
      <c r="M549" t="s">
        <v>11</v>
      </c>
      <c r="N549">
        <v>560</v>
      </c>
      <c r="O549">
        <v>0</v>
      </c>
      <c r="P549" t="s">
        <v>7</v>
      </c>
      <c r="Q549">
        <v>0</v>
      </c>
    </row>
    <row r="550" spans="1:17" x14ac:dyDescent="0.25">
      <c r="A550" t="s">
        <v>0</v>
      </c>
      <c r="B550">
        <v>48.5</v>
      </c>
      <c r="C550">
        <v>4.25</v>
      </c>
      <c r="D550" t="s">
        <v>1</v>
      </c>
      <c r="E550" t="s">
        <v>2</v>
      </c>
      <c r="F550" t="s">
        <v>12</v>
      </c>
      <c r="G550" t="s">
        <v>4</v>
      </c>
      <c r="H550">
        <v>0.125</v>
      </c>
      <c r="I550" t="s">
        <v>5</v>
      </c>
      <c r="J550" t="s">
        <v>6</v>
      </c>
      <c r="K550">
        <v>0</v>
      </c>
      <c r="L550" t="s">
        <v>5</v>
      </c>
      <c r="M550" t="s">
        <v>2</v>
      </c>
      <c r="N550">
        <v>225</v>
      </c>
      <c r="O550">
        <v>0</v>
      </c>
      <c r="P550" t="s">
        <v>7</v>
      </c>
      <c r="Q550">
        <v>0</v>
      </c>
    </row>
    <row r="551" spans="1:17" x14ac:dyDescent="0.25">
      <c r="A551" t="s">
        <v>0</v>
      </c>
      <c r="B551">
        <v>32.67</v>
      </c>
      <c r="C551">
        <v>9</v>
      </c>
      <c r="D551" t="s">
        <v>15</v>
      </c>
      <c r="E551" t="s">
        <v>16</v>
      </c>
      <c r="F551" t="s">
        <v>3</v>
      </c>
      <c r="G551" t="s">
        <v>10</v>
      </c>
      <c r="H551">
        <v>5.25</v>
      </c>
      <c r="I551" t="s">
        <v>5</v>
      </c>
      <c r="J551" t="s">
        <v>6</v>
      </c>
      <c r="K551">
        <v>0</v>
      </c>
      <c r="L551" t="s">
        <v>5</v>
      </c>
      <c r="M551" t="s">
        <v>2</v>
      </c>
      <c r="N551">
        <v>154</v>
      </c>
      <c r="O551">
        <v>0</v>
      </c>
      <c r="P551" t="s">
        <v>7</v>
      </c>
      <c r="Q551">
        <v>0</v>
      </c>
    </row>
    <row r="552" spans="1:17" x14ac:dyDescent="0.25">
      <c r="A552" t="s">
        <v>8</v>
      </c>
      <c r="B552">
        <v>28.08</v>
      </c>
      <c r="C552">
        <v>15</v>
      </c>
      <c r="D552" t="s">
        <v>15</v>
      </c>
      <c r="E552" t="s">
        <v>16</v>
      </c>
      <c r="F552" t="s">
        <v>23</v>
      </c>
      <c r="G552" t="s">
        <v>29</v>
      </c>
      <c r="H552">
        <v>0</v>
      </c>
      <c r="I552" t="s">
        <v>5</v>
      </c>
      <c r="J552" t="s">
        <v>6</v>
      </c>
      <c r="K552">
        <v>0</v>
      </c>
      <c r="L552" t="s">
        <v>6</v>
      </c>
      <c r="M552" t="s">
        <v>2</v>
      </c>
      <c r="N552">
        <v>0</v>
      </c>
      <c r="O552">
        <v>13212</v>
      </c>
      <c r="P552" t="s">
        <v>7</v>
      </c>
      <c r="Q552">
        <v>0</v>
      </c>
    </row>
    <row r="553" spans="1:17" x14ac:dyDescent="0.25">
      <c r="A553" t="s">
        <v>0</v>
      </c>
      <c r="B553">
        <v>73.42</v>
      </c>
      <c r="C553">
        <v>17.75</v>
      </c>
      <c r="D553" t="s">
        <v>1</v>
      </c>
      <c r="E553" t="s">
        <v>2</v>
      </c>
      <c r="F553" t="s">
        <v>25</v>
      </c>
      <c r="G553" t="s">
        <v>25</v>
      </c>
      <c r="H553">
        <v>0</v>
      </c>
      <c r="I553" t="s">
        <v>5</v>
      </c>
      <c r="J553" t="s">
        <v>6</v>
      </c>
      <c r="K553">
        <v>0</v>
      </c>
      <c r="L553" t="s">
        <v>5</v>
      </c>
      <c r="M553" t="s">
        <v>2</v>
      </c>
      <c r="N553">
        <v>0</v>
      </c>
      <c r="O553">
        <v>0</v>
      </c>
      <c r="P553" t="s">
        <v>7</v>
      </c>
      <c r="Q553">
        <v>0</v>
      </c>
    </row>
    <row r="554" spans="1:17" x14ac:dyDescent="0.25">
      <c r="A554" t="s">
        <v>0</v>
      </c>
      <c r="B554">
        <v>64.08</v>
      </c>
      <c r="C554">
        <v>20</v>
      </c>
      <c r="D554" t="s">
        <v>1</v>
      </c>
      <c r="E554" t="s">
        <v>2</v>
      </c>
      <c r="F554" t="s">
        <v>20</v>
      </c>
      <c r="G554" t="s">
        <v>10</v>
      </c>
      <c r="H554">
        <v>17.5</v>
      </c>
      <c r="I554" t="s">
        <v>5</v>
      </c>
      <c r="J554" t="s">
        <v>5</v>
      </c>
      <c r="K554">
        <v>9</v>
      </c>
      <c r="L554" t="s">
        <v>5</v>
      </c>
      <c r="M554" t="s">
        <v>2</v>
      </c>
      <c r="N554">
        <v>0</v>
      </c>
      <c r="O554">
        <v>1000</v>
      </c>
      <c r="P554" t="s">
        <v>7</v>
      </c>
      <c r="Q554">
        <v>0</v>
      </c>
    </row>
    <row r="555" spans="1:17" x14ac:dyDescent="0.25">
      <c r="A555" t="s">
        <v>0</v>
      </c>
      <c r="B555">
        <v>51.58</v>
      </c>
      <c r="C555">
        <v>15</v>
      </c>
      <c r="D555" t="s">
        <v>1</v>
      </c>
      <c r="E555" t="s">
        <v>2</v>
      </c>
      <c r="F555" t="s">
        <v>18</v>
      </c>
      <c r="G555" t="s">
        <v>4</v>
      </c>
      <c r="H555">
        <v>8.5</v>
      </c>
      <c r="I555" t="s">
        <v>5</v>
      </c>
      <c r="J555" t="s">
        <v>5</v>
      </c>
      <c r="K555">
        <v>9</v>
      </c>
      <c r="L555" t="s">
        <v>6</v>
      </c>
      <c r="M555" t="s">
        <v>2</v>
      </c>
      <c r="N555">
        <v>0</v>
      </c>
      <c r="O555">
        <v>0</v>
      </c>
      <c r="P555" t="s">
        <v>7</v>
      </c>
      <c r="Q555">
        <v>0</v>
      </c>
    </row>
    <row r="556" spans="1:17" x14ac:dyDescent="0.25">
      <c r="A556" t="s">
        <v>0</v>
      </c>
      <c r="B556">
        <v>26.67</v>
      </c>
      <c r="C556">
        <v>1.75</v>
      </c>
      <c r="D556" t="s">
        <v>15</v>
      </c>
      <c r="E556" t="s">
        <v>16</v>
      </c>
      <c r="F556" t="s">
        <v>18</v>
      </c>
      <c r="G556" t="s">
        <v>4</v>
      </c>
      <c r="H556">
        <v>1</v>
      </c>
      <c r="I556" t="s">
        <v>5</v>
      </c>
      <c r="J556" t="s">
        <v>5</v>
      </c>
      <c r="K556">
        <v>5</v>
      </c>
      <c r="L556" t="s">
        <v>5</v>
      </c>
      <c r="M556" t="s">
        <v>2</v>
      </c>
      <c r="N556">
        <v>160</v>
      </c>
      <c r="O556">
        <v>5777</v>
      </c>
      <c r="P556" t="s">
        <v>7</v>
      </c>
      <c r="Q556">
        <v>0</v>
      </c>
    </row>
    <row r="557" spans="1:17" x14ac:dyDescent="0.25">
      <c r="A557" t="s">
        <v>0</v>
      </c>
      <c r="B557">
        <v>25.33</v>
      </c>
      <c r="C557">
        <v>0.57999999999999996</v>
      </c>
      <c r="D557" t="s">
        <v>1</v>
      </c>
      <c r="E557" t="s">
        <v>2</v>
      </c>
      <c r="F557" t="s">
        <v>18</v>
      </c>
      <c r="G557" t="s">
        <v>4</v>
      </c>
      <c r="H557">
        <v>0.28999999999999998</v>
      </c>
      <c r="I557" t="s">
        <v>5</v>
      </c>
      <c r="J557" t="s">
        <v>5</v>
      </c>
      <c r="K557">
        <v>7</v>
      </c>
      <c r="L557" t="s">
        <v>5</v>
      </c>
      <c r="M557" t="s">
        <v>2</v>
      </c>
      <c r="N557">
        <v>96</v>
      </c>
      <c r="O557">
        <v>5124</v>
      </c>
      <c r="P557" t="s">
        <v>7</v>
      </c>
      <c r="Q557">
        <v>0</v>
      </c>
    </row>
    <row r="558" spans="1:17" x14ac:dyDescent="0.25">
      <c r="A558" t="s">
        <v>0</v>
      </c>
      <c r="B558">
        <v>30.17</v>
      </c>
      <c r="C558">
        <v>6.5</v>
      </c>
      <c r="D558" t="s">
        <v>1</v>
      </c>
      <c r="E558" t="s">
        <v>2</v>
      </c>
      <c r="F558" t="s">
        <v>14</v>
      </c>
      <c r="G558" t="s">
        <v>4</v>
      </c>
      <c r="H558">
        <v>3.125</v>
      </c>
      <c r="I558" t="s">
        <v>5</v>
      </c>
      <c r="J558" t="s">
        <v>5</v>
      </c>
      <c r="K558">
        <v>8</v>
      </c>
      <c r="L558" t="s">
        <v>6</v>
      </c>
      <c r="M558" t="s">
        <v>2</v>
      </c>
      <c r="N558">
        <v>330</v>
      </c>
      <c r="O558">
        <v>1200</v>
      </c>
      <c r="P558" t="s">
        <v>7</v>
      </c>
      <c r="Q558">
        <v>0</v>
      </c>
    </row>
    <row r="559" spans="1:17" x14ac:dyDescent="0.25">
      <c r="A559" t="s">
        <v>0</v>
      </c>
      <c r="B559">
        <v>27</v>
      </c>
      <c r="C559">
        <v>0.75</v>
      </c>
      <c r="D559" t="s">
        <v>1</v>
      </c>
      <c r="E559" t="s">
        <v>2</v>
      </c>
      <c r="F559" t="s">
        <v>18</v>
      </c>
      <c r="G559" t="s">
        <v>10</v>
      </c>
      <c r="H559">
        <v>4.25</v>
      </c>
      <c r="I559" t="s">
        <v>5</v>
      </c>
      <c r="J559" t="s">
        <v>5</v>
      </c>
      <c r="K559">
        <v>3</v>
      </c>
      <c r="L559" t="s">
        <v>5</v>
      </c>
      <c r="M559" t="s">
        <v>2</v>
      </c>
      <c r="N559">
        <v>312</v>
      </c>
      <c r="O559">
        <v>150</v>
      </c>
      <c r="P559" t="s">
        <v>7</v>
      </c>
      <c r="Q559">
        <v>0</v>
      </c>
    </row>
    <row r="560" spans="1:17" x14ac:dyDescent="0.25">
      <c r="A560" t="s">
        <v>0</v>
      </c>
      <c r="B560">
        <v>34.17</v>
      </c>
      <c r="C560">
        <v>5.25</v>
      </c>
      <c r="D560" t="s">
        <v>1</v>
      </c>
      <c r="E560" t="s">
        <v>2</v>
      </c>
      <c r="F560" t="s">
        <v>3</v>
      </c>
      <c r="G560" t="s">
        <v>4</v>
      </c>
      <c r="H560">
        <v>8.5000000000000006E-2</v>
      </c>
      <c r="I560" t="s">
        <v>6</v>
      </c>
      <c r="J560" t="s">
        <v>6</v>
      </c>
      <c r="K560">
        <v>0</v>
      </c>
      <c r="L560" t="s">
        <v>5</v>
      </c>
      <c r="M560" t="s">
        <v>2</v>
      </c>
      <c r="N560">
        <v>290</v>
      </c>
      <c r="O560">
        <v>6</v>
      </c>
      <c r="P560" t="s">
        <v>7</v>
      </c>
      <c r="Q560">
        <v>0</v>
      </c>
    </row>
    <row r="561" spans="1:17" x14ac:dyDescent="0.25">
      <c r="A561" t="s">
        <v>0</v>
      </c>
      <c r="B561">
        <v>38.67</v>
      </c>
      <c r="C561">
        <v>0.21</v>
      </c>
      <c r="D561" t="s">
        <v>1</v>
      </c>
      <c r="E561" t="s">
        <v>2</v>
      </c>
      <c r="F561" t="s">
        <v>17</v>
      </c>
      <c r="G561" t="s">
        <v>4</v>
      </c>
      <c r="H561">
        <v>8.5000000000000006E-2</v>
      </c>
      <c r="I561" t="s">
        <v>5</v>
      </c>
      <c r="J561" t="s">
        <v>6</v>
      </c>
      <c r="K561">
        <v>0</v>
      </c>
      <c r="L561" t="s">
        <v>5</v>
      </c>
      <c r="M561" t="s">
        <v>2</v>
      </c>
      <c r="N561">
        <v>280</v>
      </c>
      <c r="O561">
        <v>0</v>
      </c>
      <c r="P561" t="s">
        <v>7</v>
      </c>
      <c r="Q561">
        <v>0</v>
      </c>
    </row>
    <row r="562" spans="1:17" x14ac:dyDescent="0.25">
      <c r="A562" t="s">
        <v>0</v>
      </c>
      <c r="B562">
        <v>25.75</v>
      </c>
      <c r="C562">
        <v>0.75</v>
      </c>
      <c r="D562" t="s">
        <v>1</v>
      </c>
      <c r="E562" t="s">
        <v>2</v>
      </c>
      <c r="F562" t="s">
        <v>18</v>
      </c>
      <c r="G562" t="s">
        <v>22</v>
      </c>
      <c r="H562">
        <v>0.25</v>
      </c>
      <c r="I562" t="s">
        <v>5</v>
      </c>
      <c r="J562" t="s">
        <v>6</v>
      </c>
      <c r="K562">
        <v>0</v>
      </c>
      <c r="L562" t="s">
        <v>6</v>
      </c>
      <c r="M562" t="s">
        <v>2</v>
      </c>
      <c r="N562">
        <v>349</v>
      </c>
      <c r="O562">
        <v>23</v>
      </c>
      <c r="P562" t="s">
        <v>7</v>
      </c>
      <c r="Q562">
        <v>0</v>
      </c>
    </row>
    <row r="563" spans="1:17" x14ac:dyDescent="0.25">
      <c r="A563" t="s">
        <v>8</v>
      </c>
      <c r="B563">
        <v>46.08</v>
      </c>
      <c r="C563">
        <v>3</v>
      </c>
      <c r="D563" t="s">
        <v>1</v>
      </c>
      <c r="E563" t="s">
        <v>2</v>
      </c>
      <c r="F563" t="s">
        <v>18</v>
      </c>
      <c r="G563" t="s">
        <v>4</v>
      </c>
      <c r="H563">
        <v>2.375</v>
      </c>
      <c r="I563" t="s">
        <v>5</v>
      </c>
      <c r="J563" t="s">
        <v>5</v>
      </c>
      <c r="K563">
        <v>8</v>
      </c>
      <c r="L563" t="s">
        <v>5</v>
      </c>
      <c r="M563" t="s">
        <v>2</v>
      </c>
      <c r="N563">
        <v>396</v>
      </c>
      <c r="O563">
        <v>4159</v>
      </c>
      <c r="P563" t="s">
        <v>7</v>
      </c>
      <c r="Q563">
        <v>0</v>
      </c>
    </row>
    <row r="564" spans="1:17" x14ac:dyDescent="0.25">
      <c r="A564" t="s">
        <v>8</v>
      </c>
      <c r="B564">
        <v>21.5</v>
      </c>
      <c r="C564">
        <v>6</v>
      </c>
      <c r="D564" t="s">
        <v>1</v>
      </c>
      <c r="E564" t="s">
        <v>2</v>
      </c>
      <c r="F564" t="s">
        <v>24</v>
      </c>
      <c r="G564" t="s">
        <v>4</v>
      </c>
      <c r="H564">
        <v>2.5</v>
      </c>
      <c r="I564" t="s">
        <v>5</v>
      </c>
      <c r="J564" t="s">
        <v>5</v>
      </c>
      <c r="K564">
        <v>3</v>
      </c>
      <c r="L564" t="s">
        <v>6</v>
      </c>
      <c r="M564" t="s">
        <v>2</v>
      </c>
      <c r="N564">
        <v>80</v>
      </c>
      <c r="O564">
        <v>918</v>
      </c>
      <c r="P564" t="s">
        <v>7</v>
      </c>
      <c r="Q564">
        <v>0</v>
      </c>
    </row>
    <row r="565" spans="1:17" x14ac:dyDescent="0.25">
      <c r="A565" t="s">
        <v>0</v>
      </c>
      <c r="B565">
        <v>20.5</v>
      </c>
      <c r="C565">
        <v>2.415</v>
      </c>
      <c r="D565" t="s">
        <v>1</v>
      </c>
      <c r="E565" t="s">
        <v>2</v>
      </c>
      <c r="F565" t="s">
        <v>18</v>
      </c>
      <c r="G565" t="s">
        <v>4</v>
      </c>
      <c r="H565">
        <v>2</v>
      </c>
      <c r="I565" t="s">
        <v>5</v>
      </c>
      <c r="J565" t="s">
        <v>5</v>
      </c>
      <c r="K565">
        <v>11</v>
      </c>
      <c r="L565" t="s">
        <v>5</v>
      </c>
      <c r="M565" t="s">
        <v>2</v>
      </c>
      <c r="N565">
        <v>200</v>
      </c>
      <c r="O565">
        <v>3000</v>
      </c>
      <c r="P565" t="s">
        <v>7</v>
      </c>
      <c r="Q565">
        <v>0</v>
      </c>
    </row>
    <row r="566" spans="1:17" x14ac:dyDescent="0.25">
      <c r="A566" t="s">
        <v>8</v>
      </c>
      <c r="B566">
        <v>29.5</v>
      </c>
      <c r="C566">
        <v>0.46</v>
      </c>
      <c r="D566" t="s">
        <v>1</v>
      </c>
      <c r="E566" t="s">
        <v>2</v>
      </c>
      <c r="F566" t="s">
        <v>17</v>
      </c>
      <c r="G566" t="s">
        <v>4</v>
      </c>
      <c r="H566">
        <v>0.54</v>
      </c>
      <c r="I566" t="s">
        <v>5</v>
      </c>
      <c r="J566" t="s">
        <v>5</v>
      </c>
      <c r="K566">
        <v>4</v>
      </c>
      <c r="L566" t="s">
        <v>6</v>
      </c>
      <c r="M566" t="s">
        <v>2</v>
      </c>
      <c r="N566">
        <v>380</v>
      </c>
      <c r="O566">
        <v>500</v>
      </c>
      <c r="P566" t="s">
        <v>7</v>
      </c>
      <c r="Q566">
        <v>0</v>
      </c>
    </row>
    <row r="567" spans="1:17" x14ac:dyDescent="0.25">
      <c r="A567" t="s">
        <v>0</v>
      </c>
      <c r="B567">
        <v>29.83</v>
      </c>
      <c r="C567">
        <v>1.25</v>
      </c>
      <c r="D567" t="s">
        <v>15</v>
      </c>
      <c r="E567" t="s">
        <v>16</v>
      </c>
      <c r="F567" t="s">
        <v>17</v>
      </c>
      <c r="G567" t="s">
        <v>4</v>
      </c>
      <c r="H567">
        <v>0.25</v>
      </c>
      <c r="I567" t="s">
        <v>6</v>
      </c>
      <c r="J567" t="s">
        <v>6</v>
      </c>
      <c r="K567">
        <v>0</v>
      </c>
      <c r="L567" t="s">
        <v>6</v>
      </c>
      <c r="M567" t="s">
        <v>2</v>
      </c>
      <c r="N567">
        <v>224</v>
      </c>
      <c r="O567">
        <v>0</v>
      </c>
      <c r="P567" t="s">
        <v>26</v>
      </c>
      <c r="Q567">
        <v>0</v>
      </c>
    </row>
    <row r="568" spans="1:17" x14ac:dyDescent="0.25">
      <c r="A568" t="s">
        <v>0</v>
      </c>
      <c r="B568">
        <v>20.079999999999998</v>
      </c>
      <c r="C568">
        <v>0.25</v>
      </c>
      <c r="D568" t="s">
        <v>1</v>
      </c>
      <c r="E568" t="s">
        <v>2</v>
      </c>
      <c r="F568" t="s">
        <v>9</v>
      </c>
      <c r="G568" t="s">
        <v>4</v>
      </c>
      <c r="H568">
        <v>0.125</v>
      </c>
      <c r="I568" t="s">
        <v>6</v>
      </c>
      <c r="J568" t="s">
        <v>6</v>
      </c>
      <c r="K568">
        <v>0</v>
      </c>
      <c r="L568" t="s">
        <v>6</v>
      </c>
      <c r="M568" t="s">
        <v>2</v>
      </c>
      <c r="N568">
        <v>200</v>
      </c>
      <c r="O568">
        <v>0</v>
      </c>
      <c r="P568" t="s">
        <v>26</v>
      </c>
      <c r="Q568">
        <v>0</v>
      </c>
    </row>
    <row r="569" spans="1:17" x14ac:dyDescent="0.25">
      <c r="A569" t="s">
        <v>0</v>
      </c>
      <c r="B569">
        <v>23.42</v>
      </c>
      <c r="C569">
        <v>0.58499999999999996</v>
      </c>
      <c r="D569" t="s">
        <v>1</v>
      </c>
      <c r="E569" t="s">
        <v>2</v>
      </c>
      <c r="F569" t="s">
        <v>18</v>
      </c>
      <c r="G569" t="s">
        <v>10</v>
      </c>
      <c r="H569">
        <v>8.5000000000000006E-2</v>
      </c>
      <c r="I569" t="s">
        <v>5</v>
      </c>
      <c r="J569" t="s">
        <v>6</v>
      </c>
      <c r="K569">
        <v>0</v>
      </c>
      <c r="L569" t="s">
        <v>6</v>
      </c>
      <c r="M569" t="s">
        <v>2</v>
      </c>
      <c r="N569">
        <v>180</v>
      </c>
      <c r="O569">
        <v>0</v>
      </c>
      <c r="P569" t="s">
        <v>26</v>
      </c>
      <c r="Q569">
        <v>0</v>
      </c>
    </row>
    <row r="570" spans="1:17" x14ac:dyDescent="0.25">
      <c r="A570" t="s">
        <v>8</v>
      </c>
      <c r="B570">
        <v>29.58</v>
      </c>
      <c r="C570">
        <v>1.75</v>
      </c>
      <c r="D570" t="s">
        <v>15</v>
      </c>
      <c r="E570" t="s">
        <v>16</v>
      </c>
      <c r="F570" t="s">
        <v>17</v>
      </c>
      <c r="G570" t="s">
        <v>4</v>
      </c>
      <c r="H570">
        <v>1.25</v>
      </c>
      <c r="I570" t="s">
        <v>6</v>
      </c>
      <c r="J570" t="s">
        <v>6</v>
      </c>
      <c r="K570">
        <v>0</v>
      </c>
      <c r="L570" t="s">
        <v>5</v>
      </c>
      <c r="M570" t="s">
        <v>2</v>
      </c>
      <c r="N570">
        <v>280</v>
      </c>
      <c r="O570">
        <v>0</v>
      </c>
      <c r="P570" t="s">
        <v>26</v>
      </c>
      <c r="Q570">
        <v>0</v>
      </c>
    </row>
    <row r="571" spans="1:17" x14ac:dyDescent="0.25">
      <c r="A571" t="s">
        <v>0</v>
      </c>
      <c r="B571">
        <v>16.170000000000002</v>
      </c>
      <c r="C571">
        <v>0.04</v>
      </c>
      <c r="D571" t="s">
        <v>1</v>
      </c>
      <c r="E571" t="s">
        <v>2</v>
      </c>
      <c r="F571" t="s">
        <v>18</v>
      </c>
      <c r="G571" t="s">
        <v>4</v>
      </c>
      <c r="H571">
        <v>0.04</v>
      </c>
      <c r="I571" t="s">
        <v>6</v>
      </c>
      <c r="J571" t="s">
        <v>6</v>
      </c>
      <c r="K571">
        <v>0</v>
      </c>
      <c r="L571" t="s">
        <v>6</v>
      </c>
      <c r="M571" t="s">
        <v>2</v>
      </c>
      <c r="N571">
        <v>0</v>
      </c>
      <c r="O571">
        <v>0</v>
      </c>
      <c r="P571" t="s">
        <v>7</v>
      </c>
      <c r="Q571">
        <v>0</v>
      </c>
    </row>
    <row r="572" spans="1:17" x14ac:dyDescent="0.25">
      <c r="A572" t="s">
        <v>0</v>
      </c>
      <c r="B572">
        <v>32.33</v>
      </c>
      <c r="C572">
        <v>3.5</v>
      </c>
      <c r="D572" t="s">
        <v>1</v>
      </c>
      <c r="E572" t="s">
        <v>2</v>
      </c>
      <c r="F572" t="s">
        <v>17</v>
      </c>
      <c r="G572" t="s">
        <v>4</v>
      </c>
      <c r="H572">
        <v>0.5</v>
      </c>
      <c r="I572" t="s">
        <v>6</v>
      </c>
      <c r="J572" t="s">
        <v>6</v>
      </c>
      <c r="K572">
        <v>0</v>
      </c>
      <c r="L572" t="s">
        <v>5</v>
      </c>
      <c r="M572" t="s">
        <v>2</v>
      </c>
      <c r="N572">
        <v>232</v>
      </c>
      <c r="O572">
        <v>0</v>
      </c>
      <c r="P572" t="s">
        <v>26</v>
      </c>
      <c r="Q572">
        <v>0</v>
      </c>
    </row>
    <row r="573" spans="1:17" x14ac:dyDescent="0.25">
      <c r="A573" t="s">
        <v>0</v>
      </c>
      <c r="B573">
        <v>47.83</v>
      </c>
      <c r="C573">
        <v>4.165</v>
      </c>
      <c r="D573" t="s">
        <v>1</v>
      </c>
      <c r="E573" t="s">
        <v>2</v>
      </c>
      <c r="F573" t="s">
        <v>20</v>
      </c>
      <c r="G573" t="s">
        <v>22</v>
      </c>
      <c r="H573">
        <v>8.5000000000000006E-2</v>
      </c>
      <c r="I573" t="s">
        <v>6</v>
      </c>
      <c r="J573" t="s">
        <v>6</v>
      </c>
      <c r="K573">
        <v>0</v>
      </c>
      <c r="L573" t="s">
        <v>5</v>
      </c>
      <c r="M573" t="s">
        <v>2</v>
      </c>
      <c r="N573">
        <v>520</v>
      </c>
      <c r="O573">
        <v>0</v>
      </c>
      <c r="P573" t="s">
        <v>26</v>
      </c>
      <c r="Q573">
        <v>0</v>
      </c>
    </row>
    <row r="574" spans="1:17" x14ac:dyDescent="0.25">
      <c r="A574" t="s">
        <v>0</v>
      </c>
      <c r="B574">
        <v>20</v>
      </c>
      <c r="C574">
        <v>1.25</v>
      </c>
      <c r="D574" t="s">
        <v>15</v>
      </c>
      <c r="E574" t="s">
        <v>16</v>
      </c>
      <c r="F574" t="s">
        <v>17</v>
      </c>
      <c r="G574" t="s">
        <v>4</v>
      </c>
      <c r="H574">
        <v>0.125</v>
      </c>
      <c r="I574" t="s">
        <v>6</v>
      </c>
      <c r="J574" t="s">
        <v>6</v>
      </c>
      <c r="K574">
        <v>0</v>
      </c>
      <c r="L574" t="s">
        <v>6</v>
      </c>
      <c r="M574" t="s">
        <v>2</v>
      </c>
      <c r="N574">
        <v>140</v>
      </c>
      <c r="O574">
        <v>4</v>
      </c>
      <c r="P574" t="s">
        <v>26</v>
      </c>
      <c r="Q574">
        <v>0</v>
      </c>
    </row>
    <row r="575" spans="1:17" x14ac:dyDescent="0.25">
      <c r="A575" t="s">
        <v>0</v>
      </c>
      <c r="B575">
        <v>27.58</v>
      </c>
      <c r="C575">
        <v>3.25</v>
      </c>
      <c r="D575" t="s">
        <v>15</v>
      </c>
      <c r="E575" t="s">
        <v>16</v>
      </c>
      <c r="F575" t="s">
        <v>9</v>
      </c>
      <c r="G575" t="s">
        <v>10</v>
      </c>
      <c r="H575">
        <v>5.085</v>
      </c>
      <c r="I575" t="s">
        <v>6</v>
      </c>
      <c r="J575" t="s">
        <v>5</v>
      </c>
      <c r="K575">
        <v>2</v>
      </c>
      <c r="L575" t="s">
        <v>5</v>
      </c>
      <c r="M575" t="s">
        <v>2</v>
      </c>
      <c r="N575">
        <v>369</v>
      </c>
      <c r="O575">
        <v>1</v>
      </c>
      <c r="P575" t="s">
        <v>26</v>
      </c>
      <c r="Q575">
        <v>0</v>
      </c>
    </row>
    <row r="576" spans="1:17" x14ac:dyDescent="0.25">
      <c r="A576" t="s">
        <v>0</v>
      </c>
      <c r="B576">
        <v>22</v>
      </c>
      <c r="C576">
        <v>0.79</v>
      </c>
      <c r="D576" t="s">
        <v>1</v>
      </c>
      <c r="E576" t="s">
        <v>2</v>
      </c>
      <c r="F576" t="s">
        <v>3</v>
      </c>
      <c r="G576" t="s">
        <v>4</v>
      </c>
      <c r="H576">
        <v>0.28999999999999998</v>
      </c>
      <c r="I576" t="s">
        <v>6</v>
      </c>
      <c r="J576" t="s">
        <v>5</v>
      </c>
      <c r="K576">
        <v>1</v>
      </c>
      <c r="L576" t="s">
        <v>6</v>
      </c>
      <c r="M576" t="s">
        <v>2</v>
      </c>
      <c r="N576">
        <v>420</v>
      </c>
      <c r="O576">
        <v>283</v>
      </c>
      <c r="P576" t="s">
        <v>26</v>
      </c>
      <c r="Q576">
        <v>0</v>
      </c>
    </row>
    <row r="577" spans="1:17" x14ac:dyDescent="0.25">
      <c r="A577" t="s">
        <v>0</v>
      </c>
      <c r="B577">
        <v>19.329999999999998</v>
      </c>
      <c r="C577">
        <v>10.914999999999999</v>
      </c>
      <c r="D577" t="s">
        <v>1</v>
      </c>
      <c r="E577" t="s">
        <v>2</v>
      </c>
      <c r="F577" t="s">
        <v>18</v>
      </c>
      <c r="G577" t="s">
        <v>22</v>
      </c>
      <c r="H577">
        <v>0.58499999999999996</v>
      </c>
      <c r="I577" t="s">
        <v>6</v>
      </c>
      <c r="J577" t="s">
        <v>5</v>
      </c>
      <c r="K577">
        <v>2</v>
      </c>
      <c r="L577" t="s">
        <v>5</v>
      </c>
      <c r="M577" t="s">
        <v>2</v>
      </c>
      <c r="N577">
        <v>200</v>
      </c>
      <c r="O577">
        <v>7</v>
      </c>
      <c r="P577" t="s">
        <v>26</v>
      </c>
      <c r="Q577">
        <v>0</v>
      </c>
    </row>
    <row r="578" spans="1:17" x14ac:dyDescent="0.25">
      <c r="A578" t="s">
        <v>8</v>
      </c>
      <c r="B578">
        <v>38.33</v>
      </c>
      <c r="C578">
        <v>4.415</v>
      </c>
      <c r="D578" t="s">
        <v>1</v>
      </c>
      <c r="E578" t="s">
        <v>2</v>
      </c>
      <c r="F578" t="s">
        <v>18</v>
      </c>
      <c r="G578" t="s">
        <v>4</v>
      </c>
      <c r="H578">
        <v>0.125</v>
      </c>
      <c r="I578" t="s">
        <v>6</v>
      </c>
      <c r="J578" t="s">
        <v>6</v>
      </c>
      <c r="K578">
        <v>0</v>
      </c>
      <c r="L578" t="s">
        <v>6</v>
      </c>
      <c r="M578" t="s">
        <v>2</v>
      </c>
      <c r="N578">
        <v>160</v>
      </c>
      <c r="O578">
        <v>0</v>
      </c>
      <c r="P578" t="s">
        <v>26</v>
      </c>
      <c r="Q578">
        <v>0</v>
      </c>
    </row>
    <row r="579" spans="1:17" x14ac:dyDescent="0.25">
      <c r="A579" t="s">
        <v>0</v>
      </c>
      <c r="B579">
        <v>29.42</v>
      </c>
      <c r="C579">
        <v>1.25</v>
      </c>
      <c r="D579" t="s">
        <v>1</v>
      </c>
      <c r="E579" t="s">
        <v>2</v>
      </c>
      <c r="F579" t="s">
        <v>18</v>
      </c>
      <c r="G579" t="s">
        <v>10</v>
      </c>
      <c r="H579">
        <v>0.25</v>
      </c>
      <c r="I579" t="s">
        <v>6</v>
      </c>
      <c r="J579" t="s">
        <v>5</v>
      </c>
      <c r="K579">
        <v>2</v>
      </c>
      <c r="L579" t="s">
        <v>5</v>
      </c>
      <c r="M579" t="s">
        <v>2</v>
      </c>
      <c r="N579">
        <v>400</v>
      </c>
      <c r="O579">
        <v>108</v>
      </c>
      <c r="P579" t="s">
        <v>26</v>
      </c>
      <c r="Q579">
        <v>0</v>
      </c>
    </row>
    <row r="580" spans="1:17" x14ac:dyDescent="0.25">
      <c r="A580" t="s">
        <v>0</v>
      </c>
      <c r="B580">
        <v>22.67</v>
      </c>
      <c r="C580">
        <v>0.75</v>
      </c>
      <c r="D580" t="s">
        <v>1</v>
      </c>
      <c r="E580" t="s">
        <v>2</v>
      </c>
      <c r="F580" t="s">
        <v>21</v>
      </c>
      <c r="G580" t="s">
        <v>4</v>
      </c>
      <c r="H580">
        <v>1.585</v>
      </c>
      <c r="I580" t="s">
        <v>6</v>
      </c>
      <c r="J580" t="s">
        <v>5</v>
      </c>
      <c r="K580">
        <v>1</v>
      </c>
      <c r="L580" t="s">
        <v>5</v>
      </c>
      <c r="M580" t="s">
        <v>2</v>
      </c>
      <c r="N580">
        <v>400</v>
      </c>
      <c r="O580">
        <v>9</v>
      </c>
      <c r="P580" t="s">
        <v>26</v>
      </c>
      <c r="Q580">
        <v>0</v>
      </c>
    </row>
    <row r="581" spans="1:17" x14ac:dyDescent="0.25">
      <c r="A581" t="s">
        <v>0</v>
      </c>
      <c r="B581">
        <v>32.25</v>
      </c>
      <c r="C581">
        <v>14</v>
      </c>
      <c r="D581" t="s">
        <v>15</v>
      </c>
      <c r="E581" t="s">
        <v>16</v>
      </c>
      <c r="F581" t="s">
        <v>25</v>
      </c>
      <c r="G581" t="s">
        <v>25</v>
      </c>
      <c r="H581">
        <v>0</v>
      </c>
      <c r="I581" t="s">
        <v>6</v>
      </c>
      <c r="J581" t="s">
        <v>5</v>
      </c>
      <c r="K581">
        <v>2</v>
      </c>
      <c r="L581" t="s">
        <v>6</v>
      </c>
      <c r="M581" t="s">
        <v>2</v>
      </c>
      <c r="N581">
        <v>160</v>
      </c>
      <c r="O581">
        <v>1</v>
      </c>
      <c r="P581" t="s">
        <v>26</v>
      </c>
      <c r="Q581">
        <v>0</v>
      </c>
    </row>
    <row r="582" spans="1:17" x14ac:dyDescent="0.25">
      <c r="A582" t="s">
        <v>0</v>
      </c>
      <c r="B582">
        <v>29.58</v>
      </c>
      <c r="C582">
        <v>4.75</v>
      </c>
      <c r="D582" t="s">
        <v>1</v>
      </c>
      <c r="E582" t="s">
        <v>2</v>
      </c>
      <c r="F582" t="s">
        <v>12</v>
      </c>
      <c r="G582" t="s">
        <v>4</v>
      </c>
      <c r="H582">
        <v>2</v>
      </c>
      <c r="I582" t="s">
        <v>6</v>
      </c>
      <c r="J582" t="s">
        <v>5</v>
      </c>
      <c r="K582">
        <v>1</v>
      </c>
      <c r="L582" t="s">
        <v>5</v>
      </c>
      <c r="M582" t="s">
        <v>2</v>
      </c>
      <c r="N582">
        <v>460</v>
      </c>
      <c r="O582">
        <v>68</v>
      </c>
      <c r="P582" t="s">
        <v>26</v>
      </c>
      <c r="Q582">
        <v>0</v>
      </c>
    </row>
    <row r="583" spans="1:17" x14ac:dyDescent="0.25">
      <c r="A583" t="s">
        <v>0</v>
      </c>
      <c r="B583">
        <v>18.420000000000002</v>
      </c>
      <c r="C583">
        <v>10.414999999999999</v>
      </c>
      <c r="D583" t="s">
        <v>15</v>
      </c>
      <c r="E583" t="s">
        <v>16</v>
      </c>
      <c r="F583" t="s">
        <v>24</v>
      </c>
      <c r="G583" t="s">
        <v>4</v>
      </c>
      <c r="H583">
        <v>0.125</v>
      </c>
      <c r="I583" t="s">
        <v>5</v>
      </c>
      <c r="J583" t="s">
        <v>6</v>
      </c>
      <c r="K583">
        <v>0</v>
      </c>
      <c r="L583" t="s">
        <v>6</v>
      </c>
      <c r="M583" t="s">
        <v>2</v>
      </c>
      <c r="N583">
        <v>120</v>
      </c>
      <c r="O583">
        <v>375</v>
      </c>
      <c r="P583" t="s">
        <v>26</v>
      </c>
      <c r="Q583">
        <v>0</v>
      </c>
    </row>
    <row r="584" spans="1:17" x14ac:dyDescent="0.25">
      <c r="A584" t="s">
        <v>0</v>
      </c>
      <c r="B584">
        <v>22.17</v>
      </c>
      <c r="C584">
        <v>2.25</v>
      </c>
      <c r="D584" t="s">
        <v>1</v>
      </c>
      <c r="E584" t="s">
        <v>2</v>
      </c>
      <c r="F584" t="s">
        <v>21</v>
      </c>
      <c r="G584" t="s">
        <v>4</v>
      </c>
      <c r="H584">
        <v>0.125</v>
      </c>
      <c r="I584" t="s">
        <v>6</v>
      </c>
      <c r="J584" t="s">
        <v>6</v>
      </c>
      <c r="K584">
        <v>0</v>
      </c>
      <c r="L584" t="s">
        <v>6</v>
      </c>
      <c r="M584" t="s">
        <v>2</v>
      </c>
      <c r="N584">
        <v>160</v>
      </c>
      <c r="O584">
        <v>10</v>
      </c>
      <c r="P584" t="s">
        <v>26</v>
      </c>
      <c r="Q584">
        <v>0</v>
      </c>
    </row>
    <row r="585" spans="1:17" x14ac:dyDescent="0.25">
      <c r="A585" t="s">
        <v>0</v>
      </c>
      <c r="B585">
        <v>22.67</v>
      </c>
      <c r="C585">
        <v>0.16500000000000001</v>
      </c>
      <c r="D585" t="s">
        <v>1</v>
      </c>
      <c r="E585" t="s">
        <v>2</v>
      </c>
      <c r="F585" t="s">
        <v>18</v>
      </c>
      <c r="G585" t="s">
        <v>28</v>
      </c>
      <c r="H585">
        <v>2.25</v>
      </c>
      <c r="I585" t="s">
        <v>6</v>
      </c>
      <c r="J585" t="s">
        <v>6</v>
      </c>
      <c r="K585">
        <v>0</v>
      </c>
      <c r="L585" t="s">
        <v>5</v>
      </c>
      <c r="M585" t="s">
        <v>11</v>
      </c>
      <c r="N585">
        <v>0</v>
      </c>
      <c r="O585">
        <v>0</v>
      </c>
      <c r="P585" t="s">
        <v>7</v>
      </c>
      <c r="Q585">
        <v>0</v>
      </c>
    </row>
    <row r="586" spans="1:17" x14ac:dyDescent="0.25">
      <c r="A586" t="s">
        <v>0</v>
      </c>
      <c r="B586">
        <v>18.829999999999998</v>
      </c>
      <c r="C586">
        <v>0</v>
      </c>
      <c r="D586" t="s">
        <v>1</v>
      </c>
      <c r="E586" t="s">
        <v>2</v>
      </c>
      <c r="F586" t="s">
        <v>9</v>
      </c>
      <c r="G586" t="s">
        <v>4</v>
      </c>
      <c r="H586">
        <v>0.66500000000000004</v>
      </c>
      <c r="I586" t="s">
        <v>6</v>
      </c>
      <c r="J586" t="s">
        <v>6</v>
      </c>
      <c r="K586">
        <v>0</v>
      </c>
      <c r="L586" t="s">
        <v>6</v>
      </c>
      <c r="M586" t="s">
        <v>2</v>
      </c>
      <c r="N586">
        <v>160</v>
      </c>
      <c r="O586">
        <v>1</v>
      </c>
      <c r="P586" t="s">
        <v>26</v>
      </c>
      <c r="Q586">
        <v>0</v>
      </c>
    </row>
    <row r="587" spans="1:17" x14ac:dyDescent="0.25">
      <c r="A587" t="s">
        <v>0</v>
      </c>
      <c r="B587">
        <v>21.58</v>
      </c>
      <c r="C587">
        <v>0.79</v>
      </c>
      <c r="D587" t="s">
        <v>15</v>
      </c>
      <c r="E587" t="s">
        <v>16</v>
      </c>
      <c r="F587" t="s">
        <v>14</v>
      </c>
      <c r="G587" t="s">
        <v>4</v>
      </c>
      <c r="H587">
        <v>0.66500000000000004</v>
      </c>
      <c r="I587" t="s">
        <v>6</v>
      </c>
      <c r="J587" t="s">
        <v>6</v>
      </c>
      <c r="K587">
        <v>0</v>
      </c>
      <c r="L587" t="s">
        <v>6</v>
      </c>
      <c r="M587" t="s">
        <v>2</v>
      </c>
      <c r="N587">
        <v>160</v>
      </c>
      <c r="O587">
        <v>0</v>
      </c>
      <c r="P587" t="s">
        <v>26</v>
      </c>
      <c r="Q587">
        <v>0</v>
      </c>
    </row>
    <row r="588" spans="1:17" x14ac:dyDescent="0.25">
      <c r="A588" t="s">
        <v>0</v>
      </c>
      <c r="B588">
        <v>23.75</v>
      </c>
      <c r="C588">
        <v>12</v>
      </c>
      <c r="D588" t="s">
        <v>1</v>
      </c>
      <c r="E588" t="s">
        <v>2</v>
      </c>
      <c r="F588" t="s">
        <v>18</v>
      </c>
      <c r="G588" t="s">
        <v>4</v>
      </c>
      <c r="H588">
        <v>2.085</v>
      </c>
      <c r="I588" t="s">
        <v>6</v>
      </c>
      <c r="J588" t="s">
        <v>6</v>
      </c>
      <c r="K588">
        <v>0</v>
      </c>
      <c r="L588" t="s">
        <v>6</v>
      </c>
      <c r="M588" t="s">
        <v>11</v>
      </c>
      <c r="N588">
        <v>80</v>
      </c>
      <c r="O588">
        <v>0</v>
      </c>
      <c r="P588" t="s">
        <v>26</v>
      </c>
      <c r="Q588">
        <v>0</v>
      </c>
    </row>
    <row r="589" spans="1:17" x14ac:dyDescent="0.25">
      <c r="A589" t="s">
        <v>0</v>
      </c>
      <c r="B589">
        <v>36.08</v>
      </c>
      <c r="C589">
        <v>2.54</v>
      </c>
      <c r="D589" t="s">
        <v>1</v>
      </c>
      <c r="E589" t="s">
        <v>2</v>
      </c>
      <c r="F589" t="s">
        <v>25</v>
      </c>
      <c r="G589" t="s">
        <v>25</v>
      </c>
      <c r="H589">
        <v>0</v>
      </c>
      <c r="I589" t="s">
        <v>6</v>
      </c>
      <c r="J589" t="s">
        <v>6</v>
      </c>
      <c r="K589">
        <v>0</v>
      </c>
      <c r="L589" t="s">
        <v>6</v>
      </c>
      <c r="M589" t="s">
        <v>2</v>
      </c>
      <c r="N589">
        <v>0</v>
      </c>
      <c r="O589">
        <v>1000</v>
      </c>
      <c r="P589" t="s">
        <v>26</v>
      </c>
      <c r="Q589">
        <v>0</v>
      </c>
    </row>
    <row r="590" spans="1:17" x14ac:dyDescent="0.25">
      <c r="A590" t="s">
        <v>0</v>
      </c>
      <c r="B590">
        <v>29.25</v>
      </c>
      <c r="C590">
        <v>13</v>
      </c>
      <c r="D590" t="s">
        <v>1</v>
      </c>
      <c r="E590" t="s">
        <v>2</v>
      </c>
      <c r="F590" t="s">
        <v>19</v>
      </c>
      <c r="G590" t="s">
        <v>10</v>
      </c>
      <c r="H590">
        <v>0.5</v>
      </c>
      <c r="I590" t="s">
        <v>6</v>
      </c>
      <c r="J590" t="s">
        <v>6</v>
      </c>
      <c r="K590">
        <v>0</v>
      </c>
      <c r="L590" t="s">
        <v>6</v>
      </c>
      <c r="M590" t="s">
        <v>2</v>
      </c>
      <c r="N590">
        <v>228</v>
      </c>
      <c r="O590">
        <v>0</v>
      </c>
      <c r="P590" t="s">
        <v>26</v>
      </c>
      <c r="Q590">
        <v>0</v>
      </c>
    </row>
    <row r="591" spans="1:17" x14ac:dyDescent="0.25">
      <c r="A591" t="s">
        <v>8</v>
      </c>
      <c r="B591">
        <v>19.579999999999998</v>
      </c>
      <c r="C591">
        <v>0.66500000000000004</v>
      </c>
      <c r="D591" t="s">
        <v>1</v>
      </c>
      <c r="E591" t="s">
        <v>2</v>
      </c>
      <c r="F591" t="s">
        <v>3</v>
      </c>
      <c r="G591" t="s">
        <v>4</v>
      </c>
      <c r="H591">
        <v>1.665</v>
      </c>
      <c r="I591" t="s">
        <v>6</v>
      </c>
      <c r="J591" t="s">
        <v>6</v>
      </c>
      <c r="K591">
        <v>0</v>
      </c>
      <c r="L591" t="s">
        <v>6</v>
      </c>
      <c r="M591" t="s">
        <v>2</v>
      </c>
      <c r="N591">
        <v>220</v>
      </c>
      <c r="O591">
        <v>5</v>
      </c>
      <c r="P591" t="s">
        <v>26</v>
      </c>
      <c r="Q591">
        <v>0</v>
      </c>
    </row>
    <row r="592" spans="1:17" x14ac:dyDescent="0.25">
      <c r="A592" t="s">
        <v>8</v>
      </c>
      <c r="B592">
        <v>22.92</v>
      </c>
      <c r="C592">
        <v>1.25</v>
      </c>
      <c r="D592" t="s">
        <v>1</v>
      </c>
      <c r="E592" t="s">
        <v>2</v>
      </c>
      <c r="F592" t="s">
        <v>9</v>
      </c>
      <c r="G592" t="s">
        <v>4</v>
      </c>
      <c r="H592">
        <v>0.25</v>
      </c>
      <c r="I592" t="s">
        <v>6</v>
      </c>
      <c r="J592" t="s">
        <v>6</v>
      </c>
      <c r="K592">
        <v>0</v>
      </c>
      <c r="L592" t="s">
        <v>5</v>
      </c>
      <c r="M592" t="s">
        <v>2</v>
      </c>
      <c r="N592">
        <v>120</v>
      </c>
      <c r="O592">
        <v>809</v>
      </c>
      <c r="P592" t="s">
        <v>26</v>
      </c>
      <c r="Q592">
        <v>0</v>
      </c>
    </row>
    <row r="593" spans="1:17" x14ac:dyDescent="0.25">
      <c r="A593" t="s">
        <v>8</v>
      </c>
      <c r="B593">
        <v>27.25</v>
      </c>
      <c r="C593">
        <v>0.28999999999999998</v>
      </c>
      <c r="D593" t="s">
        <v>1</v>
      </c>
      <c r="E593" t="s">
        <v>2</v>
      </c>
      <c r="F593" t="s">
        <v>12</v>
      </c>
      <c r="G593" t="s">
        <v>10</v>
      </c>
      <c r="H593">
        <v>0.125</v>
      </c>
      <c r="I593" t="s">
        <v>6</v>
      </c>
      <c r="J593" t="s">
        <v>5</v>
      </c>
      <c r="K593">
        <v>1</v>
      </c>
      <c r="L593" t="s">
        <v>5</v>
      </c>
      <c r="M593" t="s">
        <v>2</v>
      </c>
      <c r="N593">
        <v>272</v>
      </c>
      <c r="O593">
        <v>108</v>
      </c>
      <c r="P593" t="s">
        <v>26</v>
      </c>
      <c r="Q593">
        <v>0</v>
      </c>
    </row>
    <row r="594" spans="1:17" x14ac:dyDescent="0.25">
      <c r="A594" t="s">
        <v>8</v>
      </c>
      <c r="B594">
        <v>38.75</v>
      </c>
      <c r="C594">
        <v>1.5</v>
      </c>
      <c r="D594" t="s">
        <v>1</v>
      </c>
      <c r="E594" t="s">
        <v>2</v>
      </c>
      <c r="F594" t="s">
        <v>25</v>
      </c>
      <c r="G594" t="s">
        <v>25</v>
      </c>
      <c r="H594">
        <v>0</v>
      </c>
      <c r="I594" t="s">
        <v>6</v>
      </c>
      <c r="J594" t="s">
        <v>6</v>
      </c>
      <c r="K594">
        <v>0</v>
      </c>
      <c r="L594" t="s">
        <v>6</v>
      </c>
      <c r="M594" t="s">
        <v>2</v>
      </c>
      <c r="N594">
        <v>76</v>
      </c>
      <c r="O594">
        <v>0</v>
      </c>
      <c r="P594" t="s">
        <v>26</v>
      </c>
      <c r="Q594">
        <v>0</v>
      </c>
    </row>
    <row r="595" spans="1:17" x14ac:dyDescent="0.25">
      <c r="A595" t="s">
        <v>0</v>
      </c>
      <c r="B595">
        <v>32.42</v>
      </c>
      <c r="C595">
        <v>2.165</v>
      </c>
      <c r="D595" t="s">
        <v>15</v>
      </c>
      <c r="E595" t="s">
        <v>16</v>
      </c>
      <c r="F595" t="s">
        <v>17</v>
      </c>
      <c r="G595" t="s">
        <v>25</v>
      </c>
      <c r="H595">
        <v>0</v>
      </c>
      <c r="I595" t="s">
        <v>6</v>
      </c>
      <c r="J595" t="s">
        <v>6</v>
      </c>
      <c r="K595">
        <v>0</v>
      </c>
      <c r="L595" t="s">
        <v>6</v>
      </c>
      <c r="M595" t="s">
        <v>2</v>
      </c>
      <c r="N595">
        <v>120</v>
      </c>
      <c r="O595">
        <v>0</v>
      </c>
      <c r="P595" t="s">
        <v>26</v>
      </c>
      <c r="Q595">
        <v>0</v>
      </c>
    </row>
    <row r="596" spans="1:17" x14ac:dyDescent="0.25">
      <c r="A596" t="s">
        <v>8</v>
      </c>
      <c r="B596">
        <v>23.75</v>
      </c>
      <c r="C596">
        <v>0.71</v>
      </c>
      <c r="D596" t="s">
        <v>1</v>
      </c>
      <c r="E596" t="s">
        <v>2</v>
      </c>
      <c r="F596" t="s">
        <v>3</v>
      </c>
      <c r="G596" t="s">
        <v>4</v>
      </c>
      <c r="H596">
        <v>0.25</v>
      </c>
      <c r="I596" t="s">
        <v>6</v>
      </c>
      <c r="J596" t="s">
        <v>5</v>
      </c>
      <c r="K596">
        <v>1</v>
      </c>
      <c r="L596" t="s">
        <v>5</v>
      </c>
      <c r="M596" t="s">
        <v>2</v>
      </c>
      <c r="N596">
        <v>240</v>
      </c>
      <c r="O596">
        <v>4</v>
      </c>
      <c r="P596" t="s">
        <v>26</v>
      </c>
      <c r="Q596">
        <v>0</v>
      </c>
    </row>
    <row r="597" spans="1:17" x14ac:dyDescent="0.25">
      <c r="A597" t="s">
        <v>0</v>
      </c>
      <c r="B597">
        <v>18.170000000000002</v>
      </c>
      <c r="C597">
        <v>2.46</v>
      </c>
      <c r="D597" t="s">
        <v>1</v>
      </c>
      <c r="E597" t="s">
        <v>2</v>
      </c>
      <c r="F597" t="s">
        <v>18</v>
      </c>
      <c r="G597" t="s">
        <v>32</v>
      </c>
      <c r="H597">
        <v>0.96</v>
      </c>
      <c r="I597" t="s">
        <v>6</v>
      </c>
      <c r="J597" t="s">
        <v>5</v>
      </c>
      <c r="K597">
        <v>2</v>
      </c>
      <c r="L597" t="s">
        <v>5</v>
      </c>
      <c r="M597" t="s">
        <v>2</v>
      </c>
      <c r="N597">
        <v>160</v>
      </c>
      <c r="O597">
        <v>587</v>
      </c>
      <c r="P597" t="s">
        <v>26</v>
      </c>
      <c r="Q597">
        <v>0</v>
      </c>
    </row>
    <row r="598" spans="1:17" x14ac:dyDescent="0.25">
      <c r="A598" t="s">
        <v>0</v>
      </c>
      <c r="B598">
        <v>40.92</v>
      </c>
      <c r="C598">
        <v>0.5</v>
      </c>
      <c r="D598" t="s">
        <v>15</v>
      </c>
      <c r="E598" t="s">
        <v>16</v>
      </c>
      <c r="F598" t="s">
        <v>12</v>
      </c>
      <c r="G598" t="s">
        <v>4</v>
      </c>
      <c r="H598">
        <v>0.5</v>
      </c>
      <c r="I598" t="s">
        <v>6</v>
      </c>
      <c r="J598" t="s">
        <v>6</v>
      </c>
      <c r="K598">
        <v>0</v>
      </c>
      <c r="L598" t="s">
        <v>5</v>
      </c>
      <c r="M598" t="s">
        <v>2</v>
      </c>
      <c r="N598">
        <v>130</v>
      </c>
      <c r="O598">
        <v>0</v>
      </c>
      <c r="P598" t="s">
        <v>26</v>
      </c>
      <c r="Q598">
        <v>0</v>
      </c>
    </row>
    <row r="599" spans="1:17" x14ac:dyDescent="0.25">
      <c r="A599" t="s">
        <v>0</v>
      </c>
      <c r="B599">
        <v>19.5</v>
      </c>
      <c r="C599">
        <v>9.5850000000000009</v>
      </c>
      <c r="D599" t="s">
        <v>1</v>
      </c>
      <c r="E599" t="s">
        <v>2</v>
      </c>
      <c r="F599" t="s">
        <v>24</v>
      </c>
      <c r="G599" t="s">
        <v>4</v>
      </c>
      <c r="H599">
        <v>0.79</v>
      </c>
      <c r="I599" t="s">
        <v>6</v>
      </c>
      <c r="J599" t="s">
        <v>6</v>
      </c>
      <c r="K599">
        <v>0</v>
      </c>
      <c r="L599" t="s">
        <v>6</v>
      </c>
      <c r="M599" t="s">
        <v>2</v>
      </c>
      <c r="N599">
        <v>80</v>
      </c>
      <c r="O599">
        <v>350</v>
      </c>
      <c r="P599" t="s">
        <v>26</v>
      </c>
      <c r="Q599">
        <v>0</v>
      </c>
    </row>
    <row r="600" spans="1:17" x14ac:dyDescent="0.25">
      <c r="A600" t="s">
        <v>0</v>
      </c>
      <c r="B600">
        <v>28.58</v>
      </c>
      <c r="C600">
        <v>3.625</v>
      </c>
      <c r="D600" t="s">
        <v>1</v>
      </c>
      <c r="E600" t="s">
        <v>2</v>
      </c>
      <c r="F600" t="s">
        <v>24</v>
      </c>
      <c r="G600" t="s">
        <v>4</v>
      </c>
      <c r="H600">
        <v>0.25</v>
      </c>
      <c r="I600" t="s">
        <v>6</v>
      </c>
      <c r="J600" t="s">
        <v>6</v>
      </c>
      <c r="K600">
        <v>0</v>
      </c>
      <c r="L600" t="s">
        <v>5</v>
      </c>
      <c r="M600" t="s">
        <v>2</v>
      </c>
      <c r="N600">
        <v>100</v>
      </c>
      <c r="O600">
        <v>0</v>
      </c>
      <c r="P600" t="s">
        <v>26</v>
      </c>
      <c r="Q600">
        <v>0</v>
      </c>
    </row>
    <row r="601" spans="1:17" x14ac:dyDescent="0.25">
      <c r="A601" t="s">
        <v>0</v>
      </c>
      <c r="B601">
        <v>35.58</v>
      </c>
      <c r="C601">
        <v>0.75</v>
      </c>
      <c r="D601" t="s">
        <v>1</v>
      </c>
      <c r="E601" t="s">
        <v>2</v>
      </c>
      <c r="F601" t="s">
        <v>17</v>
      </c>
      <c r="G601" t="s">
        <v>4</v>
      </c>
      <c r="H601">
        <v>1.5</v>
      </c>
      <c r="I601" t="s">
        <v>6</v>
      </c>
      <c r="J601" t="s">
        <v>6</v>
      </c>
      <c r="K601">
        <v>0</v>
      </c>
      <c r="L601" t="s">
        <v>5</v>
      </c>
      <c r="M601" t="s">
        <v>2</v>
      </c>
      <c r="N601">
        <v>231</v>
      </c>
      <c r="O601">
        <v>0</v>
      </c>
      <c r="P601" t="s">
        <v>26</v>
      </c>
      <c r="Q601">
        <v>0</v>
      </c>
    </row>
    <row r="602" spans="1:17" x14ac:dyDescent="0.25">
      <c r="A602" t="s">
        <v>0</v>
      </c>
      <c r="B602">
        <v>34.17</v>
      </c>
      <c r="C602">
        <v>2.75</v>
      </c>
      <c r="D602" t="s">
        <v>1</v>
      </c>
      <c r="E602" t="s">
        <v>2</v>
      </c>
      <c r="F602" t="s">
        <v>21</v>
      </c>
      <c r="G602" t="s">
        <v>22</v>
      </c>
      <c r="H602">
        <v>2.5</v>
      </c>
      <c r="I602" t="s">
        <v>6</v>
      </c>
      <c r="J602" t="s">
        <v>6</v>
      </c>
      <c r="K602">
        <v>0</v>
      </c>
      <c r="L602" t="s">
        <v>5</v>
      </c>
      <c r="M602" t="s">
        <v>2</v>
      </c>
      <c r="N602">
        <v>232</v>
      </c>
      <c r="O602">
        <v>200</v>
      </c>
      <c r="P602" t="s">
        <v>26</v>
      </c>
      <c r="Q602">
        <v>0</v>
      </c>
    </row>
    <row r="603" spans="1:17" x14ac:dyDescent="0.25">
      <c r="A603" t="s">
        <v>0</v>
      </c>
      <c r="B603">
        <v>31.58</v>
      </c>
      <c r="C603">
        <v>0.75</v>
      </c>
      <c r="D603" t="s">
        <v>15</v>
      </c>
      <c r="E603" t="s">
        <v>16</v>
      </c>
      <c r="F603" t="s">
        <v>24</v>
      </c>
      <c r="G603" t="s">
        <v>4</v>
      </c>
      <c r="H603">
        <v>3.5</v>
      </c>
      <c r="I603" t="s">
        <v>6</v>
      </c>
      <c r="J603" t="s">
        <v>6</v>
      </c>
      <c r="K603">
        <v>0</v>
      </c>
      <c r="L603" t="s">
        <v>5</v>
      </c>
      <c r="M603" t="s">
        <v>2</v>
      </c>
      <c r="N603">
        <v>320</v>
      </c>
      <c r="O603">
        <v>0</v>
      </c>
      <c r="P603" t="s">
        <v>26</v>
      </c>
      <c r="Q603">
        <v>0</v>
      </c>
    </row>
    <row r="604" spans="1:17" x14ac:dyDescent="0.25">
      <c r="A604" t="s">
        <v>8</v>
      </c>
      <c r="B604">
        <v>52.5</v>
      </c>
      <c r="C604">
        <v>7</v>
      </c>
      <c r="D604" t="s">
        <v>1</v>
      </c>
      <c r="E604" t="s">
        <v>2</v>
      </c>
      <c r="F604" t="s">
        <v>24</v>
      </c>
      <c r="G604" t="s">
        <v>10</v>
      </c>
      <c r="H604">
        <v>3</v>
      </c>
      <c r="I604" t="s">
        <v>6</v>
      </c>
      <c r="J604" t="s">
        <v>6</v>
      </c>
      <c r="K604">
        <v>0</v>
      </c>
      <c r="L604" t="s">
        <v>6</v>
      </c>
      <c r="M604" t="s">
        <v>2</v>
      </c>
      <c r="N604">
        <v>0</v>
      </c>
      <c r="O604">
        <v>0</v>
      </c>
      <c r="P604" t="s">
        <v>26</v>
      </c>
      <c r="Q604">
        <v>0</v>
      </c>
    </row>
    <row r="605" spans="1:17" x14ac:dyDescent="0.25">
      <c r="A605" t="s">
        <v>0</v>
      </c>
      <c r="B605">
        <v>36.17</v>
      </c>
      <c r="C605">
        <v>0.42</v>
      </c>
      <c r="D605" t="s">
        <v>15</v>
      </c>
      <c r="E605" t="s">
        <v>16</v>
      </c>
      <c r="F605" t="s">
        <v>3</v>
      </c>
      <c r="G605" t="s">
        <v>4</v>
      </c>
      <c r="H605">
        <v>0.28999999999999998</v>
      </c>
      <c r="I605" t="s">
        <v>6</v>
      </c>
      <c r="J605" t="s">
        <v>6</v>
      </c>
      <c r="K605">
        <v>0</v>
      </c>
      <c r="L605" t="s">
        <v>5</v>
      </c>
      <c r="M605" t="s">
        <v>2</v>
      </c>
      <c r="N605">
        <v>309</v>
      </c>
      <c r="O605">
        <v>2</v>
      </c>
      <c r="P605" t="s">
        <v>26</v>
      </c>
      <c r="Q605">
        <v>0</v>
      </c>
    </row>
    <row r="606" spans="1:17" x14ac:dyDescent="0.25">
      <c r="A606" t="s">
        <v>0</v>
      </c>
      <c r="B606">
        <v>37.33</v>
      </c>
      <c r="C606">
        <v>2.665</v>
      </c>
      <c r="D606" t="s">
        <v>1</v>
      </c>
      <c r="E606" t="s">
        <v>2</v>
      </c>
      <c r="F606" t="s">
        <v>14</v>
      </c>
      <c r="G606" t="s">
        <v>4</v>
      </c>
      <c r="H606">
        <v>0.16500000000000001</v>
      </c>
      <c r="I606" t="s">
        <v>6</v>
      </c>
      <c r="J606" t="s">
        <v>6</v>
      </c>
      <c r="K606">
        <v>0</v>
      </c>
      <c r="L606" t="s">
        <v>5</v>
      </c>
      <c r="M606" t="s">
        <v>2</v>
      </c>
      <c r="N606">
        <v>0</v>
      </c>
      <c r="O606">
        <v>501</v>
      </c>
      <c r="P606" t="s">
        <v>26</v>
      </c>
      <c r="Q606">
        <v>0</v>
      </c>
    </row>
    <row r="607" spans="1:17" x14ac:dyDescent="0.25">
      <c r="A607" t="s">
        <v>8</v>
      </c>
      <c r="B607">
        <v>20.83</v>
      </c>
      <c r="C607">
        <v>8.5</v>
      </c>
      <c r="D607" t="s">
        <v>1</v>
      </c>
      <c r="E607" t="s">
        <v>2</v>
      </c>
      <c r="F607" t="s">
        <v>18</v>
      </c>
      <c r="G607" t="s">
        <v>4</v>
      </c>
      <c r="H607">
        <v>0.16500000000000001</v>
      </c>
      <c r="I607" t="s">
        <v>6</v>
      </c>
      <c r="J607" t="s">
        <v>6</v>
      </c>
      <c r="K607">
        <v>0</v>
      </c>
      <c r="L607" t="s">
        <v>6</v>
      </c>
      <c r="M607" t="s">
        <v>2</v>
      </c>
      <c r="N607">
        <v>0</v>
      </c>
      <c r="O607">
        <v>351</v>
      </c>
      <c r="P607" t="s">
        <v>26</v>
      </c>
      <c r="Q607">
        <v>0</v>
      </c>
    </row>
    <row r="608" spans="1:17" x14ac:dyDescent="0.25">
      <c r="A608" t="s">
        <v>0</v>
      </c>
      <c r="B608">
        <v>24.08</v>
      </c>
      <c r="C608">
        <v>9</v>
      </c>
      <c r="D608" t="s">
        <v>1</v>
      </c>
      <c r="E608" t="s">
        <v>2</v>
      </c>
      <c r="F608" t="s">
        <v>24</v>
      </c>
      <c r="G608" t="s">
        <v>4</v>
      </c>
      <c r="H608">
        <v>0.25</v>
      </c>
      <c r="I608" t="s">
        <v>6</v>
      </c>
      <c r="J608" t="s">
        <v>6</v>
      </c>
      <c r="K608">
        <v>0</v>
      </c>
      <c r="L608" t="s">
        <v>5</v>
      </c>
      <c r="M608" t="s">
        <v>2</v>
      </c>
      <c r="N608">
        <v>0</v>
      </c>
      <c r="O608">
        <v>0</v>
      </c>
      <c r="P608" t="s">
        <v>26</v>
      </c>
      <c r="Q608">
        <v>0</v>
      </c>
    </row>
    <row r="609" spans="1:17" x14ac:dyDescent="0.25">
      <c r="A609" t="s">
        <v>0</v>
      </c>
      <c r="B609">
        <v>25.58</v>
      </c>
      <c r="C609">
        <v>0.33500000000000002</v>
      </c>
      <c r="D609" t="s">
        <v>1</v>
      </c>
      <c r="E609" t="s">
        <v>2</v>
      </c>
      <c r="F609" t="s">
        <v>17</v>
      </c>
      <c r="G609" t="s">
        <v>10</v>
      </c>
      <c r="H609">
        <v>3.5</v>
      </c>
      <c r="I609" t="s">
        <v>6</v>
      </c>
      <c r="J609" t="s">
        <v>6</v>
      </c>
      <c r="K609">
        <v>0</v>
      </c>
      <c r="L609" t="s">
        <v>5</v>
      </c>
      <c r="M609" t="s">
        <v>2</v>
      </c>
      <c r="N609">
        <v>340</v>
      </c>
      <c r="O609">
        <v>0</v>
      </c>
      <c r="P609" t="s">
        <v>26</v>
      </c>
      <c r="Q609">
        <v>0</v>
      </c>
    </row>
    <row r="610" spans="1:17" x14ac:dyDescent="0.25">
      <c r="A610" t="s">
        <v>8</v>
      </c>
      <c r="B610">
        <v>35.17</v>
      </c>
      <c r="C610">
        <v>3.75</v>
      </c>
      <c r="D610" t="s">
        <v>1</v>
      </c>
      <c r="E610" t="s">
        <v>2</v>
      </c>
      <c r="F610" t="s">
        <v>25</v>
      </c>
      <c r="G610" t="s">
        <v>25</v>
      </c>
      <c r="H610">
        <v>0</v>
      </c>
      <c r="I610" t="s">
        <v>6</v>
      </c>
      <c r="J610" t="s">
        <v>5</v>
      </c>
      <c r="K610">
        <v>6</v>
      </c>
      <c r="L610" t="s">
        <v>6</v>
      </c>
      <c r="M610" t="s">
        <v>2</v>
      </c>
      <c r="N610">
        <v>0</v>
      </c>
      <c r="O610">
        <v>200</v>
      </c>
      <c r="P610" t="s">
        <v>26</v>
      </c>
      <c r="Q610">
        <v>0</v>
      </c>
    </row>
    <row r="611" spans="1:17" x14ac:dyDescent="0.25">
      <c r="A611" t="s">
        <v>0</v>
      </c>
      <c r="B611">
        <v>48.08</v>
      </c>
      <c r="C611">
        <v>3.75</v>
      </c>
      <c r="D611" t="s">
        <v>1</v>
      </c>
      <c r="E611" t="s">
        <v>2</v>
      </c>
      <c r="F611" t="s">
        <v>21</v>
      </c>
      <c r="G611" t="s">
        <v>22</v>
      </c>
      <c r="H611">
        <v>1</v>
      </c>
      <c r="I611" t="s">
        <v>6</v>
      </c>
      <c r="J611" t="s">
        <v>6</v>
      </c>
      <c r="K611">
        <v>0</v>
      </c>
      <c r="L611" t="s">
        <v>6</v>
      </c>
      <c r="M611" t="s">
        <v>2</v>
      </c>
      <c r="N611">
        <v>100</v>
      </c>
      <c r="O611">
        <v>2</v>
      </c>
      <c r="P611" t="s">
        <v>26</v>
      </c>
      <c r="Q611">
        <v>0</v>
      </c>
    </row>
    <row r="612" spans="1:17" x14ac:dyDescent="0.25">
      <c r="A612" t="s">
        <v>8</v>
      </c>
      <c r="B612">
        <v>15.83</v>
      </c>
      <c r="C612">
        <v>7.625</v>
      </c>
      <c r="D612" t="s">
        <v>1</v>
      </c>
      <c r="E612" t="s">
        <v>2</v>
      </c>
      <c r="F612" t="s">
        <v>9</v>
      </c>
      <c r="G612" t="s">
        <v>4</v>
      </c>
      <c r="H612">
        <v>0.125</v>
      </c>
      <c r="I612" t="s">
        <v>6</v>
      </c>
      <c r="J612" t="s">
        <v>5</v>
      </c>
      <c r="K612">
        <v>1</v>
      </c>
      <c r="L612" t="s">
        <v>5</v>
      </c>
      <c r="M612" t="s">
        <v>2</v>
      </c>
      <c r="N612">
        <v>0</v>
      </c>
      <c r="O612">
        <v>160</v>
      </c>
      <c r="P612" t="s">
        <v>26</v>
      </c>
      <c r="Q612">
        <v>0</v>
      </c>
    </row>
    <row r="613" spans="1:17" x14ac:dyDescent="0.25">
      <c r="A613" t="s">
        <v>8</v>
      </c>
      <c r="B613">
        <v>22.5</v>
      </c>
      <c r="C613">
        <v>0.41499999999999998</v>
      </c>
      <c r="D613" t="s">
        <v>1</v>
      </c>
      <c r="E613" t="s">
        <v>2</v>
      </c>
      <c r="F613" t="s">
        <v>21</v>
      </c>
      <c r="G613" t="s">
        <v>4</v>
      </c>
      <c r="H613">
        <v>0.33500000000000002</v>
      </c>
      <c r="I613" t="s">
        <v>6</v>
      </c>
      <c r="J613" t="s">
        <v>6</v>
      </c>
      <c r="K613">
        <v>0</v>
      </c>
      <c r="L613" t="s">
        <v>5</v>
      </c>
      <c r="M613" t="s">
        <v>11</v>
      </c>
      <c r="N613">
        <v>144</v>
      </c>
      <c r="O613">
        <v>0</v>
      </c>
      <c r="P613" t="s">
        <v>26</v>
      </c>
      <c r="Q613">
        <v>0</v>
      </c>
    </row>
    <row r="614" spans="1:17" x14ac:dyDescent="0.25">
      <c r="A614" t="s">
        <v>0</v>
      </c>
      <c r="B614">
        <v>21.5</v>
      </c>
      <c r="C614">
        <v>11.5</v>
      </c>
      <c r="D614" t="s">
        <v>1</v>
      </c>
      <c r="E614" t="s">
        <v>2</v>
      </c>
      <c r="F614" t="s">
        <v>21</v>
      </c>
      <c r="G614" t="s">
        <v>4</v>
      </c>
      <c r="H614">
        <v>0.5</v>
      </c>
      <c r="I614" t="s">
        <v>5</v>
      </c>
      <c r="J614" t="s">
        <v>6</v>
      </c>
      <c r="K614">
        <v>0</v>
      </c>
      <c r="L614" t="s">
        <v>5</v>
      </c>
      <c r="M614" t="s">
        <v>2</v>
      </c>
      <c r="N614">
        <v>100</v>
      </c>
      <c r="O614">
        <v>68</v>
      </c>
      <c r="P614" t="s">
        <v>26</v>
      </c>
      <c r="Q614">
        <v>0</v>
      </c>
    </row>
    <row r="615" spans="1:17" x14ac:dyDescent="0.25">
      <c r="A615" t="s">
        <v>8</v>
      </c>
      <c r="B615">
        <v>23.58</v>
      </c>
      <c r="C615">
        <v>0.83</v>
      </c>
      <c r="D615" t="s">
        <v>1</v>
      </c>
      <c r="E615" t="s">
        <v>2</v>
      </c>
      <c r="F615" t="s">
        <v>9</v>
      </c>
      <c r="G615" t="s">
        <v>4</v>
      </c>
      <c r="H615">
        <v>0.41499999999999998</v>
      </c>
      <c r="I615" t="s">
        <v>6</v>
      </c>
      <c r="J615" t="s">
        <v>5</v>
      </c>
      <c r="K615">
        <v>1</v>
      </c>
      <c r="L615" t="s">
        <v>5</v>
      </c>
      <c r="M615" t="s">
        <v>2</v>
      </c>
      <c r="N615">
        <v>200</v>
      </c>
      <c r="O615">
        <v>11</v>
      </c>
      <c r="P615" t="s">
        <v>26</v>
      </c>
      <c r="Q615">
        <v>0</v>
      </c>
    </row>
    <row r="616" spans="1:17" x14ac:dyDescent="0.25">
      <c r="A616" t="s">
        <v>8</v>
      </c>
      <c r="B616">
        <v>21.08</v>
      </c>
      <c r="C616">
        <v>5</v>
      </c>
      <c r="D616" t="s">
        <v>15</v>
      </c>
      <c r="E616" t="s">
        <v>16</v>
      </c>
      <c r="F616" t="s">
        <v>25</v>
      </c>
      <c r="G616" t="s">
        <v>25</v>
      </c>
      <c r="H616">
        <v>0</v>
      </c>
      <c r="I616" t="s">
        <v>6</v>
      </c>
      <c r="J616" t="s">
        <v>6</v>
      </c>
      <c r="K616">
        <v>0</v>
      </c>
      <c r="L616" t="s">
        <v>6</v>
      </c>
      <c r="M616" t="s">
        <v>2</v>
      </c>
      <c r="N616">
        <v>0</v>
      </c>
      <c r="O616">
        <v>0</v>
      </c>
      <c r="P616" t="s">
        <v>26</v>
      </c>
      <c r="Q616">
        <v>0</v>
      </c>
    </row>
    <row r="617" spans="1:17" x14ac:dyDescent="0.25">
      <c r="A617" t="s">
        <v>0</v>
      </c>
      <c r="B617">
        <v>25.67</v>
      </c>
      <c r="C617">
        <v>3.25</v>
      </c>
      <c r="D617" t="s">
        <v>1</v>
      </c>
      <c r="E617" t="s">
        <v>2</v>
      </c>
      <c r="F617" t="s">
        <v>18</v>
      </c>
      <c r="G617" t="s">
        <v>10</v>
      </c>
      <c r="H617">
        <v>2.29</v>
      </c>
      <c r="I617" t="s">
        <v>6</v>
      </c>
      <c r="J617" t="s">
        <v>5</v>
      </c>
      <c r="K617">
        <v>1</v>
      </c>
      <c r="L617" t="s">
        <v>5</v>
      </c>
      <c r="M617" t="s">
        <v>2</v>
      </c>
      <c r="N617">
        <v>416</v>
      </c>
      <c r="O617">
        <v>21</v>
      </c>
      <c r="P617" t="s">
        <v>26</v>
      </c>
      <c r="Q617">
        <v>0</v>
      </c>
    </row>
    <row r="618" spans="1:17" x14ac:dyDescent="0.25">
      <c r="A618" t="s">
        <v>8</v>
      </c>
      <c r="B618">
        <v>38.92</v>
      </c>
      <c r="C618">
        <v>1.665</v>
      </c>
      <c r="D618" t="s">
        <v>1</v>
      </c>
      <c r="E618" t="s">
        <v>2</v>
      </c>
      <c r="F618" t="s">
        <v>24</v>
      </c>
      <c r="G618" t="s">
        <v>4</v>
      </c>
      <c r="H618">
        <v>0.25</v>
      </c>
      <c r="I618" t="s">
        <v>6</v>
      </c>
      <c r="J618" t="s">
        <v>6</v>
      </c>
      <c r="K618">
        <v>0</v>
      </c>
      <c r="L618" t="s">
        <v>6</v>
      </c>
      <c r="M618" t="s">
        <v>2</v>
      </c>
      <c r="N618">
        <v>0</v>
      </c>
      <c r="O618">
        <v>390</v>
      </c>
      <c r="P618" t="s">
        <v>26</v>
      </c>
      <c r="Q618">
        <v>0</v>
      </c>
    </row>
    <row r="619" spans="1:17" x14ac:dyDescent="0.25">
      <c r="A619" t="s">
        <v>8</v>
      </c>
      <c r="B619">
        <v>15.75</v>
      </c>
      <c r="C619">
        <v>0.375</v>
      </c>
      <c r="D619" t="s">
        <v>1</v>
      </c>
      <c r="E619" t="s">
        <v>2</v>
      </c>
      <c r="F619" t="s">
        <v>18</v>
      </c>
      <c r="G619" t="s">
        <v>4</v>
      </c>
      <c r="H619">
        <v>1</v>
      </c>
      <c r="I619" t="s">
        <v>6</v>
      </c>
      <c r="J619" t="s">
        <v>6</v>
      </c>
      <c r="K619">
        <v>0</v>
      </c>
      <c r="L619" t="s">
        <v>6</v>
      </c>
      <c r="M619" t="s">
        <v>2</v>
      </c>
      <c r="N619">
        <v>120</v>
      </c>
      <c r="O619">
        <v>18</v>
      </c>
      <c r="P619" t="s">
        <v>26</v>
      </c>
      <c r="Q619">
        <v>0</v>
      </c>
    </row>
    <row r="620" spans="1:17" x14ac:dyDescent="0.25">
      <c r="A620" t="s">
        <v>8</v>
      </c>
      <c r="B620">
        <v>28.58</v>
      </c>
      <c r="C620">
        <v>3.75</v>
      </c>
      <c r="D620" t="s">
        <v>1</v>
      </c>
      <c r="E620" t="s">
        <v>2</v>
      </c>
      <c r="F620" t="s">
        <v>18</v>
      </c>
      <c r="G620" t="s">
        <v>4</v>
      </c>
      <c r="H620">
        <v>0.25</v>
      </c>
      <c r="I620" t="s">
        <v>6</v>
      </c>
      <c r="J620" t="s">
        <v>5</v>
      </c>
      <c r="K620">
        <v>1</v>
      </c>
      <c r="L620" t="s">
        <v>5</v>
      </c>
      <c r="M620" t="s">
        <v>2</v>
      </c>
      <c r="N620">
        <v>40</v>
      </c>
      <c r="O620">
        <v>154</v>
      </c>
      <c r="P620" t="s">
        <v>26</v>
      </c>
      <c r="Q620">
        <v>0</v>
      </c>
    </row>
    <row r="621" spans="1:17" x14ac:dyDescent="0.25">
      <c r="A621" t="s">
        <v>0</v>
      </c>
      <c r="B621">
        <v>22.25</v>
      </c>
      <c r="C621">
        <v>9</v>
      </c>
      <c r="D621" t="s">
        <v>1</v>
      </c>
      <c r="E621" t="s">
        <v>2</v>
      </c>
      <c r="F621" t="s">
        <v>24</v>
      </c>
      <c r="G621" t="s">
        <v>4</v>
      </c>
      <c r="H621">
        <v>8.5000000000000006E-2</v>
      </c>
      <c r="I621" t="s">
        <v>6</v>
      </c>
      <c r="J621" t="s">
        <v>6</v>
      </c>
      <c r="K621">
        <v>0</v>
      </c>
      <c r="L621" t="s">
        <v>6</v>
      </c>
      <c r="M621" t="s">
        <v>2</v>
      </c>
      <c r="N621">
        <v>0</v>
      </c>
      <c r="O621">
        <v>0</v>
      </c>
      <c r="P621" t="s">
        <v>26</v>
      </c>
      <c r="Q621">
        <v>0</v>
      </c>
    </row>
    <row r="622" spans="1:17" x14ac:dyDescent="0.25">
      <c r="A622" t="s">
        <v>0</v>
      </c>
      <c r="B622">
        <v>29.83</v>
      </c>
      <c r="C622">
        <v>3.5</v>
      </c>
      <c r="D622" t="s">
        <v>1</v>
      </c>
      <c r="E622" t="s">
        <v>2</v>
      </c>
      <c r="F622" t="s">
        <v>18</v>
      </c>
      <c r="G622" t="s">
        <v>4</v>
      </c>
      <c r="H622">
        <v>0.16500000000000001</v>
      </c>
      <c r="I622" t="s">
        <v>6</v>
      </c>
      <c r="J622" t="s">
        <v>6</v>
      </c>
      <c r="K622">
        <v>0</v>
      </c>
      <c r="L622" t="s">
        <v>6</v>
      </c>
      <c r="M622" t="s">
        <v>2</v>
      </c>
      <c r="N622">
        <v>216</v>
      </c>
      <c r="O622">
        <v>0</v>
      </c>
      <c r="P622" t="s">
        <v>26</v>
      </c>
      <c r="Q622">
        <v>0</v>
      </c>
    </row>
    <row r="623" spans="1:17" x14ac:dyDescent="0.25">
      <c r="A623" t="s">
        <v>8</v>
      </c>
      <c r="B623">
        <v>23.5</v>
      </c>
      <c r="C623">
        <v>1.5</v>
      </c>
      <c r="D623" t="s">
        <v>1</v>
      </c>
      <c r="E623" t="s">
        <v>2</v>
      </c>
      <c r="F623" t="s">
        <v>3</v>
      </c>
      <c r="G623" t="s">
        <v>4</v>
      </c>
      <c r="H623">
        <v>0.875</v>
      </c>
      <c r="I623" t="s">
        <v>6</v>
      </c>
      <c r="J623" t="s">
        <v>6</v>
      </c>
      <c r="K623">
        <v>0</v>
      </c>
      <c r="L623" t="s">
        <v>5</v>
      </c>
      <c r="M623" t="s">
        <v>2</v>
      </c>
      <c r="N623">
        <v>160</v>
      </c>
      <c r="O623">
        <v>0</v>
      </c>
      <c r="P623" t="s">
        <v>26</v>
      </c>
      <c r="Q623">
        <v>0</v>
      </c>
    </row>
    <row r="624" spans="1:17" x14ac:dyDescent="0.25">
      <c r="A624" t="s">
        <v>0</v>
      </c>
      <c r="B624">
        <v>32.08</v>
      </c>
      <c r="C624">
        <v>4</v>
      </c>
      <c r="D624" t="s">
        <v>15</v>
      </c>
      <c r="E624" t="s">
        <v>16</v>
      </c>
      <c r="F624" t="s">
        <v>14</v>
      </c>
      <c r="G624" t="s">
        <v>4</v>
      </c>
      <c r="H624">
        <v>1.5</v>
      </c>
      <c r="I624" t="s">
        <v>6</v>
      </c>
      <c r="J624" t="s">
        <v>6</v>
      </c>
      <c r="K624">
        <v>0</v>
      </c>
      <c r="L624" t="s">
        <v>5</v>
      </c>
      <c r="M624" t="s">
        <v>2</v>
      </c>
      <c r="N624">
        <v>120</v>
      </c>
      <c r="O624">
        <v>0</v>
      </c>
      <c r="P624" t="s">
        <v>26</v>
      </c>
      <c r="Q624">
        <v>0</v>
      </c>
    </row>
    <row r="625" spans="1:17" x14ac:dyDescent="0.25">
      <c r="A625" t="s">
        <v>0</v>
      </c>
      <c r="B625">
        <v>31.08</v>
      </c>
      <c r="C625">
        <v>1.5</v>
      </c>
      <c r="D625" t="s">
        <v>15</v>
      </c>
      <c r="E625" t="s">
        <v>16</v>
      </c>
      <c r="F625" t="s">
        <v>3</v>
      </c>
      <c r="G625" t="s">
        <v>4</v>
      </c>
      <c r="H625">
        <v>0.04</v>
      </c>
      <c r="I625" t="s">
        <v>6</v>
      </c>
      <c r="J625" t="s">
        <v>6</v>
      </c>
      <c r="K625">
        <v>0</v>
      </c>
      <c r="L625" t="s">
        <v>6</v>
      </c>
      <c r="M625" t="s">
        <v>11</v>
      </c>
      <c r="N625">
        <v>160</v>
      </c>
      <c r="O625">
        <v>0</v>
      </c>
      <c r="P625" t="s">
        <v>26</v>
      </c>
      <c r="Q625">
        <v>0</v>
      </c>
    </row>
    <row r="626" spans="1:17" x14ac:dyDescent="0.25">
      <c r="A626" t="s">
        <v>0</v>
      </c>
      <c r="B626">
        <v>31.83</v>
      </c>
      <c r="C626">
        <v>0.04</v>
      </c>
      <c r="D626" t="s">
        <v>15</v>
      </c>
      <c r="E626" t="s">
        <v>16</v>
      </c>
      <c r="F626" t="s">
        <v>12</v>
      </c>
      <c r="G626" t="s">
        <v>4</v>
      </c>
      <c r="H626">
        <v>0.04</v>
      </c>
      <c r="I626" t="s">
        <v>6</v>
      </c>
      <c r="J626" t="s">
        <v>6</v>
      </c>
      <c r="K626">
        <v>0</v>
      </c>
      <c r="L626" t="s">
        <v>6</v>
      </c>
      <c r="M626" t="s">
        <v>2</v>
      </c>
      <c r="N626">
        <v>0</v>
      </c>
      <c r="O626">
        <v>0</v>
      </c>
      <c r="P626" t="s">
        <v>26</v>
      </c>
      <c r="Q626">
        <v>0</v>
      </c>
    </row>
    <row r="627" spans="1:17" x14ac:dyDescent="0.25">
      <c r="A627" t="s">
        <v>8</v>
      </c>
      <c r="B627">
        <v>21.75</v>
      </c>
      <c r="C627">
        <v>11.75</v>
      </c>
      <c r="D627" t="s">
        <v>1</v>
      </c>
      <c r="E627" t="s">
        <v>2</v>
      </c>
      <c r="F627" t="s">
        <v>18</v>
      </c>
      <c r="G627" t="s">
        <v>4</v>
      </c>
      <c r="H627">
        <v>0.25</v>
      </c>
      <c r="I627" t="s">
        <v>6</v>
      </c>
      <c r="J627" t="s">
        <v>6</v>
      </c>
      <c r="K627">
        <v>0</v>
      </c>
      <c r="L627" t="s">
        <v>5</v>
      </c>
      <c r="M627" t="s">
        <v>2</v>
      </c>
      <c r="N627">
        <v>180</v>
      </c>
      <c r="O627">
        <v>0</v>
      </c>
      <c r="P627" t="s">
        <v>26</v>
      </c>
      <c r="Q627">
        <v>0</v>
      </c>
    </row>
    <row r="628" spans="1:17" x14ac:dyDescent="0.25">
      <c r="A628" t="s">
        <v>8</v>
      </c>
      <c r="B628">
        <v>17.920000000000002</v>
      </c>
      <c r="C628">
        <v>0.54</v>
      </c>
      <c r="D628" t="s">
        <v>1</v>
      </c>
      <c r="E628" t="s">
        <v>2</v>
      </c>
      <c r="F628" t="s">
        <v>18</v>
      </c>
      <c r="G628" t="s">
        <v>4</v>
      </c>
      <c r="H628">
        <v>1.75</v>
      </c>
      <c r="I628" t="s">
        <v>6</v>
      </c>
      <c r="J628" t="s">
        <v>5</v>
      </c>
      <c r="K628">
        <v>1</v>
      </c>
      <c r="L628" t="s">
        <v>5</v>
      </c>
      <c r="M628" t="s">
        <v>2</v>
      </c>
      <c r="N628">
        <v>80</v>
      </c>
      <c r="O628">
        <v>5</v>
      </c>
      <c r="P628" t="s">
        <v>26</v>
      </c>
      <c r="Q628">
        <v>0</v>
      </c>
    </row>
    <row r="629" spans="1:17" x14ac:dyDescent="0.25">
      <c r="A629" t="s">
        <v>0</v>
      </c>
      <c r="B629">
        <v>30.33</v>
      </c>
      <c r="C629">
        <v>0.5</v>
      </c>
      <c r="D629" t="s">
        <v>1</v>
      </c>
      <c r="E629" t="s">
        <v>2</v>
      </c>
      <c r="F629" t="s">
        <v>19</v>
      </c>
      <c r="G629" t="s">
        <v>10</v>
      </c>
      <c r="H629">
        <v>8.5000000000000006E-2</v>
      </c>
      <c r="I629" t="s">
        <v>6</v>
      </c>
      <c r="J629" t="s">
        <v>6</v>
      </c>
      <c r="K629">
        <v>0</v>
      </c>
      <c r="L629" t="s">
        <v>5</v>
      </c>
      <c r="M629" t="s">
        <v>11</v>
      </c>
      <c r="N629">
        <v>252</v>
      </c>
      <c r="O629">
        <v>0</v>
      </c>
      <c r="P629" t="s">
        <v>26</v>
      </c>
      <c r="Q629">
        <v>0</v>
      </c>
    </row>
    <row r="630" spans="1:17" x14ac:dyDescent="0.25">
      <c r="A630" t="s">
        <v>0</v>
      </c>
      <c r="B630">
        <v>51.83</v>
      </c>
      <c r="C630">
        <v>2.04</v>
      </c>
      <c r="D630" t="s">
        <v>15</v>
      </c>
      <c r="E630" t="s">
        <v>16</v>
      </c>
      <c r="F630" t="s">
        <v>25</v>
      </c>
      <c r="G630" t="s">
        <v>25</v>
      </c>
      <c r="H630">
        <v>1.5</v>
      </c>
      <c r="I630" t="s">
        <v>6</v>
      </c>
      <c r="J630" t="s">
        <v>6</v>
      </c>
      <c r="K630">
        <v>0</v>
      </c>
      <c r="L630" t="s">
        <v>6</v>
      </c>
      <c r="M630" t="s">
        <v>2</v>
      </c>
      <c r="N630">
        <v>120</v>
      </c>
      <c r="O630">
        <v>1</v>
      </c>
      <c r="P630" t="s">
        <v>26</v>
      </c>
      <c r="Q630">
        <v>0</v>
      </c>
    </row>
    <row r="631" spans="1:17" x14ac:dyDescent="0.25">
      <c r="A631" t="s">
        <v>0</v>
      </c>
      <c r="B631">
        <v>25.83</v>
      </c>
      <c r="C631">
        <v>12.835000000000001</v>
      </c>
      <c r="D631" t="s">
        <v>1</v>
      </c>
      <c r="E631" t="s">
        <v>2</v>
      </c>
      <c r="F631" t="s">
        <v>14</v>
      </c>
      <c r="G631" t="s">
        <v>4</v>
      </c>
      <c r="H631">
        <v>0.5</v>
      </c>
      <c r="I631" t="s">
        <v>6</v>
      </c>
      <c r="J631" t="s">
        <v>6</v>
      </c>
      <c r="K631">
        <v>0</v>
      </c>
      <c r="L631" t="s">
        <v>6</v>
      </c>
      <c r="M631" t="s">
        <v>2</v>
      </c>
      <c r="N631">
        <v>0</v>
      </c>
      <c r="O631">
        <v>2</v>
      </c>
      <c r="P631" t="s">
        <v>26</v>
      </c>
      <c r="Q631">
        <v>0</v>
      </c>
    </row>
    <row r="632" spans="1:17" x14ac:dyDescent="0.25">
      <c r="A632" t="s">
        <v>8</v>
      </c>
      <c r="B632">
        <v>50.25</v>
      </c>
      <c r="C632">
        <v>0.83499999999999996</v>
      </c>
      <c r="D632" t="s">
        <v>1</v>
      </c>
      <c r="E632" t="s">
        <v>2</v>
      </c>
      <c r="F632" t="s">
        <v>24</v>
      </c>
      <c r="G632" t="s">
        <v>4</v>
      </c>
      <c r="H632">
        <v>0.5</v>
      </c>
      <c r="I632" t="s">
        <v>6</v>
      </c>
      <c r="J632" t="s">
        <v>6</v>
      </c>
      <c r="K632">
        <v>0</v>
      </c>
      <c r="L632" t="s">
        <v>5</v>
      </c>
      <c r="M632" t="s">
        <v>2</v>
      </c>
      <c r="N632">
        <v>240</v>
      </c>
      <c r="O632">
        <v>117</v>
      </c>
      <c r="P632" t="s">
        <v>26</v>
      </c>
      <c r="Q632">
        <v>0</v>
      </c>
    </row>
    <row r="633" spans="1:17" x14ac:dyDescent="0.25">
      <c r="A633" t="s">
        <v>8</v>
      </c>
      <c r="B633">
        <v>37.33</v>
      </c>
      <c r="C633">
        <v>2.5</v>
      </c>
      <c r="D633" t="s">
        <v>1</v>
      </c>
      <c r="E633" t="s">
        <v>2</v>
      </c>
      <c r="F633" t="s">
        <v>21</v>
      </c>
      <c r="G633" t="s">
        <v>10</v>
      </c>
      <c r="H633">
        <v>0.21</v>
      </c>
      <c r="I633" t="s">
        <v>6</v>
      </c>
      <c r="J633" t="s">
        <v>6</v>
      </c>
      <c r="K633">
        <v>0</v>
      </c>
      <c r="L633" t="s">
        <v>6</v>
      </c>
      <c r="M633" t="s">
        <v>2</v>
      </c>
      <c r="N633">
        <v>260</v>
      </c>
      <c r="O633">
        <v>246</v>
      </c>
      <c r="P633" t="s">
        <v>26</v>
      </c>
      <c r="Q633">
        <v>0</v>
      </c>
    </row>
    <row r="634" spans="1:17" x14ac:dyDescent="0.25">
      <c r="A634" t="s">
        <v>8</v>
      </c>
      <c r="B634">
        <v>41.58</v>
      </c>
      <c r="C634">
        <v>1.04</v>
      </c>
      <c r="D634" t="s">
        <v>1</v>
      </c>
      <c r="E634" t="s">
        <v>2</v>
      </c>
      <c r="F634" t="s">
        <v>24</v>
      </c>
      <c r="G634" t="s">
        <v>4</v>
      </c>
      <c r="H634">
        <v>0.66500000000000004</v>
      </c>
      <c r="I634" t="s">
        <v>6</v>
      </c>
      <c r="J634" t="s">
        <v>6</v>
      </c>
      <c r="K634">
        <v>0</v>
      </c>
      <c r="L634" t="s">
        <v>6</v>
      </c>
      <c r="M634" t="s">
        <v>2</v>
      </c>
      <c r="N634">
        <v>240</v>
      </c>
      <c r="O634">
        <v>237</v>
      </c>
      <c r="P634" t="s">
        <v>26</v>
      </c>
      <c r="Q634">
        <v>0</v>
      </c>
    </row>
    <row r="635" spans="1:17" x14ac:dyDescent="0.25">
      <c r="A635" t="s">
        <v>8</v>
      </c>
      <c r="B635">
        <v>30.58</v>
      </c>
      <c r="C635">
        <v>10.664999999999999</v>
      </c>
      <c r="D635" t="s">
        <v>1</v>
      </c>
      <c r="E635" t="s">
        <v>2</v>
      </c>
      <c r="F635" t="s">
        <v>9</v>
      </c>
      <c r="G635" t="s">
        <v>10</v>
      </c>
      <c r="H635">
        <v>8.5000000000000006E-2</v>
      </c>
      <c r="I635" t="s">
        <v>6</v>
      </c>
      <c r="J635" t="s">
        <v>5</v>
      </c>
      <c r="K635">
        <v>12</v>
      </c>
      <c r="L635" t="s">
        <v>5</v>
      </c>
      <c r="M635" t="s">
        <v>2</v>
      </c>
      <c r="N635">
        <v>129</v>
      </c>
      <c r="O635">
        <v>3</v>
      </c>
      <c r="P635" t="s">
        <v>26</v>
      </c>
      <c r="Q635">
        <v>0</v>
      </c>
    </row>
    <row r="636" spans="1:17" x14ac:dyDescent="0.25">
      <c r="A636" t="s">
        <v>0</v>
      </c>
      <c r="B636">
        <v>19.420000000000002</v>
      </c>
      <c r="C636">
        <v>7.25</v>
      </c>
      <c r="D636" t="s">
        <v>1</v>
      </c>
      <c r="E636" t="s">
        <v>2</v>
      </c>
      <c r="F636" t="s">
        <v>12</v>
      </c>
      <c r="G636" t="s">
        <v>4</v>
      </c>
      <c r="H636">
        <v>0.04</v>
      </c>
      <c r="I636" t="s">
        <v>6</v>
      </c>
      <c r="J636" t="s">
        <v>5</v>
      </c>
      <c r="K636">
        <v>1</v>
      </c>
      <c r="L636" t="s">
        <v>6</v>
      </c>
      <c r="M636" t="s">
        <v>2</v>
      </c>
      <c r="N636">
        <v>100</v>
      </c>
      <c r="O636">
        <v>1</v>
      </c>
      <c r="P636" t="s">
        <v>26</v>
      </c>
      <c r="Q636">
        <v>0</v>
      </c>
    </row>
    <row r="637" spans="1:17" x14ac:dyDescent="0.25">
      <c r="A637" t="s">
        <v>8</v>
      </c>
      <c r="B637">
        <v>17.920000000000002</v>
      </c>
      <c r="C637">
        <v>10.210000000000001</v>
      </c>
      <c r="D637" t="s">
        <v>1</v>
      </c>
      <c r="E637" t="s">
        <v>2</v>
      </c>
      <c r="F637" t="s">
        <v>25</v>
      </c>
      <c r="G637" t="s">
        <v>25</v>
      </c>
      <c r="H637">
        <v>0</v>
      </c>
      <c r="I637" t="s">
        <v>6</v>
      </c>
      <c r="J637" t="s">
        <v>6</v>
      </c>
      <c r="K637">
        <v>0</v>
      </c>
      <c r="L637" t="s">
        <v>6</v>
      </c>
      <c r="M637" t="s">
        <v>2</v>
      </c>
      <c r="N637">
        <v>0</v>
      </c>
      <c r="O637">
        <v>50</v>
      </c>
      <c r="P637" t="s">
        <v>26</v>
      </c>
      <c r="Q637">
        <v>0</v>
      </c>
    </row>
    <row r="638" spans="1:17" x14ac:dyDescent="0.25">
      <c r="A638" t="s">
        <v>8</v>
      </c>
      <c r="B638">
        <v>20.079999999999998</v>
      </c>
      <c r="C638">
        <v>1.25</v>
      </c>
      <c r="D638" t="s">
        <v>1</v>
      </c>
      <c r="E638" t="s">
        <v>2</v>
      </c>
      <c r="F638" t="s">
        <v>18</v>
      </c>
      <c r="G638" t="s">
        <v>4</v>
      </c>
      <c r="H638">
        <v>0</v>
      </c>
      <c r="I638" t="s">
        <v>6</v>
      </c>
      <c r="J638" t="s">
        <v>6</v>
      </c>
      <c r="K638">
        <v>0</v>
      </c>
      <c r="L638" t="s">
        <v>6</v>
      </c>
      <c r="M638" t="s">
        <v>2</v>
      </c>
      <c r="N638">
        <v>0</v>
      </c>
      <c r="O638">
        <v>0</v>
      </c>
      <c r="P638" t="s">
        <v>26</v>
      </c>
      <c r="Q638">
        <v>0</v>
      </c>
    </row>
    <row r="639" spans="1:17" x14ac:dyDescent="0.25">
      <c r="A639" t="s">
        <v>0</v>
      </c>
      <c r="B639">
        <v>19.5</v>
      </c>
      <c r="C639">
        <v>0.28999999999999998</v>
      </c>
      <c r="D639" t="s">
        <v>1</v>
      </c>
      <c r="E639" t="s">
        <v>2</v>
      </c>
      <c r="F639" t="s">
        <v>17</v>
      </c>
      <c r="G639" t="s">
        <v>4</v>
      </c>
      <c r="H639">
        <v>0.28999999999999998</v>
      </c>
      <c r="I639" t="s">
        <v>6</v>
      </c>
      <c r="J639" t="s">
        <v>6</v>
      </c>
      <c r="K639">
        <v>0</v>
      </c>
      <c r="L639" t="s">
        <v>6</v>
      </c>
      <c r="M639" t="s">
        <v>2</v>
      </c>
      <c r="N639">
        <v>280</v>
      </c>
      <c r="O639">
        <v>364</v>
      </c>
      <c r="P639" t="s">
        <v>26</v>
      </c>
      <c r="Q639">
        <v>0</v>
      </c>
    </row>
    <row r="640" spans="1:17" x14ac:dyDescent="0.25">
      <c r="A640" t="s">
        <v>0</v>
      </c>
      <c r="B640">
        <v>27.83</v>
      </c>
      <c r="C640">
        <v>1</v>
      </c>
      <c r="D640" t="s">
        <v>15</v>
      </c>
      <c r="E640" t="s">
        <v>16</v>
      </c>
      <c r="F640" t="s">
        <v>19</v>
      </c>
      <c r="G640" t="s">
        <v>10</v>
      </c>
      <c r="H640">
        <v>3</v>
      </c>
      <c r="I640" t="s">
        <v>6</v>
      </c>
      <c r="J640" t="s">
        <v>6</v>
      </c>
      <c r="K640">
        <v>0</v>
      </c>
      <c r="L640" t="s">
        <v>6</v>
      </c>
      <c r="M640" t="s">
        <v>2</v>
      </c>
      <c r="N640">
        <v>176</v>
      </c>
      <c r="O640">
        <v>537</v>
      </c>
      <c r="P640" t="s">
        <v>26</v>
      </c>
      <c r="Q640">
        <v>0</v>
      </c>
    </row>
    <row r="641" spans="1:17" x14ac:dyDescent="0.25">
      <c r="A641" t="s">
        <v>0</v>
      </c>
      <c r="B641">
        <v>36.42</v>
      </c>
      <c r="C641">
        <v>0.75</v>
      </c>
      <c r="D641" t="s">
        <v>15</v>
      </c>
      <c r="E641" t="s">
        <v>16</v>
      </c>
      <c r="F641" t="s">
        <v>19</v>
      </c>
      <c r="G641" t="s">
        <v>4</v>
      </c>
      <c r="H641">
        <v>0.58499999999999996</v>
      </c>
      <c r="I641" t="s">
        <v>6</v>
      </c>
      <c r="J641" t="s">
        <v>6</v>
      </c>
      <c r="K641">
        <v>0</v>
      </c>
      <c r="L641" t="s">
        <v>6</v>
      </c>
      <c r="M641" t="s">
        <v>2</v>
      </c>
      <c r="N641">
        <v>240</v>
      </c>
      <c r="O641">
        <v>3</v>
      </c>
      <c r="P641" t="s">
        <v>26</v>
      </c>
      <c r="Q641">
        <v>0</v>
      </c>
    </row>
    <row r="642" spans="1:17" x14ac:dyDescent="0.25">
      <c r="A642" t="s">
        <v>0</v>
      </c>
      <c r="B642">
        <v>40.58</v>
      </c>
      <c r="C642">
        <v>3.29</v>
      </c>
      <c r="D642" t="s">
        <v>1</v>
      </c>
      <c r="E642" t="s">
        <v>2</v>
      </c>
      <c r="F642" t="s">
        <v>12</v>
      </c>
      <c r="G642" t="s">
        <v>4</v>
      </c>
      <c r="H642">
        <v>3.5</v>
      </c>
      <c r="I642" t="s">
        <v>6</v>
      </c>
      <c r="J642" t="s">
        <v>6</v>
      </c>
      <c r="K642">
        <v>0</v>
      </c>
      <c r="L642" t="s">
        <v>5</v>
      </c>
      <c r="M642" t="s">
        <v>11</v>
      </c>
      <c r="N642">
        <v>400</v>
      </c>
      <c r="O642">
        <v>0</v>
      </c>
      <c r="P642" t="s">
        <v>26</v>
      </c>
      <c r="Q642">
        <v>0</v>
      </c>
    </row>
    <row r="643" spans="1:17" x14ac:dyDescent="0.25">
      <c r="A643" t="s">
        <v>0</v>
      </c>
      <c r="B643">
        <v>21.08</v>
      </c>
      <c r="C643">
        <v>10.085000000000001</v>
      </c>
      <c r="D643" t="s">
        <v>15</v>
      </c>
      <c r="E643" t="s">
        <v>16</v>
      </c>
      <c r="F643" t="s">
        <v>23</v>
      </c>
      <c r="G643" t="s">
        <v>10</v>
      </c>
      <c r="H643">
        <v>1.25</v>
      </c>
      <c r="I643" t="s">
        <v>6</v>
      </c>
      <c r="J643" t="s">
        <v>6</v>
      </c>
      <c r="K643">
        <v>0</v>
      </c>
      <c r="L643" t="s">
        <v>6</v>
      </c>
      <c r="M643" t="s">
        <v>2</v>
      </c>
      <c r="N643">
        <v>260</v>
      </c>
      <c r="O643">
        <v>0</v>
      </c>
      <c r="P643" t="s">
        <v>26</v>
      </c>
      <c r="Q643">
        <v>0</v>
      </c>
    </row>
    <row r="644" spans="1:17" x14ac:dyDescent="0.25">
      <c r="A644" t="s">
        <v>8</v>
      </c>
      <c r="B644">
        <v>22.67</v>
      </c>
      <c r="C644">
        <v>0.75</v>
      </c>
      <c r="D644" t="s">
        <v>1</v>
      </c>
      <c r="E644" t="s">
        <v>2</v>
      </c>
      <c r="F644" t="s">
        <v>18</v>
      </c>
      <c r="G644" t="s">
        <v>4</v>
      </c>
      <c r="H644">
        <v>2</v>
      </c>
      <c r="I644" t="s">
        <v>6</v>
      </c>
      <c r="J644" t="s">
        <v>5</v>
      </c>
      <c r="K644">
        <v>2</v>
      </c>
      <c r="L644" t="s">
        <v>5</v>
      </c>
      <c r="M644" t="s">
        <v>2</v>
      </c>
      <c r="N644">
        <v>200</v>
      </c>
      <c r="O644">
        <v>394</v>
      </c>
      <c r="P644" t="s">
        <v>26</v>
      </c>
      <c r="Q644">
        <v>0</v>
      </c>
    </row>
    <row r="645" spans="1:17" x14ac:dyDescent="0.25">
      <c r="A645" t="s">
        <v>8</v>
      </c>
      <c r="B645">
        <v>25.25</v>
      </c>
      <c r="C645">
        <v>13.5</v>
      </c>
      <c r="D645" t="s">
        <v>15</v>
      </c>
      <c r="E645" t="s">
        <v>16</v>
      </c>
      <c r="F645" t="s">
        <v>25</v>
      </c>
      <c r="G645" t="s">
        <v>25</v>
      </c>
      <c r="H645">
        <v>2</v>
      </c>
      <c r="I645" t="s">
        <v>6</v>
      </c>
      <c r="J645" t="s">
        <v>5</v>
      </c>
      <c r="K645">
        <v>1</v>
      </c>
      <c r="L645" t="s">
        <v>5</v>
      </c>
      <c r="M645" t="s">
        <v>2</v>
      </c>
      <c r="N645">
        <v>200</v>
      </c>
      <c r="O645">
        <v>1</v>
      </c>
      <c r="P645" t="s">
        <v>26</v>
      </c>
      <c r="Q645">
        <v>0</v>
      </c>
    </row>
    <row r="646" spans="1:17" x14ac:dyDescent="0.25">
      <c r="A646" t="s">
        <v>0</v>
      </c>
      <c r="B646">
        <v>17.920000000000002</v>
      </c>
      <c r="C646">
        <v>0.20499999999999999</v>
      </c>
      <c r="D646" t="s">
        <v>1</v>
      </c>
      <c r="E646" t="s">
        <v>2</v>
      </c>
      <c r="F646" t="s">
        <v>24</v>
      </c>
      <c r="G646" t="s">
        <v>4</v>
      </c>
      <c r="H646">
        <v>0.04</v>
      </c>
      <c r="I646" t="s">
        <v>6</v>
      </c>
      <c r="J646" t="s">
        <v>6</v>
      </c>
      <c r="K646">
        <v>0</v>
      </c>
      <c r="L646" t="s">
        <v>6</v>
      </c>
      <c r="M646" t="s">
        <v>2</v>
      </c>
      <c r="N646">
        <v>280</v>
      </c>
      <c r="O646">
        <v>750</v>
      </c>
      <c r="P646" t="s">
        <v>26</v>
      </c>
      <c r="Q646">
        <v>0</v>
      </c>
    </row>
    <row r="647" spans="1:17" x14ac:dyDescent="0.25">
      <c r="A647" t="s">
        <v>0</v>
      </c>
      <c r="B647">
        <v>35</v>
      </c>
      <c r="C647">
        <v>3.375</v>
      </c>
      <c r="D647" t="s">
        <v>1</v>
      </c>
      <c r="E647" t="s">
        <v>2</v>
      </c>
      <c r="F647" t="s">
        <v>18</v>
      </c>
      <c r="G647" t="s">
        <v>10</v>
      </c>
      <c r="H647">
        <v>8.2899999999999991</v>
      </c>
      <c r="I647" t="s">
        <v>6</v>
      </c>
      <c r="J647" t="s">
        <v>6</v>
      </c>
      <c r="K647">
        <v>0</v>
      </c>
      <c r="L647" t="s">
        <v>5</v>
      </c>
      <c r="M647" t="s">
        <v>2</v>
      </c>
      <c r="N647">
        <v>0</v>
      </c>
      <c r="O647">
        <v>0</v>
      </c>
      <c r="P647" t="s">
        <v>26</v>
      </c>
      <c r="Q6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crx</vt:lpstr>
      <vt:lpstr>crx2</vt:lpstr>
      <vt:lpstr>crx3</vt:lpstr>
      <vt:lpstr>crx4</vt:lpstr>
      <vt:lpstr>cleaned-crx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2023-07-31T02:28:22Z</dcterms:modified>
</cp:coreProperties>
</file>