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raining" sheetId="15" r:id="rId1"/>
    <sheet name="Testing" sheetId="16" r:id="rId2"/>
  </sheets>
  <definedNames>
    <definedName name="_xlnm._FilterDatabase" localSheetId="0" hidden="1">Training!$A$5:$E$521</definedName>
    <definedName name="solver_adj" localSheetId="0" hidden="1">Training!$B$4:$E$4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Training!$K$1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5" l="1"/>
  <c r="G7" i="16"/>
  <c r="H7" i="16" s="1"/>
  <c r="I7" i="16" s="1"/>
  <c r="G13" i="16"/>
  <c r="H13" i="16" s="1"/>
  <c r="I13" i="16" s="1"/>
  <c r="G14" i="16"/>
  <c r="H14" i="16" s="1"/>
  <c r="I14" i="16" s="1"/>
  <c r="G15" i="16"/>
  <c r="H15" i="16" s="1"/>
  <c r="I15" i="16" s="1"/>
  <c r="G21" i="16"/>
  <c r="H21" i="16" s="1"/>
  <c r="I21" i="16" s="1"/>
  <c r="G22" i="16"/>
  <c r="H22" i="16" s="1"/>
  <c r="I22" i="16" s="1"/>
  <c r="G23" i="16"/>
  <c r="H23" i="16" s="1"/>
  <c r="I23" i="16" s="1"/>
  <c r="G29" i="16"/>
  <c r="H29" i="16" s="1"/>
  <c r="I29" i="16" s="1"/>
  <c r="G30" i="16"/>
  <c r="H30" i="16" s="1"/>
  <c r="I30" i="16" s="1"/>
  <c r="G31" i="16"/>
  <c r="H31" i="16" s="1"/>
  <c r="I31" i="16" s="1"/>
  <c r="G37" i="16"/>
  <c r="H37" i="16" s="1"/>
  <c r="I37" i="16" s="1"/>
  <c r="G38" i="16"/>
  <c r="H38" i="16" s="1"/>
  <c r="I38" i="16" s="1"/>
  <c r="G39" i="16"/>
  <c r="H39" i="16" s="1"/>
  <c r="I39" i="16" s="1"/>
  <c r="G45" i="16"/>
  <c r="H45" i="16" s="1"/>
  <c r="I45" i="16" s="1"/>
  <c r="G46" i="16"/>
  <c r="H46" i="16" s="1"/>
  <c r="I46" i="16" s="1"/>
  <c r="G47" i="16"/>
  <c r="H47" i="16" s="1"/>
  <c r="I47" i="16" s="1"/>
  <c r="G53" i="16"/>
  <c r="H53" i="16" s="1"/>
  <c r="I53" i="16" s="1"/>
  <c r="G54" i="16"/>
  <c r="H54" i="16" s="1"/>
  <c r="I54" i="16" s="1"/>
  <c r="G55" i="16"/>
  <c r="H55" i="16" s="1"/>
  <c r="I55" i="16" s="1"/>
  <c r="G62" i="16"/>
  <c r="H62" i="16" s="1"/>
  <c r="I62" i="16" s="1"/>
  <c r="G63" i="16"/>
  <c r="H63" i="16" s="1"/>
  <c r="I63" i="16" s="1"/>
  <c r="G70" i="16"/>
  <c r="H70" i="16" s="1"/>
  <c r="I70" i="16" s="1"/>
  <c r="G71" i="16"/>
  <c r="H71" i="16" s="1"/>
  <c r="I71" i="16" s="1"/>
  <c r="G78" i="16"/>
  <c r="H78" i="16" s="1"/>
  <c r="I78" i="16" s="1"/>
  <c r="G79" i="16"/>
  <c r="H79" i="16" s="1"/>
  <c r="I79" i="16" s="1"/>
  <c r="G86" i="16"/>
  <c r="H86" i="16" s="1"/>
  <c r="I86" i="16" s="1"/>
  <c r="G87" i="16"/>
  <c r="H87" i="16" s="1"/>
  <c r="I87" i="16" s="1"/>
  <c r="G94" i="16"/>
  <c r="H94" i="16" s="1"/>
  <c r="I94" i="16" s="1"/>
  <c r="G95" i="16"/>
  <c r="H95" i="16" s="1"/>
  <c r="I95" i="16" s="1"/>
  <c r="G102" i="16"/>
  <c r="H102" i="16" s="1"/>
  <c r="I102" i="16" s="1"/>
  <c r="G103" i="16"/>
  <c r="H103" i="16" s="1"/>
  <c r="I103" i="16" s="1"/>
  <c r="G110" i="16"/>
  <c r="H110" i="16" s="1"/>
  <c r="I110" i="16" s="1"/>
  <c r="G111" i="16"/>
  <c r="H111" i="16" s="1"/>
  <c r="I111" i="16" s="1"/>
  <c r="G118" i="16"/>
  <c r="H118" i="16" s="1"/>
  <c r="I118" i="16" s="1"/>
  <c r="G119" i="16"/>
  <c r="H119" i="16" s="1"/>
  <c r="I119" i="16" s="1"/>
  <c r="G126" i="16"/>
  <c r="H126" i="16" s="1"/>
  <c r="I126" i="16" s="1"/>
  <c r="G127" i="16"/>
  <c r="H127" i="16" s="1"/>
  <c r="I127" i="16" s="1"/>
  <c r="G134" i="16"/>
  <c r="H134" i="16" s="1"/>
  <c r="I134" i="16" s="1"/>
  <c r="G135" i="16"/>
  <c r="H135" i="16" s="1"/>
  <c r="I135" i="16" s="1"/>
  <c r="G6" i="15"/>
  <c r="F7" i="16"/>
  <c r="F8" i="16"/>
  <c r="G8" i="16" s="1"/>
  <c r="H8" i="16" s="1"/>
  <c r="I8" i="16" s="1"/>
  <c r="F9" i="16"/>
  <c r="G9" i="16" s="1"/>
  <c r="H9" i="16" s="1"/>
  <c r="I9" i="16" s="1"/>
  <c r="F10" i="16"/>
  <c r="G10" i="16" s="1"/>
  <c r="H10" i="16" s="1"/>
  <c r="I10" i="16" s="1"/>
  <c r="F11" i="16"/>
  <c r="G11" i="16" s="1"/>
  <c r="H11" i="16" s="1"/>
  <c r="I11" i="16" s="1"/>
  <c r="F12" i="16"/>
  <c r="G12" i="16" s="1"/>
  <c r="H12" i="16" s="1"/>
  <c r="I12" i="16" s="1"/>
  <c r="F13" i="16"/>
  <c r="F14" i="16"/>
  <c r="F15" i="16"/>
  <c r="F16" i="16"/>
  <c r="G16" i="16" s="1"/>
  <c r="H16" i="16" s="1"/>
  <c r="I16" i="16" s="1"/>
  <c r="F17" i="16"/>
  <c r="G17" i="16" s="1"/>
  <c r="H17" i="16" s="1"/>
  <c r="I17" i="16" s="1"/>
  <c r="F18" i="16"/>
  <c r="G18" i="16" s="1"/>
  <c r="H18" i="16" s="1"/>
  <c r="I18" i="16" s="1"/>
  <c r="F19" i="16"/>
  <c r="G19" i="16" s="1"/>
  <c r="H19" i="16" s="1"/>
  <c r="I19" i="16" s="1"/>
  <c r="F20" i="16"/>
  <c r="G20" i="16" s="1"/>
  <c r="H20" i="16" s="1"/>
  <c r="I20" i="16" s="1"/>
  <c r="F21" i="16"/>
  <c r="F22" i="16"/>
  <c r="F23" i="16"/>
  <c r="F24" i="16"/>
  <c r="G24" i="16" s="1"/>
  <c r="H24" i="16" s="1"/>
  <c r="I24" i="16" s="1"/>
  <c r="F25" i="16"/>
  <c r="G25" i="16" s="1"/>
  <c r="H25" i="16" s="1"/>
  <c r="I25" i="16" s="1"/>
  <c r="F26" i="16"/>
  <c r="G26" i="16" s="1"/>
  <c r="H26" i="16" s="1"/>
  <c r="I26" i="16" s="1"/>
  <c r="F27" i="16"/>
  <c r="G27" i="16" s="1"/>
  <c r="H27" i="16" s="1"/>
  <c r="I27" i="16" s="1"/>
  <c r="F28" i="16"/>
  <c r="G28" i="16" s="1"/>
  <c r="H28" i="16" s="1"/>
  <c r="I28" i="16" s="1"/>
  <c r="F29" i="16"/>
  <c r="F30" i="16"/>
  <c r="F31" i="16"/>
  <c r="F32" i="16"/>
  <c r="G32" i="16" s="1"/>
  <c r="H32" i="16" s="1"/>
  <c r="I32" i="16" s="1"/>
  <c r="F33" i="16"/>
  <c r="G33" i="16" s="1"/>
  <c r="H33" i="16" s="1"/>
  <c r="I33" i="16" s="1"/>
  <c r="F34" i="16"/>
  <c r="G34" i="16" s="1"/>
  <c r="H34" i="16" s="1"/>
  <c r="I34" i="16" s="1"/>
  <c r="F35" i="16"/>
  <c r="G35" i="16" s="1"/>
  <c r="H35" i="16" s="1"/>
  <c r="I35" i="16" s="1"/>
  <c r="F36" i="16"/>
  <c r="G36" i="16" s="1"/>
  <c r="H36" i="16" s="1"/>
  <c r="I36" i="16" s="1"/>
  <c r="F37" i="16"/>
  <c r="F38" i="16"/>
  <c r="F39" i="16"/>
  <c r="F40" i="16"/>
  <c r="G40" i="16" s="1"/>
  <c r="H40" i="16" s="1"/>
  <c r="I40" i="16" s="1"/>
  <c r="F41" i="16"/>
  <c r="G41" i="16" s="1"/>
  <c r="H41" i="16" s="1"/>
  <c r="I41" i="16" s="1"/>
  <c r="F42" i="16"/>
  <c r="G42" i="16" s="1"/>
  <c r="H42" i="16" s="1"/>
  <c r="I42" i="16" s="1"/>
  <c r="F43" i="16"/>
  <c r="G43" i="16" s="1"/>
  <c r="H43" i="16" s="1"/>
  <c r="I43" i="16" s="1"/>
  <c r="F44" i="16"/>
  <c r="G44" i="16" s="1"/>
  <c r="H44" i="16" s="1"/>
  <c r="I44" i="16" s="1"/>
  <c r="F45" i="16"/>
  <c r="F46" i="16"/>
  <c r="F47" i="16"/>
  <c r="F48" i="16"/>
  <c r="G48" i="16" s="1"/>
  <c r="H48" i="16" s="1"/>
  <c r="I48" i="16" s="1"/>
  <c r="F49" i="16"/>
  <c r="G49" i="16" s="1"/>
  <c r="H49" i="16" s="1"/>
  <c r="I49" i="16" s="1"/>
  <c r="F50" i="16"/>
  <c r="G50" i="16" s="1"/>
  <c r="H50" i="16" s="1"/>
  <c r="I50" i="16" s="1"/>
  <c r="F51" i="16"/>
  <c r="G51" i="16" s="1"/>
  <c r="H51" i="16" s="1"/>
  <c r="I51" i="16" s="1"/>
  <c r="F52" i="16"/>
  <c r="G52" i="16" s="1"/>
  <c r="H52" i="16" s="1"/>
  <c r="I52" i="16" s="1"/>
  <c r="F53" i="16"/>
  <c r="F54" i="16"/>
  <c r="F55" i="16"/>
  <c r="F56" i="16"/>
  <c r="G56" i="16" s="1"/>
  <c r="H56" i="16" s="1"/>
  <c r="I56" i="16" s="1"/>
  <c r="F57" i="16"/>
  <c r="G57" i="16" s="1"/>
  <c r="H57" i="16" s="1"/>
  <c r="I57" i="16" s="1"/>
  <c r="F58" i="16"/>
  <c r="G58" i="16" s="1"/>
  <c r="H58" i="16" s="1"/>
  <c r="I58" i="16" s="1"/>
  <c r="F59" i="16"/>
  <c r="G59" i="16" s="1"/>
  <c r="H59" i="16" s="1"/>
  <c r="I59" i="16" s="1"/>
  <c r="F60" i="16"/>
  <c r="G60" i="16" s="1"/>
  <c r="H60" i="16" s="1"/>
  <c r="I60" i="16" s="1"/>
  <c r="F61" i="16"/>
  <c r="G61" i="16" s="1"/>
  <c r="H61" i="16" s="1"/>
  <c r="I61" i="16" s="1"/>
  <c r="F62" i="16"/>
  <c r="F63" i="16"/>
  <c r="F64" i="16"/>
  <c r="G64" i="16" s="1"/>
  <c r="H64" i="16" s="1"/>
  <c r="I64" i="16" s="1"/>
  <c r="F65" i="16"/>
  <c r="G65" i="16" s="1"/>
  <c r="H65" i="16" s="1"/>
  <c r="I65" i="16" s="1"/>
  <c r="F66" i="16"/>
  <c r="G66" i="16" s="1"/>
  <c r="H66" i="16" s="1"/>
  <c r="I66" i="16" s="1"/>
  <c r="F67" i="16"/>
  <c r="G67" i="16" s="1"/>
  <c r="H67" i="16" s="1"/>
  <c r="I67" i="16" s="1"/>
  <c r="F68" i="16"/>
  <c r="G68" i="16" s="1"/>
  <c r="H68" i="16" s="1"/>
  <c r="I68" i="16" s="1"/>
  <c r="F69" i="16"/>
  <c r="G69" i="16" s="1"/>
  <c r="H69" i="16" s="1"/>
  <c r="I69" i="16" s="1"/>
  <c r="F70" i="16"/>
  <c r="F71" i="16"/>
  <c r="F72" i="16"/>
  <c r="G72" i="16" s="1"/>
  <c r="H72" i="16" s="1"/>
  <c r="I72" i="16" s="1"/>
  <c r="F73" i="16"/>
  <c r="G73" i="16" s="1"/>
  <c r="H73" i="16" s="1"/>
  <c r="I73" i="16" s="1"/>
  <c r="F74" i="16"/>
  <c r="G74" i="16" s="1"/>
  <c r="H74" i="16" s="1"/>
  <c r="I74" i="16" s="1"/>
  <c r="F75" i="16"/>
  <c r="G75" i="16" s="1"/>
  <c r="H75" i="16" s="1"/>
  <c r="I75" i="16" s="1"/>
  <c r="F76" i="16"/>
  <c r="G76" i="16" s="1"/>
  <c r="H76" i="16" s="1"/>
  <c r="I76" i="16" s="1"/>
  <c r="F77" i="16"/>
  <c r="G77" i="16" s="1"/>
  <c r="H77" i="16" s="1"/>
  <c r="I77" i="16" s="1"/>
  <c r="F78" i="16"/>
  <c r="F79" i="16"/>
  <c r="F80" i="16"/>
  <c r="G80" i="16" s="1"/>
  <c r="H80" i="16" s="1"/>
  <c r="I80" i="16" s="1"/>
  <c r="F81" i="16"/>
  <c r="G81" i="16" s="1"/>
  <c r="H81" i="16" s="1"/>
  <c r="I81" i="16" s="1"/>
  <c r="F82" i="16"/>
  <c r="G82" i="16" s="1"/>
  <c r="H82" i="16" s="1"/>
  <c r="I82" i="16" s="1"/>
  <c r="F83" i="16"/>
  <c r="G83" i="16" s="1"/>
  <c r="H83" i="16" s="1"/>
  <c r="I83" i="16" s="1"/>
  <c r="F84" i="16"/>
  <c r="G84" i="16" s="1"/>
  <c r="H84" i="16" s="1"/>
  <c r="I84" i="16" s="1"/>
  <c r="F85" i="16"/>
  <c r="G85" i="16" s="1"/>
  <c r="H85" i="16" s="1"/>
  <c r="I85" i="16" s="1"/>
  <c r="F86" i="16"/>
  <c r="F87" i="16"/>
  <c r="F88" i="16"/>
  <c r="G88" i="16" s="1"/>
  <c r="H88" i="16" s="1"/>
  <c r="I88" i="16" s="1"/>
  <c r="F89" i="16"/>
  <c r="G89" i="16" s="1"/>
  <c r="H89" i="16" s="1"/>
  <c r="I89" i="16" s="1"/>
  <c r="F90" i="16"/>
  <c r="G90" i="16" s="1"/>
  <c r="H90" i="16" s="1"/>
  <c r="I90" i="16" s="1"/>
  <c r="F91" i="16"/>
  <c r="G91" i="16" s="1"/>
  <c r="H91" i="16" s="1"/>
  <c r="I91" i="16" s="1"/>
  <c r="F92" i="16"/>
  <c r="G92" i="16" s="1"/>
  <c r="H92" i="16" s="1"/>
  <c r="I92" i="16" s="1"/>
  <c r="F93" i="16"/>
  <c r="G93" i="16" s="1"/>
  <c r="H93" i="16" s="1"/>
  <c r="I93" i="16" s="1"/>
  <c r="F94" i="16"/>
  <c r="F95" i="16"/>
  <c r="F96" i="16"/>
  <c r="G96" i="16" s="1"/>
  <c r="H96" i="16" s="1"/>
  <c r="I96" i="16" s="1"/>
  <c r="F97" i="16"/>
  <c r="G97" i="16" s="1"/>
  <c r="H97" i="16" s="1"/>
  <c r="I97" i="16" s="1"/>
  <c r="F98" i="16"/>
  <c r="G98" i="16" s="1"/>
  <c r="H98" i="16" s="1"/>
  <c r="I98" i="16" s="1"/>
  <c r="F99" i="16"/>
  <c r="G99" i="16" s="1"/>
  <c r="H99" i="16" s="1"/>
  <c r="I99" i="16" s="1"/>
  <c r="F100" i="16"/>
  <c r="G100" i="16" s="1"/>
  <c r="H100" i="16" s="1"/>
  <c r="I100" i="16" s="1"/>
  <c r="F101" i="16"/>
  <c r="G101" i="16" s="1"/>
  <c r="H101" i="16" s="1"/>
  <c r="I101" i="16" s="1"/>
  <c r="F102" i="16"/>
  <c r="F103" i="16"/>
  <c r="F104" i="16"/>
  <c r="G104" i="16" s="1"/>
  <c r="H104" i="16" s="1"/>
  <c r="I104" i="16" s="1"/>
  <c r="F105" i="16"/>
  <c r="G105" i="16" s="1"/>
  <c r="H105" i="16" s="1"/>
  <c r="I105" i="16" s="1"/>
  <c r="F106" i="16"/>
  <c r="G106" i="16" s="1"/>
  <c r="H106" i="16" s="1"/>
  <c r="I106" i="16" s="1"/>
  <c r="F107" i="16"/>
  <c r="G107" i="16" s="1"/>
  <c r="H107" i="16" s="1"/>
  <c r="I107" i="16" s="1"/>
  <c r="F108" i="16"/>
  <c r="G108" i="16" s="1"/>
  <c r="H108" i="16" s="1"/>
  <c r="I108" i="16" s="1"/>
  <c r="F109" i="16"/>
  <c r="G109" i="16" s="1"/>
  <c r="H109" i="16" s="1"/>
  <c r="I109" i="16" s="1"/>
  <c r="F110" i="16"/>
  <c r="F111" i="16"/>
  <c r="F112" i="16"/>
  <c r="G112" i="16" s="1"/>
  <c r="H112" i="16" s="1"/>
  <c r="I112" i="16" s="1"/>
  <c r="F113" i="16"/>
  <c r="G113" i="16" s="1"/>
  <c r="H113" i="16" s="1"/>
  <c r="I113" i="16" s="1"/>
  <c r="F114" i="16"/>
  <c r="G114" i="16" s="1"/>
  <c r="H114" i="16" s="1"/>
  <c r="I114" i="16" s="1"/>
  <c r="F115" i="16"/>
  <c r="G115" i="16" s="1"/>
  <c r="H115" i="16" s="1"/>
  <c r="I115" i="16" s="1"/>
  <c r="F116" i="16"/>
  <c r="G116" i="16" s="1"/>
  <c r="H116" i="16" s="1"/>
  <c r="I116" i="16" s="1"/>
  <c r="F117" i="16"/>
  <c r="G117" i="16" s="1"/>
  <c r="H117" i="16" s="1"/>
  <c r="I117" i="16" s="1"/>
  <c r="F118" i="16"/>
  <c r="F119" i="16"/>
  <c r="F120" i="16"/>
  <c r="G120" i="16" s="1"/>
  <c r="H120" i="16" s="1"/>
  <c r="I120" i="16" s="1"/>
  <c r="F121" i="16"/>
  <c r="G121" i="16" s="1"/>
  <c r="H121" i="16" s="1"/>
  <c r="I121" i="16" s="1"/>
  <c r="F122" i="16"/>
  <c r="G122" i="16" s="1"/>
  <c r="H122" i="16" s="1"/>
  <c r="I122" i="16" s="1"/>
  <c r="F123" i="16"/>
  <c r="G123" i="16" s="1"/>
  <c r="H123" i="16" s="1"/>
  <c r="I123" i="16" s="1"/>
  <c r="F124" i="16"/>
  <c r="G124" i="16" s="1"/>
  <c r="H124" i="16" s="1"/>
  <c r="I124" i="16" s="1"/>
  <c r="F125" i="16"/>
  <c r="G125" i="16" s="1"/>
  <c r="H125" i="16" s="1"/>
  <c r="I125" i="16" s="1"/>
  <c r="F126" i="16"/>
  <c r="F127" i="16"/>
  <c r="F128" i="16"/>
  <c r="G128" i="16" s="1"/>
  <c r="H128" i="16" s="1"/>
  <c r="I128" i="16" s="1"/>
  <c r="F129" i="16"/>
  <c r="G129" i="16" s="1"/>
  <c r="H129" i="16" s="1"/>
  <c r="I129" i="16" s="1"/>
  <c r="F130" i="16"/>
  <c r="G130" i="16" s="1"/>
  <c r="H130" i="16" s="1"/>
  <c r="I130" i="16" s="1"/>
  <c r="F131" i="16"/>
  <c r="G131" i="16" s="1"/>
  <c r="H131" i="16" s="1"/>
  <c r="I131" i="16" s="1"/>
  <c r="F132" i="16"/>
  <c r="G132" i="16" s="1"/>
  <c r="H132" i="16" s="1"/>
  <c r="I132" i="16" s="1"/>
  <c r="F133" i="16"/>
  <c r="G133" i="16" s="1"/>
  <c r="H133" i="16" s="1"/>
  <c r="I133" i="16" s="1"/>
  <c r="F134" i="16"/>
  <c r="F135" i="16"/>
  <c r="F6" i="16"/>
  <c r="G6" i="16" s="1"/>
  <c r="H6" i="16" s="1"/>
  <c r="I6" i="16" s="1"/>
  <c r="F6" i="15"/>
  <c r="F7" i="15"/>
  <c r="G7" i="15" s="1"/>
  <c r="F8" i="15"/>
  <c r="G8" i="15" s="1"/>
  <c r="F9" i="15"/>
  <c r="G9" i="15" s="1"/>
  <c r="F10" i="15"/>
  <c r="G10" i="15" s="1"/>
  <c r="F11" i="15"/>
  <c r="G11" i="15" s="1"/>
  <c r="F12" i="15"/>
  <c r="G12" i="15" s="1"/>
  <c r="F13" i="15"/>
  <c r="G13" i="15" s="1"/>
  <c r="F14" i="15"/>
  <c r="G14" i="15" s="1"/>
  <c r="F15" i="15"/>
  <c r="G15" i="15" s="1"/>
  <c r="F16" i="15"/>
  <c r="G16" i="15" s="1"/>
  <c r="F17" i="15"/>
  <c r="G17" i="15" s="1"/>
  <c r="F18" i="15"/>
  <c r="G18" i="15" s="1"/>
  <c r="F19" i="15"/>
  <c r="G19" i="15" s="1"/>
  <c r="F20" i="15"/>
  <c r="G20" i="15" s="1"/>
  <c r="F21" i="15"/>
  <c r="G21" i="15" s="1"/>
  <c r="F22" i="15"/>
  <c r="G22" i="15" s="1"/>
  <c r="J22" i="15" s="1"/>
  <c r="K22" i="15" s="1"/>
  <c r="F23" i="15"/>
  <c r="G23" i="15" s="1"/>
  <c r="F24" i="15"/>
  <c r="G24" i="15" s="1"/>
  <c r="F25" i="15"/>
  <c r="G25" i="15" s="1"/>
  <c r="F26" i="15"/>
  <c r="G26" i="15" s="1"/>
  <c r="F27" i="15"/>
  <c r="G27" i="15" s="1"/>
  <c r="F28" i="15"/>
  <c r="G28" i="15" s="1"/>
  <c r="F29" i="15"/>
  <c r="G29" i="15" s="1"/>
  <c r="F30" i="15"/>
  <c r="G30" i="15" s="1"/>
  <c r="F31" i="15"/>
  <c r="G31" i="15" s="1"/>
  <c r="F32" i="15"/>
  <c r="G32" i="15" s="1"/>
  <c r="F33" i="15"/>
  <c r="G33" i="15" s="1"/>
  <c r="F34" i="15"/>
  <c r="G34" i="15" s="1"/>
  <c r="J34" i="15" s="1"/>
  <c r="K34" i="15" s="1"/>
  <c r="F35" i="15"/>
  <c r="G35" i="15" s="1"/>
  <c r="F36" i="15"/>
  <c r="G36" i="15" s="1"/>
  <c r="F37" i="15"/>
  <c r="G37" i="15" s="1"/>
  <c r="F38" i="15"/>
  <c r="G38" i="15" s="1"/>
  <c r="J38" i="15" s="1"/>
  <c r="K38" i="15" s="1"/>
  <c r="F39" i="15"/>
  <c r="G39" i="15" s="1"/>
  <c r="F40" i="15"/>
  <c r="G40" i="15" s="1"/>
  <c r="F41" i="15"/>
  <c r="G41" i="15" s="1"/>
  <c r="F42" i="15"/>
  <c r="G42" i="15" s="1"/>
  <c r="F43" i="15"/>
  <c r="G43" i="15" s="1"/>
  <c r="F44" i="15"/>
  <c r="G44" i="15" s="1"/>
  <c r="F45" i="15"/>
  <c r="G45" i="15" s="1"/>
  <c r="F46" i="15"/>
  <c r="G46" i="15" s="1"/>
  <c r="F47" i="15"/>
  <c r="G47" i="15" s="1"/>
  <c r="F48" i="15"/>
  <c r="G48" i="15" s="1"/>
  <c r="F49" i="15"/>
  <c r="G49" i="15" s="1"/>
  <c r="F50" i="15"/>
  <c r="G50" i="15" s="1"/>
  <c r="F51" i="15"/>
  <c r="G51" i="15" s="1"/>
  <c r="H51" i="15" s="1"/>
  <c r="I51" i="15" s="1"/>
  <c r="F52" i="15"/>
  <c r="G52" i="15" s="1"/>
  <c r="F53" i="15"/>
  <c r="G53" i="15" s="1"/>
  <c r="F54" i="15"/>
  <c r="G54" i="15" s="1"/>
  <c r="J54" i="15" s="1"/>
  <c r="K54" i="15" s="1"/>
  <c r="F55" i="15"/>
  <c r="G55" i="15" s="1"/>
  <c r="F56" i="15"/>
  <c r="G56" i="15" s="1"/>
  <c r="F57" i="15"/>
  <c r="G57" i="15" s="1"/>
  <c r="F58" i="15"/>
  <c r="G58" i="15" s="1"/>
  <c r="F59" i="15"/>
  <c r="G59" i="15" s="1"/>
  <c r="F60" i="15"/>
  <c r="G60" i="15" s="1"/>
  <c r="F61" i="15"/>
  <c r="G61" i="15" s="1"/>
  <c r="F62" i="15"/>
  <c r="G62" i="15" s="1"/>
  <c r="F63" i="15"/>
  <c r="G63" i="15" s="1"/>
  <c r="F64" i="15"/>
  <c r="G64" i="15" s="1"/>
  <c r="F65" i="15"/>
  <c r="G65" i="15" s="1"/>
  <c r="F66" i="15"/>
  <c r="G66" i="15" s="1"/>
  <c r="F67" i="15"/>
  <c r="G67" i="15" s="1"/>
  <c r="F68" i="15"/>
  <c r="G68" i="15" s="1"/>
  <c r="F69" i="15"/>
  <c r="G69" i="15" s="1"/>
  <c r="F70" i="15"/>
  <c r="G70" i="15" s="1"/>
  <c r="F71" i="15"/>
  <c r="G71" i="15" s="1"/>
  <c r="F72" i="15"/>
  <c r="G72" i="15" s="1"/>
  <c r="F73" i="15"/>
  <c r="G73" i="15" s="1"/>
  <c r="F74" i="15"/>
  <c r="G74" i="15" s="1"/>
  <c r="F75" i="15"/>
  <c r="G75" i="15" s="1"/>
  <c r="F76" i="15"/>
  <c r="G76" i="15" s="1"/>
  <c r="F77" i="15"/>
  <c r="G77" i="15" s="1"/>
  <c r="F78" i="15"/>
  <c r="G78" i="15" s="1"/>
  <c r="F79" i="15"/>
  <c r="G79" i="15" s="1"/>
  <c r="F80" i="15"/>
  <c r="G80" i="15" s="1"/>
  <c r="F81" i="15"/>
  <c r="G81" i="15" s="1"/>
  <c r="F82" i="15"/>
  <c r="G82" i="15" s="1"/>
  <c r="J82" i="15" s="1"/>
  <c r="K82" i="15" s="1"/>
  <c r="F83" i="15"/>
  <c r="G83" i="15" s="1"/>
  <c r="F84" i="15"/>
  <c r="G84" i="15" s="1"/>
  <c r="J84" i="15" s="1"/>
  <c r="K84" i="15" s="1"/>
  <c r="F85" i="15"/>
  <c r="G85" i="15" s="1"/>
  <c r="F86" i="15"/>
  <c r="G86" i="15" s="1"/>
  <c r="F87" i="15"/>
  <c r="G87" i="15" s="1"/>
  <c r="F88" i="15"/>
  <c r="G88" i="15" s="1"/>
  <c r="F89" i="15"/>
  <c r="G89" i="15" s="1"/>
  <c r="F90" i="15"/>
  <c r="G90" i="15" s="1"/>
  <c r="J90" i="15" s="1"/>
  <c r="K90" i="15" s="1"/>
  <c r="F91" i="15"/>
  <c r="G91" i="15" s="1"/>
  <c r="F92" i="15"/>
  <c r="G92" i="15" s="1"/>
  <c r="F93" i="15"/>
  <c r="G93" i="15" s="1"/>
  <c r="F94" i="15"/>
  <c r="G94" i="15" s="1"/>
  <c r="F95" i="15"/>
  <c r="G95" i="15" s="1"/>
  <c r="F96" i="15"/>
  <c r="G96" i="15" s="1"/>
  <c r="F97" i="15"/>
  <c r="G97" i="15" s="1"/>
  <c r="F98" i="15"/>
  <c r="G98" i="15" s="1"/>
  <c r="J98" i="15" s="1"/>
  <c r="K98" i="15" s="1"/>
  <c r="F99" i="15"/>
  <c r="G99" i="15" s="1"/>
  <c r="F100" i="15"/>
  <c r="G100" i="15" s="1"/>
  <c r="F101" i="15"/>
  <c r="G101" i="15" s="1"/>
  <c r="F102" i="15"/>
  <c r="G102" i="15" s="1"/>
  <c r="J102" i="15" s="1"/>
  <c r="K102" i="15" s="1"/>
  <c r="F103" i="15"/>
  <c r="G103" i="15" s="1"/>
  <c r="F104" i="15"/>
  <c r="G104" i="15" s="1"/>
  <c r="F105" i="15"/>
  <c r="G105" i="15" s="1"/>
  <c r="F106" i="15"/>
  <c r="G106" i="15" s="1"/>
  <c r="F107" i="15"/>
  <c r="G107" i="15" s="1"/>
  <c r="F108" i="15"/>
  <c r="G108" i="15" s="1"/>
  <c r="F109" i="15"/>
  <c r="G109" i="15" s="1"/>
  <c r="F110" i="15"/>
  <c r="G110" i="15" s="1"/>
  <c r="J110" i="15" s="1"/>
  <c r="K110" i="15" s="1"/>
  <c r="F111" i="15"/>
  <c r="G111" i="15" s="1"/>
  <c r="F112" i="15"/>
  <c r="G112" i="15" s="1"/>
  <c r="F113" i="15"/>
  <c r="G113" i="15" s="1"/>
  <c r="F114" i="15"/>
  <c r="G114" i="15" s="1"/>
  <c r="F115" i="15"/>
  <c r="G115" i="15" s="1"/>
  <c r="J115" i="15" s="1"/>
  <c r="K115" i="15" s="1"/>
  <c r="F116" i="15"/>
  <c r="G116" i="15" s="1"/>
  <c r="F117" i="15"/>
  <c r="G117" i="15" s="1"/>
  <c r="F118" i="15"/>
  <c r="G118" i="15" s="1"/>
  <c r="F119" i="15"/>
  <c r="G119" i="15" s="1"/>
  <c r="F120" i="15"/>
  <c r="G120" i="15" s="1"/>
  <c r="F121" i="15"/>
  <c r="G121" i="15" s="1"/>
  <c r="F122" i="15"/>
  <c r="G122" i="15" s="1"/>
  <c r="F123" i="15"/>
  <c r="G123" i="15" s="1"/>
  <c r="F124" i="15"/>
  <c r="G124" i="15" s="1"/>
  <c r="F125" i="15"/>
  <c r="G125" i="15" s="1"/>
  <c r="F126" i="15"/>
  <c r="G126" i="15" s="1"/>
  <c r="F127" i="15"/>
  <c r="G127" i="15" s="1"/>
  <c r="F128" i="15"/>
  <c r="G128" i="15" s="1"/>
  <c r="F129" i="15"/>
  <c r="G129" i="15" s="1"/>
  <c r="F130" i="15"/>
  <c r="G130" i="15" s="1"/>
  <c r="F131" i="15"/>
  <c r="G131" i="15" s="1"/>
  <c r="F132" i="15"/>
  <c r="G132" i="15" s="1"/>
  <c r="F133" i="15"/>
  <c r="G133" i="15" s="1"/>
  <c r="F134" i="15"/>
  <c r="G134" i="15" s="1"/>
  <c r="F135" i="15"/>
  <c r="G135" i="15" s="1"/>
  <c r="F136" i="15"/>
  <c r="G136" i="15" s="1"/>
  <c r="F137" i="15"/>
  <c r="G137" i="15" s="1"/>
  <c r="F138" i="15"/>
  <c r="G138" i="15" s="1"/>
  <c r="F139" i="15"/>
  <c r="G139" i="15" s="1"/>
  <c r="F140" i="15"/>
  <c r="G140" i="15" s="1"/>
  <c r="F141" i="15"/>
  <c r="G141" i="15" s="1"/>
  <c r="F142" i="15"/>
  <c r="G142" i="15" s="1"/>
  <c r="F143" i="15"/>
  <c r="G143" i="15" s="1"/>
  <c r="F144" i="15"/>
  <c r="G144" i="15" s="1"/>
  <c r="F145" i="15"/>
  <c r="G145" i="15" s="1"/>
  <c r="F146" i="15"/>
  <c r="G146" i="15" s="1"/>
  <c r="F147" i="15"/>
  <c r="G147" i="15" s="1"/>
  <c r="F148" i="15"/>
  <c r="G148" i="15" s="1"/>
  <c r="J148" i="15" s="1"/>
  <c r="K148" i="15" s="1"/>
  <c r="F149" i="15"/>
  <c r="G149" i="15" s="1"/>
  <c r="F150" i="15"/>
  <c r="G150" i="15" s="1"/>
  <c r="F151" i="15"/>
  <c r="G151" i="15" s="1"/>
  <c r="F152" i="15"/>
  <c r="G152" i="15" s="1"/>
  <c r="F153" i="15"/>
  <c r="G153" i="15" s="1"/>
  <c r="F154" i="15"/>
  <c r="G154" i="15" s="1"/>
  <c r="J154" i="15" s="1"/>
  <c r="K154" i="15" s="1"/>
  <c r="F155" i="15"/>
  <c r="G155" i="15" s="1"/>
  <c r="F156" i="15"/>
  <c r="G156" i="15" s="1"/>
  <c r="F157" i="15"/>
  <c r="G157" i="15" s="1"/>
  <c r="F158" i="15"/>
  <c r="G158" i="15" s="1"/>
  <c r="F159" i="15"/>
  <c r="G159" i="15" s="1"/>
  <c r="F160" i="15"/>
  <c r="G160" i="15" s="1"/>
  <c r="F161" i="15"/>
  <c r="G161" i="15" s="1"/>
  <c r="F162" i="15"/>
  <c r="G162" i="15" s="1"/>
  <c r="J162" i="15" s="1"/>
  <c r="K162" i="15" s="1"/>
  <c r="F163" i="15"/>
  <c r="G163" i="15" s="1"/>
  <c r="F164" i="15"/>
  <c r="G164" i="15" s="1"/>
  <c r="F165" i="15"/>
  <c r="G165" i="15" s="1"/>
  <c r="F166" i="15"/>
  <c r="G166" i="15" s="1"/>
  <c r="F167" i="15"/>
  <c r="G167" i="15" s="1"/>
  <c r="F168" i="15"/>
  <c r="G168" i="15" s="1"/>
  <c r="F169" i="15"/>
  <c r="G169" i="15" s="1"/>
  <c r="F170" i="15"/>
  <c r="G170" i="15" s="1"/>
  <c r="F171" i="15"/>
  <c r="G171" i="15" s="1"/>
  <c r="F172" i="15"/>
  <c r="G172" i="15" s="1"/>
  <c r="F173" i="15"/>
  <c r="G173" i="15" s="1"/>
  <c r="F174" i="15"/>
  <c r="G174" i="15" s="1"/>
  <c r="F175" i="15"/>
  <c r="G175" i="15" s="1"/>
  <c r="F176" i="15"/>
  <c r="G176" i="15" s="1"/>
  <c r="F177" i="15"/>
  <c r="G177" i="15" s="1"/>
  <c r="F178" i="15"/>
  <c r="G178" i="15" s="1"/>
  <c r="F179" i="15"/>
  <c r="G179" i="15" s="1"/>
  <c r="F180" i="15"/>
  <c r="G180" i="15" s="1"/>
  <c r="F181" i="15"/>
  <c r="G181" i="15" s="1"/>
  <c r="F182" i="15"/>
  <c r="G182" i="15" s="1"/>
  <c r="F183" i="15"/>
  <c r="G183" i="15" s="1"/>
  <c r="J183" i="15" s="1"/>
  <c r="K183" i="15" s="1"/>
  <c r="F184" i="15"/>
  <c r="G184" i="15" s="1"/>
  <c r="F185" i="15"/>
  <c r="G185" i="15" s="1"/>
  <c r="F186" i="15"/>
  <c r="G186" i="15" s="1"/>
  <c r="F187" i="15"/>
  <c r="G187" i="15" s="1"/>
  <c r="F188" i="15"/>
  <c r="G188" i="15" s="1"/>
  <c r="F189" i="15"/>
  <c r="G189" i="15" s="1"/>
  <c r="F190" i="15"/>
  <c r="G190" i="15" s="1"/>
  <c r="F191" i="15"/>
  <c r="G191" i="15" s="1"/>
  <c r="F192" i="15"/>
  <c r="G192" i="15" s="1"/>
  <c r="F193" i="15"/>
  <c r="G193" i="15" s="1"/>
  <c r="F194" i="15"/>
  <c r="G194" i="15" s="1"/>
  <c r="F195" i="15"/>
  <c r="G195" i="15" s="1"/>
  <c r="F196" i="15"/>
  <c r="G196" i="15" s="1"/>
  <c r="F197" i="15"/>
  <c r="G197" i="15" s="1"/>
  <c r="F198" i="15"/>
  <c r="G198" i="15" s="1"/>
  <c r="F199" i="15"/>
  <c r="G199" i="15" s="1"/>
  <c r="F200" i="15"/>
  <c r="G200" i="15" s="1"/>
  <c r="F201" i="15"/>
  <c r="G201" i="15" s="1"/>
  <c r="F202" i="15"/>
  <c r="G202" i="15" s="1"/>
  <c r="F203" i="15"/>
  <c r="G203" i="15" s="1"/>
  <c r="F204" i="15"/>
  <c r="G204" i="15" s="1"/>
  <c r="F205" i="15"/>
  <c r="G205" i="15" s="1"/>
  <c r="F206" i="15"/>
  <c r="G206" i="15" s="1"/>
  <c r="F207" i="15"/>
  <c r="G207" i="15" s="1"/>
  <c r="F208" i="15"/>
  <c r="G208" i="15" s="1"/>
  <c r="F209" i="15"/>
  <c r="G209" i="15" s="1"/>
  <c r="F210" i="15"/>
  <c r="G210" i="15" s="1"/>
  <c r="F211" i="15"/>
  <c r="G211" i="15" s="1"/>
  <c r="J211" i="15" s="1"/>
  <c r="K211" i="15" s="1"/>
  <c r="F212" i="15"/>
  <c r="G212" i="15" s="1"/>
  <c r="F213" i="15"/>
  <c r="G213" i="15" s="1"/>
  <c r="F214" i="15"/>
  <c r="G214" i="15" s="1"/>
  <c r="F215" i="15"/>
  <c r="G215" i="15" s="1"/>
  <c r="F216" i="15"/>
  <c r="G216" i="15" s="1"/>
  <c r="F217" i="15"/>
  <c r="G217" i="15" s="1"/>
  <c r="F218" i="15"/>
  <c r="G218" i="15" s="1"/>
  <c r="F219" i="15"/>
  <c r="G219" i="15" s="1"/>
  <c r="F220" i="15"/>
  <c r="G220" i="15" s="1"/>
  <c r="F221" i="15"/>
  <c r="G221" i="15" s="1"/>
  <c r="F222" i="15"/>
  <c r="G222" i="15" s="1"/>
  <c r="F223" i="15"/>
  <c r="G223" i="15" s="1"/>
  <c r="F224" i="15"/>
  <c r="G224" i="15" s="1"/>
  <c r="F225" i="15"/>
  <c r="G225" i="15" s="1"/>
  <c r="F226" i="15"/>
  <c r="G226" i="15" s="1"/>
  <c r="F227" i="15"/>
  <c r="G227" i="15" s="1"/>
  <c r="F228" i="15"/>
  <c r="G228" i="15" s="1"/>
  <c r="F229" i="15"/>
  <c r="G229" i="15" s="1"/>
  <c r="F230" i="15"/>
  <c r="G230" i="15" s="1"/>
  <c r="F231" i="15"/>
  <c r="G231" i="15" s="1"/>
  <c r="F232" i="15"/>
  <c r="G232" i="15" s="1"/>
  <c r="F233" i="15"/>
  <c r="G233" i="15" s="1"/>
  <c r="F234" i="15"/>
  <c r="G234" i="15" s="1"/>
  <c r="F235" i="15"/>
  <c r="G235" i="15" s="1"/>
  <c r="F236" i="15"/>
  <c r="G236" i="15" s="1"/>
  <c r="F237" i="15"/>
  <c r="G237" i="15" s="1"/>
  <c r="F238" i="15"/>
  <c r="G238" i="15" s="1"/>
  <c r="F239" i="15"/>
  <c r="G239" i="15" s="1"/>
  <c r="J239" i="15" s="1"/>
  <c r="K239" i="15" s="1"/>
  <c r="F240" i="15"/>
  <c r="G240" i="15" s="1"/>
  <c r="F241" i="15"/>
  <c r="G241" i="15" s="1"/>
  <c r="F242" i="15"/>
  <c r="G242" i="15" s="1"/>
  <c r="F243" i="15"/>
  <c r="G243" i="15" s="1"/>
  <c r="F244" i="15"/>
  <c r="G244" i="15" s="1"/>
  <c r="F245" i="15"/>
  <c r="G245" i="15" s="1"/>
  <c r="F246" i="15"/>
  <c r="G246" i="15" s="1"/>
  <c r="F247" i="15"/>
  <c r="G247" i="15" s="1"/>
  <c r="F248" i="15"/>
  <c r="G248" i="15" s="1"/>
  <c r="F249" i="15"/>
  <c r="G249" i="15" s="1"/>
  <c r="F250" i="15"/>
  <c r="G250" i="15" s="1"/>
  <c r="F251" i="15"/>
  <c r="G251" i="15" s="1"/>
  <c r="F252" i="15"/>
  <c r="G252" i="15" s="1"/>
  <c r="F253" i="15"/>
  <c r="G253" i="15" s="1"/>
  <c r="F254" i="15"/>
  <c r="G254" i="15" s="1"/>
  <c r="F255" i="15"/>
  <c r="G255" i="15" s="1"/>
  <c r="F256" i="15"/>
  <c r="G256" i="15" s="1"/>
  <c r="F257" i="15"/>
  <c r="G257" i="15" s="1"/>
  <c r="F258" i="15"/>
  <c r="G258" i="15" s="1"/>
  <c r="F259" i="15"/>
  <c r="G259" i="15" s="1"/>
  <c r="F260" i="15"/>
  <c r="G260" i="15" s="1"/>
  <c r="F261" i="15"/>
  <c r="G261" i="15" s="1"/>
  <c r="F262" i="15"/>
  <c r="G262" i="15" s="1"/>
  <c r="F263" i="15"/>
  <c r="G263" i="15" s="1"/>
  <c r="F264" i="15"/>
  <c r="G264" i="15" s="1"/>
  <c r="F265" i="15"/>
  <c r="G265" i="15" s="1"/>
  <c r="F266" i="15"/>
  <c r="G266" i="15" s="1"/>
  <c r="F267" i="15"/>
  <c r="G267" i="15" s="1"/>
  <c r="J267" i="15" s="1"/>
  <c r="K267" i="15" s="1"/>
  <c r="F268" i="15"/>
  <c r="G268" i="15" s="1"/>
  <c r="F269" i="15"/>
  <c r="G269" i="15" s="1"/>
  <c r="F270" i="15"/>
  <c r="G270" i="15" s="1"/>
  <c r="F271" i="15"/>
  <c r="G271" i="15" s="1"/>
  <c r="F272" i="15"/>
  <c r="G272" i="15" s="1"/>
  <c r="F273" i="15"/>
  <c r="G273" i="15" s="1"/>
  <c r="F274" i="15"/>
  <c r="G274" i="15" s="1"/>
  <c r="F275" i="15"/>
  <c r="G275" i="15" s="1"/>
  <c r="F276" i="15"/>
  <c r="G276" i="15" s="1"/>
  <c r="F277" i="15"/>
  <c r="G277" i="15" s="1"/>
  <c r="F278" i="15"/>
  <c r="G278" i="15" s="1"/>
  <c r="F279" i="15"/>
  <c r="G279" i="15" s="1"/>
  <c r="F280" i="15"/>
  <c r="G280" i="15" s="1"/>
  <c r="F281" i="15"/>
  <c r="G281" i="15" s="1"/>
  <c r="F282" i="15"/>
  <c r="G282" i="15" s="1"/>
  <c r="F283" i="15"/>
  <c r="G283" i="15" s="1"/>
  <c r="F284" i="15"/>
  <c r="G284" i="15" s="1"/>
  <c r="F285" i="15"/>
  <c r="G285" i="15" s="1"/>
  <c r="F286" i="15"/>
  <c r="G286" i="15" s="1"/>
  <c r="F287" i="15"/>
  <c r="G287" i="15" s="1"/>
  <c r="F288" i="15"/>
  <c r="G288" i="15" s="1"/>
  <c r="F289" i="15"/>
  <c r="G289" i="15" s="1"/>
  <c r="F290" i="15"/>
  <c r="G290" i="15" s="1"/>
  <c r="F291" i="15"/>
  <c r="G291" i="15" s="1"/>
  <c r="J291" i="15" s="1"/>
  <c r="K291" i="15" s="1"/>
  <c r="F292" i="15"/>
  <c r="G292" i="15" s="1"/>
  <c r="F293" i="15"/>
  <c r="G293" i="15" s="1"/>
  <c r="F294" i="15"/>
  <c r="G294" i="15" s="1"/>
  <c r="F295" i="15"/>
  <c r="G295" i="15" s="1"/>
  <c r="F296" i="15"/>
  <c r="G296" i="15" s="1"/>
  <c r="F297" i="15"/>
  <c r="G297" i="15" s="1"/>
  <c r="F298" i="15"/>
  <c r="G298" i="15" s="1"/>
  <c r="F299" i="15"/>
  <c r="G299" i="15" s="1"/>
  <c r="F300" i="15"/>
  <c r="G300" i="15" s="1"/>
  <c r="F301" i="15"/>
  <c r="G301" i="15" s="1"/>
  <c r="F302" i="15"/>
  <c r="G302" i="15" s="1"/>
  <c r="F303" i="15"/>
  <c r="G303" i="15" s="1"/>
  <c r="F304" i="15"/>
  <c r="G304" i="15" s="1"/>
  <c r="F305" i="15"/>
  <c r="G305" i="15" s="1"/>
  <c r="F306" i="15"/>
  <c r="G306" i="15" s="1"/>
  <c r="F307" i="15"/>
  <c r="G307" i="15" s="1"/>
  <c r="F308" i="15"/>
  <c r="G308" i="15" s="1"/>
  <c r="F309" i="15"/>
  <c r="G309" i="15" s="1"/>
  <c r="F310" i="15"/>
  <c r="G310" i="15" s="1"/>
  <c r="F311" i="15"/>
  <c r="G311" i="15" s="1"/>
  <c r="F312" i="15"/>
  <c r="G312" i="15" s="1"/>
  <c r="F313" i="15"/>
  <c r="G313" i="15" s="1"/>
  <c r="F314" i="15"/>
  <c r="G314" i="15" s="1"/>
  <c r="F315" i="15"/>
  <c r="G315" i="15" s="1"/>
  <c r="J315" i="15" s="1"/>
  <c r="K315" i="15" s="1"/>
  <c r="F316" i="15"/>
  <c r="G316" i="15" s="1"/>
  <c r="F317" i="15"/>
  <c r="G317" i="15" s="1"/>
  <c r="F318" i="15"/>
  <c r="G318" i="15" s="1"/>
  <c r="F319" i="15"/>
  <c r="G319" i="15" s="1"/>
  <c r="F320" i="15"/>
  <c r="G320" i="15" s="1"/>
  <c r="F321" i="15"/>
  <c r="G321" i="15" s="1"/>
  <c r="F322" i="15"/>
  <c r="G322" i="15" s="1"/>
  <c r="F323" i="15"/>
  <c r="G323" i="15" s="1"/>
  <c r="F324" i="15"/>
  <c r="G324" i="15" s="1"/>
  <c r="F325" i="15"/>
  <c r="G325" i="15" s="1"/>
  <c r="F326" i="15"/>
  <c r="G326" i="15" s="1"/>
  <c r="F327" i="15"/>
  <c r="G327" i="15" s="1"/>
  <c r="F328" i="15"/>
  <c r="G328" i="15" s="1"/>
  <c r="F329" i="15"/>
  <c r="G329" i="15" s="1"/>
  <c r="F330" i="15"/>
  <c r="G330" i="15" s="1"/>
  <c r="F331" i="15"/>
  <c r="G331" i="15" s="1"/>
  <c r="F332" i="15"/>
  <c r="G332" i="15" s="1"/>
  <c r="F333" i="15"/>
  <c r="G333" i="15" s="1"/>
  <c r="F334" i="15"/>
  <c r="G334" i="15" s="1"/>
  <c r="F335" i="15"/>
  <c r="G335" i="15" s="1"/>
  <c r="F336" i="15"/>
  <c r="G336" i="15" s="1"/>
  <c r="F337" i="15"/>
  <c r="G337" i="15" s="1"/>
  <c r="F338" i="15"/>
  <c r="G338" i="15" s="1"/>
  <c r="F339" i="15"/>
  <c r="G339" i="15" s="1"/>
  <c r="F340" i="15"/>
  <c r="G340" i="15" s="1"/>
  <c r="J340" i="15" s="1"/>
  <c r="K340" i="15" s="1"/>
  <c r="F341" i="15"/>
  <c r="G341" i="15" s="1"/>
  <c r="F342" i="15"/>
  <c r="G342" i="15" s="1"/>
  <c r="F343" i="15"/>
  <c r="G343" i="15" s="1"/>
  <c r="F344" i="15"/>
  <c r="G344" i="15" s="1"/>
  <c r="F345" i="15"/>
  <c r="G345" i="15" s="1"/>
  <c r="F346" i="15"/>
  <c r="G346" i="15" s="1"/>
  <c r="F347" i="15"/>
  <c r="G347" i="15" s="1"/>
  <c r="F348" i="15"/>
  <c r="G348" i="15" s="1"/>
  <c r="F349" i="15"/>
  <c r="G349" i="15" s="1"/>
  <c r="F350" i="15"/>
  <c r="G350" i="15" s="1"/>
  <c r="F351" i="15"/>
  <c r="G351" i="15" s="1"/>
  <c r="F352" i="15"/>
  <c r="G352" i="15" s="1"/>
  <c r="F353" i="15"/>
  <c r="G353" i="15" s="1"/>
  <c r="F354" i="15"/>
  <c r="G354" i="15" s="1"/>
  <c r="F355" i="15"/>
  <c r="G355" i="15" s="1"/>
  <c r="F356" i="15"/>
  <c r="G356" i="15" s="1"/>
  <c r="F357" i="15"/>
  <c r="G357" i="15" s="1"/>
  <c r="F358" i="15"/>
  <c r="G358" i="15" s="1"/>
  <c r="F359" i="15"/>
  <c r="G359" i="15" s="1"/>
  <c r="F360" i="15"/>
  <c r="G360" i="15" s="1"/>
  <c r="F361" i="15"/>
  <c r="G361" i="15" s="1"/>
  <c r="F362" i="15"/>
  <c r="G362" i="15" s="1"/>
  <c r="F363" i="15"/>
  <c r="G363" i="15" s="1"/>
  <c r="F364" i="15"/>
  <c r="G364" i="15" s="1"/>
  <c r="J364" i="15" s="1"/>
  <c r="K364" i="15" s="1"/>
  <c r="F365" i="15"/>
  <c r="G365" i="15" s="1"/>
  <c r="F366" i="15"/>
  <c r="G366" i="15" s="1"/>
  <c r="F367" i="15"/>
  <c r="G367" i="15" s="1"/>
  <c r="F368" i="15"/>
  <c r="G368" i="15" s="1"/>
  <c r="F369" i="15"/>
  <c r="G369" i="15" s="1"/>
  <c r="F370" i="15"/>
  <c r="G370" i="15" s="1"/>
  <c r="F371" i="15"/>
  <c r="G371" i="15" s="1"/>
  <c r="F372" i="15"/>
  <c r="G372" i="15" s="1"/>
  <c r="F373" i="15"/>
  <c r="G373" i="15" s="1"/>
  <c r="F374" i="15"/>
  <c r="G374" i="15" s="1"/>
  <c r="F375" i="15"/>
  <c r="G375" i="15" s="1"/>
  <c r="F376" i="15"/>
  <c r="G376" i="15" s="1"/>
  <c r="F377" i="15"/>
  <c r="G377" i="15" s="1"/>
  <c r="F378" i="15"/>
  <c r="G378" i="15" s="1"/>
  <c r="F379" i="15"/>
  <c r="G379" i="15" s="1"/>
  <c r="F380" i="15"/>
  <c r="G380" i="15" s="1"/>
  <c r="F381" i="15"/>
  <c r="G381" i="15" s="1"/>
  <c r="F382" i="15"/>
  <c r="G382" i="15" s="1"/>
  <c r="F383" i="15"/>
  <c r="G383" i="15" s="1"/>
  <c r="F384" i="15"/>
  <c r="G384" i="15" s="1"/>
  <c r="F385" i="15"/>
  <c r="G385" i="15" s="1"/>
  <c r="F386" i="15"/>
  <c r="G386" i="15" s="1"/>
  <c r="F387" i="15"/>
  <c r="G387" i="15" s="1"/>
  <c r="F388" i="15"/>
  <c r="G388" i="15" s="1"/>
  <c r="J388" i="15" s="1"/>
  <c r="K388" i="15" s="1"/>
  <c r="F389" i="15"/>
  <c r="G389" i="15" s="1"/>
  <c r="F390" i="15"/>
  <c r="G390" i="15" s="1"/>
  <c r="F391" i="15"/>
  <c r="G391" i="15" s="1"/>
  <c r="F392" i="15"/>
  <c r="G392" i="15" s="1"/>
  <c r="F393" i="15"/>
  <c r="G393" i="15" s="1"/>
  <c r="F394" i="15"/>
  <c r="G394" i="15" s="1"/>
  <c r="F395" i="15"/>
  <c r="G395" i="15" s="1"/>
  <c r="F396" i="15"/>
  <c r="G396" i="15" s="1"/>
  <c r="F397" i="15"/>
  <c r="G397" i="15" s="1"/>
  <c r="F398" i="15"/>
  <c r="G398" i="15" s="1"/>
  <c r="F399" i="15"/>
  <c r="G399" i="15" s="1"/>
  <c r="F400" i="15"/>
  <c r="G400" i="15" s="1"/>
  <c r="H400" i="15" s="1"/>
  <c r="I400" i="15" s="1"/>
  <c r="F401" i="15"/>
  <c r="G401" i="15" s="1"/>
  <c r="F402" i="15"/>
  <c r="G402" i="15" s="1"/>
  <c r="F403" i="15"/>
  <c r="G403" i="15" s="1"/>
  <c r="F404" i="15"/>
  <c r="G404" i="15" s="1"/>
  <c r="F405" i="15"/>
  <c r="G405" i="15" s="1"/>
  <c r="F406" i="15"/>
  <c r="G406" i="15" s="1"/>
  <c r="F407" i="15"/>
  <c r="G407" i="15" s="1"/>
  <c r="F408" i="15"/>
  <c r="G408" i="15" s="1"/>
  <c r="F409" i="15"/>
  <c r="G409" i="15" s="1"/>
  <c r="F410" i="15"/>
  <c r="G410" i="15" s="1"/>
  <c r="F411" i="15"/>
  <c r="G411" i="15" s="1"/>
  <c r="F412" i="15"/>
  <c r="G412" i="15" s="1"/>
  <c r="F413" i="15"/>
  <c r="G413" i="15" s="1"/>
  <c r="J413" i="15" s="1"/>
  <c r="K413" i="15" s="1"/>
  <c r="F414" i="15"/>
  <c r="G414" i="15" s="1"/>
  <c r="F415" i="15"/>
  <c r="G415" i="15" s="1"/>
  <c r="F416" i="15"/>
  <c r="G416" i="15" s="1"/>
  <c r="F417" i="15"/>
  <c r="G417" i="15" s="1"/>
  <c r="F418" i="15"/>
  <c r="G418" i="15" s="1"/>
  <c r="F419" i="15"/>
  <c r="G419" i="15" s="1"/>
  <c r="F420" i="15"/>
  <c r="G420" i="15" s="1"/>
  <c r="F421" i="15"/>
  <c r="G421" i="15" s="1"/>
  <c r="F422" i="15"/>
  <c r="G422" i="15" s="1"/>
  <c r="F423" i="15"/>
  <c r="G423" i="15" s="1"/>
  <c r="F424" i="15"/>
  <c r="G424" i="15" s="1"/>
  <c r="F425" i="15"/>
  <c r="G425" i="15" s="1"/>
  <c r="F426" i="15"/>
  <c r="G426" i="15" s="1"/>
  <c r="F427" i="15"/>
  <c r="G427" i="15" s="1"/>
  <c r="F428" i="15"/>
  <c r="G428" i="15" s="1"/>
  <c r="F429" i="15"/>
  <c r="G429" i="15" s="1"/>
  <c r="F430" i="15"/>
  <c r="G430" i="15" s="1"/>
  <c r="F431" i="15"/>
  <c r="G431" i="15" s="1"/>
  <c r="F432" i="15"/>
  <c r="G432" i="15" s="1"/>
  <c r="F433" i="15"/>
  <c r="G433" i="15" s="1"/>
  <c r="F434" i="15"/>
  <c r="G434" i="15" s="1"/>
  <c r="J434" i="15" s="1"/>
  <c r="K434" i="15" s="1"/>
  <c r="F435" i="15"/>
  <c r="G435" i="15" s="1"/>
  <c r="F436" i="15"/>
  <c r="G436" i="15" s="1"/>
  <c r="F437" i="15"/>
  <c r="G437" i="15" s="1"/>
  <c r="F438" i="15"/>
  <c r="G438" i="15" s="1"/>
  <c r="F439" i="15"/>
  <c r="G439" i="15" s="1"/>
  <c r="F440" i="15"/>
  <c r="G440" i="15" s="1"/>
  <c r="F441" i="15"/>
  <c r="G441" i="15" s="1"/>
  <c r="F442" i="15"/>
  <c r="G442" i="15" s="1"/>
  <c r="F443" i="15"/>
  <c r="G443" i="15" s="1"/>
  <c r="F444" i="15"/>
  <c r="G444" i="15" s="1"/>
  <c r="F445" i="15"/>
  <c r="G445" i="15" s="1"/>
  <c r="F446" i="15"/>
  <c r="G446" i="15" s="1"/>
  <c r="F447" i="15"/>
  <c r="G447" i="15" s="1"/>
  <c r="F448" i="15"/>
  <c r="G448" i="15" s="1"/>
  <c r="F449" i="15"/>
  <c r="G449" i="15" s="1"/>
  <c r="F450" i="15"/>
  <c r="G450" i="15" s="1"/>
  <c r="F451" i="15"/>
  <c r="G451" i="15" s="1"/>
  <c r="F452" i="15"/>
  <c r="G452" i="15" s="1"/>
  <c r="F453" i="15"/>
  <c r="G453" i="15" s="1"/>
  <c r="F454" i="15"/>
  <c r="G454" i="15" s="1"/>
  <c r="F455" i="15"/>
  <c r="G455" i="15" s="1"/>
  <c r="J455" i="15" s="1"/>
  <c r="K455" i="15" s="1"/>
  <c r="F456" i="15"/>
  <c r="G456" i="15" s="1"/>
  <c r="F457" i="15"/>
  <c r="G457" i="15" s="1"/>
  <c r="F458" i="15"/>
  <c r="G458" i="15" s="1"/>
  <c r="F459" i="15"/>
  <c r="G459" i="15" s="1"/>
  <c r="F460" i="15"/>
  <c r="G460" i="15" s="1"/>
  <c r="F461" i="15"/>
  <c r="G461" i="15" s="1"/>
  <c r="F462" i="15"/>
  <c r="G462" i="15" s="1"/>
  <c r="F463" i="15"/>
  <c r="G463" i="15" s="1"/>
  <c r="F464" i="15"/>
  <c r="G464" i="15" s="1"/>
  <c r="F465" i="15"/>
  <c r="G465" i="15" s="1"/>
  <c r="F466" i="15"/>
  <c r="G466" i="15" s="1"/>
  <c r="F467" i="15"/>
  <c r="G467" i="15" s="1"/>
  <c r="F468" i="15"/>
  <c r="G468" i="15" s="1"/>
  <c r="F469" i="15"/>
  <c r="G469" i="15" s="1"/>
  <c r="F470" i="15"/>
  <c r="G470" i="15" s="1"/>
  <c r="F471" i="15"/>
  <c r="G471" i="15" s="1"/>
  <c r="F472" i="15"/>
  <c r="G472" i="15" s="1"/>
  <c r="F473" i="15"/>
  <c r="G473" i="15" s="1"/>
  <c r="F474" i="15"/>
  <c r="G474" i="15" s="1"/>
  <c r="F475" i="15"/>
  <c r="G475" i="15" s="1"/>
  <c r="F476" i="15"/>
  <c r="G476" i="15" s="1"/>
  <c r="F477" i="15"/>
  <c r="G477" i="15" s="1"/>
  <c r="J477" i="15" s="1"/>
  <c r="K477" i="15" s="1"/>
  <c r="F478" i="15"/>
  <c r="G478" i="15" s="1"/>
  <c r="F479" i="15"/>
  <c r="G479" i="15" s="1"/>
  <c r="F480" i="15"/>
  <c r="G480" i="15" s="1"/>
  <c r="F481" i="15"/>
  <c r="G481" i="15" s="1"/>
  <c r="F482" i="15"/>
  <c r="G482" i="15" s="1"/>
  <c r="F483" i="15"/>
  <c r="G483" i="15" s="1"/>
  <c r="F484" i="15"/>
  <c r="G484" i="15" s="1"/>
  <c r="F485" i="15"/>
  <c r="G485" i="15" s="1"/>
  <c r="F486" i="15"/>
  <c r="G486" i="15" s="1"/>
  <c r="F487" i="15"/>
  <c r="G487" i="15" s="1"/>
  <c r="F488" i="15"/>
  <c r="G488" i="15" s="1"/>
  <c r="F489" i="15"/>
  <c r="G489" i="15" s="1"/>
  <c r="F490" i="15"/>
  <c r="G490" i="15" s="1"/>
  <c r="F491" i="15"/>
  <c r="G491" i="15" s="1"/>
  <c r="F492" i="15"/>
  <c r="G492" i="15" s="1"/>
  <c r="F493" i="15"/>
  <c r="G493" i="15" s="1"/>
  <c r="F494" i="15"/>
  <c r="G494" i="15" s="1"/>
  <c r="F495" i="15"/>
  <c r="G495" i="15" s="1"/>
  <c r="F496" i="15"/>
  <c r="G496" i="15" s="1"/>
  <c r="F497" i="15"/>
  <c r="G497" i="15" s="1"/>
  <c r="F498" i="15"/>
  <c r="G498" i="15" s="1"/>
  <c r="J498" i="15" s="1"/>
  <c r="K498" i="15" s="1"/>
  <c r="F499" i="15"/>
  <c r="G499" i="15" s="1"/>
  <c r="F500" i="15"/>
  <c r="G500" i="15" s="1"/>
  <c r="F501" i="15"/>
  <c r="G501" i="15" s="1"/>
  <c r="F502" i="15"/>
  <c r="G502" i="15" s="1"/>
  <c r="F503" i="15"/>
  <c r="G503" i="15" s="1"/>
  <c r="F504" i="15"/>
  <c r="G504" i="15" s="1"/>
  <c r="F505" i="15"/>
  <c r="G505" i="15" s="1"/>
  <c r="F506" i="15"/>
  <c r="G506" i="15" s="1"/>
  <c r="F507" i="15"/>
  <c r="G507" i="15" s="1"/>
  <c r="F508" i="15"/>
  <c r="G508" i="15" s="1"/>
  <c r="F509" i="15"/>
  <c r="G509" i="15" s="1"/>
  <c r="F510" i="15"/>
  <c r="G510" i="15" s="1"/>
  <c r="F511" i="15"/>
  <c r="G511" i="15" s="1"/>
  <c r="F512" i="15"/>
  <c r="G512" i="15" s="1"/>
  <c r="F513" i="15"/>
  <c r="G513" i="15" s="1"/>
  <c r="F514" i="15"/>
  <c r="G514" i="15" s="1"/>
  <c r="F515" i="15"/>
  <c r="G515" i="15" s="1"/>
  <c r="F516" i="15"/>
  <c r="G516" i="15" s="1"/>
  <c r="F517" i="15"/>
  <c r="G517" i="15" s="1"/>
  <c r="F518" i="15"/>
  <c r="G518" i="15" s="1"/>
  <c r="F519" i="15"/>
  <c r="G519" i="15" s="1"/>
  <c r="J519" i="15" s="1"/>
  <c r="K519" i="15" s="1"/>
  <c r="F520" i="15"/>
  <c r="G520" i="15" s="1"/>
  <c r="F521" i="15"/>
  <c r="G521" i="15" s="1"/>
  <c r="C3" i="15"/>
  <c r="D3" i="15"/>
  <c r="E3" i="15"/>
  <c r="B3" i="15"/>
  <c r="I2" i="16" l="1"/>
  <c r="I3" i="16" s="1"/>
  <c r="H364" i="15"/>
  <c r="I364" i="15" s="1"/>
  <c r="H115" i="15"/>
  <c r="I115" i="15" s="1"/>
  <c r="H22" i="15"/>
  <c r="I22" i="15" s="1"/>
  <c r="H340" i="15"/>
  <c r="I340" i="15" s="1"/>
  <c r="H148" i="15"/>
  <c r="I148" i="15" s="1"/>
  <c r="H38" i="15"/>
  <c r="I38" i="15" s="1"/>
  <c r="J217" i="15"/>
  <c r="K217" i="15" s="1"/>
  <c r="H217" i="15"/>
  <c r="I217" i="15" s="1"/>
  <c r="H496" i="15"/>
  <c r="I496" i="15" s="1"/>
  <c r="J496" i="15"/>
  <c r="K496" i="15" s="1"/>
  <c r="J504" i="15"/>
  <c r="K504" i="15" s="1"/>
  <c r="H504" i="15"/>
  <c r="I504" i="15" s="1"/>
  <c r="J432" i="15"/>
  <c r="K432" i="15" s="1"/>
  <c r="H432" i="15"/>
  <c r="I432" i="15" s="1"/>
  <c r="J304" i="15"/>
  <c r="K304" i="15" s="1"/>
  <c r="H304" i="15"/>
  <c r="I304" i="15" s="1"/>
  <c r="J184" i="15"/>
  <c r="K184" i="15" s="1"/>
  <c r="H184" i="15"/>
  <c r="I184" i="15" s="1"/>
  <c r="J64" i="15"/>
  <c r="K64" i="15" s="1"/>
  <c r="H64" i="15"/>
  <c r="I64" i="15" s="1"/>
  <c r="J249" i="15"/>
  <c r="K249" i="15" s="1"/>
  <c r="H249" i="15"/>
  <c r="I249" i="15" s="1"/>
  <c r="H488" i="15"/>
  <c r="I488" i="15" s="1"/>
  <c r="J488" i="15"/>
  <c r="K488" i="15" s="1"/>
  <c r="J448" i="15"/>
  <c r="K448" i="15" s="1"/>
  <c r="H448" i="15"/>
  <c r="I448" i="15" s="1"/>
  <c r="J392" i="15"/>
  <c r="K392" i="15" s="1"/>
  <c r="H392" i="15"/>
  <c r="I392" i="15" s="1"/>
  <c r="J295" i="15"/>
  <c r="K295" i="15" s="1"/>
  <c r="H295" i="15"/>
  <c r="I295" i="15" s="1"/>
  <c r="J313" i="15"/>
  <c r="K313" i="15" s="1"/>
  <c r="H313" i="15"/>
  <c r="I313" i="15" s="1"/>
  <c r="J512" i="15"/>
  <c r="K512" i="15" s="1"/>
  <c r="H512" i="15"/>
  <c r="I512" i="15" s="1"/>
  <c r="J440" i="15"/>
  <c r="K440" i="15" s="1"/>
  <c r="H440" i="15"/>
  <c r="I440" i="15" s="1"/>
  <c r="J384" i="15"/>
  <c r="K384" i="15" s="1"/>
  <c r="H384" i="15"/>
  <c r="I384" i="15" s="1"/>
  <c r="J350" i="15"/>
  <c r="K350" i="15" s="1"/>
  <c r="H350" i="15"/>
  <c r="I350" i="15" s="1"/>
  <c r="J286" i="15"/>
  <c r="K286" i="15" s="1"/>
  <c r="H286" i="15"/>
  <c r="I286" i="15" s="1"/>
  <c r="J520" i="15"/>
  <c r="K520" i="15" s="1"/>
  <c r="H520" i="15"/>
  <c r="I520" i="15" s="1"/>
  <c r="H456" i="15"/>
  <c r="I456" i="15" s="1"/>
  <c r="J456" i="15"/>
  <c r="K456" i="15" s="1"/>
  <c r="J416" i="15"/>
  <c r="K416" i="15" s="1"/>
  <c r="H416" i="15"/>
  <c r="I416" i="15" s="1"/>
  <c r="J376" i="15"/>
  <c r="K376" i="15" s="1"/>
  <c r="H376" i="15"/>
  <c r="I376" i="15" s="1"/>
  <c r="J277" i="15"/>
  <c r="K277" i="15" s="1"/>
  <c r="H277" i="15"/>
  <c r="I277" i="15" s="1"/>
  <c r="J21" i="15"/>
  <c r="K21" i="15" s="1"/>
  <c r="H21" i="15"/>
  <c r="I21" i="15" s="1"/>
  <c r="J480" i="15"/>
  <c r="K480" i="15" s="1"/>
  <c r="H480" i="15"/>
  <c r="I480" i="15" s="1"/>
  <c r="J424" i="15"/>
  <c r="K424" i="15" s="1"/>
  <c r="H424" i="15"/>
  <c r="I424" i="15" s="1"/>
  <c r="J368" i="15"/>
  <c r="K368" i="15" s="1"/>
  <c r="H368" i="15"/>
  <c r="I368" i="15" s="1"/>
  <c r="J359" i="15"/>
  <c r="K359" i="15" s="1"/>
  <c r="H359" i="15"/>
  <c r="I359" i="15" s="1"/>
  <c r="J487" i="15"/>
  <c r="K487" i="15" s="1"/>
  <c r="H487" i="15"/>
  <c r="I487" i="15" s="1"/>
  <c r="J447" i="15"/>
  <c r="K447" i="15" s="1"/>
  <c r="H447" i="15"/>
  <c r="I447" i="15" s="1"/>
  <c r="J407" i="15"/>
  <c r="K407" i="15" s="1"/>
  <c r="H407" i="15"/>
  <c r="I407" i="15" s="1"/>
  <c r="J367" i="15"/>
  <c r="K367" i="15" s="1"/>
  <c r="H367" i="15"/>
  <c r="I367" i="15" s="1"/>
  <c r="J335" i="15"/>
  <c r="K335" i="15" s="1"/>
  <c r="H335" i="15"/>
  <c r="I335" i="15" s="1"/>
  <c r="J287" i="15"/>
  <c r="K287" i="15" s="1"/>
  <c r="H287" i="15"/>
  <c r="I287" i="15" s="1"/>
  <c r="J247" i="15"/>
  <c r="K247" i="15" s="1"/>
  <c r="H247" i="15"/>
  <c r="I247" i="15" s="1"/>
  <c r="J215" i="15"/>
  <c r="K215" i="15" s="1"/>
  <c r="H215" i="15"/>
  <c r="I215" i="15" s="1"/>
  <c r="J167" i="15"/>
  <c r="K167" i="15" s="1"/>
  <c r="H167" i="15"/>
  <c r="I167" i="15" s="1"/>
  <c r="J119" i="15"/>
  <c r="K119" i="15" s="1"/>
  <c r="H119" i="15"/>
  <c r="I119" i="15" s="1"/>
  <c r="J341" i="15"/>
  <c r="K341" i="15" s="1"/>
  <c r="H341" i="15"/>
  <c r="I341" i="15" s="1"/>
  <c r="J510" i="15"/>
  <c r="K510" i="15" s="1"/>
  <c r="H510" i="15"/>
  <c r="I510" i="15" s="1"/>
  <c r="J470" i="15"/>
  <c r="K470" i="15" s="1"/>
  <c r="H470" i="15"/>
  <c r="I470" i="15" s="1"/>
  <c r="J422" i="15"/>
  <c r="K422" i="15" s="1"/>
  <c r="H422" i="15"/>
  <c r="I422" i="15" s="1"/>
  <c r="J390" i="15"/>
  <c r="K390" i="15" s="1"/>
  <c r="H390" i="15"/>
  <c r="I390" i="15" s="1"/>
  <c r="J342" i="15"/>
  <c r="K342" i="15" s="1"/>
  <c r="H342" i="15"/>
  <c r="I342" i="15" s="1"/>
  <c r="J294" i="15"/>
  <c r="K294" i="15" s="1"/>
  <c r="H294" i="15"/>
  <c r="I294" i="15" s="1"/>
  <c r="J254" i="15"/>
  <c r="K254" i="15" s="1"/>
  <c r="H254" i="15"/>
  <c r="I254" i="15" s="1"/>
  <c r="J222" i="15"/>
  <c r="K222" i="15" s="1"/>
  <c r="H222" i="15"/>
  <c r="I222" i="15" s="1"/>
  <c r="J142" i="15"/>
  <c r="K142" i="15" s="1"/>
  <c r="H142" i="15"/>
  <c r="I142" i="15" s="1"/>
  <c r="J493" i="15"/>
  <c r="K493" i="15" s="1"/>
  <c r="H493" i="15"/>
  <c r="I493" i="15" s="1"/>
  <c r="J507" i="15"/>
  <c r="K507" i="15" s="1"/>
  <c r="H507" i="15"/>
  <c r="I507" i="15" s="1"/>
  <c r="J475" i="15"/>
  <c r="K475" i="15" s="1"/>
  <c r="H475" i="15"/>
  <c r="I475" i="15" s="1"/>
  <c r="J360" i="15"/>
  <c r="K360" i="15" s="1"/>
  <c r="H360" i="15"/>
  <c r="I360" i="15" s="1"/>
  <c r="J352" i="15"/>
  <c r="K352" i="15" s="1"/>
  <c r="H352" i="15"/>
  <c r="I352" i="15" s="1"/>
  <c r="J344" i="15"/>
  <c r="K344" i="15" s="1"/>
  <c r="H344" i="15"/>
  <c r="I344" i="15" s="1"/>
  <c r="J336" i="15"/>
  <c r="K336" i="15" s="1"/>
  <c r="H336" i="15"/>
  <c r="I336" i="15" s="1"/>
  <c r="J328" i="15"/>
  <c r="K328" i="15" s="1"/>
  <c r="H328" i="15"/>
  <c r="I328" i="15" s="1"/>
  <c r="J320" i="15"/>
  <c r="K320" i="15" s="1"/>
  <c r="H320" i="15"/>
  <c r="I320" i="15" s="1"/>
  <c r="J312" i="15"/>
  <c r="K312" i="15" s="1"/>
  <c r="H312" i="15"/>
  <c r="I312" i="15" s="1"/>
  <c r="J296" i="15"/>
  <c r="K296" i="15" s="1"/>
  <c r="H296" i="15"/>
  <c r="I296" i="15" s="1"/>
  <c r="J288" i="15"/>
  <c r="K288" i="15" s="1"/>
  <c r="H288" i="15"/>
  <c r="I288" i="15" s="1"/>
  <c r="J280" i="15"/>
  <c r="K280" i="15" s="1"/>
  <c r="H280" i="15"/>
  <c r="I280" i="15" s="1"/>
  <c r="J272" i="15"/>
  <c r="K272" i="15" s="1"/>
  <c r="H272" i="15"/>
  <c r="I272" i="15" s="1"/>
  <c r="J264" i="15"/>
  <c r="K264" i="15" s="1"/>
  <c r="H264" i="15"/>
  <c r="I264" i="15" s="1"/>
  <c r="J256" i="15"/>
  <c r="K256" i="15" s="1"/>
  <c r="H256" i="15"/>
  <c r="I256" i="15" s="1"/>
  <c r="H248" i="15"/>
  <c r="I248" i="15" s="1"/>
  <c r="J248" i="15"/>
  <c r="K248" i="15" s="1"/>
  <c r="J240" i="15"/>
  <c r="K240" i="15" s="1"/>
  <c r="H240" i="15"/>
  <c r="I240" i="15" s="1"/>
  <c r="J232" i="15"/>
  <c r="K232" i="15" s="1"/>
  <c r="H232" i="15"/>
  <c r="I232" i="15" s="1"/>
  <c r="J224" i="15"/>
  <c r="K224" i="15" s="1"/>
  <c r="H224" i="15"/>
  <c r="I224" i="15" s="1"/>
  <c r="J216" i="15"/>
  <c r="K216" i="15" s="1"/>
  <c r="H216" i="15"/>
  <c r="I216" i="15" s="1"/>
  <c r="J208" i="15"/>
  <c r="K208" i="15" s="1"/>
  <c r="H208" i="15"/>
  <c r="I208" i="15" s="1"/>
  <c r="J200" i="15"/>
  <c r="K200" i="15" s="1"/>
  <c r="H200" i="15"/>
  <c r="I200" i="15" s="1"/>
  <c r="J192" i="15"/>
  <c r="K192" i="15" s="1"/>
  <c r="H192" i="15"/>
  <c r="I192" i="15" s="1"/>
  <c r="J176" i="15"/>
  <c r="K176" i="15" s="1"/>
  <c r="H176" i="15"/>
  <c r="I176" i="15" s="1"/>
  <c r="J168" i="15"/>
  <c r="K168" i="15" s="1"/>
  <c r="H168" i="15"/>
  <c r="I168" i="15" s="1"/>
  <c r="J160" i="15"/>
  <c r="K160" i="15" s="1"/>
  <c r="H160" i="15"/>
  <c r="I160" i="15" s="1"/>
  <c r="J152" i="15"/>
  <c r="K152" i="15" s="1"/>
  <c r="H152" i="15"/>
  <c r="I152" i="15" s="1"/>
  <c r="J144" i="15"/>
  <c r="K144" i="15" s="1"/>
  <c r="H144" i="15"/>
  <c r="I144" i="15" s="1"/>
  <c r="J136" i="15"/>
  <c r="K136" i="15" s="1"/>
  <c r="H136" i="15"/>
  <c r="I136" i="15" s="1"/>
  <c r="J128" i="15"/>
  <c r="K128" i="15" s="1"/>
  <c r="H128" i="15"/>
  <c r="I128" i="15" s="1"/>
  <c r="J112" i="15"/>
  <c r="K112" i="15" s="1"/>
  <c r="H112" i="15"/>
  <c r="I112" i="15" s="1"/>
  <c r="J104" i="15"/>
  <c r="K104" i="15" s="1"/>
  <c r="H104" i="15"/>
  <c r="I104" i="15" s="1"/>
  <c r="J96" i="15"/>
  <c r="K96" i="15" s="1"/>
  <c r="H96" i="15"/>
  <c r="I96" i="15" s="1"/>
  <c r="J88" i="15"/>
  <c r="K88" i="15" s="1"/>
  <c r="H88" i="15"/>
  <c r="I88" i="15" s="1"/>
  <c r="J72" i="15"/>
  <c r="K72" i="15" s="1"/>
  <c r="H72" i="15"/>
  <c r="I72" i="15" s="1"/>
  <c r="J56" i="15"/>
  <c r="K56" i="15" s="1"/>
  <c r="H56" i="15"/>
  <c r="I56" i="15" s="1"/>
  <c r="J48" i="15"/>
  <c r="K48" i="15" s="1"/>
  <c r="H48" i="15"/>
  <c r="I48" i="15" s="1"/>
  <c r="J40" i="15"/>
  <c r="K40" i="15" s="1"/>
  <c r="H40" i="15"/>
  <c r="I40" i="15" s="1"/>
  <c r="J32" i="15"/>
  <c r="K32" i="15" s="1"/>
  <c r="H32" i="15"/>
  <c r="I32" i="15" s="1"/>
  <c r="J24" i="15"/>
  <c r="K24" i="15" s="1"/>
  <c r="H24" i="15"/>
  <c r="I24" i="15" s="1"/>
  <c r="J16" i="15"/>
  <c r="K16" i="15" s="1"/>
  <c r="H16" i="15"/>
  <c r="I16" i="15" s="1"/>
  <c r="J8" i="15"/>
  <c r="K8" i="15" s="1"/>
  <c r="H8" i="15"/>
  <c r="I8" i="15" s="1"/>
  <c r="J206" i="15"/>
  <c r="K206" i="15" s="1"/>
  <c r="H206" i="15"/>
  <c r="I206" i="15" s="1"/>
  <c r="J146" i="15"/>
  <c r="K146" i="15" s="1"/>
  <c r="H146" i="15"/>
  <c r="I146" i="15" s="1"/>
  <c r="J94" i="15"/>
  <c r="K94" i="15" s="1"/>
  <c r="H94" i="15"/>
  <c r="I94" i="15" s="1"/>
  <c r="H388" i="15"/>
  <c r="I388" i="15" s="1"/>
  <c r="H183" i="15"/>
  <c r="I183" i="15" s="1"/>
  <c r="J423" i="15"/>
  <c r="K423" i="15" s="1"/>
  <c r="H423" i="15"/>
  <c r="I423" i="15" s="1"/>
  <c r="J375" i="15"/>
  <c r="K375" i="15" s="1"/>
  <c r="H375" i="15"/>
  <c r="I375" i="15" s="1"/>
  <c r="J327" i="15"/>
  <c r="K327" i="15" s="1"/>
  <c r="H327" i="15"/>
  <c r="I327" i="15" s="1"/>
  <c r="J255" i="15"/>
  <c r="K255" i="15" s="1"/>
  <c r="H255" i="15"/>
  <c r="I255" i="15" s="1"/>
  <c r="J223" i="15"/>
  <c r="K223" i="15" s="1"/>
  <c r="H223" i="15"/>
  <c r="I223" i="15" s="1"/>
  <c r="J175" i="15"/>
  <c r="K175" i="15" s="1"/>
  <c r="H175" i="15"/>
  <c r="I175" i="15" s="1"/>
  <c r="J127" i="15"/>
  <c r="K127" i="15" s="1"/>
  <c r="H127" i="15"/>
  <c r="I127" i="15" s="1"/>
  <c r="J472" i="15"/>
  <c r="K472" i="15" s="1"/>
  <c r="H472" i="15"/>
  <c r="I472" i="15" s="1"/>
  <c r="J268" i="15"/>
  <c r="K268" i="15" s="1"/>
  <c r="H268" i="15"/>
  <c r="I268" i="15" s="1"/>
  <c r="J478" i="15"/>
  <c r="K478" i="15" s="1"/>
  <c r="H478" i="15"/>
  <c r="I478" i="15" s="1"/>
  <c r="J430" i="15"/>
  <c r="K430" i="15" s="1"/>
  <c r="H430" i="15"/>
  <c r="I430" i="15" s="1"/>
  <c r="J382" i="15"/>
  <c r="K382" i="15" s="1"/>
  <c r="H382" i="15"/>
  <c r="I382" i="15" s="1"/>
  <c r="J310" i="15"/>
  <c r="K310" i="15" s="1"/>
  <c r="H310" i="15"/>
  <c r="I310" i="15" s="1"/>
  <c r="J270" i="15"/>
  <c r="K270" i="15" s="1"/>
  <c r="H270" i="15"/>
  <c r="I270" i="15" s="1"/>
  <c r="J214" i="15"/>
  <c r="K214" i="15" s="1"/>
  <c r="H214" i="15"/>
  <c r="I214" i="15" s="1"/>
  <c r="J166" i="15"/>
  <c r="K166" i="15" s="1"/>
  <c r="H166" i="15"/>
  <c r="I166" i="15" s="1"/>
  <c r="J126" i="15"/>
  <c r="K126" i="15" s="1"/>
  <c r="H126" i="15"/>
  <c r="I126" i="15" s="1"/>
  <c r="J464" i="15"/>
  <c r="K464" i="15" s="1"/>
  <c r="H464" i="15"/>
  <c r="I464" i="15" s="1"/>
  <c r="J196" i="15"/>
  <c r="K196" i="15" s="1"/>
  <c r="H196" i="15"/>
  <c r="I196" i="15" s="1"/>
  <c r="J80" i="15"/>
  <c r="K80" i="15" s="1"/>
  <c r="H80" i="15"/>
  <c r="I80" i="15" s="1"/>
  <c r="J517" i="15"/>
  <c r="K517" i="15" s="1"/>
  <c r="H517" i="15"/>
  <c r="I517" i="15" s="1"/>
  <c r="J469" i="15"/>
  <c r="K469" i="15" s="1"/>
  <c r="H469" i="15"/>
  <c r="I469" i="15" s="1"/>
  <c r="J453" i="15"/>
  <c r="K453" i="15" s="1"/>
  <c r="H453" i="15"/>
  <c r="I453" i="15" s="1"/>
  <c r="J437" i="15"/>
  <c r="K437" i="15" s="1"/>
  <c r="H437" i="15"/>
  <c r="I437" i="15" s="1"/>
  <c r="J405" i="15"/>
  <c r="K405" i="15" s="1"/>
  <c r="H405" i="15"/>
  <c r="I405" i="15" s="1"/>
  <c r="J389" i="15"/>
  <c r="K389" i="15" s="1"/>
  <c r="H389" i="15"/>
  <c r="I389" i="15" s="1"/>
  <c r="J381" i="15"/>
  <c r="K381" i="15" s="1"/>
  <c r="H381" i="15"/>
  <c r="I381" i="15" s="1"/>
  <c r="J373" i="15"/>
  <c r="K373" i="15" s="1"/>
  <c r="H373" i="15"/>
  <c r="I373" i="15" s="1"/>
  <c r="J365" i="15"/>
  <c r="K365" i="15" s="1"/>
  <c r="H365" i="15"/>
  <c r="I365" i="15" s="1"/>
  <c r="H357" i="15"/>
  <c r="I357" i="15" s="1"/>
  <c r="J357" i="15"/>
  <c r="K357" i="15" s="1"/>
  <c r="J349" i="15"/>
  <c r="K349" i="15" s="1"/>
  <c r="H349" i="15"/>
  <c r="I349" i="15" s="1"/>
  <c r="J333" i="15"/>
  <c r="K333" i="15" s="1"/>
  <c r="H333" i="15"/>
  <c r="I333" i="15" s="1"/>
  <c r="J325" i="15"/>
  <c r="K325" i="15" s="1"/>
  <c r="H325" i="15"/>
  <c r="I325" i="15" s="1"/>
  <c r="J317" i="15"/>
  <c r="K317" i="15" s="1"/>
  <c r="H317" i="15"/>
  <c r="I317" i="15" s="1"/>
  <c r="J309" i="15"/>
  <c r="K309" i="15" s="1"/>
  <c r="H309" i="15"/>
  <c r="I309" i="15" s="1"/>
  <c r="H301" i="15"/>
  <c r="I301" i="15" s="1"/>
  <c r="J301" i="15"/>
  <c r="K301" i="15" s="1"/>
  <c r="J293" i="15"/>
  <c r="K293" i="15" s="1"/>
  <c r="H293" i="15"/>
  <c r="I293" i="15" s="1"/>
  <c r="J285" i="15"/>
  <c r="K285" i="15" s="1"/>
  <c r="H285" i="15"/>
  <c r="I285" i="15" s="1"/>
  <c r="J269" i="15"/>
  <c r="K269" i="15" s="1"/>
  <c r="H269" i="15"/>
  <c r="I269" i="15" s="1"/>
  <c r="J261" i="15"/>
  <c r="K261" i="15" s="1"/>
  <c r="H261" i="15"/>
  <c r="I261" i="15" s="1"/>
  <c r="J253" i="15"/>
  <c r="K253" i="15" s="1"/>
  <c r="H253" i="15"/>
  <c r="I253" i="15" s="1"/>
  <c r="J245" i="15"/>
  <c r="K245" i="15" s="1"/>
  <c r="H245" i="15"/>
  <c r="I245" i="15" s="1"/>
  <c r="J237" i="15"/>
  <c r="K237" i="15" s="1"/>
  <c r="H237" i="15"/>
  <c r="I237" i="15" s="1"/>
  <c r="H229" i="15"/>
  <c r="I229" i="15" s="1"/>
  <c r="J229" i="15"/>
  <c r="K229" i="15" s="1"/>
  <c r="J221" i="15"/>
  <c r="K221" i="15" s="1"/>
  <c r="H221" i="15"/>
  <c r="I221" i="15" s="1"/>
  <c r="J213" i="15"/>
  <c r="K213" i="15" s="1"/>
  <c r="H213" i="15"/>
  <c r="I213" i="15" s="1"/>
  <c r="H205" i="15"/>
  <c r="I205" i="15" s="1"/>
  <c r="J205" i="15"/>
  <c r="K205" i="15" s="1"/>
  <c r="J197" i="15"/>
  <c r="K197" i="15" s="1"/>
  <c r="H197" i="15"/>
  <c r="I197" i="15" s="1"/>
  <c r="J189" i="15"/>
  <c r="K189" i="15" s="1"/>
  <c r="H189" i="15"/>
  <c r="I189" i="15" s="1"/>
  <c r="J181" i="15"/>
  <c r="K181" i="15" s="1"/>
  <c r="H181" i="15"/>
  <c r="I181" i="15" s="1"/>
  <c r="H173" i="15"/>
  <c r="I173" i="15" s="1"/>
  <c r="J173" i="15"/>
  <c r="K173" i="15" s="1"/>
  <c r="J165" i="15"/>
  <c r="K165" i="15" s="1"/>
  <c r="H165" i="15"/>
  <c r="I165" i="15" s="1"/>
  <c r="J157" i="15"/>
  <c r="K157" i="15" s="1"/>
  <c r="H157" i="15"/>
  <c r="I157" i="15" s="1"/>
  <c r="J149" i="15"/>
  <c r="K149" i="15" s="1"/>
  <c r="H149" i="15"/>
  <c r="I149" i="15" s="1"/>
  <c r="J141" i="15"/>
  <c r="K141" i="15" s="1"/>
  <c r="H141" i="15"/>
  <c r="I141" i="15" s="1"/>
  <c r="J125" i="15"/>
  <c r="K125" i="15" s="1"/>
  <c r="H125" i="15"/>
  <c r="I125" i="15" s="1"/>
  <c r="J117" i="15"/>
  <c r="K117" i="15" s="1"/>
  <c r="H117" i="15"/>
  <c r="I117" i="15" s="1"/>
  <c r="J109" i="15"/>
  <c r="K109" i="15" s="1"/>
  <c r="H109" i="15"/>
  <c r="I109" i="15" s="1"/>
  <c r="J101" i="15"/>
  <c r="K101" i="15" s="1"/>
  <c r="H101" i="15"/>
  <c r="I101" i="15" s="1"/>
  <c r="J93" i="15"/>
  <c r="K93" i="15" s="1"/>
  <c r="H93" i="15"/>
  <c r="I93" i="15" s="1"/>
  <c r="J85" i="15"/>
  <c r="K85" i="15" s="1"/>
  <c r="H85" i="15"/>
  <c r="I85" i="15" s="1"/>
  <c r="J77" i="15"/>
  <c r="K77" i="15" s="1"/>
  <c r="H77" i="15"/>
  <c r="I77" i="15" s="1"/>
  <c r="J69" i="15"/>
  <c r="K69" i="15" s="1"/>
  <c r="H69" i="15"/>
  <c r="I69" i="15" s="1"/>
  <c r="J61" i="15"/>
  <c r="K61" i="15" s="1"/>
  <c r="H61" i="15"/>
  <c r="I61" i="15" s="1"/>
  <c r="J53" i="15"/>
  <c r="K53" i="15" s="1"/>
  <c r="H53" i="15"/>
  <c r="I53" i="15" s="1"/>
  <c r="J45" i="15"/>
  <c r="K45" i="15" s="1"/>
  <c r="H45" i="15"/>
  <c r="I45" i="15" s="1"/>
  <c r="J37" i="15"/>
  <c r="K37" i="15" s="1"/>
  <c r="H37" i="15"/>
  <c r="I37" i="15" s="1"/>
  <c r="J29" i="15"/>
  <c r="K29" i="15" s="1"/>
  <c r="H29" i="15"/>
  <c r="I29" i="15" s="1"/>
  <c r="J13" i="15"/>
  <c r="K13" i="15" s="1"/>
  <c r="H13" i="15"/>
  <c r="I13" i="15" s="1"/>
  <c r="J322" i="15"/>
  <c r="K322" i="15" s="1"/>
  <c r="H322" i="15"/>
  <c r="I322" i="15" s="1"/>
  <c r="H498" i="15"/>
  <c r="I498" i="15" s="1"/>
  <c r="H315" i="15"/>
  <c r="I315" i="15" s="1"/>
  <c r="H82" i="15"/>
  <c r="I82" i="15" s="1"/>
  <c r="J503" i="15"/>
  <c r="K503" i="15" s="1"/>
  <c r="H503" i="15"/>
  <c r="I503" i="15" s="1"/>
  <c r="J463" i="15"/>
  <c r="K463" i="15" s="1"/>
  <c r="H463" i="15"/>
  <c r="I463" i="15" s="1"/>
  <c r="J399" i="15"/>
  <c r="K399" i="15" s="1"/>
  <c r="H399" i="15"/>
  <c r="I399" i="15" s="1"/>
  <c r="J343" i="15"/>
  <c r="K343" i="15" s="1"/>
  <c r="H343" i="15"/>
  <c r="I343" i="15" s="1"/>
  <c r="J199" i="15"/>
  <c r="K199" i="15" s="1"/>
  <c r="H199" i="15"/>
  <c r="I199" i="15" s="1"/>
  <c r="J159" i="15"/>
  <c r="K159" i="15" s="1"/>
  <c r="H159" i="15"/>
  <c r="I159" i="15" s="1"/>
  <c r="J111" i="15"/>
  <c r="K111" i="15" s="1"/>
  <c r="H111" i="15"/>
  <c r="I111" i="15" s="1"/>
  <c r="J486" i="15"/>
  <c r="K486" i="15" s="1"/>
  <c r="H486" i="15"/>
  <c r="I486" i="15" s="1"/>
  <c r="J446" i="15"/>
  <c r="K446" i="15" s="1"/>
  <c r="H446" i="15"/>
  <c r="I446" i="15" s="1"/>
  <c r="J398" i="15"/>
  <c r="K398" i="15" s="1"/>
  <c r="H398" i="15"/>
  <c r="I398" i="15" s="1"/>
  <c r="J334" i="15"/>
  <c r="K334" i="15" s="1"/>
  <c r="H334" i="15"/>
  <c r="I334" i="15" s="1"/>
  <c r="J278" i="15"/>
  <c r="K278" i="15" s="1"/>
  <c r="H278" i="15"/>
  <c r="I278" i="15" s="1"/>
  <c r="J198" i="15"/>
  <c r="K198" i="15" s="1"/>
  <c r="H198" i="15"/>
  <c r="I198" i="15" s="1"/>
  <c r="H118" i="15"/>
  <c r="I118" i="15" s="1"/>
  <c r="J118" i="15"/>
  <c r="K118" i="15" s="1"/>
  <c r="J485" i="15"/>
  <c r="K485" i="15" s="1"/>
  <c r="H485" i="15"/>
  <c r="I485" i="15" s="1"/>
  <c r="J461" i="15"/>
  <c r="K461" i="15" s="1"/>
  <c r="H461" i="15"/>
  <c r="I461" i="15" s="1"/>
  <c r="J445" i="15"/>
  <c r="K445" i="15" s="1"/>
  <c r="H445" i="15"/>
  <c r="I445" i="15" s="1"/>
  <c r="H429" i="15"/>
  <c r="I429" i="15" s="1"/>
  <c r="J429" i="15"/>
  <c r="K429" i="15" s="1"/>
  <c r="J421" i="15"/>
  <c r="K421" i="15" s="1"/>
  <c r="H421" i="15"/>
  <c r="I421" i="15" s="1"/>
  <c r="J397" i="15"/>
  <c r="K397" i="15" s="1"/>
  <c r="H397" i="15"/>
  <c r="I397" i="15" s="1"/>
  <c r="J516" i="15"/>
  <c r="K516" i="15" s="1"/>
  <c r="H516" i="15"/>
  <c r="I516" i="15" s="1"/>
  <c r="H508" i="15"/>
  <c r="I508" i="15" s="1"/>
  <c r="J508" i="15"/>
  <c r="K508" i="15" s="1"/>
  <c r="J500" i="15"/>
  <c r="K500" i="15" s="1"/>
  <c r="H500" i="15"/>
  <c r="I500" i="15" s="1"/>
  <c r="J492" i="15"/>
  <c r="K492" i="15" s="1"/>
  <c r="H492" i="15"/>
  <c r="I492" i="15" s="1"/>
  <c r="J484" i="15"/>
  <c r="K484" i="15" s="1"/>
  <c r="H484" i="15"/>
  <c r="I484" i="15" s="1"/>
  <c r="J476" i="15"/>
  <c r="K476" i="15" s="1"/>
  <c r="H476" i="15"/>
  <c r="I476" i="15" s="1"/>
  <c r="J468" i="15"/>
  <c r="K468" i="15" s="1"/>
  <c r="H468" i="15"/>
  <c r="I468" i="15" s="1"/>
  <c r="J460" i="15"/>
  <c r="K460" i="15" s="1"/>
  <c r="H460" i="15"/>
  <c r="I460" i="15" s="1"/>
  <c r="J452" i="15"/>
  <c r="K452" i="15" s="1"/>
  <c r="H452" i="15"/>
  <c r="I452" i="15" s="1"/>
  <c r="J444" i="15"/>
  <c r="K444" i="15" s="1"/>
  <c r="H444" i="15"/>
  <c r="I444" i="15" s="1"/>
  <c r="J436" i="15"/>
  <c r="K436" i="15" s="1"/>
  <c r="H436" i="15"/>
  <c r="I436" i="15" s="1"/>
  <c r="J428" i="15"/>
  <c r="K428" i="15" s="1"/>
  <c r="H428" i="15"/>
  <c r="I428" i="15" s="1"/>
  <c r="J420" i="15"/>
  <c r="K420" i="15" s="1"/>
  <c r="H420" i="15"/>
  <c r="I420" i="15" s="1"/>
  <c r="J412" i="15"/>
  <c r="K412" i="15" s="1"/>
  <c r="H412" i="15"/>
  <c r="I412" i="15" s="1"/>
  <c r="J404" i="15"/>
  <c r="K404" i="15" s="1"/>
  <c r="H404" i="15"/>
  <c r="I404" i="15" s="1"/>
  <c r="J396" i="15"/>
  <c r="K396" i="15" s="1"/>
  <c r="H396" i="15"/>
  <c r="I396" i="15" s="1"/>
  <c r="J380" i="15"/>
  <c r="K380" i="15" s="1"/>
  <c r="H380" i="15"/>
  <c r="I380" i="15" s="1"/>
  <c r="J372" i="15"/>
  <c r="K372" i="15" s="1"/>
  <c r="H372" i="15"/>
  <c r="I372" i="15" s="1"/>
  <c r="J356" i="15"/>
  <c r="K356" i="15" s="1"/>
  <c r="H356" i="15"/>
  <c r="I356" i="15" s="1"/>
  <c r="J348" i="15"/>
  <c r="K348" i="15" s="1"/>
  <c r="H348" i="15"/>
  <c r="I348" i="15" s="1"/>
  <c r="J324" i="15"/>
  <c r="K324" i="15" s="1"/>
  <c r="H324" i="15"/>
  <c r="I324" i="15" s="1"/>
  <c r="J316" i="15"/>
  <c r="K316" i="15" s="1"/>
  <c r="H316" i="15"/>
  <c r="I316" i="15" s="1"/>
  <c r="J308" i="15"/>
  <c r="K308" i="15" s="1"/>
  <c r="H308" i="15"/>
  <c r="I308" i="15" s="1"/>
  <c r="J300" i="15"/>
  <c r="K300" i="15" s="1"/>
  <c r="H300" i="15"/>
  <c r="I300" i="15" s="1"/>
  <c r="J292" i="15"/>
  <c r="K292" i="15" s="1"/>
  <c r="H292" i="15"/>
  <c r="I292" i="15" s="1"/>
  <c r="J284" i="15"/>
  <c r="K284" i="15" s="1"/>
  <c r="H284" i="15"/>
  <c r="I284" i="15" s="1"/>
  <c r="J276" i="15"/>
  <c r="K276" i="15" s="1"/>
  <c r="H276" i="15"/>
  <c r="I276" i="15" s="1"/>
  <c r="J260" i="15"/>
  <c r="K260" i="15" s="1"/>
  <c r="H260" i="15"/>
  <c r="I260" i="15" s="1"/>
  <c r="J252" i="15"/>
  <c r="K252" i="15" s="1"/>
  <c r="H252" i="15"/>
  <c r="I252" i="15" s="1"/>
  <c r="J244" i="15"/>
  <c r="K244" i="15" s="1"/>
  <c r="H244" i="15"/>
  <c r="I244" i="15" s="1"/>
  <c r="J236" i="15"/>
  <c r="K236" i="15" s="1"/>
  <c r="H236" i="15"/>
  <c r="I236" i="15" s="1"/>
  <c r="J220" i="15"/>
  <c r="K220" i="15" s="1"/>
  <c r="H220" i="15"/>
  <c r="I220" i="15" s="1"/>
  <c r="J212" i="15"/>
  <c r="K212" i="15" s="1"/>
  <c r="H212" i="15"/>
  <c r="I212" i="15" s="1"/>
  <c r="J204" i="15"/>
  <c r="K204" i="15" s="1"/>
  <c r="H204" i="15"/>
  <c r="I204" i="15" s="1"/>
  <c r="J188" i="15"/>
  <c r="K188" i="15" s="1"/>
  <c r="H188" i="15"/>
  <c r="I188" i="15" s="1"/>
  <c r="J180" i="15"/>
  <c r="K180" i="15" s="1"/>
  <c r="H180" i="15"/>
  <c r="I180" i="15" s="1"/>
  <c r="J164" i="15"/>
  <c r="K164" i="15" s="1"/>
  <c r="H164" i="15"/>
  <c r="I164" i="15" s="1"/>
  <c r="J156" i="15"/>
  <c r="K156" i="15" s="1"/>
  <c r="H156" i="15"/>
  <c r="I156" i="15" s="1"/>
  <c r="J140" i="15"/>
  <c r="K140" i="15" s="1"/>
  <c r="H140" i="15"/>
  <c r="I140" i="15" s="1"/>
  <c r="J132" i="15"/>
  <c r="K132" i="15" s="1"/>
  <c r="H132" i="15"/>
  <c r="I132" i="15" s="1"/>
  <c r="J124" i="15"/>
  <c r="K124" i="15" s="1"/>
  <c r="H124" i="15"/>
  <c r="I124" i="15" s="1"/>
  <c r="J100" i="15"/>
  <c r="K100" i="15" s="1"/>
  <c r="H100" i="15"/>
  <c r="I100" i="15" s="1"/>
  <c r="J92" i="15"/>
  <c r="K92" i="15" s="1"/>
  <c r="H92" i="15"/>
  <c r="I92" i="15" s="1"/>
  <c r="J238" i="15"/>
  <c r="K238" i="15" s="1"/>
  <c r="H238" i="15"/>
  <c r="I238" i="15" s="1"/>
  <c r="J172" i="15"/>
  <c r="K172" i="15" s="1"/>
  <c r="H172" i="15"/>
  <c r="I172" i="15" s="1"/>
  <c r="H477" i="15"/>
  <c r="I477" i="15" s="1"/>
  <c r="H291" i="15"/>
  <c r="I291" i="15" s="1"/>
  <c r="J511" i="15"/>
  <c r="K511" i="15" s="1"/>
  <c r="H511" i="15"/>
  <c r="I511" i="15" s="1"/>
  <c r="J439" i="15"/>
  <c r="K439" i="15" s="1"/>
  <c r="H439" i="15"/>
  <c r="I439" i="15" s="1"/>
  <c r="J383" i="15"/>
  <c r="K383" i="15" s="1"/>
  <c r="H383" i="15"/>
  <c r="I383" i="15" s="1"/>
  <c r="J319" i="15"/>
  <c r="K319" i="15" s="1"/>
  <c r="H319" i="15"/>
  <c r="I319" i="15" s="1"/>
  <c r="J271" i="15"/>
  <c r="K271" i="15" s="1"/>
  <c r="H271" i="15"/>
  <c r="I271" i="15" s="1"/>
  <c r="J207" i="15"/>
  <c r="K207" i="15" s="1"/>
  <c r="H207" i="15"/>
  <c r="I207" i="15" s="1"/>
  <c r="J151" i="15"/>
  <c r="K151" i="15" s="1"/>
  <c r="H151" i="15"/>
  <c r="I151" i="15" s="1"/>
  <c r="J133" i="15"/>
  <c r="K133" i="15" s="1"/>
  <c r="H133" i="15"/>
  <c r="I133" i="15" s="1"/>
  <c r="J494" i="15"/>
  <c r="K494" i="15" s="1"/>
  <c r="H494" i="15"/>
  <c r="I494" i="15" s="1"/>
  <c r="J438" i="15"/>
  <c r="K438" i="15" s="1"/>
  <c r="H438" i="15"/>
  <c r="I438" i="15" s="1"/>
  <c r="J374" i="15"/>
  <c r="K374" i="15" s="1"/>
  <c r="H374" i="15"/>
  <c r="I374" i="15" s="1"/>
  <c r="J326" i="15"/>
  <c r="K326" i="15" s="1"/>
  <c r="H326" i="15"/>
  <c r="I326" i="15" s="1"/>
  <c r="J230" i="15"/>
  <c r="K230" i="15" s="1"/>
  <c r="H230" i="15"/>
  <c r="I230" i="15" s="1"/>
  <c r="J174" i="15"/>
  <c r="K174" i="15" s="1"/>
  <c r="H174" i="15"/>
  <c r="I174" i="15" s="1"/>
  <c r="J78" i="15"/>
  <c r="K78" i="15" s="1"/>
  <c r="H78" i="15"/>
  <c r="I78" i="15" s="1"/>
  <c r="J332" i="15"/>
  <c r="K332" i="15" s="1"/>
  <c r="H332" i="15"/>
  <c r="I332" i="15" s="1"/>
  <c r="H519" i="15"/>
  <c r="I519" i="15" s="1"/>
  <c r="J501" i="15"/>
  <c r="K501" i="15" s="1"/>
  <c r="H501" i="15"/>
  <c r="I501" i="15" s="1"/>
  <c r="J491" i="15"/>
  <c r="K491" i="15" s="1"/>
  <c r="H491" i="15"/>
  <c r="I491" i="15" s="1"/>
  <c r="J459" i="15"/>
  <c r="K459" i="15" s="1"/>
  <c r="H459" i="15"/>
  <c r="I459" i="15" s="1"/>
  <c r="J427" i="15"/>
  <c r="K427" i="15" s="1"/>
  <c r="H427" i="15"/>
  <c r="I427" i="15" s="1"/>
  <c r="J403" i="15"/>
  <c r="K403" i="15" s="1"/>
  <c r="H403" i="15"/>
  <c r="I403" i="15" s="1"/>
  <c r="J371" i="15"/>
  <c r="K371" i="15" s="1"/>
  <c r="H371" i="15"/>
  <c r="I371" i="15" s="1"/>
  <c r="J347" i="15"/>
  <c r="K347" i="15" s="1"/>
  <c r="H347" i="15"/>
  <c r="I347" i="15" s="1"/>
  <c r="J251" i="15"/>
  <c r="K251" i="15" s="1"/>
  <c r="H251" i="15"/>
  <c r="I251" i="15" s="1"/>
  <c r="J235" i="15"/>
  <c r="K235" i="15" s="1"/>
  <c r="H235" i="15"/>
  <c r="I235" i="15" s="1"/>
  <c r="J227" i="15"/>
  <c r="K227" i="15" s="1"/>
  <c r="H227" i="15"/>
  <c r="I227" i="15" s="1"/>
  <c r="J219" i="15"/>
  <c r="K219" i="15" s="1"/>
  <c r="H219" i="15"/>
  <c r="I219" i="15" s="1"/>
  <c r="J203" i="15"/>
  <c r="K203" i="15" s="1"/>
  <c r="H203" i="15"/>
  <c r="I203" i="15" s="1"/>
  <c r="J195" i="15"/>
  <c r="K195" i="15" s="1"/>
  <c r="H195" i="15"/>
  <c r="I195" i="15" s="1"/>
  <c r="J187" i="15"/>
  <c r="K187" i="15" s="1"/>
  <c r="H187" i="15"/>
  <c r="I187" i="15" s="1"/>
  <c r="J179" i="15"/>
  <c r="K179" i="15" s="1"/>
  <c r="H179" i="15"/>
  <c r="I179" i="15" s="1"/>
  <c r="J171" i="15"/>
  <c r="K171" i="15" s="1"/>
  <c r="H171" i="15"/>
  <c r="I171" i="15" s="1"/>
  <c r="J163" i="15"/>
  <c r="K163" i="15" s="1"/>
  <c r="H163" i="15"/>
  <c r="I163" i="15" s="1"/>
  <c r="J155" i="15"/>
  <c r="K155" i="15" s="1"/>
  <c r="H155" i="15"/>
  <c r="I155" i="15" s="1"/>
  <c r="J147" i="15"/>
  <c r="K147" i="15" s="1"/>
  <c r="H147" i="15"/>
  <c r="I147" i="15" s="1"/>
  <c r="J139" i="15"/>
  <c r="K139" i="15" s="1"/>
  <c r="H139" i="15"/>
  <c r="I139" i="15" s="1"/>
  <c r="J131" i="15"/>
  <c r="K131" i="15" s="1"/>
  <c r="H131" i="15"/>
  <c r="I131" i="15" s="1"/>
  <c r="J123" i="15"/>
  <c r="K123" i="15" s="1"/>
  <c r="H123" i="15"/>
  <c r="I123" i="15" s="1"/>
  <c r="J107" i="15"/>
  <c r="K107" i="15" s="1"/>
  <c r="H107" i="15"/>
  <c r="I107" i="15" s="1"/>
  <c r="J99" i="15"/>
  <c r="K99" i="15" s="1"/>
  <c r="H99" i="15"/>
  <c r="I99" i="15" s="1"/>
  <c r="J91" i="15"/>
  <c r="K91" i="15" s="1"/>
  <c r="H91" i="15"/>
  <c r="I91" i="15" s="1"/>
  <c r="J83" i="15"/>
  <c r="K83" i="15" s="1"/>
  <c r="H83" i="15"/>
  <c r="I83" i="15" s="1"/>
  <c r="J75" i="15"/>
  <c r="K75" i="15" s="1"/>
  <c r="H75" i="15"/>
  <c r="I75" i="15" s="1"/>
  <c r="J67" i="15"/>
  <c r="K67" i="15" s="1"/>
  <c r="H67" i="15"/>
  <c r="I67" i="15" s="1"/>
  <c r="J59" i="15"/>
  <c r="K59" i="15" s="1"/>
  <c r="H59" i="15"/>
  <c r="I59" i="15" s="1"/>
  <c r="J43" i="15"/>
  <c r="K43" i="15" s="1"/>
  <c r="H43" i="15"/>
  <c r="I43" i="15" s="1"/>
  <c r="J35" i="15"/>
  <c r="K35" i="15" s="1"/>
  <c r="H35" i="15"/>
  <c r="I35" i="15" s="1"/>
  <c r="J27" i="15"/>
  <c r="K27" i="15" s="1"/>
  <c r="H27" i="15"/>
  <c r="I27" i="15" s="1"/>
  <c r="J19" i="15"/>
  <c r="K19" i="15" s="1"/>
  <c r="H19" i="15"/>
  <c r="I19" i="15" s="1"/>
  <c r="J11" i="15"/>
  <c r="K11" i="15" s="1"/>
  <c r="H11" i="15"/>
  <c r="I11" i="15" s="1"/>
  <c r="J108" i="15"/>
  <c r="K108" i="15" s="1"/>
  <c r="H108" i="15"/>
  <c r="I108" i="15" s="1"/>
  <c r="J42" i="15"/>
  <c r="K42" i="15" s="1"/>
  <c r="H42" i="15"/>
  <c r="I42" i="15" s="1"/>
  <c r="H455" i="15"/>
  <c r="I455" i="15" s="1"/>
  <c r="H267" i="15"/>
  <c r="I267" i="15" s="1"/>
  <c r="J400" i="15"/>
  <c r="K400" i="15" s="1"/>
  <c r="J479" i="15"/>
  <c r="K479" i="15" s="1"/>
  <c r="H479" i="15"/>
  <c r="I479" i="15" s="1"/>
  <c r="J431" i="15"/>
  <c r="K431" i="15" s="1"/>
  <c r="H431" i="15"/>
  <c r="I431" i="15" s="1"/>
  <c r="J391" i="15"/>
  <c r="K391" i="15" s="1"/>
  <c r="H391" i="15"/>
  <c r="I391" i="15" s="1"/>
  <c r="J311" i="15"/>
  <c r="K311" i="15" s="1"/>
  <c r="H311" i="15"/>
  <c r="I311" i="15" s="1"/>
  <c r="J279" i="15"/>
  <c r="K279" i="15" s="1"/>
  <c r="H279" i="15"/>
  <c r="I279" i="15" s="1"/>
  <c r="J231" i="15"/>
  <c r="K231" i="15" s="1"/>
  <c r="H231" i="15"/>
  <c r="I231" i="15" s="1"/>
  <c r="J191" i="15"/>
  <c r="K191" i="15" s="1"/>
  <c r="H191" i="15"/>
  <c r="I191" i="15" s="1"/>
  <c r="J135" i="15"/>
  <c r="K135" i="15" s="1"/>
  <c r="H135" i="15"/>
  <c r="I135" i="15" s="1"/>
  <c r="J518" i="15"/>
  <c r="K518" i="15" s="1"/>
  <c r="H518" i="15"/>
  <c r="I518" i="15" s="1"/>
  <c r="H462" i="15"/>
  <c r="I462" i="15" s="1"/>
  <c r="J462" i="15"/>
  <c r="K462" i="15" s="1"/>
  <c r="J414" i="15"/>
  <c r="K414" i="15" s="1"/>
  <c r="H414" i="15"/>
  <c r="I414" i="15" s="1"/>
  <c r="J366" i="15"/>
  <c r="K366" i="15" s="1"/>
  <c r="H366" i="15"/>
  <c r="I366" i="15" s="1"/>
  <c r="J318" i="15"/>
  <c r="K318" i="15" s="1"/>
  <c r="H318" i="15"/>
  <c r="I318" i="15" s="1"/>
  <c r="J262" i="15"/>
  <c r="K262" i="15" s="1"/>
  <c r="H262" i="15"/>
  <c r="I262" i="15" s="1"/>
  <c r="J182" i="15"/>
  <c r="K182" i="15" s="1"/>
  <c r="H182" i="15"/>
  <c r="I182" i="15" s="1"/>
  <c r="J134" i="15"/>
  <c r="K134" i="15" s="1"/>
  <c r="H134" i="15"/>
  <c r="I134" i="15" s="1"/>
  <c r="J70" i="15"/>
  <c r="K70" i="15" s="1"/>
  <c r="H70" i="15"/>
  <c r="I70" i="15" s="1"/>
  <c r="J509" i="15"/>
  <c r="K509" i="15" s="1"/>
  <c r="H509" i="15"/>
  <c r="I509" i="15" s="1"/>
  <c r="J515" i="15"/>
  <c r="K515" i="15" s="1"/>
  <c r="H515" i="15"/>
  <c r="I515" i="15" s="1"/>
  <c r="J483" i="15"/>
  <c r="K483" i="15" s="1"/>
  <c r="H483" i="15"/>
  <c r="I483" i="15" s="1"/>
  <c r="J451" i="15"/>
  <c r="K451" i="15" s="1"/>
  <c r="H451" i="15"/>
  <c r="I451" i="15" s="1"/>
  <c r="J435" i="15"/>
  <c r="K435" i="15" s="1"/>
  <c r="H435" i="15"/>
  <c r="I435" i="15" s="1"/>
  <c r="J411" i="15"/>
  <c r="K411" i="15" s="1"/>
  <c r="H411" i="15"/>
  <c r="I411" i="15" s="1"/>
  <c r="J387" i="15"/>
  <c r="K387" i="15" s="1"/>
  <c r="H387" i="15"/>
  <c r="I387" i="15" s="1"/>
  <c r="J363" i="15"/>
  <c r="K363" i="15" s="1"/>
  <c r="H363" i="15"/>
  <c r="I363" i="15" s="1"/>
  <c r="J339" i="15"/>
  <c r="K339" i="15" s="1"/>
  <c r="H339" i="15"/>
  <c r="I339" i="15" s="1"/>
  <c r="J331" i="15"/>
  <c r="K331" i="15" s="1"/>
  <c r="H331" i="15"/>
  <c r="I331" i="15" s="1"/>
  <c r="J307" i="15"/>
  <c r="K307" i="15" s="1"/>
  <c r="H307" i="15"/>
  <c r="I307" i="15" s="1"/>
  <c r="J299" i="15"/>
  <c r="K299" i="15" s="1"/>
  <c r="H299" i="15"/>
  <c r="I299" i="15" s="1"/>
  <c r="J283" i="15"/>
  <c r="K283" i="15" s="1"/>
  <c r="H283" i="15"/>
  <c r="I283" i="15" s="1"/>
  <c r="J275" i="15"/>
  <c r="K275" i="15" s="1"/>
  <c r="H275" i="15"/>
  <c r="I275" i="15" s="1"/>
  <c r="J259" i="15"/>
  <c r="K259" i="15" s="1"/>
  <c r="H259" i="15"/>
  <c r="I259" i="15" s="1"/>
  <c r="J243" i="15"/>
  <c r="K243" i="15" s="1"/>
  <c r="H243" i="15"/>
  <c r="I243" i="15" s="1"/>
  <c r="J6" i="15"/>
  <c r="K6" i="15" s="1"/>
  <c r="I6" i="15"/>
  <c r="J514" i="15"/>
  <c r="K514" i="15" s="1"/>
  <c r="H514" i="15"/>
  <c r="I514" i="15" s="1"/>
  <c r="J506" i="15"/>
  <c r="K506" i="15" s="1"/>
  <c r="H506" i="15"/>
  <c r="I506" i="15" s="1"/>
  <c r="J490" i="15"/>
  <c r="K490" i="15" s="1"/>
  <c r="H490" i="15"/>
  <c r="I490" i="15" s="1"/>
  <c r="J482" i="15"/>
  <c r="K482" i="15" s="1"/>
  <c r="H482" i="15"/>
  <c r="I482" i="15" s="1"/>
  <c r="J474" i="15"/>
  <c r="K474" i="15" s="1"/>
  <c r="H474" i="15"/>
  <c r="I474" i="15" s="1"/>
  <c r="J466" i="15"/>
  <c r="K466" i="15" s="1"/>
  <c r="H466" i="15"/>
  <c r="I466" i="15" s="1"/>
  <c r="J458" i="15"/>
  <c r="K458" i="15" s="1"/>
  <c r="H458" i="15"/>
  <c r="I458" i="15" s="1"/>
  <c r="J450" i="15"/>
  <c r="K450" i="15" s="1"/>
  <c r="H450" i="15"/>
  <c r="I450" i="15" s="1"/>
  <c r="J442" i="15"/>
  <c r="K442" i="15" s="1"/>
  <c r="H442" i="15"/>
  <c r="I442" i="15" s="1"/>
  <c r="J426" i="15"/>
  <c r="K426" i="15" s="1"/>
  <c r="H426" i="15"/>
  <c r="I426" i="15" s="1"/>
  <c r="J418" i="15"/>
  <c r="K418" i="15" s="1"/>
  <c r="H418" i="15"/>
  <c r="I418" i="15" s="1"/>
  <c r="J410" i="15"/>
  <c r="K410" i="15" s="1"/>
  <c r="H410" i="15"/>
  <c r="I410" i="15" s="1"/>
  <c r="J402" i="15"/>
  <c r="K402" i="15" s="1"/>
  <c r="H402" i="15"/>
  <c r="I402" i="15" s="1"/>
  <c r="J394" i="15"/>
  <c r="K394" i="15" s="1"/>
  <c r="H394" i="15"/>
  <c r="I394" i="15" s="1"/>
  <c r="J386" i="15"/>
  <c r="K386" i="15" s="1"/>
  <c r="H386" i="15"/>
  <c r="I386" i="15" s="1"/>
  <c r="J378" i="15"/>
  <c r="K378" i="15" s="1"/>
  <c r="H378" i="15"/>
  <c r="I378" i="15" s="1"/>
  <c r="J370" i="15"/>
  <c r="K370" i="15" s="1"/>
  <c r="H370" i="15"/>
  <c r="I370" i="15" s="1"/>
  <c r="J362" i="15"/>
  <c r="K362" i="15" s="1"/>
  <c r="H362" i="15"/>
  <c r="I362" i="15" s="1"/>
  <c r="J354" i="15"/>
  <c r="K354" i="15" s="1"/>
  <c r="H354" i="15"/>
  <c r="I354" i="15" s="1"/>
  <c r="J346" i="15"/>
  <c r="K346" i="15" s="1"/>
  <c r="H346" i="15"/>
  <c r="I346" i="15" s="1"/>
  <c r="J338" i="15"/>
  <c r="K338" i="15" s="1"/>
  <c r="H338" i="15"/>
  <c r="I338" i="15" s="1"/>
  <c r="J330" i="15"/>
  <c r="K330" i="15" s="1"/>
  <c r="H330" i="15"/>
  <c r="I330" i="15" s="1"/>
  <c r="H314" i="15"/>
  <c r="I314" i="15" s="1"/>
  <c r="J314" i="15"/>
  <c r="K314" i="15" s="1"/>
  <c r="J306" i="15"/>
  <c r="K306" i="15" s="1"/>
  <c r="H306" i="15"/>
  <c r="I306" i="15" s="1"/>
  <c r="J298" i="15"/>
  <c r="K298" i="15" s="1"/>
  <c r="H298" i="15"/>
  <c r="I298" i="15" s="1"/>
  <c r="H290" i="15"/>
  <c r="I290" i="15" s="1"/>
  <c r="J290" i="15"/>
  <c r="K290" i="15" s="1"/>
  <c r="J282" i="15"/>
  <c r="K282" i="15" s="1"/>
  <c r="H282" i="15"/>
  <c r="I282" i="15" s="1"/>
  <c r="J274" i="15"/>
  <c r="K274" i="15" s="1"/>
  <c r="H274" i="15"/>
  <c r="I274" i="15" s="1"/>
  <c r="J266" i="15"/>
  <c r="K266" i="15" s="1"/>
  <c r="H266" i="15"/>
  <c r="I266" i="15" s="1"/>
  <c r="J250" i="15"/>
  <c r="K250" i="15" s="1"/>
  <c r="H250" i="15"/>
  <c r="I250" i="15" s="1"/>
  <c r="J242" i="15"/>
  <c r="K242" i="15" s="1"/>
  <c r="H242" i="15"/>
  <c r="I242" i="15" s="1"/>
  <c r="J226" i="15"/>
  <c r="K226" i="15" s="1"/>
  <c r="H226" i="15"/>
  <c r="I226" i="15" s="1"/>
  <c r="J218" i="15"/>
  <c r="K218" i="15" s="1"/>
  <c r="H218" i="15"/>
  <c r="I218" i="15" s="1"/>
  <c r="J210" i="15"/>
  <c r="K210" i="15" s="1"/>
  <c r="H210" i="15"/>
  <c r="I210" i="15" s="1"/>
  <c r="J194" i="15"/>
  <c r="K194" i="15" s="1"/>
  <c r="H194" i="15"/>
  <c r="I194" i="15" s="1"/>
  <c r="J186" i="15"/>
  <c r="K186" i="15" s="1"/>
  <c r="H186" i="15"/>
  <c r="I186" i="15" s="1"/>
  <c r="J178" i="15"/>
  <c r="K178" i="15" s="1"/>
  <c r="H178" i="15"/>
  <c r="I178" i="15" s="1"/>
  <c r="J170" i="15"/>
  <c r="K170" i="15" s="1"/>
  <c r="H170" i="15"/>
  <c r="I170" i="15" s="1"/>
  <c r="J138" i="15"/>
  <c r="K138" i="15" s="1"/>
  <c r="H138" i="15"/>
  <c r="I138" i="15" s="1"/>
  <c r="J130" i="15"/>
  <c r="K130" i="15" s="1"/>
  <c r="H130" i="15"/>
  <c r="I130" i="15" s="1"/>
  <c r="J122" i="15"/>
  <c r="K122" i="15" s="1"/>
  <c r="H122" i="15"/>
  <c r="I122" i="15" s="1"/>
  <c r="J114" i="15"/>
  <c r="K114" i="15" s="1"/>
  <c r="H114" i="15"/>
  <c r="I114" i="15" s="1"/>
  <c r="J106" i="15"/>
  <c r="K106" i="15" s="1"/>
  <c r="H106" i="15"/>
  <c r="I106" i="15" s="1"/>
  <c r="J66" i="15"/>
  <c r="K66" i="15" s="1"/>
  <c r="H66" i="15"/>
  <c r="I66" i="15" s="1"/>
  <c r="J58" i="15"/>
  <c r="K58" i="15" s="1"/>
  <c r="H58" i="15"/>
  <c r="I58" i="15" s="1"/>
  <c r="J50" i="15"/>
  <c r="K50" i="15" s="1"/>
  <c r="H50" i="15"/>
  <c r="I50" i="15" s="1"/>
  <c r="J18" i="15"/>
  <c r="K18" i="15" s="1"/>
  <c r="H18" i="15"/>
  <c r="I18" i="15" s="1"/>
  <c r="J10" i="15"/>
  <c r="K10" i="15" s="1"/>
  <c r="H10" i="15"/>
  <c r="I10" i="15" s="1"/>
  <c r="J228" i="15"/>
  <c r="K228" i="15" s="1"/>
  <c r="H228" i="15"/>
  <c r="I228" i="15" s="1"/>
  <c r="J158" i="15"/>
  <c r="K158" i="15" s="1"/>
  <c r="H158" i="15"/>
  <c r="I158" i="15" s="1"/>
  <c r="H434" i="15"/>
  <c r="I434" i="15" s="1"/>
  <c r="H239" i="15"/>
  <c r="I239" i="15" s="1"/>
  <c r="J51" i="15"/>
  <c r="K51" i="15" s="1"/>
  <c r="J495" i="15"/>
  <c r="K495" i="15" s="1"/>
  <c r="H495" i="15"/>
  <c r="I495" i="15" s="1"/>
  <c r="J471" i="15"/>
  <c r="K471" i="15" s="1"/>
  <c r="H471" i="15"/>
  <c r="I471" i="15" s="1"/>
  <c r="J415" i="15"/>
  <c r="K415" i="15" s="1"/>
  <c r="H415" i="15"/>
  <c r="I415" i="15" s="1"/>
  <c r="J351" i="15"/>
  <c r="K351" i="15" s="1"/>
  <c r="H351" i="15"/>
  <c r="I351" i="15" s="1"/>
  <c r="J303" i="15"/>
  <c r="K303" i="15" s="1"/>
  <c r="H303" i="15"/>
  <c r="I303" i="15" s="1"/>
  <c r="J263" i="15"/>
  <c r="K263" i="15" s="1"/>
  <c r="H263" i="15"/>
  <c r="I263" i="15" s="1"/>
  <c r="J143" i="15"/>
  <c r="K143" i="15" s="1"/>
  <c r="H143" i="15"/>
  <c r="I143" i="15" s="1"/>
  <c r="J408" i="15"/>
  <c r="K408" i="15" s="1"/>
  <c r="H408" i="15"/>
  <c r="I408" i="15" s="1"/>
  <c r="J502" i="15"/>
  <c r="K502" i="15" s="1"/>
  <c r="H502" i="15"/>
  <c r="I502" i="15" s="1"/>
  <c r="J454" i="15"/>
  <c r="K454" i="15" s="1"/>
  <c r="H454" i="15"/>
  <c r="I454" i="15" s="1"/>
  <c r="J406" i="15"/>
  <c r="K406" i="15" s="1"/>
  <c r="H406" i="15"/>
  <c r="I406" i="15" s="1"/>
  <c r="J358" i="15"/>
  <c r="K358" i="15" s="1"/>
  <c r="H358" i="15"/>
  <c r="I358" i="15" s="1"/>
  <c r="J302" i="15"/>
  <c r="K302" i="15" s="1"/>
  <c r="H302" i="15"/>
  <c r="I302" i="15" s="1"/>
  <c r="J246" i="15"/>
  <c r="K246" i="15" s="1"/>
  <c r="H246" i="15"/>
  <c r="I246" i="15" s="1"/>
  <c r="J190" i="15"/>
  <c r="K190" i="15" s="1"/>
  <c r="H190" i="15"/>
  <c r="I190" i="15" s="1"/>
  <c r="J150" i="15"/>
  <c r="K150" i="15" s="1"/>
  <c r="H150" i="15"/>
  <c r="I150" i="15" s="1"/>
  <c r="J86" i="15"/>
  <c r="K86" i="15" s="1"/>
  <c r="H86" i="15"/>
  <c r="I86" i="15" s="1"/>
  <c r="J258" i="15"/>
  <c r="K258" i="15" s="1"/>
  <c r="H258" i="15"/>
  <c r="I258" i="15" s="1"/>
  <c r="J120" i="15"/>
  <c r="K120" i="15" s="1"/>
  <c r="H120" i="15"/>
  <c r="I120" i="15" s="1"/>
  <c r="J499" i="15"/>
  <c r="K499" i="15" s="1"/>
  <c r="H499" i="15"/>
  <c r="I499" i="15" s="1"/>
  <c r="J467" i="15"/>
  <c r="K467" i="15" s="1"/>
  <c r="H467" i="15"/>
  <c r="I467" i="15" s="1"/>
  <c r="J443" i="15"/>
  <c r="K443" i="15" s="1"/>
  <c r="H443" i="15"/>
  <c r="I443" i="15" s="1"/>
  <c r="J419" i="15"/>
  <c r="K419" i="15" s="1"/>
  <c r="H419" i="15"/>
  <c r="I419" i="15" s="1"/>
  <c r="J395" i="15"/>
  <c r="K395" i="15" s="1"/>
  <c r="H395" i="15"/>
  <c r="I395" i="15" s="1"/>
  <c r="J379" i="15"/>
  <c r="K379" i="15" s="1"/>
  <c r="H379" i="15"/>
  <c r="I379" i="15" s="1"/>
  <c r="J355" i="15"/>
  <c r="K355" i="15" s="1"/>
  <c r="H355" i="15"/>
  <c r="I355" i="15" s="1"/>
  <c r="J323" i="15"/>
  <c r="K323" i="15" s="1"/>
  <c r="H323" i="15"/>
  <c r="I323" i="15" s="1"/>
  <c r="J521" i="15"/>
  <c r="K521" i="15" s="1"/>
  <c r="H521" i="15"/>
  <c r="I521" i="15" s="1"/>
  <c r="J513" i="15"/>
  <c r="K513" i="15" s="1"/>
  <c r="H513" i="15"/>
  <c r="I513" i="15" s="1"/>
  <c r="J505" i="15"/>
  <c r="K505" i="15" s="1"/>
  <c r="H505" i="15"/>
  <c r="I505" i="15" s="1"/>
  <c r="J497" i="15"/>
  <c r="K497" i="15" s="1"/>
  <c r="H497" i="15"/>
  <c r="I497" i="15" s="1"/>
  <c r="J489" i="15"/>
  <c r="K489" i="15" s="1"/>
  <c r="H489" i="15"/>
  <c r="I489" i="15" s="1"/>
  <c r="J481" i="15"/>
  <c r="K481" i="15" s="1"/>
  <c r="H481" i="15"/>
  <c r="I481" i="15" s="1"/>
  <c r="J473" i="15"/>
  <c r="K473" i="15" s="1"/>
  <c r="H473" i="15"/>
  <c r="I473" i="15" s="1"/>
  <c r="J465" i="15"/>
  <c r="K465" i="15" s="1"/>
  <c r="H465" i="15"/>
  <c r="I465" i="15" s="1"/>
  <c r="J457" i="15"/>
  <c r="K457" i="15" s="1"/>
  <c r="H457" i="15"/>
  <c r="I457" i="15" s="1"/>
  <c r="J449" i="15"/>
  <c r="K449" i="15" s="1"/>
  <c r="H449" i="15"/>
  <c r="I449" i="15" s="1"/>
  <c r="J441" i="15"/>
  <c r="K441" i="15" s="1"/>
  <c r="H441" i="15"/>
  <c r="I441" i="15" s="1"/>
  <c r="J433" i="15"/>
  <c r="K433" i="15" s="1"/>
  <c r="H433" i="15"/>
  <c r="I433" i="15" s="1"/>
  <c r="J425" i="15"/>
  <c r="K425" i="15" s="1"/>
  <c r="H425" i="15"/>
  <c r="I425" i="15" s="1"/>
  <c r="J417" i="15"/>
  <c r="K417" i="15" s="1"/>
  <c r="H417" i="15"/>
  <c r="I417" i="15" s="1"/>
  <c r="J409" i="15"/>
  <c r="K409" i="15" s="1"/>
  <c r="H409" i="15"/>
  <c r="I409" i="15" s="1"/>
  <c r="J401" i="15"/>
  <c r="K401" i="15" s="1"/>
  <c r="H401" i="15"/>
  <c r="I401" i="15" s="1"/>
  <c r="J393" i="15"/>
  <c r="K393" i="15" s="1"/>
  <c r="H393" i="15"/>
  <c r="I393" i="15" s="1"/>
  <c r="J385" i="15"/>
  <c r="K385" i="15" s="1"/>
  <c r="H385" i="15"/>
  <c r="I385" i="15" s="1"/>
  <c r="J377" i="15"/>
  <c r="K377" i="15" s="1"/>
  <c r="H377" i="15"/>
  <c r="I377" i="15" s="1"/>
  <c r="J369" i="15"/>
  <c r="K369" i="15" s="1"/>
  <c r="H369" i="15"/>
  <c r="I369" i="15" s="1"/>
  <c r="J361" i="15"/>
  <c r="K361" i="15" s="1"/>
  <c r="H361" i="15"/>
  <c r="I361" i="15" s="1"/>
  <c r="J353" i="15"/>
  <c r="K353" i="15" s="1"/>
  <c r="H353" i="15"/>
  <c r="I353" i="15" s="1"/>
  <c r="J345" i="15"/>
  <c r="K345" i="15" s="1"/>
  <c r="H345" i="15"/>
  <c r="I345" i="15" s="1"/>
  <c r="J337" i="15"/>
  <c r="K337" i="15" s="1"/>
  <c r="H337" i="15"/>
  <c r="I337" i="15" s="1"/>
  <c r="J329" i="15"/>
  <c r="K329" i="15" s="1"/>
  <c r="H329" i="15"/>
  <c r="I329" i="15" s="1"/>
  <c r="J321" i="15"/>
  <c r="K321" i="15" s="1"/>
  <c r="H321" i="15"/>
  <c r="I321" i="15" s="1"/>
  <c r="J305" i="15"/>
  <c r="K305" i="15" s="1"/>
  <c r="H305" i="15"/>
  <c r="I305" i="15" s="1"/>
  <c r="J297" i="15"/>
  <c r="K297" i="15" s="1"/>
  <c r="H297" i="15"/>
  <c r="I297" i="15" s="1"/>
  <c r="J289" i="15"/>
  <c r="K289" i="15" s="1"/>
  <c r="H289" i="15"/>
  <c r="I289" i="15" s="1"/>
  <c r="J281" i="15"/>
  <c r="K281" i="15" s="1"/>
  <c r="H281" i="15"/>
  <c r="I281" i="15" s="1"/>
  <c r="J273" i="15"/>
  <c r="K273" i="15" s="1"/>
  <c r="H273" i="15"/>
  <c r="I273" i="15" s="1"/>
  <c r="J265" i="15"/>
  <c r="K265" i="15" s="1"/>
  <c r="H265" i="15"/>
  <c r="I265" i="15" s="1"/>
  <c r="J257" i="15"/>
  <c r="K257" i="15" s="1"/>
  <c r="H257" i="15"/>
  <c r="I257" i="15" s="1"/>
  <c r="J241" i="15"/>
  <c r="K241" i="15" s="1"/>
  <c r="H241" i="15"/>
  <c r="I241" i="15" s="1"/>
  <c r="J233" i="15"/>
  <c r="K233" i="15" s="1"/>
  <c r="H233" i="15"/>
  <c r="I233" i="15" s="1"/>
  <c r="J225" i="15"/>
  <c r="K225" i="15" s="1"/>
  <c r="H225" i="15"/>
  <c r="I225" i="15" s="1"/>
  <c r="J209" i="15"/>
  <c r="K209" i="15" s="1"/>
  <c r="H209" i="15"/>
  <c r="I209" i="15" s="1"/>
  <c r="J201" i="15"/>
  <c r="K201" i="15" s="1"/>
  <c r="H201" i="15"/>
  <c r="I201" i="15" s="1"/>
  <c r="J193" i="15"/>
  <c r="K193" i="15" s="1"/>
  <c r="H193" i="15"/>
  <c r="I193" i="15" s="1"/>
  <c r="J185" i="15"/>
  <c r="K185" i="15" s="1"/>
  <c r="H185" i="15"/>
  <c r="I185" i="15" s="1"/>
  <c r="J177" i="15"/>
  <c r="K177" i="15" s="1"/>
  <c r="H177" i="15"/>
  <c r="I177" i="15" s="1"/>
  <c r="J169" i="15"/>
  <c r="K169" i="15" s="1"/>
  <c r="H169" i="15"/>
  <c r="I169" i="15" s="1"/>
  <c r="H413" i="15"/>
  <c r="I413" i="15" s="1"/>
  <c r="H211" i="15"/>
  <c r="I211" i="15" s="1"/>
  <c r="H76" i="15"/>
  <c r="I76" i="15" s="1"/>
  <c r="J76" i="15"/>
  <c r="K76" i="15" s="1"/>
  <c r="J68" i="15"/>
  <c r="K68" i="15" s="1"/>
  <c r="H68" i="15"/>
  <c r="I68" i="15" s="1"/>
  <c r="J60" i="15"/>
  <c r="K60" i="15" s="1"/>
  <c r="H60" i="15"/>
  <c r="I60" i="15" s="1"/>
  <c r="J52" i="15"/>
  <c r="K52" i="15" s="1"/>
  <c r="H52" i="15"/>
  <c r="I52" i="15" s="1"/>
  <c r="J44" i="15"/>
  <c r="K44" i="15" s="1"/>
  <c r="H44" i="15"/>
  <c r="I44" i="15" s="1"/>
  <c r="J36" i="15"/>
  <c r="K36" i="15" s="1"/>
  <c r="H36" i="15"/>
  <c r="I36" i="15" s="1"/>
  <c r="J28" i="15"/>
  <c r="K28" i="15" s="1"/>
  <c r="H28" i="15"/>
  <c r="I28" i="15" s="1"/>
  <c r="J20" i="15"/>
  <c r="K20" i="15" s="1"/>
  <c r="H20" i="15"/>
  <c r="I20" i="15" s="1"/>
  <c r="J12" i="15"/>
  <c r="K12" i="15" s="1"/>
  <c r="H12" i="15"/>
  <c r="I12" i="15" s="1"/>
  <c r="H154" i="15"/>
  <c r="I154" i="15" s="1"/>
  <c r="H84" i="15"/>
  <c r="I84" i="15" s="1"/>
  <c r="H110" i="15"/>
  <c r="I110" i="15" s="1"/>
  <c r="H34" i="15"/>
  <c r="I34" i="15" s="1"/>
  <c r="J161" i="15"/>
  <c r="K161" i="15" s="1"/>
  <c r="H161" i="15"/>
  <c r="I161" i="15" s="1"/>
  <c r="J153" i="15"/>
  <c r="K153" i="15" s="1"/>
  <c r="H153" i="15"/>
  <c r="I153" i="15" s="1"/>
  <c r="J145" i="15"/>
  <c r="K145" i="15" s="1"/>
  <c r="H145" i="15"/>
  <c r="I145" i="15" s="1"/>
  <c r="J137" i="15"/>
  <c r="K137" i="15" s="1"/>
  <c r="H137" i="15"/>
  <c r="I137" i="15" s="1"/>
  <c r="J129" i="15"/>
  <c r="K129" i="15" s="1"/>
  <c r="H129" i="15"/>
  <c r="I129" i="15" s="1"/>
  <c r="J121" i="15"/>
  <c r="K121" i="15" s="1"/>
  <c r="H121" i="15"/>
  <c r="I121" i="15" s="1"/>
  <c r="J113" i="15"/>
  <c r="K113" i="15" s="1"/>
  <c r="H113" i="15"/>
  <c r="I113" i="15" s="1"/>
  <c r="J105" i="15"/>
  <c r="K105" i="15" s="1"/>
  <c r="H105" i="15"/>
  <c r="I105" i="15" s="1"/>
  <c r="J97" i="15"/>
  <c r="K97" i="15" s="1"/>
  <c r="H97" i="15"/>
  <c r="I97" i="15" s="1"/>
  <c r="J89" i="15"/>
  <c r="K89" i="15" s="1"/>
  <c r="H89" i="15"/>
  <c r="I89" i="15" s="1"/>
  <c r="J81" i="15"/>
  <c r="K81" i="15" s="1"/>
  <c r="H81" i="15"/>
  <c r="I81" i="15" s="1"/>
  <c r="J73" i="15"/>
  <c r="K73" i="15" s="1"/>
  <c r="H73" i="15"/>
  <c r="I73" i="15" s="1"/>
  <c r="J65" i="15"/>
  <c r="K65" i="15" s="1"/>
  <c r="H65" i="15"/>
  <c r="I65" i="15" s="1"/>
  <c r="J57" i="15"/>
  <c r="K57" i="15" s="1"/>
  <c r="H57" i="15"/>
  <c r="I57" i="15" s="1"/>
  <c r="J49" i="15"/>
  <c r="K49" i="15" s="1"/>
  <c r="H49" i="15"/>
  <c r="I49" i="15" s="1"/>
  <c r="J41" i="15"/>
  <c r="K41" i="15" s="1"/>
  <c r="H41" i="15"/>
  <c r="I41" i="15" s="1"/>
  <c r="J33" i="15"/>
  <c r="K33" i="15" s="1"/>
  <c r="H33" i="15"/>
  <c r="I33" i="15" s="1"/>
  <c r="J25" i="15"/>
  <c r="K25" i="15" s="1"/>
  <c r="H25" i="15"/>
  <c r="I25" i="15" s="1"/>
  <c r="J17" i="15"/>
  <c r="K17" i="15" s="1"/>
  <c r="H17" i="15"/>
  <c r="I17" i="15" s="1"/>
  <c r="J9" i="15"/>
  <c r="K9" i="15" s="1"/>
  <c r="H9" i="15"/>
  <c r="I9" i="15" s="1"/>
  <c r="J234" i="15"/>
  <c r="K234" i="15" s="1"/>
  <c r="H234" i="15"/>
  <c r="I234" i="15" s="1"/>
  <c r="J202" i="15"/>
  <c r="K202" i="15" s="1"/>
  <c r="H202" i="15"/>
  <c r="I202" i="15" s="1"/>
  <c r="J116" i="15"/>
  <c r="K116" i="15" s="1"/>
  <c r="H116" i="15"/>
  <c r="I116" i="15" s="1"/>
  <c r="J74" i="15"/>
  <c r="K74" i="15" s="1"/>
  <c r="H74" i="15"/>
  <c r="I74" i="15" s="1"/>
  <c r="H102" i="15"/>
  <c r="I102" i="15" s="1"/>
  <c r="J103" i="15"/>
  <c r="K103" i="15" s="1"/>
  <c r="H103" i="15"/>
  <c r="I103" i="15" s="1"/>
  <c r="J95" i="15"/>
  <c r="K95" i="15" s="1"/>
  <c r="H95" i="15"/>
  <c r="I95" i="15" s="1"/>
  <c r="J87" i="15"/>
  <c r="K87" i="15" s="1"/>
  <c r="H87" i="15"/>
  <c r="I87" i="15" s="1"/>
  <c r="J79" i="15"/>
  <c r="K79" i="15" s="1"/>
  <c r="H79" i="15"/>
  <c r="I79" i="15" s="1"/>
  <c r="J71" i="15"/>
  <c r="K71" i="15" s="1"/>
  <c r="H71" i="15"/>
  <c r="I71" i="15" s="1"/>
  <c r="J63" i="15"/>
  <c r="K63" i="15" s="1"/>
  <c r="H63" i="15"/>
  <c r="I63" i="15" s="1"/>
  <c r="J55" i="15"/>
  <c r="K55" i="15" s="1"/>
  <c r="H55" i="15"/>
  <c r="I55" i="15" s="1"/>
  <c r="J47" i="15"/>
  <c r="K47" i="15" s="1"/>
  <c r="H47" i="15"/>
  <c r="I47" i="15" s="1"/>
  <c r="J39" i="15"/>
  <c r="K39" i="15" s="1"/>
  <c r="H39" i="15"/>
  <c r="I39" i="15" s="1"/>
  <c r="J31" i="15"/>
  <c r="K31" i="15" s="1"/>
  <c r="H31" i="15"/>
  <c r="I31" i="15" s="1"/>
  <c r="J23" i="15"/>
  <c r="K23" i="15" s="1"/>
  <c r="H23" i="15"/>
  <c r="I23" i="15" s="1"/>
  <c r="J15" i="15"/>
  <c r="K15" i="15" s="1"/>
  <c r="H15" i="15"/>
  <c r="I15" i="15" s="1"/>
  <c r="J7" i="15"/>
  <c r="K7" i="15" s="1"/>
  <c r="H7" i="15"/>
  <c r="I7" i="15" s="1"/>
  <c r="H98" i="15"/>
  <c r="I98" i="15" s="1"/>
  <c r="J62" i="15"/>
  <c r="K62" i="15" s="1"/>
  <c r="H62" i="15"/>
  <c r="I62" i="15" s="1"/>
  <c r="J46" i="15"/>
  <c r="K46" i="15" s="1"/>
  <c r="H46" i="15"/>
  <c r="I46" i="15" s="1"/>
  <c r="H30" i="15"/>
  <c r="I30" i="15" s="1"/>
  <c r="J30" i="15"/>
  <c r="K30" i="15" s="1"/>
  <c r="J14" i="15"/>
  <c r="K14" i="15" s="1"/>
  <c r="H14" i="15"/>
  <c r="I14" i="15" s="1"/>
  <c r="H162" i="15"/>
  <c r="I162" i="15" s="1"/>
  <c r="H54" i="15"/>
  <c r="I54" i="15" s="1"/>
  <c r="J26" i="15"/>
  <c r="K26" i="15" s="1"/>
  <c r="H26" i="15"/>
  <c r="I26" i="15" s="1"/>
  <c r="H90" i="15"/>
  <c r="I90" i="15" s="1"/>
  <c r="K1" i="15" l="1"/>
  <c r="I2" i="15"/>
  <c r="I3" i="15" s="1"/>
</calcChain>
</file>

<file path=xl/sharedStrings.xml><?xml version="1.0" encoding="utf-8"?>
<sst xmlns="http://schemas.openxmlformats.org/spreadsheetml/2006/main" count="675" uniqueCount="665">
  <si>
    <t>A1</t>
  </si>
  <si>
    <t>A7</t>
  </si>
  <si>
    <t>A9</t>
  </si>
  <si>
    <t>Target</t>
  </si>
  <si>
    <t>Customer</t>
  </si>
  <si>
    <t>C1</t>
  </si>
  <si>
    <t>C6</t>
  </si>
  <si>
    <t>C7</t>
  </si>
  <si>
    <t>C10</t>
  </si>
  <si>
    <t>C3</t>
  </si>
  <si>
    <t>C17</t>
  </si>
  <si>
    <t>C2</t>
  </si>
  <si>
    <t>C9</t>
  </si>
  <si>
    <t>C4</t>
  </si>
  <si>
    <t>C5</t>
  </si>
  <si>
    <t>C8</t>
  </si>
  <si>
    <t>C11</t>
  </si>
  <si>
    <t>C12</t>
  </si>
  <si>
    <t>C13</t>
  </si>
  <si>
    <t>C14</t>
  </si>
  <si>
    <t>C15</t>
  </si>
  <si>
    <t>C16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</si>
  <si>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</si>
  <si>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</si>
  <si>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</si>
  <si>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</si>
  <si>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</si>
  <si>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</si>
  <si>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</si>
  <si>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</si>
  <si>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</si>
  <si>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</si>
  <si>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</si>
  <si>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</si>
  <si>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</si>
  <si>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</si>
  <si>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</si>
  <si>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</si>
  <si>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</si>
  <si>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</si>
  <si>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</si>
  <si>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</si>
  <si>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</si>
  <si>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</si>
  <si>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</si>
  <si>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</si>
  <si>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</si>
  <si>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</si>
  <si>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</si>
  <si>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</si>
  <si>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</si>
  <si>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</si>
  <si>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</si>
  <si>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</si>
  <si>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</si>
  <si>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</si>
  <si>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</si>
  <si>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</si>
  <si>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</si>
  <si>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</si>
  <si>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</si>
  <si>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</si>
  <si>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</si>
  <si>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</si>
  <si>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</si>
  <si>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</si>
  <si>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</si>
  <si>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</si>
  <si>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</si>
  <si>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</si>
  <si>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</si>
  <si>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</si>
  <si>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</si>
  <si>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</si>
  <si>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</si>
  <si>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</si>
  <si>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</si>
  <si>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</si>
  <si>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</si>
  <si>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</si>
  <si>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</si>
  <si>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</si>
  <si>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</si>
  <si>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</si>
  <si>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</si>
  <si>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</si>
  <si>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</si>
  <si>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</si>
  <si>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</si>
  <si>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</si>
  <si>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</si>
  <si>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</si>
  <si>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</si>
  <si>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</si>
  <si>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</si>
  <si>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</si>
  <si>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</si>
  <si>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</si>
  <si>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</si>
  <si>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</si>
  <si>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</si>
  <si>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</si>
  <si>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</si>
  <si>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</si>
  <si>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</si>
  <si>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</si>
  <si>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</si>
  <si>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</si>
  <si>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</si>
  <si>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</si>
  <si>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</si>
  <si>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</si>
  <si>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</si>
  <si>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</si>
  <si>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</si>
  <si>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</si>
  <si>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</si>
  <si>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</si>
  <si>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</si>
  <si>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</si>
  <si>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</si>
  <si>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</si>
  <si>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</si>
  <si>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</si>
  <si>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</si>
  <si>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</si>
  <si>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</si>
  <si>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</si>
  <si>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</si>
  <si>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</si>
  <si>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</si>
  <si>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</si>
  <si>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</si>
  <si>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</si>
  <si>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</si>
  <si>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</si>
  <si>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</si>
  <si>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</si>
  <si>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</si>
  <si>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</si>
  <si>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</si>
  <si>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</si>
  <si>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</si>
  <si>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</si>
  <si>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</si>
  <si>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</si>
  <si>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</si>
  <si>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</si>
  <si>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</si>
  <si>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</si>
  <si>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</si>
  <si>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</si>
  <si>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</si>
  <si>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</si>
  <si>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</si>
  <si>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</si>
  <si>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</si>
  <si>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</si>
  <si>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</si>
  <si>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</si>
  <si>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</si>
  <si>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</si>
  <si>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</si>
  <si>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</si>
  <si>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</si>
  <si>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</si>
  <si>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</si>
  <si>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</si>
  <si>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</si>
  <si>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</si>
  <si>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</si>
  <si>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</si>
  <si>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</si>
  <si>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</si>
  <si>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</si>
  <si>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</si>
  <si>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</si>
  <si>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</si>
  <si>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</si>
  <si>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</si>
  <si>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</si>
  <si>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</si>
  <si>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</si>
  <si>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</si>
  <si>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</si>
  <si>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</si>
  <si>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</si>
  <si>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</si>
  <si>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</si>
  <si>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</si>
  <si>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</si>
  <si>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</si>
  <si>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</si>
  <si>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</si>
  <si>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</si>
  <si>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</si>
  <si>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</si>
  <si>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</si>
  <si>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</si>
  <si>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</si>
  <si>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</si>
  <si>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</si>
  <si>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</si>
  <si>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</si>
  <si>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</si>
  <si>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</si>
  <si>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</si>
  <si>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</si>
  <si>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</si>
  <si>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</si>
  <si>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</si>
  <si>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</si>
  <si>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</si>
  <si>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</si>
  <si>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</si>
  <si>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</si>
  <si>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</si>
  <si>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</si>
  <si>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</si>
  <si>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</si>
  <si>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</si>
  <si>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</si>
  <si>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</si>
  <si>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</si>
  <si>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</si>
  <si>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</si>
  <si>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</si>
  <si>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</si>
  <si>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</si>
  <si>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</si>
  <si>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</si>
  <si>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</si>
  <si>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</si>
  <si>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</si>
  <si>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</si>
  <si>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</si>
  <si>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</si>
  <si>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</si>
  <si>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</si>
  <si>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</si>
  <si>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</si>
  <si>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</si>
  <si>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</si>
  <si>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</si>
  <si>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</si>
  <si>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</si>
  <si>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</si>
  <si>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</si>
  <si>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</si>
  <si>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</si>
  <si>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</si>
  <si>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</si>
  <si>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</si>
  <si>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</si>
  <si>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</si>
  <si>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</si>
  <si>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</si>
  <si>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</si>
  <si>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</si>
  <si>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</si>
  <si>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</si>
  <si>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</si>
  <si>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</si>
  <si>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</si>
  <si>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</si>
  <si>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</si>
  <si>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</si>
  <si>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</si>
  <si>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</si>
  <si>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</si>
  <si>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</si>
  <si>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</si>
  <si>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</si>
  <si>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</si>
  <si>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</si>
  <si>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</si>
  <si>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</si>
  <si>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</si>
  <si>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</si>
  <si>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</si>
  <si>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</si>
  <si>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</si>
  <si>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</si>
  <si>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</si>
  <si>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</si>
  <si>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</si>
  <si>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</si>
  <si>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</si>
  <si>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</si>
  <si>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</si>
  <si>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</si>
  <si>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</si>
  <si>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</si>
  <si>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</si>
  <si>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</si>
  <si>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</si>
  <si>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</si>
  <si>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</si>
  <si>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</si>
  <si>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</si>
  <si>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</si>
  <si>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</si>
  <si>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</si>
  <si>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</si>
  <si>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</si>
  <si>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</si>
  <si>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</si>
  <si>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</si>
  <si>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</si>
  <si>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</si>
  <si>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</si>
  <si>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</si>
  <si>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</si>
  <si>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</si>
  <si>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</si>
  <si>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</si>
  <si>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</si>
  <si>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</si>
  <si>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</si>
  <si>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</si>
  <si>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</si>
  <si>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</si>
  <si>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</si>
  <si>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</si>
  <si>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</si>
  <si>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</si>
  <si>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</si>
  <si>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</si>
  <si>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</si>
  <si>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</si>
  <si>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</si>
  <si>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</si>
  <si>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</si>
  <si>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</si>
  <si>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</si>
  <si>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</si>
  <si>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</si>
  <si>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</si>
  <si>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</si>
  <si>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</si>
  <si>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</si>
  <si>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</si>
  <si>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</si>
  <si>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</si>
  <si>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</si>
  <si>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</si>
  <si>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</si>
  <si>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</si>
  <si>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</si>
  <si>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</si>
  <si>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</si>
  <si>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</si>
  <si>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</si>
  <si>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</si>
  <si>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</si>
  <si>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</si>
  <si>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</si>
  <si>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</si>
  <si>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</si>
  <si>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</si>
  <si>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</si>
  <si>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</si>
  <si>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</si>
  <si>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</si>
  <si>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</si>
  <si>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</si>
  <si>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</si>
  <si>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</si>
  <si>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</si>
  <si>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C365</t>
  </si>
  <si>
    <t>C366</t>
  </si>
  <si>
    <t>C367</t>
  </si>
  <si>
    <t>C368</t>
  </si>
  <si>
    <t>C369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</si>
  <si>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</si>
  <si>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</si>
  <si>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</si>
  <si>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</si>
  <si>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</si>
  <si>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</si>
  <si>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</si>
  <si>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</si>
  <si>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</si>
  <si>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</si>
  <si>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</si>
  <si>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</si>
  <si>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</si>
  <si>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</si>
  <si>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</si>
  <si>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</si>
  <si>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</si>
  <si>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</si>
  <si>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</si>
  <si>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</si>
  <si>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</si>
  <si>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</si>
  <si>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</si>
  <si>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</si>
  <si>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</si>
  <si>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</si>
  <si>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</si>
  <si>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</si>
  <si>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</si>
  <si>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</si>
  <si>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C400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</si>
  <si>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</si>
  <si>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</si>
  <si>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</si>
  <si>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</si>
  <si>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</si>
  <si>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</si>
  <si>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</si>
  <si>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</si>
  <si>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</si>
  <si>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</si>
  <si>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</si>
  <si>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</si>
  <si>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</si>
  <si>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</si>
  <si>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</si>
  <si>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</si>
  <si>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</si>
  <si>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</si>
  <si>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</si>
  <si>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</si>
  <si>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</si>
  <si>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</si>
  <si>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</si>
  <si>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</si>
  <si>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</si>
  <si>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</si>
  <si>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</si>
  <si>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</si>
  <si>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</si>
  <si>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</si>
  <si>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</si>
  <si>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</si>
  <si>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</si>
  <si>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</si>
  <si>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</si>
  <si>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</si>
  <si>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</si>
  <si>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</si>
  <si>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</si>
  <si>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</si>
  <si>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</si>
  <si>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</si>
  <si>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</si>
  <si>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</si>
  <si>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</si>
  <si>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</si>
  <si>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</si>
  <si>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</si>
  <si>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</si>
  <si>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C450</t>
  </si>
  <si>
    <t>C451</t>
  </si>
  <si>
    <t>C452</t>
  </si>
  <si>
    <t>C453</t>
  </si>
  <si>
    <t>C454</t>
  </si>
  <si>
    <t>C455</t>
  </si>
  <si>
    <t>C456</t>
  </si>
  <si>
    <t>C457</t>
  </si>
  <si>
    <t>C458</t>
  </si>
  <si>
    <t>C459</t>
  </si>
  <si>
    <t>C460</t>
  </si>
  <si>
    <t>C461</t>
  </si>
  <si>
    <t>C462</t>
  </si>
  <si>
    <t>C463</t>
  </si>
  <si>
    <t>C464</t>
  </si>
  <si>
    <t>C465</t>
  </si>
  <si>
    <t>C466</t>
  </si>
  <si>
    <t>C467</t>
  </si>
  <si>
    <t>C468</t>
  </si>
  <si>
    <t>C469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</si>
  <si>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</si>
  <si>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</si>
  <si>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</si>
  <si>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</si>
  <si>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</si>
  <si>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</si>
  <si>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</si>
  <si>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</si>
  <si>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</si>
  <si>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C479</t>
  </si>
  <si>
    <t>C480</t>
  </si>
  <si>
    <t>C481</t>
  </si>
  <si>
    <t>C482</t>
  </si>
  <si>
    <t>C483</t>
  </si>
  <si>
    <t>C484</t>
  </si>
  <si>
    <t>C485</t>
  </si>
  <si>
    <t>C486</t>
  </si>
  <si>
    <t>C487</t>
  </si>
  <si>
    <t>C488</t>
  </si>
  <si>
    <t>C489</t>
  </si>
  <si>
    <t>C490</t>
  </si>
  <si>
    <t>C491</t>
  </si>
  <si>
    <t>C492</t>
  </si>
  <si>
    <t>C493</t>
  </si>
  <si>
    <t>C494</t>
  </si>
  <si>
    <t>C495</t>
  </si>
  <si>
    <t>C496</t>
  </si>
  <si>
    <t>C497</t>
  </si>
  <si>
    <t>C498</t>
  </si>
  <si>
    <t>C499</t>
  </si>
  <si>
    <t>C500</t>
  </si>
  <si>
    <t>C501</t>
  </si>
  <si>
    <t>C502</t>
  </si>
  <si>
    <t>C503</t>
  </si>
  <si>
    <t>C504</t>
  </si>
  <si>
    <t>C505</t>
  </si>
  <si>
    <t>C506</t>
  </si>
  <si>
    <t>C507</t>
  </si>
  <si>
    <t>C508</t>
  </si>
  <si>
    <t>C509</t>
  </si>
  <si>
    <t>C510</t>
  </si>
  <si>
    <t>C511</t>
  </si>
  <si>
    <t>C512</t>
  </si>
  <si>
    <t>C513</t>
  </si>
  <si>
    <t>C514</t>
  </si>
  <si>
    <t>C515</t>
  </si>
  <si>
    <t>C516</t>
  </si>
  <si>
    <t>C517</t>
  </si>
  <si>
    <t>C518</t>
  </si>
  <si>
    <t>C519</t>
  </si>
  <si>
    <t>C520</t>
  </si>
  <si>
    <t>C521</t>
  </si>
  <si>
    <t>C522</t>
  </si>
  <si>
    <t>C523</t>
  </si>
  <si>
    <t>C524</t>
  </si>
  <si>
    <t>C525</t>
  </si>
  <si>
    <t>C526</t>
  </si>
  <si>
    <t>C527</t>
  </si>
  <si>
    <t>C528</t>
  </si>
  <si>
    <t>C529</t>
  </si>
  <si>
    <t>C530</t>
  </si>
  <si>
    <t>C531</t>
  </si>
  <si>
    <t>C532</t>
  </si>
  <si>
    <t>C533</t>
  </si>
  <si>
    <t>C534</t>
  </si>
  <si>
    <t>C535</t>
  </si>
  <si>
    <t>C536</t>
  </si>
  <si>
    <t>C537</t>
  </si>
  <si>
    <t>C538</t>
  </si>
  <si>
    <t>C539</t>
  </si>
  <si>
    <t>C540</t>
  </si>
  <si>
    <t>C541</t>
  </si>
  <si>
    <t>C542</t>
  </si>
  <si>
    <t>C543</t>
  </si>
  <si>
    <t>C544</t>
  </si>
  <si>
    <t>C545</t>
  </si>
  <si>
    <t>C546</t>
  </si>
  <si>
    <t>C547</t>
  </si>
  <si>
    <t>C548</t>
  </si>
  <si>
    <t>C549</t>
  </si>
  <si>
    <t>C550</t>
  </si>
  <si>
    <t>C551</t>
  </si>
  <si>
    <t>C552</t>
  </si>
  <si>
    <t>C553</t>
  </si>
  <si>
    <t>C554</t>
  </si>
  <si>
    <t>C555</t>
  </si>
  <si>
    <t>C556</t>
  </si>
  <si>
    <t>C557</t>
  </si>
  <si>
    <t>C558</t>
  </si>
  <si>
    <t>C559</t>
  </si>
  <si>
    <t>C560</t>
  </si>
  <si>
    <t>C561</t>
  </si>
  <si>
    <t>C562</t>
  </si>
  <si>
    <t>C563</t>
  </si>
  <si>
    <t>C564</t>
  </si>
  <si>
    <t>C565</t>
  </si>
  <si>
    <t>C566</t>
  </si>
  <si>
    <t>C567</t>
  </si>
  <si>
    <t>C568</t>
  </si>
  <si>
    <t>C569</t>
  </si>
  <si>
    <t>C570</t>
  </si>
  <si>
    <t>C571</t>
  </si>
  <si>
    <t>C572</t>
  </si>
  <si>
    <t>C573</t>
  </si>
  <si>
    <t>C574</t>
  </si>
  <si>
    <t>C575</t>
  </si>
  <si>
    <t>C576</t>
  </si>
  <si>
    <t>C577</t>
  </si>
  <si>
    <t>C578</t>
  </si>
  <si>
    <t>C579</t>
  </si>
  <si>
    <t>C580</t>
  </si>
  <si>
    <t>C581</t>
  </si>
  <si>
    <t>C582</t>
  </si>
  <si>
    <t>C583</t>
  </si>
  <si>
    <t>C584</t>
  </si>
  <si>
    <t>C585</t>
  </si>
  <si>
    <t>C586</t>
  </si>
  <si>
    <t>C587</t>
  </si>
  <si>
    <t>C588</t>
  </si>
  <si>
    <t>C589</t>
  </si>
  <si>
    <t>C590</t>
  </si>
  <si>
    <t>C591</t>
  </si>
  <si>
    <t>C592</t>
  </si>
  <si>
    <t>C593</t>
  </si>
  <si>
    <t>C594</t>
  </si>
  <si>
    <t>C595</t>
  </si>
  <si>
    <t>C596</t>
  </si>
  <si>
    <t>C597</t>
  </si>
  <si>
    <t>C598</t>
  </si>
  <si>
    <t>C599</t>
  </si>
  <si>
    <t>C600</t>
  </si>
  <si>
    <t>C601</t>
  </si>
  <si>
    <t>C602</t>
  </si>
  <si>
    <t>C603</t>
  </si>
  <si>
    <t>C604</t>
  </si>
  <si>
    <t>C605</t>
  </si>
  <si>
    <t>C606</t>
  </si>
  <si>
    <t>C607</t>
  </si>
  <si>
    <t>C608</t>
  </si>
  <si>
    <t>C609</t>
  </si>
  <si>
    <t>C610</t>
  </si>
  <si>
    <t>C611</t>
  </si>
  <si>
    <t>C612</t>
  </si>
  <si>
    <t>C613</t>
  </si>
  <si>
    <t>C614</t>
  </si>
  <si>
    <t>C615</t>
  </si>
  <si>
    <t>C616</t>
  </si>
  <si>
    <t>C617</t>
  </si>
  <si>
    <t>C618</t>
  </si>
  <si>
    <t>C619</t>
  </si>
  <si>
    <t>C620</t>
  </si>
  <si>
    <t>C621</t>
  </si>
  <si>
    <t>C622</t>
  </si>
  <si>
    <t>C623</t>
  </si>
  <si>
    <t>C624</t>
  </si>
  <si>
    <t>C625</t>
  </si>
  <si>
    <t>C626</t>
  </si>
  <si>
    <t>C627</t>
  </si>
  <si>
    <t>C628</t>
  </si>
  <si>
    <t>C629</t>
  </si>
  <si>
    <t>C630</t>
  </si>
  <si>
    <t>C631</t>
  </si>
  <si>
    <t>C632</t>
  </si>
  <si>
    <t>C633</t>
  </si>
  <si>
    <t>C634</t>
  </si>
  <si>
    <t>C635</t>
  </si>
  <si>
    <t>C636</t>
  </si>
  <si>
    <t>C637</t>
  </si>
  <si>
    <t>C638</t>
  </si>
  <si>
    <t>C639</t>
  </si>
  <si>
    <t>C640</t>
  </si>
  <si>
    <t>C641</t>
  </si>
  <si>
    <t>C642</t>
  </si>
  <si>
    <t>C643</t>
  </si>
  <si>
    <t>C644</t>
  </si>
  <si>
    <t>C645</t>
  </si>
  <si>
    <t>C646</t>
  </si>
  <si>
    <t>m1</t>
  </si>
  <si>
    <t>m2</t>
  </si>
  <si>
    <t>m3</t>
  </si>
  <si>
    <t>b</t>
  </si>
  <si>
    <t>m1x1+m2x2+…+b</t>
  </si>
  <si>
    <t>P(1)</t>
  </si>
  <si>
    <t>Outcome</t>
  </si>
  <si>
    <t>Difference</t>
  </si>
  <si>
    <t>Likelihood</t>
  </si>
  <si>
    <t>Log loss</t>
  </si>
  <si>
    <t>Total Diff</t>
  </si>
  <si>
    <t>To Minimize</t>
  </si>
  <si>
    <t>Residual Acc</t>
  </si>
  <si>
    <t>cross-validation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</si>
</sst>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1"/>
  <sheetViews>
    <sheetView workbookViewId="0">
      <selection activeCell="H7" sqref="H7"/>
    </sheetView>
  </sheetViews>
  <sheetFormatPr defaultRowHeight="15" x14ac:dyDescent="0.25"/>
  <cols>
    <col min="8" max="8" width="12" bestFit="1" customWidth="1"/>
    <col min="10" max="10" width="12" bestFit="1" customWidth="1"/>
  </cols>
  <sheetData>
    <row r="1" spans="1:11" x14ac:dyDescent="0.25">
      <c r="B1">
        <v>3</v>
      </c>
      <c r="C1">
        <v>2</v>
      </c>
      <c r="D1">
        <v>1</v>
      </c>
      <c r="E1">
        <v>4</v>
      </c>
      <c r="J1" t="s">
        <v>662</v>
      </c>
      <c r="K1">
        <f>SUM(K6:K521)</f>
        <v>197.47108688323223</v>
      </c>
    </row>
    <row r="2" spans="1:11" x14ac:dyDescent="0.25">
      <c r="B2" t="s">
        <v>651</v>
      </c>
      <c r="C2" t="s">
        <v>652</v>
      </c>
      <c r="D2" t="s">
        <v>653</v>
      </c>
      <c r="E2" t="s">
        <v>654</v>
      </c>
      <c r="H2" t="s">
        <v>661</v>
      </c>
      <c r="I2">
        <f>SUM(I6:I521)</f>
        <v>73</v>
      </c>
    </row>
    <row r="3" spans="1:11" x14ac:dyDescent="0.25">
      <c r="B3">
        <f>INDEX(LINEST($E$6:$E$521,$B$6:$D$521),1,B1)</f>
        <v>-2.991764960342599E-4</v>
      </c>
      <c r="C3">
        <f t="shared" ref="C3:E3" si="0">INDEX(LINEST($E$6:$E$521,$B$6:$D$521),1,C1)</f>
        <v>2.6784878490536043E-4</v>
      </c>
      <c r="D3">
        <f t="shared" si="0"/>
        <v>7.2676255817051179E-3</v>
      </c>
      <c r="E3">
        <f t="shared" si="0"/>
        <v>6.647590661133046E-2</v>
      </c>
      <c r="H3" t="s">
        <v>663</v>
      </c>
      <c r="I3" s="2">
        <f>1-I2/(521-6+1)</f>
        <v>0.85852713178294571</v>
      </c>
    </row>
    <row r="4" spans="1:11" x14ac:dyDescent="0.25">
      <c r="B4">
        <v>-2.5653093737615859E-3</v>
      </c>
      <c r="C4">
        <v>2.2696723224618631E-3</v>
      </c>
      <c r="D4">
        <v>4.0400866171729714E-2</v>
      </c>
      <c r="E4">
        <v>-2.679893980643409</v>
      </c>
    </row>
    <row r="5" spans="1:11" x14ac:dyDescent="0.25">
      <c r="A5" t="s">
        <v>4</v>
      </c>
      <c r="B5" t="s">
        <v>0</v>
      </c>
      <c r="C5" t="s">
        <v>1</v>
      </c>
      <c r="D5" t="s">
        <v>2</v>
      </c>
      <c r="E5" t="s">
        <v>3</v>
      </c>
      <c r="F5" t="s">
        <v>655</v>
      </c>
      <c r="G5" t="s">
        <v>656</v>
      </c>
      <c r="H5" s="1" t="s">
        <v>657</v>
      </c>
      <c r="I5" t="s">
        <v>658</v>
      </c>
      <c r="J5" t="s">
        <v>659</v>
      </c>
      <c r="K5" t="s">
        <v>660</v>
      </c>
    </row>
    <row r="6" spans="1:11" x14ac:dyDescent="0.25">
      <c r="A6" t="s">
        <v>5</v>
      </c>
      <c r="B6">
        <v>100</v>
      </c>
      <c r="C6">
        <v>87.5</v>
      </c>
      <c r="D6">
        <v>100</v>
      </c>
      <c r="E6">
        <v>1</v>
      </c>
      <c r="F6">
        <f>$E$4+SUMPRODUCT($B$4:$D$4, B6:D6)</f>
        <v>1.3022580273688162</v>
      </c>
      <c r="G6">
        <f>1/(1+EXP(0-F6))</f>
        <v>0.78621476007286528</v>
      </c>
      <c r="H6">
        <f>IF(G6&lt;=0.5,0,1)</f>
        <v>1</v>
      </c>
      <c r="I6">
        <f>IF(E6=H6,0,1)</f>
        <v>0</v>
      </c>
      <c r="J6">
        <f>IF(E6=1, G6, 1-G6)</f>
        <v>0.78621476007286528</v>
      </c>
      <c r="K6">
        <f>-LN(IF(J6&lt;=10^(-10), 10^(-10), J6))</f>
        <v>0.2405252922290316</v>
      </c>
    </row>
    <row r="7" spans="1:11" x14ac:dyDescent="0.25">
      <c r="A7" t="s">
        <v>8</v>
      </c>
      <c r="B7">
        <v>0</v>
      </c>
      <c r="C7">
        <v>87.5</v>
      </c>
      <c r="D7">
        <v>100</v>
      </c>
      <c r="E7">
        <v>1</v>
      </c>
      <c r="F7">
        <f t="shared" ref="F7:F70" si="1">$E$4+SUMPRODUCT($B$4:$D$4, B7:D7)</f>
        <v>1.5587889647449753</v>
      </c>
      <c r="G7">
        <f t="shared" ref="G7:G70" si="2">1/(1+EXP(0-F7))</f>
        <v>0.82617950862048883</v>
      </c>
      <c r="H7">
        <f t="shared" ref="H7:H70" si="3">IF(G7&lt;=0.5,0,1)</f>
        <v>1</v>
      </c>
      <c r="I7">
        <f t="shared" ref="I7:I70" si="4">IF(E7=H7,0,1)</f>
        <v>0</v>
      </c>
      <c r="J7">
        <f t="shared" ref="J7:J70" si="5">IF(E7=1, G7, 1-G7)</f>
        <v>0.82617950862048883</v>
      </c>
      <c r="K7">
        <f t="shared" ref="K7:K70" si="6">-LN(IF(J7&lt;=10^(-10), 10^(-10), J7))</f>
        <v>0.19094320628723924</v>
      </c>
    </row>
    <row r="8" spans="1:11" x14ac:dyDescent="0.25">
      <c r="A8" t="s">
        <v>105</v>
      </c>
      <c r="B8">
        <v>100</v>
      </c>
      <c r="C8">
        <v>87.5</v>
      </c>
      <c r="D8">
        <v>100</v>
      </c>
      <c r="E8">
        <v>0</v>
      </c>
      <c r="F8">
        <f t="shared" si="1"/>
        <v>1.3022580273688162</v>
      </c>
      <c r="G8">
        <f t="shared" si="2"/>
        <v>0.78621476007286528</v>
      </c>
      <c r="H8">
        <f t="shared" si="3"/>
        <v>1</v>
      </c>
      <c r="I8">
        <f t="shared" si="4"/>
        <v>1</v>
      </c>
      <c r="J8">
        <f t="shared" si="5"/>
        <v>0.21378523992713472</v>
      </c>
      <c r="K8">
        <f t="shared" si="6"/>
        <v>1.542783319597848</v>
      </c>
    </row>
    <row r="9" spans="1:11" x14ac:dyDescent="0.25">
      <c r="A9" t="s">
        <v>106</v>
      </c>
      <c r="B9">
        <v>0</v>
      </c>
      <c r="C9">
        <v>25</v>
      </c>
      <c r="D9">
        <v>100</v>
      </c>
      <c r="E9">
        <v>0</v>
      </c>
      <c r="F9">
        <f t="shared" si="1"/>
        <v>1.4169344445911083</v>
      </c>
      <c r="G9">
        <f t="shared" si="2"/>
        <v>0.8048573841492952</v>
      </c>
      <c r="H9">
        <f t="shared" si="3"/>
        <v>1</v>
      </c>
      <c r="I9">
        <f t="shared" si="4"/>
        <v>1</v>
      </c>
      <c r="J9">
        <f t="shared" si="5"/>
        <v>0.1951426158507048</v>
      </c>
      <c r="K9">
        <f t="shared" si="6"/>
        <v>1.6340246243972791</v>
      </c>
    </row>
    <row r="10" spans="1:11" x14ac:dyDescent="0.25">
      <c r="A10" t="s">
        <v>107</v>
      </c>
      <c r="B10">
        <v>100</v>
      </c>
      <c r="C10">
        <v>87.5</v>
      </c>
      <c r="D10">
        <v>100</v>
      </c>
      <c r="E10">
        <v>0</v>
      </c>
      <c r="F10">
        <f t="shared" si="1"/>
        <v>1.3022580273688162</v>
      </c>
      <c r="G10">
        <f t="shared" si="2"/>
        <v>0.78621476007286528</v>
      </c>
      <c r="H10">
        <f t="shared" si="3"/>
        <v>1</v>
      </c>
      <c r="I10">
        <f t="shared" si="4"/>
        <v>1</v>
      </c>
      <c r="J10">
        <f t="shared" si="5"/>
        <v>0.21378523992713472</v>
      </c>
      <c r="K10">
        <f t="shared" si="6"/>
        <v>1.542783319597848</v>
      </c>
    </row>
    <row r="11" spans="1:11" x14ac:dyDescent="0.25">
      <c r="A11" t="s">
        <v>109</v>
      </c>
      <c r="B11">
        <v>100</v>
      </c>
      <c r="C11">
        <v>37.5</v>
      </c>
      <c r="D11">
        <v>100</v>
      </c>
      <c r="E11">
        <v>0</v>
      </c>
      <c r="F11">
        <f t="shared" si="1"/>
        <v>1.1887744112457233</v>
      </c>
      <c r="G11">
        <f t="shared" si="2"/>
        <v>0.76652179700034073</v>
      </c>
      <c r="H11">
        <f t="shared" si="3"/>
        <v>1</v>
      </c>
      <c r="I11">
        <f t="shared" si="4"/>
        <v>1</v>
      </c>
      <c r="J11">
        <f t="shared" si="5"/>
        <v>0.23347820299965927</v>
      </c>
      <c r="K11">
        <f t="shared" si="6"/>
        <v>1.4546665552683395</v>
      </c>
    </row>
    <row r="12" spans="1:11" x14ac:dyDescent="0.25">
      <c r="A12" t="s">
        <v>110</v>
      </c>
      <c r="B12">
        <v>0</v>
      </c>
      <c r="C12">
        <v>87.5</v>
      </c>
      <c r="D12">
        <v>100</v>
      </c>
      <c r="E12">
        <v>0</v>
      </c>
      <c r="F12">
        <f t="shared" si="1"/>
        <v>1.5587889647449753</v>
      </c>
      <c r="G12">
        <f t="shared" si="2"/>
        <v>0.82617950862048883</v>
      </c>
      <c r="H12">
        <f t="shared" si="3"/>
        <v>1</v>
      </c>
      <c r="I12">
        <f t="shared" si="4"/>
        <v>1</v>
      </c>
      <c r="J12">
        <f t="shared" si="5"/>
        <v>0.17382049137951117</v>
      </c>
      <c r="K12">
        <f t="shared" si="6"/>
        <v>1.7497321710322142</v>
      </c>
    </row>
    <row r="13" spans="1:11" x14ac:dyDescent="0.25">
      <c r="A13" t="s">
        <v>111</v>
      </c>
      <c r="B13">
        <v>100</v>
      </c>
      <c r="C13">
        <v>37.5</v>
      </c>
      <c r="D13">
        <v>100</v>
      </c>
      <c r="E13">
        <v>0</v>
      </c>
      <c r="F13">
        <f t="shared" si="1"/>
        <v>1.1887744112457233</v>
      </c>
      <c r="G13">
        <f t="shared" si="2"/>
        <v>0.76652179700034073</v>
      </c>
      <c r="H13">
        <f t="shared" si="3"/>
        <v>1</v>
      </c>
      <c r="I13">
        <f t="shared" si="4"/>
        <v>1</v>
      </c>
      <c r="J13">
        <f t="shared" si="5"/>
        <v>0.23347820299965927</v>
      </c>
      <c r="K13">
        <f t="shared" si="6"/>
        <v>1.4546665552683395</v>
      </c>
    </row>
    <row r="14" spans="1:11" x14ac:dyDescent="0.25">
      <c r="A14" t="s">
        <v>112</v>
      </c>
      <c r="B14">
        <v>100</v>
      </c>
      <c r="C14">
        <v>87.5</v>
      </c>
      <c r="D14">
        <v>100</v>
      </c>
      <c r="E14">
        <v>1</v>
      </c>
      <c r="F14">
        <f t="shared" si="1"/>
        <v>1.3022580273688162</v>
      </c>
      <c r="G14">
        <f t="shared" si="2"/>
        <v>0.78621476007286528</v>
      </c>
      <c r="H14">
        <f t="shared" si="3"/>
        <v>1</v>
      </c>
      <c r="I14">
        <f t="shared" si="4"/>
        <v>0</v>
      </c>
      <c r="J14">
        <f t="shared" si="5"/>
        <v>0.78621476007286528</v>
      </c>
      <c r="K14">
        <f t="shared" si="6"/>
        <v>0.2405252922290316</v>
      </c>
    </row>
    <row r="15" spans="1:11" x14ac:dyDescent="0.25">
      <c r="A15" t="s">
        <v>113</v>
      </c>
      <c r="B15">
        <v>100</v>
      </c>
      <c r="C15">
        <v>87.5</v>
      </c>
      <c r="D15">
        <v>100</v>
      </c>
      <c r="E15">
        <v>1</v>
      </c>
      <c r="F15">
        <f t="shared" si="1"/>
        <v>1.3022580273688162</v>
      </c>
      <c r="G15">
        <f t="shared" si="2"/>
        <v>0.78621476007286528</v>
      </c>
      <c r="H15">
        <f t="shared" si="3"/>
        <v>1</v>
      </c>
      <c r="I15">
        <f t="shared" si="4"/>
        <v>0</v>
      </c>
      <c r="J15">
        <f t="shared" si="5"/>
        <v>0.78621476007286528</v>
      </c>
      <c r="K15">
        <f t="shared" si="6"/>
        <v>0.2405252922290316</v>
      </c>
    </row>
    <row r="16" spans="1:11" x14ac:dyDescent="0.25">
      <c r="A16" t="s">
        <v>16</v>
      </c>
      <c r="B16">
        <v>100</v>
      </c>
      <c r="C16">
        <v>87.5</v>
      </c>
      <c r="D16">
        <v>100</v>
      </c>
      <c r="E16">
        <v>1</v>
      </c>
      <c r="F16">
        <f t="shared" si="1"/>
        <v>1.3022580273688162</v>
      </c>
      <c r="G16">
        <f t="shared" si="2"/>
        <v>0.78621476007286528</v>
      </c>
      <c r="H16">
        <f t="shared" si="3"/>
        <v>1</v>
      </c>
      <c r="I16">
        <f t="shared" si="4"/>
        <v>0</v>
      </c>
      <c r="J16">
        <f t="shared" si="5"/>
        <v>0.78621476007286528</v>
      </c>
      <c r="K16">
        <f t="shared" si="6"/>
        <v>0.2405252922290316</v>
      </c>
    </row>
    <row r="17" spans="1:11" x14ac:dyDescent="0.25">
      <c r="A17" t="s">
        <v>114</v>
      </c>
      <c r="B17">
        <v>0</v>
      </c>
      <c r="C17">
        <v>37.5</v>
      </c>
      <c r="D17">
        <v>100</v>
      </c>
      <c r="E17">
        <v>1</v>
      </c>
      <c r="F17">
        <f t="shared" si="1"/>
        <v>1.4453053486218819</v>
      </c>
      <c r="G17">
        <f t="shared" si="2"/>
        <v>0.80927487088195871</v>
      </c>
      <c r="H17">
        <f t="shared" si="3"/>
        <v>1</v>
      </c>
      <c r="I17">
        <f t="shared" si="4"/>
        <v>0</v>
      </c>
      <c r="J17">
        <f t="shared" si="5"/>
        <v>0.80927487088195871</v>
      </c>
      <c r="K17">
        <f t="shared" si="6"/>
        <v>0.21161665339878608</v>
      </c>
    </row>
    <row r="18" spans="1:11" x14ac:dyDescent="0.25">
      <c r="A18" t="s">
        <v>115</v>
      </c>
      <c r="B18">
        <v>100</v>
      </c>
      <c r="C18">
        <v>87.5</v>
      </c>
      <c r="D18">
        <v>100</v>
      </c>
      <c r="E18">
        <v>1</v>
      </c>
      <c r="F18">
        <f t="shared" si="1"/>
        <v>1.3022580273688162</v>
      </c>
      <c r="G18">
        <f t="shared" si="2"/>
        <v>0.78621476007286528</v>
      </c>
      <c r="H18">
        <f t="shared" si="3"/>
        <v>1</v>
      </c>
      <c r="I18">
        <f t="shared" si="4"/>
        <v>0</v>
      </c>
      <c r="J18">
        <f t="shared" si="5"/>
        <v>0.78621476007286528</v>
      </c>
      <c r="K18">
        <f t="shared" si="6"/>
        <v>0.2405252922290316</v>
      </c>
    </row>
    <row r="19" spans="1:11" x14ac:dyDescent="0.25">
      <c r="A19" t="s">
        <v>117</v>
      </c>
      <c r="B19">
        <v>0</v>
      </c>
      <c r="C19">
        <v>87.5</v>
      </c>
      <c r="D19">
        <v>100</v>
      </c>
      <c r="E19">
        <v>1</v>
      </c>
      <c r="F19">
        <f t="shared" si="1"/>
        <v>1.5587889647449753</v>
      </c>
      <c r="G19">
        <f t="shared" si="2"/>
        <v>0.82617950862048883</v>
      </c>
      <c r="H19">
        <f t="shared" si="3"/>
        <v>1</v>
      </c>
      <c r="I19">
        <f t="shared" si="4"/>
        <v>0</v>
      </c>
      <c r="J19">
        <f t="shared" si="5"/>
        <v>0.82617950862048883</v>
      </c>
      <c r="K19">
        <f t="shared" si="6"/>
        <v>0.19094320628723924</v>
      </c>
    </row>
    <row r="20" spans="1:11" x14ac:dyDescent="0.25">
      <c r="A20" t="s">
        <v>118</v>
      </c>
      <c r="B20">
        <v>0</v>
      </c>
      <c r="C20">
        <v>87.5</v>
      </c>
      <c r="D20">
        <v>100</v>
      </c>
      <c r="E20">
        <v>1</v>
      </c>
      <c r="F20">
        <f t="shared" si="1"/>
        <v>1.5587889647449753</v>
      </c>
      <c r="G20">
        <f t="shared" si="2"/>
        <v>0.82617950862048883</v>
      </c>
      <c r="H20">
        <f t="shared" si="3"/>
        <v>1</v>
      </c>
      <c r="I20">
        <f t="shared" si="4"/>
        <v>0</v>
      </c>
      <c r="J20">
        <f t="shared" si="5"/>
        <v>0.82617950862048883</v>
      </c>
      <c r="K20">
        <f t="shared" si="6"/>
        <v>0.19094320628723924</v>
      </c>
    </row>
    <row r="21" spans="1:11" x14ac:dyDescent="0.25">
      <c r="A21" t="s">
        <v>119</v>
      </c>
      <c r="B21">
        <v>0</v>
      </c>
      <c r="C21">
        <v>87.5</v>
      </c>
      <c r="D21">
        <v>100</v>
      </c>
      <c r="E21">
        <v>1</v>
      </c>
      <c r="F21">
        <f t="shared" si="1"/>
        <v>1.5587889647449753</v>
      </c>
      <c r="G21">
        <f t="shared" si="2"/>
        <v>0.82617950862048883</v>
      </c>
      <c r="H21">
        <f t="shared" si="3"/>
        <v>1</v>
      </c>
      <c r="I21">
        <f t="shared" si="4"/>
        <v>0</v>
      </c>
      <c r="J21">
        <f t="shared" si="5"/>
        <v>0.82617950862048883</v>
      </c>
      <c r="K21">
        <f t="shared" si="6"/>
        <v>0.19094320628723924</v>
      </c>
    </row>
    <row r="22" spans="1:11" x14ac:dyDescent="0.25">
      <c r="A22" t="s">
        <v>120</v>
      </c>
      <c r="B22">
        <v>100</v>
      </c>
      <c r="C22">
        <v>37.5</v>
      </c>
      <c r="D22">
        <v>100</v>
      </c>
      <c r="E22">
        <v>1</v>
      </c>
      <c r="F22">
        <f t="shared" si="1"/>
        <v>1.1887744112457233</v>
      </c>
      <c r="G22">
        <f t="shared" si="2"/>
        <v>0.76652179700034073</v>
      </c>
      <c r="H22">
        <f t="shared" si="3"/>
        <v>1</v>
      </c>
      <c r="I22">
        <f t="shared" si="4"/>
        <v>0</v>
      </c>
      <c r="J22">
        <f t="shared" si="5"/>
        <v>0.76652179700034073</v>
      </c>
      <c r="K22">
        <f t="shared" si="6"/>
        <v>0.26589214402261607</v>
      </c>
    </row>
    <row r="23" spans="1:11" x14ac:dyDescent="0.25">
      <c r="A23" t="s">
        <v>121</v>
      </c>
      <c r="B23">
        <v>100</v>
      </c>
      <c r="C23">
        <v>0</v>
      </c>
      <c r="D23">
        <v>100</v>
      </c>
      <c r="E23">
        <v>1</v>
      </c>
      <c r="F23">
        <f t="shared" si="1"/>
        <v>1.1036616991534034</v>
      </c>
      <c r="G23">
        <f t="shared" si="2"/>
        <v>0.75094556881565877</v>
      </c>
      <c r="H23">
        <f t="shared" si="3"/>
        <v>1</v>
      </c>
      <c r="I23">
        <f t="shared" si="4"/>
        <v>0</v>
      </c>
      <c r="J23">
        <f t="shared" si="5"/>
        <v>0.75094556881565877</v>
      </c>
      <c r="K23">
        <f t="shared" si="6"/>
        <v>0.28642210811943469</v>
      </c>
    </row>
    <row r="24" spans="1:11" x14ac:dyDescent="0.25">
      <c r="A24" t="s">
        <v>122</v>
      </c>
      <c r="B24">
        <v>100</v>
      </c>
      <c r="C24">
        <v>87.5</v>
      </c>
      <c r="D24">
        <v>100</v>
      </c>
      <c r="E24">
        <v>1</v>
      </c>
      <c r="F24">
        <f t="shared" si="1"/>
        <v>1.3022580273688162</v>
      </c>
      <c r="G24">
        <f t="shared" si="2"/>
        <v>0.78621476007286528</v>
      </c>
      <c r="H24">
        <f t="shared" si="3"/>
        <v>1</v>
      </c>
      <c r="I24">
        <f t="shared" si="4"/>
        <v>0</v>
      </c>
      <c r="J24">
        <f t="shared" si="5"/>
        <v>0.78621476007286528</v>
      </c>
      <c r="K24">
        <f t="shared" si="6"/>
        <v>0.2405252922290316</v>
      </c>
    </row>
    <row r="25" spans="1:11" x14ac:dyDescent="0.25">
      <c r="A25" t="s">
        <v>17</v>
      </c>
      <c r="B25">
        <v>100</v>
      </c>
      <c r="C25">
        <v>87.5</v>
      </c>
      <c r="D25">
        <v>100</v>
      </c>
      <c r="E25">
        <v>1</v>
      </c>
      <c r="F25">
        <f t="shared" si="1"/>
        <v>1.3022580273688162</v>
      </c>
      <c r="G25">
        <f t="shared" si="2"/>
        <v>0.78621476007286528</v>
      </c>
      <c r="H25">
        <f t="shared" si="3"/>
        <v>1</v>
      </c>
      <c r="I25">
        <f t="shared" si="4"/>
        <v>0</v>
      </c>
      <c r="J25">
        <f t="shared" si="5"/>
        <v>0.78621476007286528</v>
      </c>
      <c r="K25">
        <f t="shared" si="6"/>
        <v>0.2405252922290316</v>
      </c>
    </row>
    <row r="26" spans="1:11" x14ac:dyDescent="0.25">
      <c r="A26" t="s">
        <v>124</v>
      </c>
      <c r="B26">
        <v>0</v>
      </c>
      <c r="C26">
        <v>87.5</v>
      </c>
      <c r="D26">
        <v>100</v>
      </c>
      <c r="E26">
        <v>1</v>
      </c>
      <c r="F26">
        <f t="shared" si="1"/>
        <v>1.5587889647449753</v>
      </c>
      <c r="G26">
        <f t="shared" si="2"/>
        <v>0.82617950862048883</v>
      </c>
      <c r="H26">
        <f t="shared" si="3"/>
        <v>1</v>
      </c>
      <c r="I26">
        <f t="shared" si="4"/>
        <v>0</v>
      </c>
      <c r="J26">
        <f t="shared" si="5"/>
        <v>0.82617950862048883</v>
      </c>
      <c r="K26">
        <f t="shared" si="6"/>
        <v>0.19094320628723924</v>
      </c>
    </row>
    <row r="27" spans="1:11" x14ac:dyDescent="0.25">
      <c r="A27" t="s">
        <v>125</v>
      </c>
      <c r="B27">
        <v>100</v>
      </c>
      <c r="C27">
        <v>100</v>
      </c>
      <c r="D27">
        <v>100</v>
      </c>
      <c r="E27">
        <v>1</v>
      </c>
      <c r="F27">
        <f t="shared" si="1"/>
        <v>1.3306289313995894</v>
      </c>
      <c r="G27">
        <f t="shared" si="2"/>
        <v>0.79094464838527612</v>
      </c>
      <c r="H27">
        <f t="shared" si="3"/>
        <v>1</v>
      </c>
      <c r="I27">
        <f t="shared" si="4"/>
        <v>0</v>
      </c>
      <c r="J27">
        <f t="shared" si="5"/>
        <v>0.79094464838527612</v>
      </c>
      <c r="K27">
        <f t="shared" si="6"/>
        <v>0.23452729041989087</v>
      </c>
    </row>
    <row r="28" spans="1:11" x14ac:dyDescent="0.25">
      <c r="A28" t="s">
        <v>126</v>
      </c>
      <c r="B28">
        <v>100</v>
      </c>
      <c r="C28">
        <v>87.5</v>
      </c>
      <c r="D28">
        <v>100</v>
      </c>
      <c r="E28">
        <v>1</v>
      </c>
      <c r="F28">
        <f t="shared" si="1"/>
        <v>1.3022580273688162</v>
      </c>
      <c r="G28">
        <f t="shared" si="2"/>
        <v>0.78621476007286528</v>
      </c>
      <c r="H28">
        <f t="shared" si="3"/>
        <v>1</v>
      </c>
      <c r="I28">
        <f t="shared" si="4"/>
        <v>0</v>
      </c>
      <c r="J28">
        <f t="shared" si="5"/>
        <v>0.78621476007286528</v>
      </c>
      <c r="K28">
        <f t="shared" si="6"/>
        <v>0.2405252922290316</v>
      </c>
    </row>
    <row r="29" spans="1:11" x14ac:dyDescent="0.25">
      <c r="A29" t="s">
        <v>129</v>
      </c>
      <c r="B29">
        <v>100</v>
      </c>
      <c r="C29">
        <v>37.5</v>
      </c>
      <c r="D29">
        <v>100</v>
      </c>
      <c r="E29">
        <v>1</v>
      </c>
      <c r="F29">
        <f t="shared" si="1"/>
        <v>1.1887744112457233</v>
      </c>
      <c r="G29">
        <f t="shared" si="2"/>
        <v>0.76652179700034073</v>
      </c>
      <c r="H29">
        <f t="shared" si="3"/>
        <v>1</v>
      </c>
      <c r="I29">
        <f t="shared" si="4"/>
        <v>0</v>
      </c>
      <c r="J29">
        <f t="shared" si="5"/>
        <v>0.76652179700034073</v>
      </c>
      <c r="K29">
        <f t="shared" si="6"/>
        <v>0.26589214402261607</v>
      </c>
    </row>
    <row r="30" spans="1:11" x14ac:dyDescent="0.25">
      <c r="A30" t="s">
        <v>130</v>
      </c>
      <c r="B30">
        <v>100</v>
      </c>
      <c r="C30">
        <v>37.5</v>
      </c>
      <c r="D30">
        <v>100</v>
      </c>
      <c r="E30">
        <v>1</v>
      </c>
      <c r="F30">
        <f t="shared" si="1"/>
        <v>1.1887744112457233</v>
      </c>
      <c r="G30">
        <f t="shared" si="2"/>
        <v>0.76652179700034073</v>
      </c>
      <c r="H30">
        <f t="shared" si="3"/>
        <v>1</v>
      </c>
      <c r="I30">
        <f t="shared" si="4"/>
        <v>0</v>
      </c>
      <c r="J30">
        <f t="shared" si="5"/>
        <v>0.76652179700034073</v>
      </c>
      <c r="K30">
        <f t="shared" si="6"/>
        <v>0.26589214402261607</v>
      </c>
    </row>
    <row r="31" spans="1:11" x14ac:dyDescent="0.25">
      <c r="A31" t="s">
        <v>131</v>
      </c>
      <c r="B31">
        <v>100</v>
      </c>
      <c r="C31">
        <v>87.5</v>
      </c>
      <c r="D31">
        <v>100</v>
      </c>
      <c r="E31">
        <v>1</v>
      </c>
      <c r="F31">
        <f t="shared" si="1"/>
        <v>1.3022580273688162</v>
      </c>
      <c r="G31">
        <f t="shared" si="2"/>
        <v>0.78621476007286528</v>
      </c>
      <c r="H31">
        <f t="shared" si="3"/>
        <v>1</v>
      </c>
      <c r="I31">
        <f t="shared" si="4"/>
        <v>0</v>
      </c>
      <c r="J31">
        <f t="shared" si="5"/>
        <v>0.78621476007286528</v>
      </c>
      <c r="K31">
        <f t="shared" si="6"/>
        <v>0.2405252922290316</v>
      </c>
    </row>
    <row r="32" spans="1:11" x14ac:dyDescent="0.25">
      <c r="A32" t="s">
        <v>132</v>
      </c>
      <c r="B32">
        <v>100</v>
      </c>
      <c r="C32">
        <v>87.5</v>
      </c>
      <c r="D32">
        <v>100</v>
      </c>
      <c r="E32">
        <v>1</v>
      </c>
      <c r="F32">
        <f t="shared" si="1"/>
        <v>1.3022580273688162</v>
      </c>
      <c r="G32">
        <f t="shared" si="2"/>
        <v>0.78621476007286528</v>
      </c>
      <c r="H32">
        <f t="shared" si="3"/>
        <v>1</v>
      </c>
      <c r="I32">
        <f t="shared" si="4"/>
        <v>0</v>
      </c>
      <c r="J32">
        <f t="shared" si="5"/>
        <v>0.78621476007286528</v>
      </c>
      <c r="K32">
        <f t="shared" si="6"/>
        <v>0.2405252922290316</v>
      </c>
    </row>
    <row r="33" spans="1:11" x14ac:dyDescent="0.25">
      <c r="A33" t="s">
        <v>133</v>
      </c>
      <c r="B33">
        <v>0</v>
      </c>
      <c r="C33">
        <v>87.5</v>
      </c>
      <c r="D33">
        <v>100</v>
      </c>
      <c r="E33">
        <v>1</v>
      </c>
      <c r="F33">
        <f t="shared" si="1"/>
        <v>1.5587889647449753</v>
      </c>
      <c r="G33">
        <f t="shared" si="2"/>
        <v>0.82617950862048883</v>
      </c>
      <c r="H33">
        <f t="shared" si="3"/>
        <v>1</v>
      </c>
      <c r="I33">
        <f t="shared" si="4"/>
        <v>0</v>
      </c>
      <c r="J33">
        <f t="shared" si="5"/>
        <v>0.82617950862048883</v>
      </c>
      <c r="K33">
        <f t="shared" si="6"/>
        <v>0.19094320628723924</v>
      </c>
    </row>
    <row r="34" spans="1:11" x14ac:dyDescent="0.25">
      <c r="A34" t="s">
        <v>134</v>
      </c>
      <c r="B34">
        <v>0</v>
      </c>
      <c r="C34">
        <v>37.5</v>
      </c>
      <c r="D34">
        <v>100</v>
      </c>
      <c r="E34">
        <v>1</v>
      </c>
      <c r="F34">
        <f t="shared" si="1"/>
        <v>1.4453053486218819</v>
      </c>
      <c r="G34">
        <f t="shared" si="2"/>
        <v>0.80927487088195871</v>
      </c>
      <c r="H34">
        <f t="shared" si="3"/>
        <v>1</v>
      </c>
      <c r="I34">
        <f t="shared" si="4"/>
        <v>0</v>
      </c>
      <c r="J34">
        <f t="shared" si="5"/>
        <v>0.80927487088195871</v>
      </c>
      <c r="K34">
        <f t="shared" si="6"/>
        <v>0.21161665339878608</v>
      </c>
    </row>
    <row r="35" spans="1:11" x14ac:dyDescent="0.25">
      <c r="A35" t="s">
        <v>135</v>
      </c>
      <c r="B35">
        <v>0</v>
      </c>
      <c r="C35">
        <v>37.5</v>
      </c>
      <c r="D35">
        <v>100</v>
      </c>
      <c r="E35">
        <v>1</v>
      </c>
      <c r="F35">
        <f t="shared" si="1"/>
        <v>1.4453053486218819</v>
      </c>
      <c r="G35">
        <f t="shared" si="2"/>
        <v>0.80927487088195871</v>
      </c>
      <c r="H35">
        <f t="shared" si="3"/>
        <v>1</v>
      </c>
      <c r="I35">
        <f t="shared" si="4"/>
        <v>0</v>
      </c>
      <c r="J35">
        <f t="shared" si="5"/>
        <v>0.80927487088195871</v>
      </c>
      <c r="K35">
        <f t="shared" si="6"/>
        <v>0.21161665339878608</v>
      </c>
    </row>
    <row r="36" spans="1:11" x14ac:dyDescent="0.25">
      <c r="A36" t="s">
        <v>136</v>
      </c>
      <c r="B36">
        <v>0</v>
      </c>
      <c r="C36">
        <v>25</v>
      </c>
      <c r="D36">
        <v>100</v>
      </c>
      <c r="E36">
        <v>1</v>
      </c>
      <c r="F36">
        <f t="shared" si="1"/>
        <v>1.4169344445911083</v>
      </c>
      <c r="G36">
        <f t="shared" si="2"/>
        <v>0.8048573841492952</v>
      </c>
      <c r="H36">
        <f t="shared" si="3"/>
        <v>1</v>
      </c>
      <c r="I36">
        <f t="shared" si="4"/>
        <v>0</v>
      </c>
      <c r="J36">
        <f t="shared" si="5"/>
        <v>0.8048573841492952</v>
      </c>
      <c r="K36">
        <f t="shared" si="6"/>
        <v>0.21709017980617093</v>
      </c>
    </row>
    <row r="37" spans="1:11" x14ac:dyDescent="0.25">
      <c r="A37" t="s">
        <v>137</v>
      </c>
      <c r="B37">
        <v>100</v>
      </c>
      <c r="C37">
        <v>37.5</v>
      </c>
      <c r="D37">
        <v>100</v>
      </c>
      <c r="E37">
        <v>1</v>
      </c>
      <c r="F37">
        <f t="shared" si="1"/>
        <v>1.1887744112457233</v>
      </c>
      <c r="G37">
        <f t="shared" si="2"/>
        <v>0.76652179700034073</v>
      </c>
      <c r="H37">
        <f t="shared" si="3"/>
        <v>1</v>
      </c>
      <c r="I37">
        <f t="shared" si="4"/>
        <v>0</v>
      </c>
      <c r="J37">
        <f t="shared" si="5"/>
        <v>0.76652179700034073</v>
      </c>
      <c r="K37">
        <f t="shared" si="6"/>
        <v>0.26589214402261607</v>
      </c>
    </row>
    <row r="38" spans="1:11" x14ac:dyDescent="0.25">
      <c r="A38" t="s">
        <v>138</v>
      </c>
      <c r="B38">
        <v>100</v>
      </c>
      <c r="C38">
        <v>87.5</v>
      </c>
      <c r="D38">
        <v>100</v>
      </c>
      <c r="E38">
        <v>1</v>
      </c>
      <c r="F38">
        <f t="shared" si="1"/>
        <v>1.3022580273688162</v>
      </c>
      <c r="G38">
        <f t="shared" si="2"/>
        <v>0.78621476007286528</v>
      </c>
      <c r="H38">
        <f t="shared" si="3"/>
        <v>1</v>
      </c>
      <c r="I38">
        <f t="shared" si="4"/>
        <v>0</v>
      </c>
      <c r="J38">
        <f t="shared" si="5"/>
        <v>0.78621476007286528</v>
      </c>
      <c r="K38">
        <f t="shared" si="6"/>
        <v>0.2405252922290316</v>
      </c>
    </row>
    <row r="39" spans="1:11" x14ac:dyDescent="0.25">
      <c r="A39" t="s">
        <v>140</v>
      </c>
      <c r="B39">
        <v>100</v>
      </c>
      <c r="C39">
        <v>37.5</v>
      </c>
      <c r="D39">
        <v>100</v>
      </c>
      <c r="E39">
        <v>1</v>
      </c>
      <c r="F39">
        <f t="shared" si="1"/>
        <v>1.1887744112457233</v>
      </c>
      <c r="G39">
        <f t="shared" si="2"/>
        <v>0.76652179700034073</v>
      </c>
      <c r="H39">
        <f t="shared" si="3"/>
        <v>1</v>
      </c>
      <c r="I39">
        <f t="shared" si="4"/>
        <v>0</v>
      </c>
      <c r="J39">
        <f t="shared" si="5"/>
        <v>0.76652179700034073</v>
      </c>
      <c r="K39">
        <f t="shared" si="6"/>
        <v>0.26589214402261607</v>
      </c>
    </row>
    <row r="40" spans="1:11" x14ac:dyDescent="0.25">
      <c r="A40" t="s">
        <v>141</v>
      </c>
      <c r="B40">
        <v>100</v>
      </c>
      <c r="C40">
        <v>87.5</v>
      </c>
      <c r="D40">
        <v>100</v>
      </c>
      <c r="E40">
        <v>1</v>
      </c>
      <c r="F40">
        <f t="shared" si="1"/>
        <v>1.3022580273688162</v>
      </c>
      <c r="G40">
        <f t="shared" si="2"/>
        <v>0.78621476007286528</v>
      </c>
      <c r="H40">
        <f t="shared" si="3"/>
        <v>1</v>
      </c>
      <c r="I40">
        <f t="shared" si="4"/>
        <v>0</v>
      </c>
      <c r="J40">
        <f t="shared" si="5"/>
        <v>0.78621476007286528</v>
      </c>
      <c r="K40">
        <f t="shared" si="6"/>
        <v>0.2405252922290316</v>
      </c>
    </row>
    <row r="41" spans="1:11" x14ac:dyDescent="0.25">
      <c r="A41" t="s">
        <v>142</v>
      </c>
      <c r="B41">
        <v>0</v>
      </c>
      <c r="C41">
        <v>37.5</v>
      </c>
      <c r="D41">
        <v>100</v>
      </c>
      <c r="E41">
        <v>1</v>
      </c>
      <c r="F41">
        <f t="shared" si="1"/>
        <v>1.4453053486218819</v>
      </c>
      <c r="G41">
        <f t="shared" si="2"/>
        <v>0.80927487088195871</v>
      </c>
      <c r="H41">
        <f t="shared" si="3"/>
        <v>1</v>
      </c>
      <c r="I41">
        <f t="shared" si="4"/>
        <v>0</v>
      </c>
      <c r="J41">
        <f t="shared" si="5"/>
        <v>0.80927487088195871</v>
      </c>
      <c r="K41">
        <f t="shared" si="6"/>
        <v>0.21161665339878608</v>
      </c>
    </row>
    <row r="42" spans="1:11" x14ac:dyDescent="0.25">
      <c r="A42" t="s">
        <v>19</v>
      </c>
      <c r="B42">
        <v>100</v>
      </c>
      <c r="C42">
        <v>37.5</v>
      </c>
      <c r="D42">
        <v>100</v>
      </c>
      <c r="E42">
        <v>1</v>
      </c>
      <c r="F42">
        <f t="shared" si="1"/>
        <v>1.1887744112457233</v>
      </c>
      <c r="G42">
        <f t="shared" si="2"/>
        <v>0.76652179700034073</v>
      </c>
      <c r="H42">
        <f t="shared" si="3"/>
        <v>1</v>
      </c>
      <c r="I42">
        <f t="shared" si="4"/>
        <v>0</v>
      </c>
      <c r="J42">
        <f t="shared" si="5"/>
        <v>0.76652179700034073</v>
      </c>
      <c r="K42">
        <f t="shared" si="6"/>
        <v>0.26589214402261607</v>
      </c>
    </row>
    <row r="43" spans="1:11" x14ac:dyDescent="0.25">
      <c r="A43" t="s">
        <v>144</v>
      </c>
      <c r="B43">
        <v>0</v>
      </c>
      <c r="C43">
        <v>87.5</v>
      </c>
      <c r="D43">
        <v>100</v>
      </c>
      <c r="E43">
        <v>1</v>
      </c>
      <c r="F43">
        <f t="shared" si="1"/>
        <v>1.5587889647449753</v>
      </c>
      <c r="G43">
        <f t="shared" si="2"/>
        <v>0.82617950862048883</v>
      </c>
      <c r="H43">
        <f t="shared" si="3"/>
        <v>1</v>
      </c>
      <c r="I43">
        <f t="shared" si="4"/>
        <v>0</v>
      </c>
      <c r="J43">
        <f t="shared" si="5"/>
        <v>0.82617950862048883</v>
      </c>
      <c r="K43">
        <f t="shared" si="6"/>
        <v>0.19094320628723924</v>
      </c>
    </row>
    <row r="44" spans="1:11" x14ac:dyDescent="0.25">
      <c r="A44" t="s">
        <v>145</v>
      </c>
      <c r="B44">
        <v>0</v>
      </c>
      <c r="C44">
        <v>37.5</v>
      </c>
      <c r="D44">
        <v>100</v>
      </c>
      <c r="E44">
        <v>1</v>
      </c>
      <c r="F44">
        <f t="shared" si="1"/>
        <v>1.4453053486218819</v>
      </c>
      <c r="G44">
        <f t="shared" si="2"/>
        <v>0.80927487088195871</v>
      </c>
      <c r="H44">
        <f t="shared" si="3"/>
        <v>1</v>
      </c>
      <c r="I44">
        <f t="shared" si="4"/>
        <v>0</v>
      </c>
      <c r="J44">
        <f t="shared" si="5"/>
        <v>0.80927487088195871</v>
      </c>
      <c r="K44">
        <f t="shared" si="6"/>
        <v>0.21161665339878608</v>
      </c>
    </row>
    <row r="45" spans="1:11" x14ac:dyDescent="0.25">
      <c r="A45" t="s">
        <v>146</v>
      </c>
      <c r="B45">
        <v>0</v>
      </c>
      <c r="C45">
        <v>87.5</v>
      </c>
      <c r="D45">
        <v>100</v>
      </c>
      <c r="E45">
        <v>1</v>
      </c>
      <c r="F45">
        <f t="shared" si="1"/>
        <v>1.5587889647449753</v>
      </c>
      <c r="G45">
        <f t="shared" si="2"/>
        <v>0.82617950862048883</v>
      </c>
      <c r="H45">
        <f t="shared" si="3"/>
        <v>1</v>
      </c>
      <c r="I45">
        <f t="shared" si="4"/>
        <v>0</v>
      </c>
      <c r="J45">
        <f t="shared" si="5"/>
        <v>0.82617950862048883</v>
      </c>
      <c r="K45">
        <f t="shared" si="6"/>
        <v>0.19094320628723924</v>
      </c>
    </row>
    <row r="46" spans="1:11" x14ac:dyDescent="0.25">
      <c r="A46" t="s">
        <v>147</v>
      </c>
      <c r="B46">
        <v>100</v>
      </c>
      <c r="C46">
        <v>37.5</v>
      </c>
      <c r="D46">
        <v>100</v>
      </c>
      <c r="E46">
        <v>1</v>
      </c>
      <c r="F46">
        <f t="shared" si="1"/>
        <v>1.1887744112457233</v>
      </c>
      <c r="G46">
        <f t="shared" si="2"/>
        <v>0.76652179700034073</v>
      </c>
      <c r="H46">
        <f t="shared" si="3"/>
        <v>1</v>
      </c>
      <c r="I46">
        <f t="shared" si="4"/>
        <v>0</v>
      </c>
      <c r="J46">
        <f t="shared" si="5"/>
        <v>0.76652179700034073</v>
      </c>
      <c r="K46">
        <f t="shared" si="6"/>
        <v>0.26589214402261607</v>
      </c>
    </row>
    <row r="47" spans="1:11" x14ac:dyDescent="0.25">
      <c r="A47" t="s">
        <v>150</v>
      </c>
      <c r="B47">
        <v>0</v>
      </c>
      <c r="C47">
        <v>50</v>
      </c>
      <c r="D47">
        <v>100</v>
      </c>
      <c r="E47">
        <v>1</v>
      </c>
      <c r="F47">
        <f t="shared" si="1"/>
        <v>1.4736762526526554</v>
      </c>
      <c r="G47">
        <f t="shared" si="2"/>
        <v>0.81361551535507737</v>
      </c>
      <c r="H47">
        <f t="shared" si="3"/>
        <v>1</v>
      </c>
      <c r="I47">
        <f t="shared" si="4"/>
        <v>0</v>
      </c>
      <c r="J47">
        <f t="shared" si="5"/>
        <v>0.81361551535507737</v>
      </c>
      <c r="K47">
        <f t="shared" si="6"/>
        <v>0.20626736442583465</v>
      </c>
    </row>
    <row r="48" spans="1:11" x14ac:dyDescent="0.25">
      <c r="A48" t="s">
        <v>151</v>
      </c>
      <c r="B48">
        <v>0</v>
      </c>
      <c r="C48">
        <v>37.5</v>
      </c>
      <c r="D48">
        <v>100</v>
      </c>
      <c r="E48">
        <v>1</v>
      </c>
      <c r="F48">
        <f t="shared" si="1"/>
        <v>1.4453053486218819</v>
      </c>
      <c r="G48">
        <f t="shared" si="2"/>
        <v>0.80927487088195871</v>
      </c>
      <c r="H48">
        <f t="shared" si="3"/>
        <v>1</v>
      </c>
      <c r="I48">
        <f t="shared" si="4"/>
        <v>0</v>
      </c>
      <c r="J48">
        <f t="shared" si="5"/>
        <v>0.80927487088195871</v>
      </c>
      <c r="K48">
        <f t="shared" si="6"/>
        <v>0.21161665339878608</v>
      </c>
    </row>
    <row r="49" spans="1:11" x14ac:dyDescent="0.25">
      <c r="A49" t="s">
        <v>152</v>
      </c>
      <c r="B49">
        <v>0</v>
      </c>
      <c r="C49">
        <v>100</v>
      </c>
      <c r="D49">
        <v>100</v>
      </c>
      <c r="E49">
        <v>1</v>
      </c>
      <c r="F49">
        <f t="shared" si="1"/>
        <v>1.587159868775748</v>
      </c>
      <c r="G49">
        <f t="shared" si="2"/>
        <v>0.83021614121267606</v>
      </c>
      <c r="H49">
        <f t="shared" si="3"/>
        <v>1</v>
      </c>
      <c r="I49">
        <f t="shared" si="4"/>
        <v>0</v>
      </c>
      <c r="J49">
        <f t="shared" si="5"/>
        <v>0.83021614121267606</v>
      </c>
      <c r="K49">
        <f t="shared" si="6"/>
        <v>0.18606920099296878</v>
      </c>
    </row>
    <row r="50" spans="1:11" x14ac:dyDescent="0.25">
      <c r="A50" t="s">
        <v>153</v>
      </c>
      <c r="B50">
        <v>100</v>
      </c>
      <c r="C50">
        <v>37.5</v>
      </c>
      <c r="D50">
        <v>100</v>
      </c>
      <c r="E50">
        <v>1</v>
      </c>
      <c r="F50">
        <f t="shared" si="1"/>
        <v>1.1887744112457233</v>
      </c>
      <c r="G50">
        <f t="shared" si="2"/>
        <v>0.76652179700034073</v>
      </c>
      <c r="H50">
        <f t="shared" si="3"/>
        <v>1</v>
      </c>
      <c r="I50">
        <f t="shared" si="4"/>
        <v>0</v>
      </c>
      <c r="J50">
        <f t="shared" si="5"/>
        <v>0.76652179700034073</v>
      </c>
      <c r="K50">
        <f t="shared" si="6"/>
        <v>0.26589214402261607</v>
      </c>
    </row>
    <row r="51" spans="1:11" x14ac:dyDescent="0.25">
      <c r="A51" t="s">
        <v>20</v>
      </c>
      <c r="B51">
        <v>0</v>
      </c>
      <c r="C51">
        <v>37.5</v>
      </c>
      <c r="D51">
        <v>100</v>
      </c>
      <c r="E51">
        <v>1</v>
      </c>
      <c r="F51">
        <f t="shared" si="1"/>
        <v>1.4453053486218819</v>
      </c>
      <c r="G51">
        <f t="shared" si="2"/>
        <v>0.80927487088195871</v>
      </c>
      <c r="H51">
        <f t="shared" si="3"/>
        <v>1</v>
      </c>
      <c r="I51">
        <f t="shared" si="4"/>
        <v>0</v>
      </c>
      <c r="J51">
        <f t="shared" si="5"/>
        <v>0.80927487088195871</v>
      </c>
      <c r="K51">
        <f t="shared" si="6"/>
        <v>0.21161665339878608</v>
      </c>
    </row>
    <row r="52" spans="1:11" x14ac:dyDescent="0.25">
      <c r="A52" t="s">
        <v>154</v>
      </c>
      <c r="B52">
        <v>100</v>
      </c>
      <c r="C52">
        <v>0</v>
      </c>
      <c r="D52">
        <v>100</v>
      </c>
      <c r="E52">
        <v>1</v>
      </c>
      <c r="F52">
        <f t="shared" si="1"/>
        <v>1.1036616991534034</v>
      </c>
      <c r="G52">
        <f t="shared" si="2"/>
        <v>0.75094556881565877</v>
      </c>
      <c r="H52">
        <f t="shared" si="3"/>
        <v>1</v>
      </c>
      <c r="I52">
        <f t="shared" si="4"/>
        <v>0</v>
      </c>
      <c r="J52">
        <f t="shared" si="5"/>
        <v>0.75094556881565877</v>
      </c>
      <c r="K52">
        <f t="shared" si="6"/>
        <v>0.28642210811943469</v>
      </c>
    </row>
    <row r="53" spans="1:11" x14ac:dyDescent="0.25">
      <c r="A53" t="s">
        <v>155</v>
      </c>
      <c r="B53">
        <v>100</v>
      </c>
      <c r="C53">
        <v>37.5</v>
      </c>
      <c r="D53">
        <v>100</v>
      </c>
      <c r="E53">
        <v>1</v>
      </c>
      <c r="F53">
        <f t="shared" si="1"/>
        <v>1.1887744112457233</v>
      </c>
      <c r="G53">
        <f t="shared" si="2"/>
        <v>0.76652179700034073</v>
      </c>
      <c r="H53">
        <f t="shared" si="3"/>
        <v>1</v>
      </c>
      <c r="I53">
        <f t="shared" si="4"/>
        <v>0</v>
      </c>
      <c r="J53">
        <f t="shared" si="5"/>
        <v>0.76652179700034073</v>
      </c>
      <c r="K53">
        <f t="shared" si="6"/>
        <v>0.26589214402261607</v>
      </c>
    </row>
    <row r="54" spans="1:11" x14ac:dyDescent="0.25">
      <c r="A54" t="s">
        <v>156</v>
      </c>
      <c r="B54">
        <v>100</v>
      </c>
      <c r="C54">
        <v>87.5</v>
      </c>
      <c r="D54">
        <v>100</v>
      </c>
      <c r="E54">
        <v>1</v>
      </c>
      <c r="F54">
        <f t="shared" si="1"/>
        <v>1.3022580273688162</v>
      </c>
      <c r="G54">
        <f t="shared" si="2"/>
        <v>0.78621476007286528</v>
      </c>
      <c r="H54">
        <f t="shared" si="3"/>
        <v>1</v>
      </c>
      <c r="I54">
        <f t="shared" si="4"/>
        <v>0</v>
      </c>
      <c r="J54">
        <f t="shared" si="5"/>
        <v>0.78621476007286528</v>
      </c>
      <c r="K54">
        <f t="shared" si="6"/>
        <v>0.2405252922290316</v>
      </c>
    </row>
    <row r="55" spans="1:11" x14ac:dyDescent="0.25">
      <c r="A55" t="s">
        <v>157</v>
      </c>
      <c r="B55">
        <v>100</v>
      </c>
      <c r="C55">
        <v>87.5</v>
      </c>
      <c r="D55">
        <v>100</v>
      </c>
      <c r="E55">
        <v>1</v>
      </c>
      <c r="F55">
        <f t="shared" si="1"/>
        <v>1.3022580273688162</v>
      </c>
      <c r="G55">
        <f t="shared" si="2"/>
        <v>0.78621476007286528</v>
      </c>
      <c r="H55">
        <f t="shared" si="3"/>
        <v>1</v>
      </c>
      <c r="I55">
        <f t="shared" si="4"/>
        <v>0</v>
      </c>
      <c r="J55">
        <f t="shared" si="5"/>
        <v>0.78621476007286528</v>
      </c>
      <c r="K55">
        <f t="shared" si="6"/>
        <v>0.2405252922290316</v>
      </c>
    </row>
    <row r="56" spans="1:11" x14ac:dyDescent="0.25">
      <c r="A56" t="s">
        <v>158</v>
      </c>
      <c r="B56">
        <v>100</v>
      </c>
      <c r="C56">
        <v>37.5</v>
      </c>
      <c r="D56">
        <v>100</v>
      </c>
      <c r="E56">
        <v>1</v>
      </c>
      <c r="F56">
        <f t="shared" si="1"/>
        <v>1.1887744112457233</v>
      </c>
      <c r="G56">
        <f t="shared" si="2"/>
        <v>0.76652179700034073</v>
      </c>
      <c r="H56">
        <f t="shared" si="3"/>
        <v>1</v>
      </c>
      <c r="I56">
        <f t="shared" si="4"/>
        <v>0</v>
      </c>
      <c r="J56">
        <f t="shared" si="5"/>
        <v>0.76652179700034073</v>
      </c>
      <c r="K56">
        <f t="shared" si="6"/>
        <v>0.26589214402261607</v>
      </c>
    </row>
    <row r="57" spans="1:11" x14ac:dyDescent="0.25">
      <c r="A57" t="s">
        <v>159</v>
      </c>
      <c r="B57">
        <v>0</v>
      </c>
      <c r="C57">
        <v>87.5</v>
      </c>
      <c r="D57">
        <v>100</v>
      </c>
      <c r="E57">
        <v>1</v>
      </c>
      <c r="F57">
        <f t="shared" si="1"/>
        <v>1.5587889647449753</v>
      </c>
      <c r="G57">
        <f t="shared" si="2"/>
        <v>0.82617950862048883</v>
      </c>
      <c r="H57">
        <f t="shared" si="3"/>
        <v>1</v>
      </c>
      <c r="I57">
        <f t="shared" si="4"/>
        <v>0</v>
      </c>
      <c r="J57">
        <f t="shared" si="5"/>
        <v>0.82617950862048883</v>
      </c>
      <c r="K57">
        <f t="shared" si="6"/>
        <v>0.19094320628723924</v>
      </c>
    </row>
    <row r="58" spans="1:11" x14ac:dyDescent="0.25">
      <c r="A58" t="s">
        <v>160</v>
      </c>
      <c r="B58">
        <v>0</v>
      </c>
      <c r="C58">
        <v>37.5</v>
      </c>
      <c r="D58">
        <v>100</v>
      </c>
      <c r="E58">
        <v>1</v>
      </c>
      <c r="F58">
        <f t="shared" si="1"/>
        <v>1.4453053486218819</v>
      </c>
      <c r="G58">
        <f t="shared" si="2"/>
        <v>0.80927487088195871</v>
      </c>
      <c r="H58">
        <f t="shared" si="3"/>
        <v>1</v>
      </c>
      <c r="I58">
        <f t="shared" si="4"/>
        <v>0</v>
      </c>
      <c r="J58">
        <f t="shared" si="5"/>
        <v>0.80927487088195871</v>
      </c>
      <c r="K58">
        <f t="shared" si="6"/>
        <v>0.21161665339878608</v>
      </c>
    </row>
    <row r="59" spans="1:11" x14ac:dyDescent="0.25">
      <c r="A59" t="s">
        <v>161</v>
      </c>
      <c r="B59">
        <v>100</v>
      </c>
      <c r="C59">
        <v>87.5</v>
      </c>
      <c r="D59">
        <v>100</v>
      </c>
      <c r="E59">
        <v>1</v>
      </c>
      <c r="F59">
        <f t="shared" si="1"/>
        <v>1.3022580273688162</v>
      </c>
      <c r="G59">
        <f t="shared" si="2"/>
        <v>0.78621476007286528</v>
      </c>
      <c r="H59">
        <f t="shared" si="3"/>
        <v>1</v>
      </c>
      <c r="I59">
        <f t="shared" si="4"/>
        <v>0</v>
      </c>
      <c r="J59">
        <f t="shared" si="5"/>
        <v>0.78621476007286528</v>
      </c>
      <c r="K59">
        <f t="shared" si="6"/>
        <v>0.2405252922290316</v>
      </c>
    </row>
    <row r="60" spans="1:11" x14ac:dyDescent="0.25">
      <c r="A60" t="s">
        <v>162</v>
      </c>
      <c r="B60">
        <v>0</v>
      </c>
      <c r="C60">
        <v>87.5</v>
      </c>
      <c r="D60">
        <v>100</v>
      </c>
      <c r="E60">
        <v>1</v>
      </c>
      <c r="F60">
        <f t="shared" si="1"/>
        <v>1.5587889647449753</v>
      </c>
      <c r="G60">
        <f t="shared" si="2"/>
        <v>0.82617950862048883</v>
      </c>
      <c r="H60">
        <f t="shared" si="3"/>
        <v>1</v>
      </c>
      <c r="I60">
        <f t="shared" si="4"/>
        <v>0</v>
      </c>
      <c r="J60">
        <f t="shared" si="5"/>
        <v>0.82617950862048883</v>
      </c>
      <c r="K60">
        <f t="shared" si="6"/>
        <v>0.19094320628723924</v>
      </c>
    </row>
    <row r="61" spans="1:11" x14ac:dyDescent="0.25">
      <c r="A61" t="s">
        <v>21</v>
      </c>
      <c r="B61">
        <v>100</v>
      </c>
      <c r="C61">
        <v>87.5</v>
      </c>
      <c r="D61">
        <v>100</v>
      </c>
      <c r="E61">
        <v>1</v>
      </c>
      <c r="F61">
        <f t="shared" si="1"/>
        <v>1.3022580273688162</v>
      </c>
      <c r="G61">
        <f t="shared" si="2"/>
        <v>0.78621476007286528</v>
      </c>
      <c r="H61">
        <f t="shared" si="3"/>
        <v>1</v>
      </c>
      <c r="I61">
        <f t="shared" si="4"/>
        <v>0</v>
      </c>
      <c r="J61">
        <f t="shared" si="5"/>
        <v>0.78621476007286528</v>
      </c>
      <c r="K61">
        <f t="shared" si="6"/>
        <v>0.2405252922290316</v>
      </c>
    </row>
    <row r="62" spans="1:11" x14ac:dyDescent="0.25">
      <c r="A62" t="s">
        <v>164</v>
      </c>
      <c r="B62">
        <v>100</v>
      </c>
      <c r="C62">
        <v>87.5</v>
      </c>
      <c r="D62">
        <v>0</v>
      </c>
      <c r="E62">
        <v>1</v>
      </c>
      <c r="F62">
        <f t="shared" si="1"/>
        <v>-2.7378285898041548</v>
      </c>
      <c r="G62">
        <f t="shared" si="2"/>
        <v>6.0777737516717605E-2</v>
      </c>
      <c r="H62">
        <f t="shared" si="3"/>
        <v>0</v>
      </c>
      <c r="I62">
        <f t="shared" si="4"/>
        <v>1</v>
      </c>
      <c r="J62">
        <f t="shared" si="5"/>
        <v>6.0777737516717605E-2</v>
      </c>
      <c r="K62">
        <f t="shared" si="6"/>
        <v>2.800531716327201</v>
      </c>
    </row>
    <row r="63" spans="1:11" x14ac:dyDescent="0.25">
      <c r="A63" t="s">
        <v>165</v>
      </c>
      <c r="B63">
        <v>0</v>
      </c>
      <c r="C63">
        <v>87.5</v>
      </c>
      <c r="D63">
        <v>100</v>
      </c>
      <c r="E63">
        <v>1</v>
      </c>
      <c r="F63">
        <f t="shared" si="1"/>
        <v>1.5587889647449753</v>
      </c>
      <c r="G63">
        <f t="shared" si="2"/>
        <v>0.82617950862048883</v>
      </c>
      <c r="H63">
        <f t="shared" si="3"/>
        <v>1</v>
      </c>
      <c r="I63">
        <f t="shared" si="4"/>
        <v>0</v>
      </c>
      <c r="J63">
        <f t="shared" si="5"/>
        <v>0.82617950862048883</v>
      </c>
      <c r="K63">
        <f t="shared" si="6"/>
        <v>0.19094320628723924</v>
      </c>
    </row>
    <row r="64" spans="1:11" x14ac:dyDescent="0.25">
      <c r="A64" t="s">
        <v>166</v>
      </c>
      <c r="B64">
        <v>100</v>
      </c>
      <c r="C64">
        <v>0</v>
      </c>
      <c r="D64">
        <v>100</v>
      </c>
      <c r="E64">
        <v>1</v>
      </c>
      <c r="F64">
        <f t="shared" si="1"/>
        <v>1.1036616991534034</v>
      </c>
      <c r="G64">
        <f t="shared" si="2"/>
        <v>0.75094556881565877</v>
      </c>
      <c r="H64">
        <f t="shared" si="3"/>
        <v>1</v>
      </c>
      <c r="I64">
        <f t="shared" si="4"/>
        <v>0</v>
      </c>
      <c r="J64">
        <f t="shared" si="5"/>
        <v>0.75094556881565877</v>
      </c>
      <c r="K64">
        <f t="shared" si="6"/>
        <v>0.28642210811943469</v>
      </c>
    </row>
    <row r="65" spans="1:11" x14ac:dyDescent="0.25">
      <c r="A65" t="s">
        <v>167</v>
      </c>
      <c r="B65">
        <v>100</v>
      </c>
      <c r="C65">
        <v>37.5</v>
      </c>
      <c r="D65">
        <v>100</v>
      </c>
      <c r="E65">
        <v>1</v>
      </c>
      <c r="F65">
        <f t="shared" si="1"/>
        <v>1.1887744112457233</v>
      </c>
      <c r="G65">
        <f t="shared" si="2"/>
        <v>0.76652179700034073</v>
      </c>
      <c r="H65">
        <f t="shared" si="3"/>
        <v>1</v>
      </c>
      <c r="I65">
        <f t="shared" si="4"/>
        <v>0</v>
      </c>
      <c r="J65">
        <f t="shared" si="5"/>
        <v>0.76652179700034073</v>
      </c>
      <c r="K65">
        <f t="shared" si="6"/>
        <v>0.26589214402261607</v>
      </c>
    </row>
    <row r="66" spans="1:11" x14ac:dyDescent="0.25">
      <c r="A66" t="s">
        <v>168</v>
      </c>
      <c r="B66">
        <v>0</v>
      </c>
      <c r="C66">
        <v>37.5</v>
      </c>
      <c r="D66">
        <v>100</v>
      </c>
      <c r="E66">
        <v>1</v>
      </c>
      <c r="F66">
        <f t="shared" si="1"/>
        <v>1.4453053486218819</v>
      </c>
      <c r="G66">
        <f t="shared" si="2"/>
        <v>0.80927487088195871</v>
      </c>
      <c r="H66">
        <f t="shared" si="3"/>
        <v>1</v>
      </c>
      <c r="I66">
        <f t="shared" si="4"/>
        <v>0</v>
      </c>
      <c r="J66">
        <f t="shared" si="5"/>
        <v>0.80927487088195871</v>
      </c>
      <c r="K66">
        <f t="shared" si="6"/>
        <v>0.21161665339878608</v>
      </c>
    </row>
    <row r="67" spans="1:11" x14ac:dyDescent="0.25">
      <c r="A67" t="s">
        <v>169</v>
      </c>
      <c r="B67">
        <v>100</v>
      </c>
      <c r="C67">
        <v>37.5</v>
      </c>
      <c r="D67">
        <v>100</v>
      </c>
      <c r="E67">
        <v>1</v>
      </c>
      <c r="F67">
        <f t="shared" si="1"/>
        <v>1.1887744112457233</v>
      </c>
      <c r="G67">
        <f t="shared" si="2"/>
        <v>0.76652179700034073</v>
      </c>
      <c r="H67">
        <f t="shared" si="3"/>
        <v>1</v>
      </c>
      <c r="I67">
        <f t="shared" si="4"/>
        <v>0</v>
      </c>
      <c r="J67">
        <f t="shared" si="5"/>
        <v>0.76652179700034073</v>
      </c>
      <c r="K67">
        <f t="shared" si="6"/>
        <v>0.26589214402261607</v>
      </c>
    </row>
    <row r="68" spans="1:11" x14ac:dyDescent="0.25">
      <c r="A68" t="s">
        <v>170</v>
      </c>
      <c r="B68">
        <v>100</v>
      </c>
      <c r="C68">
        <v>87.5</v>
      </c>
      <c r="D68">
        <v>100</v>
      </c>
      <c r="E68">
        <v>1</v>
      </c>
      <c r="F68">
        <f t="shared" si="1"/>
        <v>1.3022580273688162</v>
      </c>
      <c r="G68">
        <f t="shared" si="2"/>
        <v>0.78621476007286528</v>
      </c>
      <c r="H68">
        <f t="shared" si="3"/>
        <v>1</v>
      </c>
      <c r="I68">
        <f t="shared" si="4"/>
        <v>0</v>
      </c>
      <c r="J68">
        <f t="shared" si="5"/>
        <v>0.78621476007286528</v>
      </c>
      <c r="K68">
        <f t="shared" si="6"/>
        <v>0.2405252922290316</v>
      </c>
    </row>
    <row r="69" spans="1:11" x14ac:dyDescent="0.25">
      <c r="A69" t="s">
        <v>171</v>
      </c>
      <c r="B69">
        <v>100</v>
      </c>
      <c r="C69">
        <v>87.5</v>
      </c>
      <c r="D69">
        <v>100</v>
      </c>
      <c r="E69">
        <v>1</v>
      </c>
      <c r="F69">
        <f t="shared" si="1"/>
        <v>1.3022580273688162</v>
      </c>
      <c r="G69">
        <f t="shared" si="2"/>
        <v>0.78621476007286528</v>
      </c>
      <c r="H69">
        <f t="shared" si="3"/>
        <v>1</v>
      </c>
      <c r="I69">
        <f t="shared" si="4"/>
        <v>0</v>
      </c>
      <c r="J69">
        <f t="shared" si="5"/>
        <v>0.78621476007286528</v>
      </c>
      <c r="K69">
        <f t="shared" si="6"/>
        <v>0.2405252922290316</v>
      </c>
    </row>
    <row r="70" spans="1:11" x14ac:dyDescent="0.25">
      <c r="A70" t="s">
        <v>173</v>
      </c>
      <c r="B70">
        <v>0</v>
      </c>
      <c r="C70">
        <v>87.5</v>
      </c>
      <c r="D70">
        <v>100</v>
      </c>
      <c r="E70">
        <v>1</v>
      </c>
      <c r="F70">
        <f t="shared" si="1"/>
        <v>1.5587889647449753</v>
      </c>
      <c r="G70">
        <f t="shared" si="2"/>
        <v>0.82617950862048883</v>
      </c>
      <c r="H70">
        <f t="shared" si="3"/>
        <v>1</v>
      </c>
      <c r="I70">
        <f t="shared" si="4"/>
        <v>0</v>
      </c>
      <c r="J70">
        <f t="shared" si="5"/>
        <v>0.82617950862048883</v>
      </c>
      <c r="K70">
        <f t="shared" si="6"/>
        <v>0.19094320628723924</v>
      </c>
    </row>
    <row r="71" spans="1:11" x14ac:dyDescent="0.25">
      <c r="A71" t="s">
        <v>10</v>
      </c>
      <c r="B71">
        <v>100</v>
      </c>
      <c r="C71">
        <v>87.5</v>
      </c>
      <c r="D71">
        <v>100</v>
      </c>
      <c r="E71">
        <v>1</v>
      </c>
      <c r="F71">
        <f t="shared" ref="F71:F134" si="7">$E$4+SUMPRODUCT($B$4:$D$4, B71:D71)</f>
        <v>1.3022580273688162</v>
      </c>
      <c r="G71">
        <f t="shared" ref="G71:G134" si="8">1/(1+EXP(0-F71))</f>
        <v>0.78621476007286528</v>
      </c>
      <c r="H71">
        <f t="shared" ref="H71:H134" si="9">IF(G71&lt;=0.5,0,1)</f>
        <v>1</v>
      </c>
      <c r="I71">
        <f t="shared" ref="I71:I134" si="10">IF(E71=H71,0,1)</f>
        <v>0</v>
      </c>
      <c r="J71">
        <f t="shared" ref="J71:J134" si="11">IF(E71=1, G71, 1-G71)</f>
        <v>0.78621476007286528</v>
      </c>
      <c r="K71">
        <f t="shared" ref="K71:K134" si="12">-LN(IF(J71&lt;=10^(-10), 10^(-10), J71))</f>
        <v>0.2405252922290316</v>
      </c>
    </row>
    <row r="72" spans="1:11" x14ac:dyDescent="0.25">
      <c r="A72" t="s">
        <v>174</v>
      </c>
      <c r="B72">
        <v>100</v>
      </c>
      <c r="C72">
        <v>87.5</v>
      </c>
      <c r="D72">
        <v>100</v>
      </c>
      <c r="E72">
        <v>1</v>
      </c>
      <c r="F72">
        <f t="shared" si="7"/>
        <v>1.3022580273688162</v>
      </c>
      <c r="G72">
        <f t="shared" si="8"/>
        <v>0.78621476007286528</v>
      </c>
      <c r="H72">
        <f t="shared" si="9"/>
        <v>1</v>
      </c>
      <c r="I72">
        <f t="shared" si="10"/>
        <v>0</v>
      </c>
      <c r="J72">
        <f t="shared" si="11"/>
        <v>0.78621476007286528</v>
      </c>
      <c r="K72">
        <f t="shared" si="12"/>
        <v>0.2405252922290316</v>
      </c>
    </row>
    <row r="73" spans="1:11" x14ac:dyDescent="0.25">
      <c r="A73" t="s">
        <v>175</v>
      </c>
      <c r="B73">
        <v>100</v>
      </c>
      <c r="C73">
        <v>0</v>
      </c>
      <c r="D73">
        <v>100</v>
      </c>
      <c r="E73">
        <v>1</v>
      </c>
      <c r="F73">
        <f t="shared" si="7"/>
        <v>1.1036616991534034</v>
      </c>
      <c r="G73">
        <f t="shared" si="8"/>
        <v>0.75094556881565877</v>
      </c>
      <c r="H73">
        <f t="shared" si="9"/>
        <v>1</v>
      </c>
      <c r="I73">
        <f t="shared" si="10"/>
        <v>0</v>
      </c>
      <c r="J73">
        <f t="shared" si="11"/>
        <v>0.75094556881565877</v>
      </c>
      <c r="K73">
        <f t="shared" si="12"/>
        <v>0.28642210811943469</v>
      </c>
    </row>
    <row r="74" spans="1:11" x14ac:dyDescent="0.25">
      <c r="A74" t="s">
        <v>176</v>
      </c>
      <c r="B74">
        <v>0</v>
      </c>
      <c r="C74">
        <v>0</v>
      </c>
      <c r="D74">
        <v>100</v>
      </c>
      <c r="E74">
        <v>1</v>
      </c>
      <c r="F74">
        <f t="shared" si="7"/>
        <v>1.360192636529562</v>
      </c>
      <c r="G74">
        <f t="shared" si="8"/>
        <v>0.79579100441550299</v>
      </c>
      <c r="H74">
        <f t="shared" si="9"/>
        <v>1</v>
      </c>
      <c r="I74">
        <f t="shared" si="10"/>
        <v>0</v>
      </c>
      <c r="J74">
        <f t="shared" si="11"/>
        <v>0.79579100441550299</v>
      </c>
      <c r="K74">
        <f t="shared" si="12"/>
        <v>0.22841868487890374</v>
      </c>
    </row>
    <row r="75" spans="1:11" x14ac:dyDescent="0.25">
      <c r="A75" t="s">
        <v>177</v>
      </c>
      <c r="B75">
        <v>0</v>
      </c>
      <c r="C75">
        <v>87.5</v>
      </c>
      <c r="D75">
        <v>100</v>
      </c>
      <c r="E75">
        <v>1</v>
      </c>
      <c r="F75">
        <f t="shared" si="7"/>
        <v>1.5587889647449753</v>
      </c>
      <c r="G75">
        <f t="shared" si="8"/>
        <v>0.82617950862048883</v>
      </c>
      <c r="H75">
        <f t="shared" si="9"/>
        <v>1</v>
      </c>
      <c r="I75">
        <f t="shared" si="10"/>
        <v>0</v>
      </c>
      <c r="J75">
        <f t="shared" si="11"/>
        <v>0.82617950862048883</v>
      </c>
      <c r="K75">
        <f t="shared" si="12"/>
        <v>0.19094320628723924</v>
      </c>
    </row>
    <row r="76" spans="1:11" x14ac:dyDescent="0.25">
      <c r="A76" t="s">
        <v>179</v>
      </c>
      <c r="B76">
        <v>0</v>
      </c>
      <c r="C76">
        <v>87.5</v>
      </c>
      <c r="D76">
        <v>100</v>
      </c>
      <c r="E76">
        <v>1</v>
      </c>
      <c r="F76">
        <f t="shared" si="7"/>
        <v>1.5587889647449753</v>
      </c>
      <c r="G76">
        <f t="shared" si="8"/>
        <v>0.82617950862048883</v>
      </c>
      <c r="H76">
        <f t="shared" si="9"/>
        <v>1</v>
      </c>
      <c r="I76">
        <f t="shared" si="10"/>
        <v>0</v>
      </c>
      <c r="J76">
        <f t="shared" si="11"/>
        <v>0.82617950862048883</v>
      </c>
      <c r="K76">
        <f t="shared" si="12"/>
        <v>0.19094320628723924</v>
      </c>
    </row>
    <row r="77" spans="1:11" x14ac:dyDescent="0.25">
      <c r="A77" t="s">
        <v>180</v>
      </c>
      <c r="B77">
        <v>100</v>
      </c>
      <c r="C77">
        <v>37.5</v>
      </c>
      <c r="D77">
        <v>100</v>
      </c>
      <c r="E77">
        <v>1</v>
      </c>
      <c r="F77">
        <f t="shared" si="7"/>
        <v>1.1887744112457233</v>
      </c>
      <c r="G77">
        <f t="shared" si="8"/>
        <v>0.76652179700034073</v>
      </c>
      <c r="H77">
        <f t="shared" si="9"/>
        <v>1</v>
      </c>
      <c r="I77">
        <f t="shared" si="10"/>
        <v>0</v>
      </c>
      <c r="J77">
        <f t="shared" si="11"/>
        <v>0.76652179700034073</v>
      </c>
      <c r="K77">
        <f t="shared" si="12"/>
        <v>0.26589214402261607</v>
      </c>
    </row>
    <row r="78" spans="1:11" x14ac:dyDescent="0.25">
      <c r="A78" t="s">
        <v>181</v>
      </c>
      <c r="B78">
        <v>100</v>
      </c>
      <c r="C78">
        <v>0</v>
      </c>
      <c r="D78">
        <v>100</v>
      </c>
      <c r="E78">
        <v>1</v>
      </c>
      <c r="F78">
        <f t="shared" si="7"/>
        <v>1.1036616991534034</v>
      </c>
      <c r="G78">
        <f t="shared" si="8"/>
        <v>0.75094556881565877</v>
      </c>
      <c r="H78">
        <f t="shared" si="9"/>
        <v>1</v>
      </c>
      <c r="I78">
        <f t="shared" si="10"/>
        <v>0</v>
      </c>
      <c r="J78">
        <f t="shared" si="11"/>
        <v>0.75094556881565877</v>
      </c>
      <c r="K78">
        <f t="shared" si="12"/>
        <v>0.28642210811943469</v>
      </c>
    </row>
    <row r="79" spans="1:11" x14ac:dyDescent="0.25">
      <c r="A79" t="s">
        <v>182</v>
      </c>
      <c r="B79">
        <v>100</v>
      </c>
      <c r="C79">
        <v>87.5</v>
      </c>
      <c r="D79">
        <v>100</v>
      </c>
      <c r="E79">
        <v>1</v>
      </c>
      <c r="F79">
        <f t="shared" si="7"/>
        <v>1.3022580273688162</v>
      </c>
      <c r="G79">
        <f t="shared" si="8"/>
        <v>0.78621476007286528</v>
      </c>
      <c r="H79">
        <f t="shared" si="9"/>
        <v>1</v>
      </c>
      <c r="I79">
        <f t="shared" si="10"/>
        <v>0</v>
      </c>
      <c r="J79">
        <f t="shared" si="11"/>
        <v>0.78621476007286528</v>
      </c>
      <c r="K79">
        <f t="shared" si="12"/>
        <v>0.2405252922290316</v>
      </c>
    </row>
    <row r="80" spans="1:11" x14ac:dyDescent="0.25">
      <c r="A80" t="s">
        <v>183</v>
      </c>
      <c r="B80">
        <v>0</v>
      </c>
      <c r="C80">
        <v>87.5</v>
      </c>
      <c r="D80">
        <v>100</v>
      </c>
      <c r="E80">
        <v>1</v>
      </c>
      <c r="F80">
        <f t="shared" si="7"/>
        <v>1.5587889647449753</v>
      </c>
      <c r="G80">
        <f t="shared" si="8"/>
        <v>0.82617950862048883</v>
      </c>
      <c r="H80">
        <f t="shared" si="9"/>
        <v>1</v>
      </c>
      <c r="I80">
        <f t="shared" si="10"/>
        <v>0</v>
      </c>
      <c r="J80">
        <f t="shared" si="11"/>
        <v>0.82617950862048883</v>
      </c>
      <c r="K80">
        <f t="shared" si="12"/>
        <v>0.19094320628723924</v>
      </c>
    </row>
    <row r="81" spans="1:11" x14ac:dyDescent="0.25">
      <c r="A81" t="s">
        <v>22</v>
      </c>
      <c r="B81">
        <v>0</v>
      </c>
      <c r="C81">
        <v>87.5</v>
      </c>
      <c r="D81">
        <v>100</v>
      </c>
      <c r="E81">
        <v>1</v>
      </c>
      <c r="F81">
        <f t="shared" si="7"/>
        <v>1.5587889647449753</v>
      </c>
      <c r="G81">
        <f t="shared" si="8"/>
        <v>0.82617950862048883</v>
      </c>
      <c r="H81">
        <f t="shared" si="9"/>
        <v>1</v>
      </c>
      <c r="I81">
        <f t="shared" si="10"/>
        <v>0</v>
      </c>
      <c r="J81">
        <f t="shared" si="11"/>
        <v>0.82617950862048883</v>
      </c>
      <c r="K81">
        <f t="shared" si="12"/>
        <v>0.19094320628723924</v>
      </c>
    </row>
    <row r="82" spans="1:11" x14ac:dyDescent="0.25">
      <c r="A82" t="s">
        <v>184</v>
      </c>
      <c r="B82">
        <v>0</v>
      </c>
      <c r="C82">
        <v>37.5</v>
      </c>
      <c r="D82">
        <v>100</v>
      </c>
      <c r="E82">
        <v>1</v>
      </c>
      <c r="F82">
        <f t="shared" si="7"/>
        <v>1.4453053486218819</v>
      </c>
      <c r="G82">
        <f t="shared" si="8"/>
        <v>0.80927487088195871</v>
      </c>
      <c r="H82">
        <f t="shared" si="9"/>
        <v>1</v>
      </c>
      <c r="I82">
        <f t="shared" si="10"/>
        <v>0</v>
      </c>
      <c r="J82">
        <f t="shared" si="11"/>
        <v>0.80927487088195871</v>
      </c>
      <c r="K82">
        <f t="shared" si="12"/>
        <v>0.21161665339878608</v>
      </c>
    </row>
    <row r="83" spans="1:11" x14ac:dyDescent="0.25">
      <c r="A83" t="s">
        <v>185</v>
      </c>
      <c r="B83">
        <v>100</v>
      </c>
      <c r="C83">
        <v>87.5</v>
      </c>
      <c r="D83">
        <v>100</v>
      </c>
      <c r="E83">
        <v>1</v>
      </c>
      <c r="F83">
        <f t="shared" si="7"/>
        <v>1.3022580273688162</v>
      </c>
      <c r="G83">
        <f t="shared" si="8"/>
        <v>0.78621476007286528</v>
      </c>
      <c r="H83">
        <f t="shared" si="9"/>
        <v>1</v>
      </c>
      <c r="I83">
        <f t="shared" si="10"/>
        <v>0</v>
      </c>
      <c r="J83">
        <f t="shared" si="11"/>
        <v>0.78621476007286528</v>
      </c>
      <c r="K83">
        <f t="shared" si="12"/>
        <v>0.2405252922290316</v>
      </c>
    </row>
    <row r="84" spans="1:11" x14ac:dyDescent="0.25">
      <c r="A84" t="s">
        <v>186</v>
      </c>
      <c r="B84">
        <v>100</v>
      </c>
      <c r="C84">
        <v>37.5</v>
      </c>
      <c r="D84">
        <v>100</v>
      </c>
      <c r="E84">
        <v>1</v>
      </c>
      <c r="F84">
        <f t="shared" si="7"/>
        <v>1.1887744112457233</v>
      </c>
      <c r="G84">
        <f t="shared" si="8"/>
        <v>0.76652179700034073</v>
      </c>
      <c r="H84">
        <f t="shared" si="9"/>
        <v>1</v>
      </c>
      <c r="I84">
        <f t="shared" si="10"/>
        <v>0</v>
      </c>
      <c r="J84">
        <f t="shared" si="11"/>
        <v>0.76652179700034073</v>
      </c>
      <c r="K84">
        <f t="shared" si="12"/>
        <v>0.26589214402261607</v>
      </c>
    </row>
    <row r="85" spans="1:11" x14ac:dyDescent="0.25">
      <c r="A85" t="s">
        <v>187</v>
      </c>
      <c r="B85">
        <v>100</v>
      </c>
      <c r="C85">
        <v>87.5</v>
      </c>
      <c r="D85">
        <v>100</v>
      </c>
      <c r="E85">
        <v>1</v>
      </c>
      <c r="F85">
        <f t="shared" si="7"/>
        <v>1.3022580273688162</v>
      </c>
      <c r="G85">
        <f t="shared" si="8"/>
        <v>0.78621476007286528</v>
      </c>
      <c r="H85">
        <f t="shared" si="9"/>
        <v>1</v>
      </c>
      <c r="I85">
        <f t="shared" si="10"/>
        <v>0</v>
      </c>
      <c r="J85">
        <f t="shared" si="11"/>
        <v>0.78621476007286528</v>
      </c>
      <c r="K85">
        <f t="shared" si="12"/>
        <v>0.2405252922290316</v>
      </c>
    </row>
    <row r="86" spans="1:11" x14ac:dyDescent="0.25">
      <c r="A86" t="s">
        <v>188</v>
      </c>
      <c r="B86">
        <v>100</v>
      </c>
      <c r="C86">
        <v>87.5</v>
      </c>
      <c r="D86">
        <v>100</v>
      </c>
      <c r="E86">
        <v>1</v>
      </c>
      <c r="F86">
        <f t="shared" si="7"/>
        <v>1.3022580273688162</v>
      </c>
      <c r="G86">
        <f t="shared" si="8"/>
        <v>0.78621476007286528</v>
      </c>
      <c r="H86">
        <f t="shared" si="9"/>
        <v>1</v>
      </c>
      <c r="I86">
        <f t="shared" si="10"/>
        <v>0</v>
      </c>
      <c r="J86">
        <f t="shared" si="11"/>
        <v>0.78621476007286528</v>
      </c>
      <c r="K86">
        <f t="shared" si="12"/>
        <v>0.2405252922290316</v>
      </c>
    </row>
    <row r="87" spans="1:11" x14ac:dyDescent="0.25">
      <c r="A87" t="s">
        <v>189</v>
      </c>
      <c r="B87">
        <v>100</v>
      </c>
      <c r="C87">
        <v>0</v>
      </c>
      <c r="D87">
        <v>100</v>
      </c>
      <c r="E87">
        <v>1</v>
      </c>
      <c r="F87">
        <f t="shared" si="7"/>
        <v>1.1036616991534034</v>
      </c>
      <c r="G87">
        <f t="shared" si="8"/>
        <v>0.75094556881565877</v>
      </c>
      <c r="H87">
        <f t="shared" si="9"/>
        <v>1</v>
      </c>
      <c r="I87">
        <f t="shared" si="10"/>
        <v>0</v>
      </c>
      <c r="J87">
        <f t="shared" si="11"/>
        <v>0.75094556881565877</v>
      </c>
      <c r="K87">
        <f t="shared" si="12"/>
        <v>0.28642210811943469</v>
      </c>
    </row>
    <row r="88" spans="1:11" x14ac:dyDescent="0.25">
      <c r="A88" t="s">
        <v>190</v>
      </c>
      <c r="B88">
        <v>100</v>
      </c>
      <c r="C88">
        <v>0</v>
      </c>
      <c r="D88">
        <v>100</v>
      </c>
      <c r="E88">
        <v>1</v>
      </c>
      <c r="F88">
        <f t="shared" si="7"/>
        <v>1.1036616991534034</v>
      </c>
      <c r="G88">
        <f t="shared" si="8"/>
        <v>0.75094556881565877</v>
      </c>
      <c r="H88">
        <f t="shared" si="9"/>
        <v>1</v>
      </c>
      <c r="I88">
        <f t="shared" si="10"/>
        <v>0</v>
      </c>
      <c r="J88">
        <f t="shared" si="11"/>
        <v>0.75094556881565877</v>
      </c>
      <c r="K88">
        <f t="shared" si="12"/>
        <v>0.28642210811943469</v>
      </c>
    </row>
    <row r="89" spans="1:11" x14ac:dyDescent="0.25">
      <c r="A89" t="s">
        <v>191</v>
      </c>
      <c r="B89">
        <v>100</v>
      </c>
      <c r="C89">
        <v>87.5</v>
      </c>
      <c r="D89">
        <v>100</v>
      </c>
      <c r="E89">
        <v>1</v>
      </c>
      <c r="F89">
        <f t="shared" si="7"/>
        <v>1.3022580273688162</v>
      </c>
      <c r="G89">
        <f t="shared" si="8"/>
        <v>0.78621476007286528</v>
      </c>
      <c r="H89">
        <f t="shared" si="9"/>
        <v>1</v>
      </c>
      <c r="I89">
        <f t="shared" si="10"/>
        <v>0</v>
      </c>
      <c r="J89">
        <f t="shared" si="11"/>
        <v>0.78621476007286528</v>
      </c>
      <c r="K89">
        <f t="shared" si="12"/>
        <v>0.2405252922290316</v>
      </c>
    </row>
    <row r="90" spans="1:11" x14ac:dyDescent="0.25">
      <c r="A90" t="s">
        <v>192</v>
      </c>
      <c r="B90">
        <v>100</v>
      </c>
      <c r="C90">
        <v>37.5</v>
      </c>
      <c r="D90">
        <v>100</v>
      </c>
      <c r="E90">
        <v>1</v>
      </c>
      <c r="F90">
        <f t="shared" si="7"/>
        <v>1.1887744112457233</v>
      </c>
      <c r="G90">
        <f t="shared" si="8"/>
        <v>0.76652179700034073</v>
      </c>
      <c r="H90">
        <f t="shared" si="9"/>
        <v>1</v>
      </c>
      <c r="I90">
        <f t="shared" si="10"/>
        <v>0</v>
      </c>
      <c r="J90">
        <f t="shared" si="11"/>
        <v>0.76652179700034073</v>
      </c>
      <c r="K90">
        <f t="shared" si="12"/>
        <v>0.26589214402261607</v>
      </c>
    </row>
    <row r="91" spans="1:11" x14ac:dyDescent="0.25">
      <c r="A91" t="s">
        <v>193</v>
      </c>
      <c r="B91">
        <v>100</v>
      </c>
      <c r="C91">
        <v>87.5</v>
      </c>
      <c r="D91">
        <v>100</v>
      </c>
      <c r="E91">
        <v>1</v>
      </c>
      <c r="F91">
        <f t="shared" si="7"/>
        <v>1.3022580273688162</v>
      </c>
      <c r="G91">
        <f t="shared" si="8"/>
        <v>0.78621476007286528</v>
      </c>
      <c r="H91">
        <f t="shared" si="9"/>
        <v>1</v>
      </c>
      <c r="I91">
        <f t="shared" si="10"/>
        <v>0</v>
      </c>
      <c r="J91">
        <f t="shared" si="11"/>
        <v>0.78621476007286528</v>
      </c>
      <c r="K91">
        <f t="shared" si="12"/>
        <v>0.2405252922290316</v>
      </c>
    </row>
    <row r="92" spans="1:11" x14ac:dyDescent="0.25">
      <c r="A92" t="s">
        <v>23</v>
      </c>
      <c r="B92">
        <v>0</v>
      </c>
      <c r="C92">
        <v>37.5</v>
      </c>
      <c r="D92">
        <v>100</v>
      </c>
      <c r="E92">
        <v>1</v>
      </c>
      <c r="F92">
        <f t="shared" si="7"/>
        <v>1.4453053486218819</v>
      </c>
      <c r="G92">
        <f t="shared" si="8"/>
        <v>0.80927487088195871</v>
      </c>
      <c r="H92">
        <f t="shared" si="9"/>
        <v>1</v>
      </c>
      <c r="I92">
        <f t="shared" si="10"/>
        <v>0</v>
      </c>
      <c r="J92">
        <f t="shared" si="11"/>
        <v>0.80927487088195871</v>
      </c>
      <c r="K92">
        <f t="shared" si="12"/>
        <v>0.21161665339878608</v>
      </c>
    </row>
    <row r="93" spans="1:11" x14ac:dyDescent="0.25">
      <c r="A93" t="s">
        <v>194</v>
      </c>
      <c r="B93">
        <v>100</v>
      </c>
      <c r="C93">
        <v>87.5</v>
      </c>
      <c r="D93">
        <v>100</v>
      </c>
      <c r="E93">
        <v>1</v>
      </c>
      <c r="F93">
        <f t="shared" si="7"/>
        <v>1.3022580273688162</v>
      </c>
      <c r="G93">
        <f t="shared" si="8"/>
        <v>0.78621476007286528</v>
      </c>
      <c r="H93">
        <f t="shared" si="9"/>
        <v>1</v>
      </c>
      <c r="I93">
        <f t="shared" si="10"/>
        <v>0</v>
      </c>
      <c r="J93">
        <f t="shared" si="11"/>
        <v>0.78621476007286528</v>
      </c>
      <c r="K93">
        <f t="shared" si="12"/>
        <v>0.2405252922290316</v>
      </c>
    </row>
    <row r="94" spans="1:11" x14ac:dyDescent="0.25">
      <c r="A94" t="s">
        <v>195</v>
      </c>
      <c r="B94">
        <v>0</v>
      </c>
      <c r="C94">
        <v>37.5</v>
      </c>
      <c r="D94">
        <v>100</v>
      </c>
      <c r="E94">
        <v>1</v>
      </c>
      <c r="F94">
        <f t="shared" si="7"/>
        <v>1.4453053486218819</v>
      </c>
      <c r="G94">
        <f t="shared" si="8"/>
        <v>0.80927487088195871</v>
      </c>
      <c r="H94">
        <f t="shared" si="9"/>
        <v>1</v>
      </c>
      <c r="I94">
        <f t="shared" si="10"/>
        <v>0</v>
      </c>
      <c r="J94">
        <f t="shared" si="11"/>
        <v>0.80927487088195871</v>
      </c>
      <c r="K94">
        <f t="shared" si="12"/>
        <v>0.21161665339878608</v>
      </c>
    </row>
    <row r="95" spans="1:11" x14ac:dyDescent="0.25">
      <c r="A95" t="s">
        <v>196</v>
      </c>
      <c r="B95">
        <v>0</v>
      </c>
      <c r="C95">
        <v>0</v>
      </c>
      <c r="D95">
        <v>100</v>
      </c>
      <c r="E95">
        <v>1</v>
      </c>
      <c r="F95">
        <f t="shared" si="7"/>
        <v>1.360192636529562</v>
      </c>
      <c r="G95">
        <f t="shared" si="8"/>
        <v>0.79579100441550299</v>
      </c>
      <c r="H95">
        <f t="shared" si="9"/>
        <v>1</v>
      </c>
      <c r="I95">
        <f t="shared" si="10"/>
        <v>0</v>
      </c>
      <c r="J95">
        <f t="shared" si="11"/>
        <v>0.79579100441550299</v>
      </c>
      <c r="K95">
        <f t="shared" si="12"/>
        <v>0.22841868487890374</v>
      </c>
    </row>
    <row r="96" spans="1:11" x14ac:dyDescent="0.25">
      <c r="A96" t="s">
        <v>197</v>
      </c>
      <c r="B96">
        <v>0</v>
      </c>
      <c r="C96">
        <v>87.5</v>
      </c>
      <c r="D96">
        <v>100</v>
      </c>
      <c r="E96">
        <v>1</v>
      </c>
      <c r="F96">
        <f t="shared" si="7"/>
        <v>1.5587889647449753</v>
      </c>
      <c r="G96">
        <f t="shared" si="8"/>
        <v>0.82617950862048883</v>
      </c>
      <c r="H96">
        <f t="shared" si="9"/>
        <v>1</v>
      </c>
      <c r="I96">
        <f t="shared" si="10"/>
        <v>0</v>
      </c>
      <c r="J96">
        <f t="shared" si="11"/>
        <v>0.82617950862048883</v>
      </c>
      <c r="K96">
        <f t="shared" si="12"/>
        <v>0.19094320628723924</v>
      </c>
    </row>
    <row r="97" spans="1:11" x14ac:dyDescent="0.25">
      <c r="A97" t="s">
        <v>199</v>
      </c>
      <c r="B97">
        <v>0</v>
      </c>
      <c r="C97">
        <v>37.5</v>
      </c>
      <c r="D97">
        <v>100</v>
      </c>
      <c r="E97">
        <v>1</v>
      </c>
      <c r="F97">
        <f t="shared" si="7"/>
        <v>1.4453053486218819</v>
      </c>
      <c r="G97">
        <f t="shared" si="8"/>
        <v>0.80927487088195871</v>
      </c>
      <c r="H97">
        <f t="shared" si="9"/>
        <v>1</v>
      </c>
      <c r="I97">
        <f t="shared" si="10"/>
        <v>0</v>
      </c>
      <c r="J97">
        <f t="shared" si="11"/>
        <v>0.80927487088195871</v>
      </c>
      <c r="K97">
        <f t="shared" si="12"/>
        <v>0.21161665339878608</v>
      </c>
    </row>
    <row r="98" spans="1:11" x14ac:dyDescent="0.25">
      <c r="A98" t="s">
        <v>200</v>
      </c>
      <c r="B98">
        <v>100</v>
      </c>
      <c r="C98">
        <v>37.5</v>
      </c>
      <c r="D98">
        <v>100</v>
      </c>
      <c r="E98">
        <v>1</v>
      </c>
      <c r="F98">
        <f t="shared" si="7"/>
        <v>1.1887744112457233</v>
      </c>
      <c r="G98">
        <f t="shared" si="8"/>
        <v>0.76652179700034073</v>
      </c>
      <c r="H98">
        <f t="shared" si="9"/>
        <v>1</v>
      </c>
      <c r="I98">
        <f t="shared" si="10"/>
        <v>0</v>
      </c>
      <c r="J98">
        <f t="shared" si="11"/>
        <v>0.76652179700034073</v>
      </c>
      <c r="K98">
        <f t="shared" si="12"/>
        <v>0.26589214402261607</v>
      </c>
    </row>
    <row r="99" spans="1:11" x14ac:dyDescent="0.25">
      <c r="A99" t="s">
        <v>201</v>
      </c>
      <c r="B99">
        <v>100</v>
      </c>
      <c r="C99">
        <v>87.5</v>
      </c>
      <c r="D99">
        <v>100</v>
      </c>
      <c r="E99">
        <v>1</v>
      </c>
      <c r="F99">
        <f t="shared" si="7"/>
        <v>1.3022580273688162</v>
      </c>
      <c r="G99">
        <f t="shared" si="8"/>
        <v>0.78621476007286528</v>
      </c>
      <c r="H99">
        <f t="shared" si="9"/>
        <v>1</v>
      </c>
      <c r="I99">
        <f t="shared" si="10"/>
        <v>0</v>
      </c>
      <c r="J99">
        <f t="shared" si="11"/>
        <v>0.78621476007286528</v>
      </c>
      <c r="K99">
        <f t="shared" si="12"/>
        <v>0.2405252922290316</v>
      </c>
    </row>
    <row r="100" spans="1:11" x14ac:dyDescent="0.25">
      <c r="A100" t="s">
        <v>202</v>
      </c>
      <c r="B100">
        <v>100</v>
      </c>
      <c r="C100">
        <v>0</v>
      </c>
      <c r="D100">
        <v>100</v>
      </c>
      <c r="E100">
        <v>1</v>
      </c>
      <c r="F100">
        <f t="shared" si="7"/>
        <v>1.1036616991534034</v>
      </c>
      <c r="G100">
        <f t="shared" si="8"/>
        <v>0.75094556881565877</v>
      </c>
      <c r="H100">
        <f t="shared" si="9"/>
        <v>1</v>
      </c>
      <c r="I100">
        <f t="shared" si="10"/>
        <v>0</v>
      </c>
      <c r="J100">
        <f t="shared" si="11"/>
        <v>0.75094556881565877</v>
      </c>
      <c r="K100">
        <f t="shared" si="12"/>
        <v>0.28642210811943469</v>
      </c>
    </row>
    <row r="101" spans="1:11" x14ac:dyDescent="0.25">
      <c r="A101" t="s">
        <v>203</v>
      </c>
      <c r="B101">
        <v>100</v>
      </c>
      <c r="C101">
        <v>37.5</v>
      </c>
      <c r="D101">
        <v>100</v>
      </c>
      <c r="E101">
        <v>1</v>
      </c>
      <c r="F101">
        <f t="shared" si="7"/>
        <v>1.1887744112457233</v>
      </c>
      <c r="G101">
        <f t="shared" si="8"/>
        <v>0.76652179700034073</v>
      </c>
      <c r="H101">
        <f t="shared" si="9"/>
        <v>1</v>
      </c>
      <c r="I101">
        <f t="shared" si="10"/>
        <v>0</v>
      </c>
      <c r="J101">
        <f t="shared" si="11"/>
        <v>0.76652179700034073</v>
      </c>
      <c r="K101">
        <f t="shared" si="12"/>
        <v>0.26589214402261607</v>
      </c>
    </row>
    <row r="102" spans="1:11" x14ac:dyDescent="0.25">
      <c r="A102" t="s">
        <v>11</v>
      </c>
      <c r="B102">
        <v>0</v>
      </c>
      <c r="C102">
        <v>37.5</v>
      </c>
      <c r="D102">
        <v>100</v>
      </c>
      <c r="E102">
        <v>1</v>
      </c>
      <c r="F102">
        <f t="shared" si="7"/>
        <v>1.4453053486218819</v>
      </c>
      <c r="G102">
        <f t="shared" si="8"/>
        <v>0.80927487088195871</v>
      </c>
      <c r="H102">
        <f t="shared" si="9"/>
        <v>1</v>
      </c>
      <c r="I102">
        <f t="shared" si="10"/>
        <v>0</v>
      </c>
      <c r="J102">
        <f t="shared" si="11"/>
        <v>0.80927487088195871</v>
      </c>
      <c r="K102">
        <f t="shared" si="12"/>
        <v>0.21161665339878608</v>
      </c>
    </row>
    <row r="103" spans="1:11" x14ac:dyDescent="0.25">
      <c r="A103" t="s">
        <v>24</v>
      </c>
      <c r="B103">
        <v>0</v>
      </c>
      <c r="C103">
        <v>87.5</v>
      </c>
      <c r="D103">
        <v>100</v>
      </c>
      <c r="E103">
        <v>1</v>
      </c>
      <c r="F103">
        <f t="shared" si="7"/>
        <v>1.5587889647449753</v>
      </c>
      <c r="G103">
        <f t="shared" si="8"/>
        <v>0.82617950862048883</v>
      </c>
      <c r="H103">
        <f t="shared" si="9"/>
        <v>1</v>
      </c>
      <c r="I103">
        <f t="shared" si="10"/>
        <v>0</v>
      </c>
      <c r="J103">
        <f t="shared" si="11"/>
        <v>0.82617950862048883</v>
      </c>
      <c r="K103">
        <f t="shared" si="12"/>
        <v>0.19094320628723924</v>
      </c>
    </row>
    <row r="104" spans="1:11" x14ac:dyDescent="0.25">
      <c r="A104" t="s">
        <v>204</v>
      </c>
      <c r="B104">
        <v>100</v>
      </c>
      <c r="C104">
        <v>87.5</v>
      </c>
      <c r="D104">
        <v>100</v>
      </c>
      <c r="E104">
        <v>1</v>
      </c>
      <c r="F104">
        <f t="shared" si="7"/>
        <v>1.3022580273688162</v>
      </c>
      <c r="G104">
        <f t="shared" si="8"/>
        <v>0.78621476007286528</v>
      </c>
      <c r="H104">
        <f t="shared" si="9"/>
        <v>1</v>
      </c>
      <c r="I104">
        <f t="shared" si="10"/>
        <v>0</v>
      </c>
      <c r="J104">
        <f t="shared" si="11"/>
        <v>0.78621476007286528</v>
      </c>
      <c r="K104">
        <f t="shared" si="12"/>
        <v>0.2405252922290316</v>
      </c>
    </row>
    <row r="105" spans="1:11" x14ac:dyDescent="0.25">
      <c r="A105" t="s">
        <v>205</v>
      </c>
      <c r="B105">
        <v>100</v>
      </c>
      <c r="C105">
        <v>25</v>
      </c>
      <c r="D105">
        <v>100</v>
      </c>
      <c r="E105">
        <v>1</v>
      </c>
      <c r="F105">
        <f t="shared" si="7"/>
        <v>1.1604035072149501</v>
      </c>
      <c r="G105">
        <f t="shared" si="8"/>
        <v>0.76140602647532851</v>
      </c>
      <c r="H105">
        <f t="shared" si="9"/>
        <v>1</v>
      </c>
      <c r="I105">
        <f t="shared" si="10"/>
        <v>0</v>
      </c>
      <c r="J105">
        <f t="shared" si="11"/>
        <v>0.76140602647532851</v>
      </c>
      <c r="K105">
        <f t="shared" si="12"/>
        <v>0.27258852007251222</v>
      </c>
    </row>
    <row r="106" spans="1:11" x14ac:dyDescent="0.25">
      <c r="A106" t="s">
        <v>206</v>
      </c>
      <c r="B106">
        <v>100</v>
      </c>
      <c r="C106">
        <v>87.5</v>
      </c>
      <c r="D106">
        <v>100</v>
      </c>
      <c r="E106">
        <v>1</v>
      </c>
      <c r="F106">
        <f t="shared" si="7"/>
        <v>1.3022580273688162</v>
      </c>
      <c r="G106">
        <f t="shared" si="8"/>
        <v>0.78621476007286528</v>
      </c>
      <c r="H106">
        <f t="shared" si="9"/>
        <v>1</v>
      </c>
      <c r="I106">
        <f t="shared" si="10"/>
        <v>0</v>
      </c>
      <c r="J106">
        <f t="shared" si="11"/>
        <v>0.78621476007286528</v>
      </c>
      <c r="K106">
        <f t="shared" si="12"/>
        <v>0.2405252922290316</v>
      </c>
    </row>
    <row r="107" spans="1:11" x14ac:dyDescent="0.25">
      <c r="A107" t="s">
        <v>207</v>
      </c>
      <c r="B107">
        <v>100</v>
      </c>
      <c r="C107">
        <v>87.5</v>
      </c>
      <c r="D107">
        <v>100</v>
      </c>
      <c r="E107">
        <v>1</v>
      </c>
      <c r="F107">
        <f t="shared" si="7"/>
        <v>1.3022580273688162</v>
      </c>
      <c r="G107">
        <f t="shared" si="8"/>
        <v>0.78621476007286528</v>
      </c>
      <c r="H107">
        <f t="shared" si="9"/>
        <v>1</v>
      </c>
      <c r="I107">
        <f t="shared" si="10"/>
        <v>0</v>
      </c>
      <c r="J107">
        <f t="shared" si="11"/>
        <v>0.78621476007286528</v>
      </c>
      <c r="K107">
        <f t="shared" si="12"/>
        <v>0.2405252922290316</v>
      </c>
    </row>
    <row r="108" spans="1:11" x14ac:dyDescent="0.25">
      <c r="A108" t="s">
        <v>208</v>
      </c>
      <c r="B108">
        <v>100</v>
      </c>
      <c r="C108">
        <v>87.5</v>
      </c>
      <c r="D108">
        <v>100</v>
      </c>
      <c r="E108">
        <v>1</v>
      </c>
      <c r="F108">
        <f t="shared" si="7"/>
        <v>1.3022580273688162</v>
      </c>
      <c r="G108">
        <f t="shared" si="8"/>
        <v>0.78621476007286528</v>
      </c>
      <c r="H108">
        <f t="shared" si="9"/>
        <v>1</v>
      </c>
      <c r="I108">
        <f t="shared" si="10"/>
        <v>0</v>
      </c>
      <c r="J108">
        <f t="shared" si="11"/>
        <v>0.78621476007286528</v>
      </c>
      <c r="K108">
        <f t="shared" si="12"/>
        <v>0.2405252922290316</v>
      </c>
    </row>
    <row r="109" spans="1:11" x14ac:dyDescent="0.25">
      <c r="A109" t="s">
        <v>209</v>
      </c>
      <c r="B109">
        <v>100</v>
      </c>
      <c r="C109">
        <v>37.5</v>
      </c>
      <c r="D109">
        <v>100</v>
      </c>
      <c r="E109">
        <v>1</v>
      </c>
      <c r="F109">
        <f t="shared" si="7"/>
        <v>1.1887744112457233</v>
      </c>
      <c r="G109">
        <f t="shared" si="8"/>
        <v>0.76652179700034073</v>
      </c>
      <c r="H109">
        <f t="shared" si="9"/>
        <v>1</v>
      </c>
      <c r="I109">
        <f t="shared" si="10"/>
        <v>0</v>
      </c>
      <c r="J109">
        <f t="shared" si="11"/>
        <v>0.76652179700034073</v>
      </c>
      <c r="K109">
        <f t="shared" si="12"/>
        <v>0.26589214402261607</v>
      </c>
    </row>
    <row r="110" spans="1:11" x14ac:dyDescent="0.25">
      <c r="A110" t="s">
        <v>210</v>
      </c>
      <c r="B110">
        <v>100</v>
      </c>
      <c r="C110">
        <v>25</v>
      </c>
      <c r="D110">
        <v>100</v>
      </c>
      <c r="E110">
        <v>1</v>
      </c>
      <c r="F110">
        <f t="shared" si="7"/>
        <v>1.1604035072149501</v>
      </c>
      <c r="G110">
        <f t="shared" si="8"/>
        <v>0.76140602647532851</v>
      </c>
      <c r="H110">
        <f t="shared" si="9"/>
        <v>1</v>
      </c>
      <c r="I110">
        <f t="shared" si="10"/>
        <v>0</v>
      </c>
      <c r="J110">
        <f t="shared" si="11"/>
        <v>0.76140602647532851</v>
      </c>
      <c r="K110">
        <f t="shared" si="12"/>
        <v>0.27258852007251222</v>
      </c>
    </row>
    <row r="111" spans="1:11" x14ac:dyDescent="0.25">
      <c r="A111" t="s">
        <v>25</v>
      </c>
      <c r="B111">
        <v>0</v>
      </c>
      <c r="C111">
        <v>37.5</v>
      </c>
      <c r="D111">
        <v>100</v>
      </c>
      <c r="E111">
        <v>1</v>
      </c>
      <c r="F111">
        <f t="shared" si="7"/>
        <v>1.4453053486218819</v>
      </c>
      <c r="G111">
        <f t="shared" si="8"/>
        <v>0.80927487088195871</v>
      </c>
      <c r="H111">
        <f t="shared" si="9"/>
        <v>1</v>
      </c>
      <c r="I111">
        <f t="shared" si="10"/>
        <v>0</v>
      </c>
      <c r="J111">
        <f t="shared" si="11"/>
        <v>0.80927487088195871</v>
      </c>
      <c r="K111">
        <f t="shared" si="12"/>
        <v>0.21161665339878608</v>
      </c>
    </row>
    <row r="112" spans="1:11" x14ac:dyDescent="0.25">
      <c r="A112" t="s">
        <v>214</v>
      </c>
      <c r="B112">
        <v>100</v>
      </c>
      <c r="C112">
        <v>100</v>
      </c>
      <c r="D112">
        <v>100</v>
      </c>
      <c r="E112">
        <v>1</v>
      </c>
      <c r="F112">
        <f t="shared" si="7"/>
        <v>1.3306289313995894</v>
      </c>
      <c r="G112">
        <f t="shared" si="8"/>
        <v>0.79094464838527612</v>
      </c>
      <c r="H112">
        <f t="shared" si="9"/>
        <v>1</v>
      </c>
      <c r="I112">
        <f t="shared" si="10"/>
        <v>0</v>
      </c>
      <c r="J112">
        <f t="shared" si="11"/>
        <v>0.79094464838527612</v>
      </c>
      <c r="K112">
        <f t="shared" si="12"/>
        <v>0.23452729041989087</v>
      </c>
    </row>
    <row r="113" spans="1:11" x14ac:dyDescent="0.25">
      <c r="A113" t="s">
        <v>215</v>
      </c>
      <c r="B113">
        <v>0</v>
      </c>
      <c r="C113">
        <v>87.5</v>
      </c>
      <c r="D113">
        <v>100</v>
      </c>
      <c r="E113">
        <v>1</v>
      </c>
      <c r="F113">
        <f t="shared" si="7"/>
        <v>1.5587889647449753</v>
      </c>
      <c r="G113">
        <f t="shared" si="8"/>
        <v>0.82617950862048883</v>
      </c>
      <c r="H113">
        <f t="shared" si="9"/>
        <v>1</v>
      </c>
      <c r="I113">
        <f t="shared" si="10"/>
        <v>0</v>
      </c>
      <c r="J113">
        <f t="shared" si="11"/>
        <v>0.82617950862048883</v>
      </c>
      <c r="K113">
        <f t="shared" si="12"/>
        <v>0.19094320628723924</v>
      </c>
    </row>
    <row r="114" spans="1:11" x14ac:dyDescent="0.25">
      <c r="A114" t="s">
        <v>216</v>
      </c>
      <c r="B114">
        <v>0</v>
      </c>
      <c r="C114">
        <v>87.5</v>
      </c>
      <c r="D114">
        <v>100</v>
      </c>
      <c r="E114">
        <v>1</v>
      </c>
      <c r="F114">
        <f t="shared" si="7"/>
        <v>1.5587889647449753</v>
      </c>
      <c r="G114">
        <f t="shared" si="8"/>
        <v>0.82617950862048883</v>
      </c>
      <c r="H114">
        <f t="shared" si="9"/>
        <v>1</v>
      </c>
      <c r="I114">
        <f t="shared" si="10"/>
        <v>0</v>
      </c>
      <c r="J114">
        <f t="shared" si="11"/>
        <v>0.82617950862048883</v>
      </c>
      <c r="K114">
        <f t="shared" si="12"/>
        <v>0.19094320628723924</v>
      </c>
    </row>
    <row r="115" spans="1:11" x14ac:dyDescent="0.25">
      <c r="A115" t="s">
        <v>217</v>
      </c>
      <c r="B115">
        <v>0</v>
      </c>
      <c r="C115">
        <v>87.5</v>
      </c>
      <c r="D115">
        <v>100</v>
      </c>
      <c r="E115">
        <v>1</v>
      </c>
      <c r="F115">
        <f t="shared" si="7"/>
        <v>1.5587889647449753</v>
      </c>
      <c r="G115">
        <f t="shared" si="8"/>
        <v>0.82617950862048883</v>
      </c>
      <c r="H115">
        <f t="shared" si="9"/>
        <v>1</v>
      </c>
      <c r="I115">
        <f t="shared" si="10"/>
        <v>0</v>
      </c>
      <c r="J115">
        <f t="shared" si="11"/>
        <v>0.82617950862048883</v>
      </c>
      <c r="K115">
        <f t="shared" si="12"/>
        <v>0.19094320628723924</v>
      </c>
    </row>
    <row r="116" spans="1:11" x14ac:dyDescent="0.25">
      <c r="A116" t="s">
        <v>218</v>
      </c>
      <c r="B116">
        <v>100</v>
      </c>
      <c r="C116">
        <v>0</v>
      </c>
      <c r="D116">
        <v>100</v>
      </c>
      <c r="E116">
        <v>1</v>
      </c>
      <c r="F116">
        <f t="shared" si="7"/>
        <v>1.1036616991534034</v>
      </c>
      <c r="G116">
        <f t="shared" si="8"/>
        <v>0.75094556881565877</v>
      </c>
      <c r="H116">
        <f t="shared" si="9"/>
        <v>1</v>
      </c>
      <c r="I116">
        <f t="shared" si="10"/>
        <v>0</v>
      </c>
      <c r="J116">
        <f t="shared" si="11"/>
        <v>0.75094556881565877</v>
      </c>
      <c r="K116">
        <f t="shared" si="12"/>
        <v>0.28642210811943469</v>
      </c>
    </row>
    <row r="117" spans="1:11" x14ac:dyDescent="0.25">
      <c r="A117" t="s">
        <v>219</v>
      </c>
      <c r="B117">
        <v>100</v>
      </c>
      <c r="C117">
        <v>87.5</v>
      </c>
      <c r="D117">
        <v>100</v>
      </c>
      <c r="E117">
        <v>1</v>
      </c>
      <c r="F117">
        <f t="shared" si="7"/>
        <v>1.3022580273688162</v>
      </c>
      <c r="G117">
        <f t="shared" si="8"/>
        <v>0.78621476007286528</v>
      </c>
      <c r="H117">
        <f t="shared" si="9"/>
        <v>1</v>
      </c>
      <c r="I117">
        <f t="shared" si="10"/>
        <v>0</v>
      </c>
      <c r="J117">
        <f t="shared" si="11"/>
        <v>0.78621476007286528</v>
      </c>
      <c r="K117">
        <f t="shared" si="12"/>
        <v>0.2405252922290316</v>
      </c>
    </row>
    <row r="118" spans="1:11" x14ac:dyDescent="0.25">
      <c r="A118" t="s">
        <v>220</v>
      </c>
      <c r="B118">
        <v>0</v>
      </c>
      <c r="C118">
        <v>87.5</v>
      </c>
      <c r="D118">
        <v>0</v>
      </c>
      <c r="E118">
        <v>1</v>
      </c>
      <c r="F118">
        <f t="shared" si="7"/>
        <v>-2.4812976524279962</v>
      </c>
      <c r="G118">
        <f t="shared" si="8"/>
        <v>7.7179728689426977E-2</v>
      </c>
      <c r="H118">
        <f t="shared" si="9"/>
        <v>0</v>
      </c>
      <c r="I118">
        <f t="shared" si="10"/>
        <v>1</v>
      </c>
      <c r="J118">
        <f t="shared" si="11"/>
        <v>7.7179728689426977E-2</v>
      </c>
      <c r="K118">
        <f t="shared" si="12"/>
        <v>2.5616184381752025</v>
      </c>
    </row>
    <row r="119" spans="1:11" x14ac:dyDescent="0.25">
      <c r="A119" t="s">
        <v>221</v>
      </c>
      <c r="B119">
        <v>100</v>
      </c>
      <c r="C119">
        <v>87.5</v>
      </c>
      <c r="D119">
        <v>100</v>
      </c>
      <c r="E119">
        <v>1</v>
      </c>
      <c r="F119">
        <f t="shared" si="7"/>
        <v>1.3022580273688162</v>
      </c>
      <c r="G119">
        <f t="shared" si="8"/>
        <v>0.78621476007286528</v>
      </c>
      <c r="H119">
        <f t="shared" si="9"/>
        <v>1</v>
      </c>
      <c r="I119">
        <f t="shared" si="10"/>
        <v>0</v>
      </c>
      <c r="J119">
        <f t="shared" si="11"/>
        <v>0.78621476007286528</v>
      </c>
      <c r="K119">
        <f t="shared" si="12"/>
        <v>0.2405252922290316</v>
      </c>
    </row>
    <row r="120" spans="1:11" x14ac:dyDescent="0.25">
      <c r="A120" t="s">
        <v>222</v>
      </c>
      <c r="B120">
        <v>100</v>
      </c>
      <c r="C120">
        <v>87.5</v>
      </c>
      <c r="D120">
        <v>100</v>
      </c>
      <c r="E120">
        <v>1</v>
      </c>
      <c r="F120">
        <f t="shared" si="7"/>
        <v>1.3022580273688162</v>
      </c>
      <c r="G120">
        <f t="shared" si="8"/>
        <v>0.78621476007286528</v>
      </c>
      <c r="H120">
        <f t="shared" si="9"/>
        <v>1</v>
      </c>
      <c r="I120">
        <f t="shared" si="10"/>
        <v>0</v>
      </c>
      <c r="J120">
        <f t="shared" si="11"/>
        <v>0.78621476007286528</v>
      </c>
      <c r="K120">
        <f t="shared" si="12"/>
        <v>0.2405252922290316</v>
      </c>
    </row>
    <row r="121" spans="1:11" x14ac:dyDescent="0.25">
      <c r="A121" t="s">
        <v>223</v>
      </c>
      <c r="B121">
        <v>100</v>
      </c>
      <c r="C121">
        <v>87.5</v>
      </c>
      <c r="D121">
        <v>100</v>
      </c>
      <c r="E121">
        <v>1</v>
      </c>
      <c r="F121">
        <f t="shared" si="7"/>
        <v>1.3022580273688162</v>
      </c>
      <c r="G121">
        <f t="shared" si="8"/>
        <v>0.78621476007286528</v>
      </c>
      <c r="H121">
        <f t="shared" si="9"/>
        <v>1</v>
      </c>
      <c r="I121">
        <f t="shared" si="10"/>
        <v>0</v>
      </c>
      <c r="J121">
        <f t="shared" si="11"/>
        <v>0.78621476007286528</v>
      </c>
      <c r="K121">
        <f t="shared" si="12"/>
        <v>0.2405252922290316</v>
      </c>
    </row>
    <row r="122" spans="1:11" x14ac:dyDescent="0.25">
      <c r="A122" t="s">
        <v>26</v>
      </c>
      <c r="B122">
        <v>0</v>
      </c>
      <c r="C122">
        <v>0</v>
      </c>
      <c r="D122">
        <v>100</v>
      </c>
      <c r="E122">
        <v>1</v>
      </c>
      <c r="F122">
        <f t="shared" si="7"/>
        <v>1.360192636529562</v>
      </c>
      <c r="G122">
        <f t="shared" si="8"/>
        <v>0.79579100441550299</v>
      </c>
      <c r="H122">
        <f t="shared" si="9"/>
        <v>1</v>
      </c>
      <c r="I122">
        <f t="shared" si="10"/>
        <v>0</v>
      </c>
      <c r="J122">
        <f t="shared" si="11"/>
        <v>0.79579100441550299</v>
      </c>
      <c r="K122">
        <f t="shared" si="12"/>
        <v>0.22841868487890374</v>
      </c>
    </row>
    <row r="123" spans="1:11" x14ac:dyDescent="0.25">
      <c r="A123" t="s">
        <v>224</v>
      </c>
      <c r="B123">
        <v>0</v>
      </c>
      <c r="C123">
        <v>87.5</v>
      </c>
      <c r="D123">
        <v>100</v>
      </c>
      <c r="E123">
        <v>1</v>
      </c>
      <c r="F123">
        <f t="shared" si="7"/>
        <v>1.5587889647449753</v>
      </c>
      <c r="G123">
        <f t="shared" si="8"/>
        <v>0.82617950862048883</v>
      </c>
      <c r="H123">
        <f t="shared" si="9"/>
        <v>1</v>
      </c>
      <c r="I123">
        <f t="shared" si="10"/>
        <v>0</v>
      </c>
      <c r="J123">
        <f t="shared" si="11"/>
        <v>0.82617950862048883</v>
      </c>
      <c r="K123">
        <f t="shared" si="12"/>
        <v>0.19094320628723924</v>
      </c>
    </row>
    <row r="124" spans="1:11" x14ac:dyDescent="0.25">
      <c r="A124" t="s">
        <v>225</v>
      </c>
      <c r="B124">
        <v>100</v>
      </c>
      <c r="C124">
        <v>37.5</v>
      </c>
      <c r="D124">
        <v>100</v>
      </c>
      <c r="E124">
        <v>1</v>
      </c>
      <c r="F124">
        <f t="shared" si="7"/>
        <v>1.1887744112457233</v>
      </c>
      <c r="G124">
        <f t="shared" si="8"/>
        <v>0.76652179700034073</v>
      </c>
      <c r="H124">
        <f t="shared" si="9"/>
        <v>1</v>
      </c>
      <c r="I124">
        <f t="shared" si="10"/>
        <v>0</v>
      </c>
      <c r="J124">
        <f t="shared" si="11"/>
        <v>0.76652179700034073</v>
      </c>
      <c r="K124">
        <f t="shared" si="12"/>
        <v>0.26589214402261607</v>
      </c>
    </row>
    <row r="125" spans="1:11" x14ac:dyDescent="0.25">
      <c r="A125" t="s">
        <v>227</v>
      </c>
      <c r="B125">
        <v>0</v>
      </c>
      <c r="C125">
        <v>0</v>
      </c>
      <c r="D125">
        <v>100</v>
      </c>
      <c r="E125">
        <v>1</v>
      </c>
      <c r="F125">
        <f t="shared" si="7"/>
        <v>1.360192636529562</v>
      </c>
      <c r="G125">
        <f t="shared" si="8"/>
        <v>0.79579100441550299</v>
      </c>
      <c r="H125">
        <f t="shared" si="9"/>
        <v>1</v>
      </c>
      <c r="I125">
        <f t="shared" si="10"/>
        <v>0</v>
      </c>
      <c r="J125">
        <f t="shared" si="11"/>
        <v>0.79579100441550299</v>
      </c>
      <c r="K125">
        <f t="shared" si="12"/>
        <v>0.22841868487890374</v>
      </c>
    </row>
    <row r="126" spans="1:11" x14ac:dyDescent="0.25">
      <c r="A126" t="s">
        <v>228</v>
      </c>
      <c r="B126">
        <v>0</v>
      </c>
      <c r="C126">
        <v>87.5</v>
      </c>
      <c r="D126">
        <v>100</v>
      </c>
      <c r="E126">
        <v>1</v>
      </c>
      <c r="F126">
        <f t="shared" si="7"/>
        <v>1.5587889647449753</v>
      </c>
      <c r="G126">
        <f t="shared" si="8"/>
        <v>0.82617950862048883</v>
      </c>
      <c r="H126">
        <f t="shared" si="9"/>
        <v>1</v>
      </c>
      <c r="I126">
        <f t="shared" si="10"/>
        <v>0</v>
      </c>
      <c r="J126">
        <f t="shared" si="11"/>
        <v>0.82617950862048883</v>
      </c>
      <c r="K126">
        <f t="shared" si="12"/>
        <v>0.19094320628723924</v>
      </c>
    </row>
    <row r="127" spans="1:11" x14ac:dyDescent="0.25">
      <c r="A127" t="s">
        <v>229</v>
      </c>
      <c r="B127">
        <v>100</v>
      </c>
      <c r="C127">
        <v>0</v>
      </c>
      <c r="D127">
        <v>100</v>
      </c>
      <c r="E127">
        <v>1</v>
      </c>
      <c r="F127">
        <f t="shared" si="7"/>
        <v>1.1036616991534034</v>
      </c>
      <c r="G127">
        <f t="shared" si="8"/>
        <v>0.75094556881565877</v>
      </c>
      <c r="H127">
        <f t="shared" si="9"/>
        <v>1</v>
      </c>
      <c r="I127">
        <f t="shared" si="10"/>
        <v>0</v>
      </c>
      <c r="J127">
        <f t="shared" si="11"/>
        <v>0.75094556881565877</v>
      </c>
      <c r="K127">
        <f t="shared" si="12"/>
        <v>0.28642210811943469</v>
      </c>
    </row>
    <row r="128" spans="1:11" x14ac:dyDescent="0.25">
      <c r="A128" t="s">
        <v>230</v>
      </c>
      <c r="B128">
        <v>100</v>
      </c>
      <c r="C128">
        <v>87.5</v>
      </c>
      <c r="D128">
        <v>100</v>
      </c>
      <c r="E128">
        <v>1</v>
      </c>
      <c r="F128">
        <f t="shared" si="7"/>
        <v>1.3022580273688162</v>
      </c>
      <c r="G128">
        <f t="shared" si="8"/>
        <v>0.78621476007286528</v>
      </c>
      <c r="H128">
        <f t="shared" si="9"/>
        <v>1</v>
      </c>
      <c r="I128">
        <f t="shared" si="10"/>
        <v>0</v>
      </c>
      <c r="J128">
        <f t="shared" si="11"/>
        <v>0.78621476007286528</v>
      </c>
      <c r="K128">
        <f t="shared" si="12"/>
        <v>0.2405252922290316</v>
      </c>
    </row>
    <row r="129" spans="1:11" x14ac:dyDescent="0.25">
      <c r="A129" t="s">
        <v>231</v>
      </c>
      <c r="B129">
        <v>100</v>
      </c>
      <c r="C129">
        <v>87.5</v>
      </c>
      <c r="D129">
        <v>100</v>
      </c>
      <c r="E129">
        <v>1</v>
      </c>
      <c r="F129">
        <f t="shared" si="7"/>
        <v>1.3022580273688162</v>
      </c>
      <c r="G129">
        <f t="shared" si="8"/>
        <v>0.78621476007286528</v>
      </c>
      <c r="H129">
        <f t="shared" si="9"/>
        <v>1</v>
      </c>
      <c r="I129">
        <f t="shared" si="10"/>
        <v>0</v>
      </c>
      <c r="J129">
        <f t="shared" si="11"/>
        <v>0.78621476007286528</v>
      </c>
      <c r="K129">
        <f t="shared" si="12"/>
        <v>0.2405252922290316</v>
      </c>
    </row>
    <row r="130" spans="1:11" x14ac:dyDescent="0.25">
      <c r="A130" t="s">
        <v>235</v>
      </c>
      <c r="B130">
        <v>100</v>
      </c>
      <c r="C130">
        <v>87.5</v>
      </c>
      <c r="D130">
        <v>100</v>
      </c>
      <c r="E130">
        <v>1</v>
      </c>
      <c r="F130">
        <f t="shared" si="7"/>
        <v>1.3022580273688162</v>
      </c>
      <c r="G130">
        <f t="shared" si="8"/>
        <v>0.78621476007286528</v>
      </c>
      <c r="H130">
        <f t="shared" si="9"/>
        <v>1</v>
      </c>
      <c r="I130">
        <f t="shared" si="10"/>
        <v>0</v>
      </c>
      <c r="J130">
        <f t="shared" si="11"/>
        <v>0.78621476007286528</v>
      </c>
      <c r="K130">
        <f t="shared" si="12"/>
        <v>0.2405252922290316</v>
      </c>
    </row>
    <row r="131" spans="1:11" x14ac:dyDescent="0.25">
      <c r="A131" t="s">
        <v>236</v>
      </c>
      <c r="B131">
        <v>100</v>
      </c>
      <c r="C131">
        <v>87.5</v>
      </c>
      <c r="D131">
        <v>100</v>
      </c>
      <c r="E131">
        <v>1</v>
      </c>
      <c r="F131">
        <f t="shared" si="7"/>
        <v>1.3022580273688162</v>
      </c>
      <c r="G131">
        <f t="shared" si="8"/>
        <v>0.78621476007286528</v>
      </c>
      <c r="H131">
        <f t="shared" si="9"/>
        <v>1</v>
      </c>
      <c r="I131">
        <f t="shared" si="10"/>
        <v>0</v>
      </c>
      <c r="J131">
        <f t="shared" si="11"/>
        <v>0.78621476007286528</v>
      </c>
      <c r="K131">
        <f t="shared" si="12"/>
        <v>0.2405252922290316</v>
      </c>
    </row>
    <row r="132" spans="1:11" x14ac:dyDescent="0.25">
      <c r="A132" t="s">
        <v>237</v>
      </c>
      <c r="B132">
        <v>100</v>
      </c>
      <c r="C132">
        <v>37.5</v>
      </c>
      <c r="D132">
        <v>100</v>
      </c>
      <c r="E132">
        <v>1</v>
      </c>
      <c r="F132">
        <f t="shared" si="7"/>
        <v>1.1887744112457233</v>
      </c>
      <c r="G132">
        <f t="shared" si="8"/>
        <v>0.76652179700034073</v>
      </c>
      <c r="H132">
        <f t="shared" si="9"/>
        <v>1</v>
      </c>
      <c r="I132">
        <f t="shared" si="10"/>
        <v>0</v>
      </c>
      <c r="J132">
        <f t="shared" si="11"/>
        <v>0.76652179700034073</v>
      </c>
      <c r="K132">
        <f t="shared" si="12"/>
        <v>0.26589214402261607</v>
      </c>
    </row>
    <row r="133" spans="1:11" x14ac:dyDescent="0.25">
      <c r="A133" t="s">
        <v>239</v>
      </c>
      <c r="B133">
        <v>0</v>
      </c>
      <c r="C133">
        <v>37.5</v>
      </c>
      <c r="D133">
        <v>100</v>
      </c>
      <c r="E133">
        <v>1</v>
      </c>
      <c r="F133">
        <f t="shared" si="7"/>
        <v>1.4453053486218819</v>
      </c>
      <c r="G133">
        <f t="shared" si="8"/>
        <v>0.80927487088195871</v>
      </c>
      <c r="H133">
        <f t="shared" si="9"/>
        <v>1</v>
      </c>
      <c r="I133">
        <f t="shared" si="10"/>
        <v>0</v>
      </c>
      <c r="J133">
        <f t="shared" si="11"/>
        <v>0.80927487088195871</v>
      </c>
      <c r="K133">
        <f t="shared" si="12"/>
        <v>0.21161665339878608</v>
      </c>
    </row>
    <row r="134" spans="1:11" x14ac:dyDescent="0.25">
      <c r="A134" t="s">
        <v>240</v>
      </c>
      <c r="B134">
        <v>100</v>
      </c>
      <c r="C134">
        <v>87.5</v>
      </c>
      <c r="D134">
        <v>100</v>
      </c>
      <c r="E134">
        <v>1</v>
      </c>
      <c r="F134">
        <f t="shared" si="7"/>
        <v>1.3022580273688162</v>
      </c>
      <c r="G134">
        <f t="shared" si="8"/>
        <v>0.78621476007286528</v>
      </c>
      <c r="H134">
        <f t="shared" si="9"/>
        <v>1</v>
      </c>
      <c r="I134">
        <f t="shared" si="10"/>
        <v>0</v>
      </c>
      <c r="J134">
        <f t="shared" si="11"/>
        <v>0.78621476007286528</v>
      </c>
      <c r="K134">
        <f t="shared" si="12"/>
        <v>0.2405252922290316</v>
      </c>
    </row>
    <row r="135" spans="1:11" x14ac:dyDescent="0.25">
      <c r="A135" t="s">
        <v>241</v>
      </c>
      <c r="B135">
        <v>100</v>
      </c>
      <c r="C135">
        <v>100</v>
      </c>
      <c r="D135">
        <v>100</v>
      </c>
      <c r="E135">
        <v>1</v>
      </c>
      <c r="F135">
        <f t="shared" ref="F135:F198" si="13">$E$4+SUMPRODUCT($B$4:$D$4, B135:D135)</f>
        <v>1.3306289313995894</v>
      </c>
      <c r="G135">
        <f t="shared" ref="G135:G198" si="14">1/(1+EXP(0-F135))</f>
        <v>0.79094464838527612</v>
      </c>
      <c r="H135">
        <f t="shared" ref="H135:H198" si="15">IF(G135&lt;=0.5,0,1)</f>
        <v>1</v>
      </c>
      <c r="I135">
        <f t="shared" ref="I135:I198" si="16">IF(E135=H135,0,1)</f>
        <v>0</v>
      </c>
      <c r="J135">
        <f t="shared" ref="J135:J198" si="17">IF(E135=1, G135, 1-G135)</f>
        <v>0.79094464838527612</v>
      </c>
      <c r="K135">
        <f t="shared" ref="K135:K198" si="18">-LN(IF(J135&lt;=10^(-10), 10^(-10), J135))</f>
        <v>0.23452729041989087</v>
      </c>
    </row>
    <row r="136" spans="1:11" x14ac:dyDescent="0.25">
      <c r="A136" t="s">
        <v>243</v>
      </c>
      <c r="B136">
        <v>0</v>
      </c>
      <c r="C136">
        <v>37.5</v>
      </c>
      <c r="D136">
        <v>100</v>
      </c>
      <c r="E136">
        <v>1</v>
      </c>
      <c r="F136">
        <f t="shared" si="13"/>
        <v>1.4453053486218819</v>
      </c>
      <c r="G136">
        <f t="shared" si="14"/>
        <v>0.80927487088195871</v>
      </c>
      <c r="H136">
        <f t="shared" si="15"/>
        <v>1</v>
      </c>
      <c r="I136">
        <f t="shared" si="16"/>
        <v>0</v>
      </c>
      <c r="J136">
        <f t="shared" si="17"/>
        <v>0.80927487088195871</v>
      </c>
      <c r="K136">
        <f t="shared" si="18"/>
        <v>0.21161665339878608</v>
      </c>
    </row>
    <row r="137" spans="1:11" x14ac:dyDescent="0.25">
      <c r="A137" t="s">
        <v>28</v>
      </c>
      <c r="B137">
        <v>100</v>
      </c>
      <c r="C137">
        <v>37.5</v>
      </c>
      <c r="D137">
        <v>100</v>
      </c>
      <c r="E137">
        <v>1</v>
      </c>
      <c r="F137">
        <f t="shared" si="13"/>
        <v>1.1887744112457233</v>
      </c>
      <c r="G137">
        <f t="shared" si="14"/>
        <v>0.76652179700034073</v>
      </c>
      <c r="H137">
        <f t="shared" si="15"/>
        <v>1</v>
      </c>
      <c r="I137">
        <f t="shared" si="16"/>
        <v>0</v>
      </c>
      <c r="J137">
        <f t="shared" si="17"/>
        <v>0.76652179700034073</v>
      </c>
      <c r="K137">
        <f t="shared" si="18"/>
        <v>0.26589214402261607</v>
      </c>
    </row>
    <row r="138" spans="1:11" x14ac:dyDescent="0.25">
      <c r="A138" t="s">
        <v>244</v>
      </c>
      <c r="B138">
        <v>100</v>
      </c>
      <c r="C138">
        <v>37.5</v>
      </c>
      <c r="D138">
        <v>100</v>
      </c>
      <c r="E138">
        <v>1</v>
      </c>
      <c r="F138">
        <f t="shared" si="13"/>
        <v>1.1887744112457233</v>
      </c>
      <c r="G138">
        <f t="shared" si="14"/>
        <v>0.76652179700034073</v>
      </c>
      <c r="H138">
        <f t="shared" si="15"/>
        <v>1</v>
      </c>
      <c r="I138">
        <f t="shared" si="16"/>
        <v>0</v>
      </c>
      <c r="J138">
        <f t="shared" si="17"/>
        <v>0.76652179700034073</v>
      </c>
      <c r="K138">
        <f t="shared" si="18"/>
        <v>0.26589214402261607</v>
      </c>
    </row>
    <row r="139" spans="1:11" x14ac:dyDescent="0.25">
      <c r="A139" t="s">
        <v>245</v>
      </c>
      <c r="B139">
        <v>100</v>
      </c>
      <c r="C139">
        <v>37.5</v>
      </c>
      <c r="D139">
        <v>0</v>
      </c>
      <c r="E139">
        <v>0</v>
      </c>
      <c r="F139">
        <f t="shared" si="13"/>
        <v>-2.8513122059272478</v>
      </c>
      <c r="G139">
        <f t="shared" si="14"/>
        <v>5.4613527246841077E-2</v>
      </c>
      <c r="H139">
        <f t="shared" si="15"/>
        <v>0</v>
      </c>
      <c r="I139">
        <f t="shared" si="16"/>
        <v>0</v>
      </c>
      <c r="J139">
        <f t="shared" si="17"/>
        <v>0.9453864727531589</v>
      </c>
      <c r="K139">
        <f t="shared" si="18"/>
        <v>5.6161469215786408E-2</v>
      </c>
    </row>
    <row r="140" spans="1:11" x14ac:dyDescent="0.25">
      <c r="A140" t="s">
        <v>246</v>
      </c>
      <c r="B140">
        <v>100</v>
      </c>
      <c r="C140">
        <v>87.5</v>
      </c>
      <c r="D140">
        <v>0</v>
      </c>
      <c r="E140">
        <v>0</v>
      </c>
      <c r="F140">
        <f t="shared" si="13"/>
        <v>-2.7378285898041548</v>
      </c>
      <c r="G140">
        <f t="shared" si="14"/>
        <v>6.0777737516717605E-2</v>
      </c>
      <c r="H140">
        <f t="shared" si="15"/>
        <v>0</v>
      </c>
      <c r="I140">
        <f t="shared" si="16"/>
        <v>0</v>
      </c>
      <c r="J140">
        <f t="shared" si="17"/>
        <v>0.93922226248328244</v>
      </c>
      <c r="K140">
        <f t="shared" si="18"/>
        <v>6.2703126523045924E-2</v>
      </c>
    </row>
    <row r="141" spans="1:11" x14ac:dyDescent="0.25">
      <c r="A141" t="s">
        <v>247</v>
      </c>
      <c r="B141">
        <v>100</v>
      </c>
      <c r="C141">
        <v>87.5</v>
      </c>
      <c r="D141">
        <v>0</v>
      </c>
      <c r="E141">
        <v>0</v>
      </c>
      <c r="F141">
        <f t="shared" si="13"/>
        <v>-2.7378285898041548</v>
      </c>
      <c r="G141">
        <f t="shared" si="14"/>
        <v>6.0777737516717605E-2</v>
      </c>
      <c r="H141">
        <f t="shared" si="15"/>
        <v>0</v>
      </c>
      <c r="I141">
        <f t="shared" si="16"/>
        <v>0</v>
      </c>
      <c r="J141">
        <f t="shared" si="17"/>
        <v>0.93922226248328244</v>
      </c>
      <c r="K141">
        <f t="shared" si="18"/>
        <v>6.2703126523045924E-2</v>
      </c>
    </row>
    <row r="142" spans="1:11" x14ac:dyDescent="0.25">
      <c r="A142" t="s">
        <v>248</v>
      </c>
      <c r="B142">
        <v>0</v>
      </c>
      <c r="C142">
        <v>87.5</v>
      </c>
      <c r="D142">
        <v>0</v>
      </c>
      <c r="E142">
        <v>0</v>
      </c>
      <c r="F142">
        <f t="shared" si="13"/>
        <v>-2.4812976524279962</v>
      </c>
      <c r="G142">
        <f t="shared" si="14"/>
        <v>7.7179728689426977E-2</v>
      </c>
      <c r="H142">
        <f t="shared" si="15"/>
        <v>0</v>
      </c>
      <c r="I142">
        <f t="shared" si="16"/>
        <v>0</v>
      </c>
      <c r="J142">
        <f t="shared" si="17"/>
        <v>0.92282027131057298</v>
      </c>
      <c r="K142">
        <f t="shared" si="18"/>
        <v>8.0320785747206302E-2</v>
      </c>
    </row>
    <row r="143" spans="1:11" x14ac:dyDescent="0.25">
      <c r="A143" t="s">
        <v>249</v>
      </c>
      <c r="B143">
        <v>0</v>
      </c>
      <c r="C143">
        <v>87.5</v>
      </c>
      <c r="D143">
        <v>0</v>
      </c>
      <c r="E143">
        <v>0</v>
      </c>
      <c r="F143">
        <f t="shared" si="13"/>
        <v>-2.4812976524279962</v>
      </c>
      <c r="G143">
        <f t="shared" si="14"/>
        <v>7.7179728689426977E-2</v>
      </c>
      <c r="H143">
        <f t="shared" si="15"/>
        <v>0</v>
      </c>
      <c r="I143">
        <f t="shared" si="16"/>
        <v>0</v>
      </c>
      <c r="J143">
        <f t="shared" si="17"/>
        <v>0.92282027131057298</v>
      </c>
      <c r="K143">
        <f t="shared" si="18"/>
        <v>8.0320785747206302E-2</v>
      </c>
    </row>
    <row r="144" spans="1:11" x14ac:dyDescent="0.25">
      <c r="A144" t="s">
        <v>250</v>
      </c>
      <c r="B144">
        <v>100</v>
      </c>
      <c r="C144">
        <v>37.5</v>
      </c>
      <c r="D144">
        <v>0</v>
      </c>
      <c r="E144">
        <v>0</v>
      </c>
      <c r="F144">
        <f t="shared" si="13"/>
        <v>-2.8513122059272478</v>
      </c>
      <c r="G144">
        <f t="shared" si="14"/>
        <v>5.4613527246841077E-2</v>
      </c>
      <c r="H144">
        <f t="shared" si="15"/>
        <v>0</v>
      </c>
      <c r="I144">
        <f t="shared" si="16"/>
        <v>0</v>
      </c>
      <c r="J144">
        <f t="shared" si="17"/>
        <v>0.9453864727531589</v>
      </c>
      <c r="K144">
        <f t="shared" si="18"/>
        <v>5.6161469215786408E-2</v>
      </c>
    </row>
    <row r="145" spans="1:11" x14ac:dyDescent="0.25">
      <c r="A145" t="s">
        <v>251</v>
      </c>
      <c r="B145">
        <v>0</v>
      </c>
      <c r="C145">
        <v>25</v>
      </c>
      <c r="D145">
        <v>0</v>
      </c>
      <c r="E145">
        <v>0</v>
      </c>
      <c r="F145">
        <f t="shared" si="13"/>
        <v>-2.6231521725818623</v>
      </c>
      <c r="G145">
        <f t="shared" si="14"/>
        <v>6.7663167995808002E-2</v>
      </c>
      <c r="H145">
        <f t="shared" si="15"/>
        <v>0</v>
      </c>
      <c r="I145">
        <f t="shared" si="16"/>
        <v>0</v>
      </c>
      <c r="J145">
        <f t="shared" si="17"/>
        <v>0.93233683200419204</v>
      </c>
      <c r="K145">
        <f t="shared" si="18"/>
        <v>7.0061121858768782E-2</v>
      </c>
    </row>
    <row r="146" spans="1:11" x14ac:dyDescent="0.25">
      <c r="A146" t="s">
        <v>252</v>
      </c>
      <c r="B146">
        <v>0</v>
      </c>
      <c r="C146">
        <v>75</v>
      </c>
      <c r="D146">
        <v>0</v>
      </c>
      <c r="E146">
        <v>0</v>
      </c>
      <c r="F146">
        <f t="shared" si="13"/>
        <v>-2.5096685564587693</v>
      </c>
      <c r="G146">
        <f t="shared" si="14"/>
        <v>7.5183151720845373E-2</v>
      </c>
      <c r="H146">
        <f t="shared" si="15"/>
        <v>0</v>
      </c>
      <c r="I146">
        <f t="shared" si="16"/>
        <v>0</v>
      </c>
      <c r="J146">
        <f t="shared" si="17"/>
        <v>0.92481684827915467</v>
      </c>
      <c r="K146">
        <f t="shared" si="18"/>
        <v>7.8159562935041463E-2</v>
      </c>
    </row>
    <row r="147" spans="1:11" x14ac:dyDescent="0.25">
      <c r="A147" t="s">
        <v>253</v>
      </c>
      <c r="B147">
        <v>0</v>
      </c>
      <c r="C147">
        <v>37.5</v>
      </c>
      <c r="D147">
        <v>0</v>
      </c>
      <c r="E147">
        <v>0</v>
      </c>
      <c r="F147">
        <f t="shared" si="13"/>
        <v>-2.5947812685510891</v>
      </c>
      <c r="G147">
        <f t="shared" si="14"/>
        <v>6.947504517731691E-2</v>
      </c>
      <c r="H147">
        <f t="shared" si="15"/>
        <v>0</v>
      </c>
      <c r="I147">
        <f t="shared" si="16"/>
        <v>0</v>
      </c>
      <c r="J147">
        <f t="shared" si="17"/>
        <v>0.93052495482268305</v>
      </c>
      <c r="K147">
        <f t="shared" si="18"/>
        <v>7.2006384535446027E-2</v>
      </c>
    </row>
    <row r="148" spans="1:11" x14ac:dyDescent="0.25">
      <c r="A148" t="s">
        <v>255</v>
      </c>
      <c r="B148">
        <v>100</v>
      </c>
      <c r="C148">
        <v>87.5</v>
      </c>
      <c r="D148">
        <v>0</v>
      </c>
      <c r="E148">
        <v>0</v>
      </c>
      <c r="F148">
        <f t="shared" si="13"/>
        <v>-2.7378285898041548</v>
      </c>
      <c r="G148">
        <f t="shared" si="14"/>
        <v>6.0777737516717605E-2</v>
      </c>
      <c r="H148">
        <f t="shared" si="15"/>
        <v>0</v>
      </c>
      <c r="I148">
        <f t="shared" si="16"/>
        <v>0</v>
      </c>
      <c r="J148">
        <f t="shared" si="17"/>
        <v>0.93922226248328244</v>
      </c>
      <c r="K148">
        <f t="shared" si="18"/>
        <v>6.2703126523045924E-2</v>
      </c>
    </row>
    <row r="149" spans="1:11" x14ac:dyDescent="0.25">
      <c r="A149" t="s">
        <v>256</v>
      </c>
      <c r="B149">
        <v>100</v>
      </c>
      <c r="C149">
        <v>12.5</v>
      </c>
      <c r="D149">
        <v>0</v>
      </c>
      <c r="E149">
        <v>0</v>
      </c>
      <c r="F149">
        <f t="shared" si="13"/>
        <v>-2.9080540139887945</v>
      </c>
      <c r="G149">
        <f t="shared" si="14"/>
        <v>5.1756857468960929E-2</v>
      </c>
      <c r="H149">
        <f t="shared" si="15"/>
        <v>0</v>
      </c>
      <c r="I149">
        <f t="shared" si="16"/>
        <v>0</v>
      </c>
      <c r="J149">
        <f t="shared" si="17"/>
        <v>0.94824314253103903</v>
      </c>
      <c r="K149">
        <f t="shared" si="18"/>
        <v>5.3144330149228605E-2</v>
      </c>
    </row>
    <row r="150" spans="1:11" x14ac:dyDescent="0.25">
      <c r="A150" t="s">
        <v>258</v>
      </c>
      <c r="B150">
        <v>100</v>
      </c>
      <c r="C150">
        <v>87.5</v>
      </c>
      <c r="D150">
        <v>100</v>
      </c>
      <c r="E150">
        <v>1</v>
      </c>
      <c r="F150">
        <f t="shared" si="13"/>
        <v>1.3022580273688162</v>
      </c>
      <c r="G150">
        <f t="shared" si="14"/>
        <v>0.78621476007286528</v>
      </c>
      <c r="H150">
        <f t="shared" si="15"/>
        <v>1</v>
      </c>
      <c r="I150">
        <f t="shared" si="16"/>
        <v>0</v>
      </c>
      <c r="J150">
        <f t="shared" si="17"/>
        <v>0.78621476007286528</v>
      </c>
      <c r="K150">
        <f t="shared" si="18"/>
        <v>0.2405252922290316</v>
      </c>
    </row>
    <row r="151" spans="1:11" x14ac:dyDescent="0.25">
      <c r="A151" t="s">
        <v>259</v>
      </c>
      <c r="B151">
        <v>100</v>
      </c>
      <c r="C151">
        <v>62.5</v>
      </c>
      <c r="D151">
        <v>0</v>
      </c>
      <c r="E151">
        <v>1</v>
      </c>
      <c r="F151">
        <f t="shared" si="13"/>
        <v>-2.7945703978657011</v>
      </c>
      <c r="G151">
        <f t="shared" si="14"/>
        <v>5.7618287552659436E-2</v>
      </c>
      <c r="H151">
        <f t="shared" si="15"/>
        <v>0</v>
      </c>
      <c r="I151">
        <f t="shared" si="16"/>
        <v>1</v>
      </c>
      <c r="J151">
        <f t="shared" si="17"/>
        <v>5.7618287552659436E-2</v>
      </c>
      <c r="K151">
        <f t="shared" si="18"/>
        <v>2.8539152694366146</v>
      </c>
    </row>
    <row r="152" spans="1:11" x14ac:dyDescent="0.25">
      <c r="A152" t="s">
        <v>260</v>
      </c>
      <c r="B152">
        <v>100</v>
      </c>
      <c r="C152">
        <v>87.5</v>
      </c>
      <c r="D152">
        <v>0</v>
      </c>
      <c r="E152">
        <v>0</v>
      </c>
      <c r="F152">
        <f t="shared" si="13"/>
        <v>-2.7378285898041548</v>
      </c>
      <c r="G152">
        <f t="shared" si="14"/>
        <v>6.0777737516717605E-2</v>
      </c>
      <c r="H152">
        <f t="shared" si="15"/>
        <v>0</v>
      </c>
      <c r="I152">
        <f t="shared" si="16"/>
        <v>0</v>
      </c>
      <c r="J152">
        <f t="shared" si="17"/>
        <v>0.93922226248328244</v>
      </c>
      <c r="K152">
        <f t="shared" si="18"/>
        <v>6.2703126523045924E-2</v>
      </c>
    </row>
    <row r="153" spans="1:11" x14ac:dyDescent="0.25">
      <c r="A153" t="s">
        <v>261</v>
      </c>
      <c r="B153">
        <v>100</v>
      </c>
      <c r="C153">
        <v>87.5</v>
      </c>
      <c r="D153">
        <v>0</v>
      </c>
      <c r="E153">
        <v>0</v>
      </c>
      <c r="F153">
        <f t="shared" si="13"/>
        <v>-2.7378285898041548</v>
      </c>
      <c r="G153">
        <f t="shared" si="14"/>
        <v>6.0777737516717605E-2</v>
      </c>
      <c r="H153">
        <f t="shared" si="15"/>
        <v>0</v>
      </c>
      <c r="I153">
        <f t="shared" si="16"/>
        <v>0</v>
      </c>
      <c r="J153">
        <f t="shared" si="17"/>
        <v>0.93922226248328244</v>
      </c>
      <c r="K153">
        <f t="shared" si="18"/>
        <v>6.2703126523045924E-2</v>
      </c>
    </row>
    <row r="154" spans="1:11" x14ac:dyDescent="0.25">
      <c r="A154" t="s">
        <v>262</v>
      </c>
      <c r="B154">
        <v>100</v>
      </c>
      <c r="C154">
        <v>87.5</v>
      </c>
      <c r="D154">
        <v>0</v>
      </c>
      <c r="E154">
        <v>0</v>
      </c>
      <c r="F154">
        <f t="shared" si="13"/>
        <v>-2.7378285898041548</v>
      </c>
      <c r="G154">
        <f t="shared" si="14"/>
        <v>6.0777737516717605E-2</v>
      </c>
      <c r="H154">
        <f t="shared" si="15"/>
        <v>0</v>
      </c>
      <c r="I154">
        <f t="shared" si="16"/>
        <v>0</v>
      </c>
      <c r="J154">
        <f t="shared" si="17"/>
        <v>0.93922226248328244</v>
      </c>
      <c r="K154">
        <f t="shared" si="18"/>
        <v>6.2703126523045924E-2</v>
      </c>
    </row>
    <row r="155" spans="1:11" x14ac:dyDescent="0.25">
      <c r="A155" t="s">
        <v>263</v>
      </c>
      <c r="B155">
        <v>100</v>
      </c>
      <c r="C155">
        <v>37.5</v>
      </c>
      <c r="D155">
        <v>0</v>
      </c>
      <c r="E155">
        <v>0</v>
      </c>
      <c r="F155">
        <f t="shared" si="13"/>
        <v>-2.8513122059272478</v>
      </c>
      <c r="G155">
        <f t="shared" si="14"/>
        <v>5.4613527246841077E-2</v>
      </c>
      <c r="H155">
        <f t="shared" si="15"/>
        <v>0</v>
      </c>
      <c r="I155">
        <f t="shared" si="16"/>
        <v>0</v>
      </c>
      <c r="J155">
        <f t="shared" si="17"/>
        <v>0.9453864727531589</v>
      </c>
      <c r="K155">
        <f t="shared" si="18"/>
        <v>5.6161469215786408E-2</v>
      </c>
    </row>
    <row r="156" spans="1:11" x14ac:dyDescent="0.25">
      <c r="A156" t="s">
        <v>30</v>
      </c>
      <c r="B156">
        <v>100</v>
      </c>
      <c r="C156">
        <v>87.5</v>
      </c>
      <c r="D156">
        <v>100</v>
      </c>
      <c r="E156">
        <v>1</v>
      </c>
      <c r="F156">
        <f t="shared" si="13"/>
        <v>1.3022580273688162</v>
      </c>
      <c r="G156">
        <f t="shared" si="14"/>
        <v>0.78621476007286528</v>
      </c>
      <c r="H156">
        <f t="shared" si="15"/>
        <v>1</v>
      </c>
      <c r="I156">
        <f t="shared" si="16"/>
        <v>0</v>
      </c>
      <c r="J156">
        <f t="shared" si="17"/>
        <v>0.78621476007286528</v>
      </c>
      <c r="K156">
        <f t="shared" si="18"/>
        <v>0.2405252922290316</v>
      </c>
    </row>
    <row r="157" spans="1:11" x14ac:dyDescent="0.25">
      <c r="A157" t="s">
        <v>264</v>
      </c>
      <c r="B157">
        <v>100</v>
      </c>
      <c r="C157">
        <v>87.5</v>
      </c>
      <c r="D157">
        <v>0</v>
      </c>
      <c r="E157">
        <v>0</v>
      </c>
      <c r="F157">
        <f t="shared" si="13"/>
        <v>-2.7378285898041548</v>
      </c>
      <c r="G157">
        <f t="shared" si="14"/>
        <v>6.0777737516717605E-2</v>
      </c>
      <c r="H157">
        <f t="shared" si="15"/>
        <v>0</v>
      </c>
      <c r="I157">
        <f t="shared" si="16"/>
        <v>0</v>
      </c>
      <c r="J157">
        <f t="shared" si="17"/>
        <v>0.93922226248328244</v>
      </c>
      <c r="K157">
        <f t="shared" si="18"/>
        <v>6.2703126523045924E-2</v>
      </c>
    </row>
    <row r="158" spans="1:11" x14ac:dyDescent="0.25">
      <c r="A158" t="s">
        <v>265</v>
      </c>
      <c r="B158">
        <v>0</v>
      </c>
      <c r="C158">
        <v>37.5</v>
      </c>
      <c r="D158">
        <v>0</v>
      </c>
      <c r="E158">
        <v>0</v>
      </c>
      <c r="F158">
        <f t="shared" si="13"/>
        <v>-2.5947812685510891</v>
      </c>
      <c r="G158">
        <f t="shared" si="14"/>
        <v>6.947504517731691E-2</v>
      </c>
      <c r="H158">
        <f t="shared" si="15"/>
        <v>0</v>
      </c>
      <c r="I158">
        <f t="shared" si="16"/>
        <v>0</v>
      </c>
      <c r="J158">
        <f t="shared" si="17"/>
        <v>0.93052495482268305</v>
      </c>
      <c r="K158">
        <f t="shared" si="18"/>
        <v>7.2006384535446027E-2</v>
      </c>
    </row>
    <row r="159" spans="1:11" x14ac:dyDescent="0.25">
      <c r="A159" t="s">
        <v>266</v>
      </c>
      <c r="B159">
        <v>0</v>
      </c>
      <c r="C159">
        <v>37.5</v>
      </c>
      <c r="D159">
        <v>0</v>
      </c>
      <c r="E159">
        <v>0</v>
      </c>
      <c r="F159">
        <f t="shared" si="13"/>
        <v>-2.5947812685510891</v>
      </c>
      <c r="G159">
        <f t="shared" si="14"/>
        <v>6.947504517731691E-2</v>
      </c>
      <c r="H159">
        <f t="shared" si="15"/>
        <v>0</v>
      </c>
      <c r="I159">
        <f t="shared" si="16"/>
        <v>0</v>
      </c>
      <c r="J159">
        <f t="shared" si="17"/>
        <v>0.93052495482268305</v>
      </c>
      <c r="K159">
        <f t="shared" si="18"/>
        <v>7.2006384535446027E-2</v>
      </c>
    </row>
    <row r="160" spans="1:11" x14ac:dyDescent="0.25">
      <c r="A160" t="s">
        <v>267</v>
      </c>
      <c r="B160">
        <v>100</v>
      </c>
      <c r="C160">
        <v>87.5</v>
      </c>
      <c r="D160">
        <v>100</v>
      </c>
      <c r="E160">
        <v>0</v>
      </c>
      <c r="F160">
        <f t="shared" si="13"/>
        <v>1.3022580273688162</v>
      </c>
      <c r="G160">
        <f t="shared" si="14"/>
        <v>0.78621476007286528</v>
      </c>
      <c r="H160">
        <f t="shared" si="15"/>
        <v>1</v>
      </c>
      <c r="I160">
        <f t="shared" si="16"/>
        <v>1</v>
      </c>
      <c r="J160">
        <f t="shared" si="17"/>
        <v>0.21378523992713472</v>
      </c>
      <c r="K160">
        <f t="shared" si="18"/>
        <v>1.542783319597848</v>
      </c>
    </row>
    <row r="161" spans="1:11" x14ac:dyDescent="0.25">
      <c r="A161" t="s">
        <v>268</v>
      </c>
      <c r="B161">
        <v>100</v>
      </c>
      <c r="C161">
        <v>37.5</v>
      </c>
      <c r="D161">
        <v>0</v>
      </c>
      <c r="E161">
        <v>0</v>
      </c>
      <c r="F161">
        <f t="shared" si="13"/>
        <v>-2.8513122059272478</v>
      </c>
      <c r="G161">
        <f t="shared" si="14"/>
        <v>5.4613527246841077E-2</v>
      </c>
      <c r="H161">
        <f t="shared" si="15"/>
        <v>0</v>
      </c>
      <c r="I161">
        <f t="shared" si="16"/>
        <v>0</v>
      </c>
      <c r="J161">
        <f t="shared" si="17"/>
        <v>0.9453864727531589</v>
      </c>
      <c r="K161">
        <f t="shared" si="18"/>
        <v>5.6161469215786408E-2</v>
      </c>
    </row>
    <row r="162" spans="1:11" x14ac:dyDescent="0.25">
      <c r="A162" t="s">
        <v>269</v>
      </c>
      <c r="B162">
        <v>100</v>
      </c>
      <c r="C162">
        <v>37.5</v>
      </c>
      <c r="D162">
        <v>0</v>
      </c>
      <c r="E162">
        <v>0</v>
      </c>
      <c r="F162">
        <f t="shared" si="13"/>
        <v>-2.8513122059272478</v>
      </c>
      <c r="G162">
        <f t="shared" si="14"/>
        <v>5.4613527246841077E-2</v>
      </c>
      <c r="H162">
        <f t="shared" si="15"/>
        <v>0</v>
      </c>
      <c r="I162">
        <f t="shared" si="16"/>
        <v>0</v>
      </c>
      <c r="J162">
        <f t="shared" si="17"/>
        <v>0.9453864727531589</v>
      </c>
      <c r="K162">
        <f t="shared" si="18"/>
        <v>5.6161469215786408E-2</v>
      </c>
    </row>
    <row r="163" spans="1:11" x14ac:dyDescent="0.25">
      <c r="A163" t="s">
        <v>271</v>
      </c>
      <c r="B163">
        <v>0</v>
      </c>
      <c r="C163">
        <v>87.5</v>
      </c>
      <c r="D163">
        <v>0</v>
      </c>
      <c r="E163">
        <v>0</v>
      </c>
      <c r="F163">
        <f t="shared" si="13"/>
        <v>-2.4812976524279962</v>
      </c>
      <c r="G163">
        <f t="shared" si="14"/>
        <v>7.7179728689426977E-2</v>
      </c>
      <c r="H163">
        <f t="shared" si="15"/>
        <v>0</v>
      </c>
      <c r="I163">
        <f t="shared" si="16"/>
        <v>0</v>
      </c>
      <c r="J163">
        <f t="shared" si="17"/>
        <v>0.92282027131057298</v>
      </c>
      <c r="K163">
        <f t="shared" si="18"/>
        <v>8.0320785747206302E-2</v>
      </c>
    </row>
    <row r="164" spans="1:11" x14ac:dyDescent="0.25">
      <c r="A164" t="s">
        <v>31</v>
      </c>
      <c r="B164">
        <v>100</v>
      </c>
      <c r="C164">
        <v>37.5</v>
      </c>
      <c r="D164">
        <v>100</v>
      </c>
      <c r="E164">
        <v>1</v>
      </c>
      <c r="F164">
        <f t="shared" si="13"/>
        <v>1.1887744112457233</v>
      </c>
      <c r="G164">
        <f t="shared" si="14"/>
        <v>0.76652179700034073</v>
      </c>
      <c r="H164">
        <f t="shared" si="15"/>
        <v>1</v>
      </c>
      <c r="I164">
        <f t="shared" si="16"/>
        <v>0</v>
      </c>
      <c r="J164">
        <f t="shared" si="17"/>
        <v>0.76652179700034073</v>
      </c>
      <c r="K164">
        <f t="shared" si="18"/>
        <v>0.26589214402261607</v>
      </c>
    </row>
    <row r="165" spans="1:11" x14ac:dyDescent="0.25">
      <c r="A165" t="s">
        <v>274</v>
      </c>
      <c r="B165">
        <v>100</v>
      </c>
      <c r="C165">
        <v>87.5</v>
      </c>
      <c r="D165">
        <v>0</v>
      </c>
      <c r="E165">
        <v>0</v>
      </c>
      <c r="F165">
        <f t="shared" si="13"/>
        <v>-2.7378285898041548</v>
      </c>
      <c r="G165">
        <f t="shared" si="14"/>
        <v>6.0777737516717605E-2</v>
      </c>
      <c r="H165">
        <f t="shared" si="15"/>
        <v>0</v>
      </c>
      <c r="I165">
        <f t="shared" si="16"/>
        <v>0</v>
      </c>
      <c r="J165">
        <f t="shared" si="17"/>
        <v>0.93922226248328244</v>
      </c>
      <c r="K165">
        <f t="shared" si="18"/>
        <v>6.2703126523045924E-2</v>
      </c>
    </row>
    <row r="166" spans="1:11" x14ac:dyDescent="0.25">
      <c r="A166" t="s">
        <v>275</v>
      </c>
      <c r="B166">
        <v>100</v>
      </c>
      <c r="C166">
        <v>87.5</v>
      </c>
      <c r="D166">
        <v>0</v>
      </c>
      <c r="E166">
        <v>0</v>
      </c>
      <c r="F166">
        <f t="shared" si="13"/>
        <v>-2.7378285898041548</v>
      </c>
      <c r="G166">
        <f t="shared" si="14"/>
        <v>6.0777737516717605E-2</v>
      </c>
      <c r="H166">
        <f t="shared" si="15"/>
        <v>0</v>
      </c>
      <c r="I166">
        <f t="shared" si="16"/>
        <v>0</v>
      </c>
      <c r="J166">
        <f t="shared" si="17"/>
        <v>0.93922226248328244</v>
      </c>
      <c r="K166">
        <f t="shared" si="18"/>
        <v>6.2703126523045924E-2</v>
      </c>
    </row>
    <row r="167" spans="1:11" x14ac:dyDescent="0.25">
      <c r="A167" t="s">
        <v>276</v>
      </c>
      <c r="B167">
        <v>0</v>
      </c>
      <c r="C167">
        <v>50</v>
      </c>
      <c r="D167">
        <v>0</v>
      </c>
      <c r="E167">
        <v>0</v>
      </c>
      <c r="F167">
        <f t="shared" si="13"/>
        <v>-2.566410364520316</v>
      </c>
      <c r="G167">
        <f t="shared" si="14"/>
        <v>7.1331728554155913E-2</v>
      </c>
      <c r="H167">
        <f t="shared" si="15"/>
        <v>0</v>
      </c>
      <c r="I167">
        <f t="shared" si="16"/>
        <v>0</v>
      </c>
      <c r="J167">
        <f t="shared" si="17"/>
        <v>0.92866827144584407</v>
      </c>
      <c r="K167">
        <f t="shared" si="18"/>
        <v>7.400368526549482E-2</v>
      </c>
    </row>
    <row r="168" spans="1:11" x14ac:dyDescent="0.25">
      <c r="A168" t="s">
        <v>277</v>
      </c>
      <c r="B168">
        <v>100</v>
      </c>
      <c r="C168">
        <v>87.5</v>
      </c>
      <c r="D168">
        <v>0</v>
      </c>
      <c r="E168">
        <v>0</v>
      </c>
      <c r="F168">
        <f t="shared" si="13"/>
        <v>-2.7378285898041548</v>
      </c>
      <c r="G168">
        <f t="shared" si="14"/>
        <v>6.0777737516717605E-2</v>
      </c>
      <c r="H168">
        <f t="shared" si="15"/>
        <v>0</v>
      </c>
      <c r="I168">
        <f t="shared" si="16"/>
        <v>0</v>
      </c>
      <c r="J168">
        <f t="shared" si="17"/>
        <v>0.93922226248328244</v>
      </c>
      <c r="K168">
        <f t="shared" si="18"/>
        <v>6.2703126523045924E-2</v>
      </c>
    </row>
    <row r="169" spans="1:11" x14ac:dyDescent="0.25">
      <c r="A169" t="s">
        <v>278</v>
      </c>
      <c r="B169">
        <v>0</v>
      </c>
      <c r="C169">
        <v>87.5</v>
      </c>
      <c r="D169">
        <v>0</v>
      </c>
      <c r="E169">
        <v>0</v>
      </c>
      <c r="F169">
        <f t="shared" si="13"/>
        <v>-2.4812976524279962</v>
      </c>
      <c r="G169">
        <f t="shared" si="14"/>
        <v>7.7179728689426977E-2</v>
      </c>
      <c r="H169">
        <f t="shared" si="15"/>
        <v>0</v>
      </c>
      <c r="I169">
        <f t="shared" si="16"/>
        <v>0</v>
      </c>
      <c r="J169">
        <f t="shared" si="17"/>
        <v>0.92282027131057298</v>
      </c>
      <c r="K169">
        <f t="shared" si="18"/>
        <v>8.0320785747206302E-2</v>
      </c>
    </row>
    <row r="170" spans="1:11" x14ac:dyDescent="0.25">
      <c r="A170" t="s">
        <v>280</v>
      </c>
      <c r="B170">
        <v>100</v>
      </c>
      <c r="C170">
        <v>87.5</v>
      </c>
      <c r="D170">
        <v>0</v>
      </c>
      <c r="E170">
        <v>0</v>
      </c>
      <c r="F170">
        <f t="shared" si="13"/>
        <v>-2.7378285898041548</v>
      </c>
      <c r="G170">
        <f t="shared" si="14"/>
        <v>6.0777737516717605E-2</v>
      </c>
      <c r="H170">
        <f t="shared" si="15"/>
        <v>0</v>
      </c>
      <c r="I170">
        <f t="shared" si="16"/>
        <v>0</v>
      </c>
      <c r="J170">
        <f t="shared" si="17"/>
        <v>0.93922226248328244</v>
      </c>
      <c r="K170">
        <f t="shared" si="18"/>
        <v>6.2703126523045924E-2</v>
      </c>
    </row>
    <row r="171" spans="1:11" x14ac:dyDescent="0.25">
      <c r="A171" t="s">
        <v>281</v>
      </c>
      <c r="B171">
        <v>0</v>
      </c>
      <c r="C171">
        <v>25</v>
      </c>
      <c r="D171">
        <v>0</v>
      </c>
      <c r="E171">
        <v>0</v>
      </c>
      <c r="F171">
        <f t="shared" si="13"/>
        <v>-2.6231521725818623</v>
      </c>
      <c r="G171">
        <f t="shared" si="14"/>
        <v>6.7663167995808002E-2</v>
      </c>
      <c r="H171">
        <f t="shared" si="15"/>
        <v>0</v>
      </c>
      <c r="I171">
        <f t="shared" si="16"/>
        <v>0</v>
      </c>
      <c r="J171">
        <f t="shared" si="17"/>
        <v>0.93233683200419204</v>
      </c>
      <c r="K171">
        <f t="shared" si="18"/>
        <v>7.0061121858768782E-2</v>
      </c>
    </row>
    <row r="172" spans="1:11" x14ac:dyDescent="0.25">
      <c r="A172" t="s">
        <v>282</v>
      </c>
      <c r="B172">
        <v>0</v>
      </c>
      <c r="C172">
        <v>25</v>
      </c>
      <c r="D172">
        <v>0</v>
      </c>
      <c r="E172">
        <v>0</v>
      </c>
      <c r="F172">
        <f t="shared" si="13"/>
        <v>-2.6231521725818623</v>
      </c>
      <c r="G172">
        <f t="shared" si="14"/>
        <v>6.7663167995808002E-2</v>
      </c>
      <c r="H172">
        <f t="shared" si="15"/>
        <v>0</v>
      </c>
      <c r="I172">
        <f t="shared" si="16"/>
        <v>0</v>
      </c>
      <c r="J172">
        <f t="shared" si="17"/>
        <v>0.93233683200419204</v>
      </c>
      <c r="K172">
        <f t="shared" si="18"/>
        <v>7.0061121858768782E-2</v>
      </c>
    </row>
    <row r="173" spans="1:11" x14ac:dyDescent="0.25">
      <c r="A173" t="s">
        <v>283</v>
      </c>
      <c r="B173">
        <v>100</v>
      </c>
      <c r="C173">
        <v>25</v>
      </c>
      <c r="D173">
        <v>0</v>
      </c>
      <c r="E173">
        <v>0</v>
      </c>
      <c r="F173">
        <f t="shared" si="13"/>
        <v>-2.8796831099580209</v>
      </c>
      <c r="G173">
        <f t="shared" si="14"/>
        <v>5.3167086494249415E-2</v>
      </c>
      <c r="H173">
        <f t="shared" si="15"/>
        <v>0</v>
      </c>
      <c r="I173">
        <f t="shared" si="16"/>
        <v>0</v>
      </c>
      <c r="J173">
        <f t="shared" si="17"/>
        <v>0.94683291350575061</v>
      </c>
      <c r="K173">
        <f t="shared" si="18"/>
        <v>5.4632639054940688E-2</v>
      </c>
    </row>
    <row r="174" spans="1:11" x14ac:dyDescent="0.25">
      <c r="A174" t="s">
        <v>284</v>
      </c>
      <c r="B174">
        <v>100</v>
      </c>
      <c r="C174">
        <v>87.5</v>
      </c>
      <c r="D174">
        <v>0</v>
      </c>
      <c r="E174">
        <v>0</v>
      </c>
      <c r="F174">
        <f t="shared" si="13"/>
        <v>-2.7378285898041548</v>
      </c>
      <c r="G174">
        <f t="shared" si="14"/>
        <v>6.0777737516717605E-2</v>
      </c>
      <c r="H174">
        <f t="shared" si="15"/>
        <v>0</v>
      </c>
      <c r="I174">
        <f t="shared" si="16"/>
        <v>0</v>
      </c>
      <c r="J174">
        <f t="shared" si="17"/>
        <v>0.93922226248328244</v>
      </c>
      <c r="K174">
        <f t="shared" si="18"/>
        <v>6.2703126523045924E-2</v>
      </c>
    </row>
    <row r="175" spans="1:11" x14ac:dyDescent="0.25">
      <c r="A175" t="s">
        <v>285</v>
      </c>
      <c r="B175">
        <v>100</v>
      </c>
      <c r="C175">
        <v>87.5</v>
      </c>
      <c r="D175">
        <v>0</v>
      </c>
      <c r="E175">
        <v>0</v>
      </c>
      <c r="F175">
        <f t="shared" si="13"/>
        <v>-2.7378285898041548</v>
      </c>
      <c r="G175">
        <f t="shared" si="14"/>
        <v>6.0777737516717605E-2</v>
      </c>
      <c r="H175">
        <f t="shared" si="15"/>
        <v>0</v>
      </c>
      <c r="I175">
        <f t="shared" si="16"/>
        <v>0</v>
      </c>
      <c r="J175">
        <f t="shared" si="17"/>
        <v>0.93922226248328244</v>
      </c>
      <c r="K175">
        <f t="shared" si="18"/>
        <v>6.2703126523045924E-2</v>
      </c>
    </row>
    <row r="176" spans="1:11" x14ac:dyDescent="0.25">
      <c r="A176" t="s">
        <v>286</v>
      </c>
      <c r="B176">
        <v>100</v>
      </c>
      <c r="C176">
        <v>87.5</v>
      </c>
      <c r="D176">
        <v>0</v>
      </c>
      <c r="E176">
        <v>0</v>
      </c>
      <c r="F176">
        <f t="shared" si="13"/>
        <v>-2.7378285898041548</v>
      </c>
      <c r="G176">
        <f t="shared" si="14"/>
        <v>6.0777737516717605E-2</v>
      </c>
      <c r="H176">
        <f t="shared" si="15"/>
        <v>0</v>
      </c>
      <c r="I176">
        <f t="shared" si="16"/>
        <v>0</v>
      </c>
      <c r="J176">
        <f t="shared" si="17"/>
        <v>0.93922226248328244</v>
      </c>
      <c r="K176">
        <f t="shared" si="18"/>
        <v>6.2703126523045924E-2</v>
      </c>
    </row>
    <row r="177" spans="1:11" x14ac:dyDescent="0.25">
      <c r="A177" t="s">
        <v>288</v>
      </c>
      <c r="B177">
        <v>100</v>
      </c>
      <c r="C177">
        <v>87.5</v>
      </c>
      <c r="D177">
        <v>0</v>
      </c>
      <c r="E177">
        <v>0</v>
      </c>
      <c r="F177">
        <f t="shared" si="13"/>
        <v>-2.7378285898041548</v>
      </c>
      <c r="G177">
        <f t="shared" si="14"/>
        <v>6.0777737516717605E-2</v>
      </c>
      <c r="H177">
        <f t="shared" si="15"/>
        <v>0</v>
      </c>
      <c r="I177">
        <f t="shared" si="16"/>
        <v>0</v>
      </c>
      <c r="J177">
        <f t="shared" si="17"/>
        <v>0.93922226248328244</v>
      </c>
      <c r="K177">
        <f t="shared" si="18"/>
        <v>6.2703126523045924E-2</v>
      </c>
    </row>
    <row r="178" spans="1:11" x14ac:dyDescent="0.25">
      <c r="A178" t="s">
        <v>289</v>
      </c>
      <c r="B178">
        <v>100</v>
      </c>
      <c r="C178">
        <v>87.5</v>
      </c>
      <c r="D178">
        <v>0</v>
      </c>
      <c r="E178">
        <v>0</v>
      </c>
      <c r="F178">
        <f t="shared" si="13"/>
        <v>-2.7378285898041548</v>
      </c>
      <c r="G178">
        <f t="shared" si="14"/>
        <v>6.0777737516717605E-2</v>
      </c>
      <c r="H178">
        <f t="shared" si="15"/>
        <v>0</v>
      </c>
      <c r="I178">
        <f t="shared" si="16"/>
        <v>0</v>
      </c>
      <c r="J178">
        <f t="shared" si="17"/>
        <v>0.93922226248328244</v>
      </c>
      <c r="K178">
        <f t="shared" si="18"/>
        <v>6.2703126523045924E-2</v>
      </c>
    </row>
    <row r="179" spans="1:11" x14ac:dyDescent="0.25">
      <c r="A179" t="s">
        <v>291</v>
      </c>
      <c r="B179">
        <v>0</v>
      </c>
      <c r="C179">
        <v>37.5</v>
      </c>
      <c r="D179">
        <v>0</v>
      </c>
      <c r="E179">
        <v>0</v>
      </c>
      <c r="F179">
        <f t="shared" si="13"/>
        <v>-2.5947812685510891</v>
      </c>
      <c r="G179">
        <f t="shared" si="14"/>
        <v>6.947504517731691E-2</v>
      </c>
      <c r="H179">
        <f t="shared" si="15"/>
        <v>0</v>
      </c>
      <c r="I179">
        <f t="shared" si="16"/>
        <v>0</v>
      </c>
      <c r="J179">
        <f t="shared" si="17"/>
        <v>0.93052495482268305</v>
      </c>
      <c r="K179">
        <f t="shared" si="18"/>
        <v>7.2006384535446027E-2</v>
      </c>
    </row>
    <row r="180" spans="1:11" x14ac:dyDescent="0.25">
      <c r="A180" t="s">
        <v>292</v>
      </c>
      <c r="B180">
        <v>100</v>
      </c>
      <c r="C180">
        <v>25</v>
      </c>
      <c r="D180">
        <v>100</v>
      </c>
      <c r="E180">
        <v>0</v>
      </c>
      <c r="F180">
        <f t="shared" si="13"/>
        <v>1.1604035072149501</v>
      </c>
      <c r="G180">
        <f t="shared" si="14"/>
        <v>0.76140602647532851</v>
      </c>
      <c r="H180">
        <f t="shared" si="15"/>
        <v>1</v>
      </c>
      <c r="I180">
        <f t="shared" si="16"/>
        <v>1</v>
      </c>
      <c r="J180">
        <f t="shared" si="17"/>
        <v>0.23859397352467149</v>
      </c>
      <c r="K180">
        <f t="shared" si="18"/>
        <v>1.4329920272874626</v>
      </c>
    </row>
    <row r="181" spans="1:11" x14ac:dyDescent="0.25">
      <c r="A181" t="s">
        <v>33</v>
      </c>
      <c r="B181">
        <v>0</v>
      </c>
      <c r="C181">
        <v>87.5</v>
      </c>
      <c r="D181">
        <v>100</v>
      </c>
      <c r="E181">
        <v>1</v>
      </c>
      <c r="F181">
        <f t="shared" si="13"/>
        <v>1.5587889647449753</v>
      </c>
      <c r="G181">
        <f t="shared" si="14"/>
        <v>0.82617950862048883</v>
      </c>
      <c r="H181">
        <f t="shared" si="15"/>
        <v>1</v>
      </c>
      <c r="I181">
        <f t="shared" si="16"/>
        <v>0</v>
      </c>
      <c r="J181">
        <f t="shared" si="17"/>
        <v>0.82617950862048883</v>
      </c>
      <c r="K181">
        <f t="shared" si="18"/>
        <v>0.19094320628723924</v>
      </c>
    </row>
    <row r="182" spans="1:11" x14ac:dyDescent="0.25">
      <c r="A182" t="s">
        <v>294</v>
      </c>
      <c r="B182">
        <v>100</v>
      </c>
      <c r="C182">
        <v>25</v>
      </c>
      <c r="D182">
        <v>0</v>
      </c>
      <c r="E182">
        <v>0</v>
      </c>
      <c r="F182">
        <f t="shared" si="13"/>
        <v>-2.8796831099580209</v>
      </c>
      <c r="G182">
        <f t="shared" si="14"/>
        <v>5.3167086494249415E-2</v>
      </c>
      <c r="H182">
        <f t="shared" si="15"/>
        <v>0</v>
      </c>
      <c r="I182">
        <f t="shared" si="16"/>
        <v>0</v>
      </c>
      <c r="J182">
        <f t="shared" si="17"/>
        <v>0.94683291350575061</v>
      </c>
      <c r="K182">
        <f t="shared" si="18"/>
        <v>5.4632639054940688E-2</v>
      </c>
    </row>
    <row r="183" spans="1:11" x14ac:dyDescent="0.25">
      <c r="A183" t="s">
        <v>295</v>
      </c>
      <c r="B183">
        <v>100</v>
      </c>
      <c r="C183">
        <v>37.5</v>
      </c>
      <c r="D183">
        <v>0</v>
      </c>
      <c r="E183">
        <v>0</v>
      </c>
      <c r="F183">
        <f t="shared" si="13"/>
        <v>-2.8513122059272478</v>
      </c>
      <c r="G183">
        <f t="shared" si="14"/>
        <v>5.4613527246841077E-2</v>
      </c>
      <c r="H183">
        <f t="shared" si="15"/>
        <v>0</v>
      </c>
      <c r="I183">
        <f t="shared" si="16"/>
        <v>0</v>
      </c>
      <c r="J183">
        <f t="shared" si="17"/>
        <v>0.9453864727531589</v>
      </c>
      <c r="K183">
        <f t="shared" si="18"/>
        <v>5.6161469215786408E-2</v>
      </c>
    </row>
    <row r="184" spans="1:11" x14ac:dyDescent="0.25">
      <c r="A184" t="s">
        <v>296</v>
      </c>
      <c r="B184">
        <v>0</v>
      </c>
      <c r="C184">
        <v>50</v>
      </c>
      <c r="D184">
        <v>0</v>
      </c>
      <c r="E184">
        <v>0</v>
      </c>
      <c r="F184">
        <f t="shared" si="13"/>
        <v>-2.566410364520316</v>
      </c>
      <c r="G184">
        <f t="shared" si="14"/>
        <v>7.1331728554155913E-2</v>
      </c>
      <c r="H184">
        <f t="shared" si="15"/>
        <v>0</v>
      </c>
      <c r="I184">
        <f t="shared" si="16"/>
        <v>0</v>
      </c>
      <c r="J184">
        <f t="shared" si="17"/>
        <v>0.92866827144584407</v>
      </c>
      <c r="K184">
        <f t="shared" si="18"/>
        <v>7.400368526549482E-2</v>
      </c>
    </row>
    <row r="185" spans="1:11" x14ac:dyDescent="0.25">
      <c r="A185" t="s">
        <v>297</v>
      </c>
      <c r="B185">
        <v>0</v>
      </c>
      <c r="C185">
        <v>87.5</v>
      </c>
      <c r="D185">
        <v>0</v>
      </c>
      <c r="E185">
        <v>0</v>
      </c>
      <c r="F185">
        <f t="shared" si="13"/>
        <v>-2.4812976524279962</v>
      </c>
      <c r="G185">
        <f t="shared" si="14"/>
        <v>7.7179728689426977E-2</v>
      </c>
      <c r="H185">
        <f t="shared" si="15"/>
        <v>0</v>
      </c>
      <c r="I185">
        <f t="shared" si="16"/>
        <v>0</v>
      </c>
      <c r="J185">
        <f t="shared" si="17"/>
        <v>0.92282027131057298</v>
      </c>
      <c r="K185">
        <f t="shared" si="18"/>
        <v>8.0320785747206302E-2</v>
      </c>
    </row>
    <row r="186" spans="1:11" x14ac:dyDescent="0.25">
      <c r="A186" t="s">
        <v>300</v>
      </c>
      <c r="B186">
        <v>0</v>
      </c>
      <c r="C186">
        <v>87.5</v>
      </c>
      <c r="D186">
        <v>0</v>
      </c>
      <c r="E186">
        <v>0</v>
      </c>
      <c r="F186">
        <f t="shared" si="13"/>
        <v>-2.4812976524279962</v>
      </c>
      <c r="G186">
        <f t="shared" si="14"/>
        <v>7.7179728689426977E-2</v>
      </c>
      <c r="H186">
        <f t="shared" si="15"/>
        <v>0</v>
      </c>
      <c r="I186">
        <f t="shared" si="16"/>
        <v>0</v>
      </c>
      <c r="J186">
        <f t="shared" si="17"/>
        <v>0.92282027131057298</v>
      </c>
      <c r="K186">
        <f t="shared" si="18"/>
        <v>8.0320785747206302E-2</v>
      </c>
    </row>
    <row r="187" spans="1:11" x14ac:dyDescent="0.25">
      <c r="A187" t="s">
        <v>301</v>
      </c>
      <c r="B187">
        <v>100</v>
      </c>
      <c r="C187">
        <v>87.5</v>
      </c>
      <c r="D187">
        <v>0</v>
      </c>
      <c r="E187">
        <v>0</v>
      </c>
      <c r="F187">
        <f t="shared" si="13"/>
        <v>-2.7378285898041548</v>
      </c>
      <c r="G187">
        <f t="shared" si="14"/>
        <v>6.0777737516717605E-2</v>
      </c>
      <c r="H187">
        <f t="shared" si="15"/>
        <v>0</v>
      </c>
      <c r="I187">
        <f t="shared" si="16"/>
        <v>0</v>
      </c>
      <c r="J187">
        <f t="shared" si="17"/>
        <v>0.93922226248328244</v>
      </c>
      <c r="K187">
        <f t="shared" si="18"/>
        <v>6.2703126523045924E-2</v>
      </c>
    </row>
    <row r="188" spans="1:11" x14ac:dyDescent="0.25">
      <c r="A188" t="s">
        <v>302</v>
      </c>
      <c r="B188">
        <v>100</v>
      </c>
      <c r="C188">
        <v>87.5</v>
      </c>
      <c r="D188">
        <v>100</v>
      </c>
      <c r="E188">
        <v>0</v>
      </c>
      <c r="F188">
        <f t="shared" si="13"/>
        <v>1.3022580273688162</v>
      </c>
      <c r="G188">
        <f t="shared" si="14"/>
        <v>0.78621476007286528</v>
      </c>
      <c r="H188">
        <f t="shared" si="15"/>
        <v>1</v>
      </c>
      <c r="I188">
        <f t="shared" si="16"/>
        <v>1</v>
      </c>
      <c r="J188">
        <f t="shared" si="17"/>
        <v>0.21378523992713472</v>
      </c>
      <c r="K188">
        <f t="shared" si="18"/>
        <v>1.542783319597848</v>
      </c>
    </row>
    <row r="189" spans="1:11" x14ac:dyDescent="0.25">
      <c r="A189" t="s">
        <v>303</v>
      </c>
      <c r="B189">
        <v>100</v>
      </c>
      <c r="C189">
        <v>37.5</v>
      </c>
      <c r="D189">
        <v>0</v>
      </c>
      <c r="E189">
        <v>0</v>
      </c>
      <c r="F189">
        <f t="shared" si="13"/>
        <v>-2.8513122059272478</v>
      </c>
      <c r="G189">
        <f t="shared" si="14"/>
        <v>5.4613527246841077E-2</v>
      </c>
      <c r="H189">
        <f t="shared" si="15"/>
        <v>0</v>
      </c>
      <c r="I189">
        <f t="shared" si="16"/>
        <v>0</v>
      </c>
      <c r="J189">
        <f t="shared" si="17"/>
        <v>0.9453864727531589</v>
      </c>
      <c r="K189">
        <f t="shared" si="18"/>
        <v>5.6161469215786408E-2</v>
      </c>
    </row>
    <row r="190" spans="1:11" x14ac:dyDescent="0.25">
      <c r="A190" t="s">
        <v>9</v>
      </c>
      <c r="B190">
        <v>0</v>
      </c>
      <c r="C190">
        <v>37.5</v>
      </c>
      <c r="D190">
        <v>100</v>
      </c>
      <c r="E190">
        <v>1</v>
      </c>
      <c r="F190">
        <f t="shared" si="13"/>
        <v>1.4453053486218819</v>
      </c>
      <c r="G190">
        <f t="shared" si="14"/>
        <v>0.80927487088195871</v>
      </c>
      <c r="H190">
        <f t="shared" si="15"/>
        <v>1</v>
      </c>
      <c r="I190">
        <f t="shared" si="16"/>
        <v>0</v>
      </c>
      <c r="J190">
        <f t="shared" si="17"/>
        <v>0.80927487088195871</v>
      </c>
      <c r="K190">
        <f t="shared" si="18"/>
        <v>0.21161665339878608</v>
      </c>
    </row>
    <row r="191" spans="1:11" x14ac:dyDescent="0.25">
      <c r="A191" t="s">
        <v>34</v>
      </c>
      <c r="B191">
        <v>0</v>
      </c>
      <c r="C191">
        <v>87.5</v>
      </c>
      <c r="D191">
        <v>100</v>
      </c>
      <c r="E191">
        <v>1</v>
      </c>
      <c r="F191">
        <f t="shared" si="13"/>
        <v>1.5587889647449753</v>
      </c>
      <c r="G191">
        <f t="shared" si="14"/>
        <v>0.82617950862048883</v>
      </c>
      <c r="H191">
        <f t="shared" si="15"/>
        <v>1</v>
      </c>
      <c r="I191">
        <f t="shared" si="16"/>
        <v>0</v>
      </c>
      <c r="J191">
        <f t="shared" si="17"/>
        <v>0.82617950862048883</v>
      </c>
      <c r="K191">
        <f t="shared" si="18"/>
        <v>0.19094320628723924</v>
      </c>
    </row>
    <row r="192" spans="1:11" x14ac:dyDescent="0.25">
      <c r="A192" t="s">
        <v>304</v>
      </c>
      <c r="B192">
        <v>100</v>
      </c>
      <c r="C192">
        <v>75</v>
      </c>
      <c r="D192">
        <v>0</v>
      </c>
      <c r="E192">
        <v>1</v>
      </c>
      <c r="F192">
        <f t="shared" si="13"/>
        <v>-2.7661994938349279</v>
      </c>
      <c r="G192">
        <f t="shared" si="14"/>
        <v>5.9178257011344632E-2</v>
      </c>
      <c r="H192">
        <f t="shared" si="15"/>
        <v>0</v>
      </c>
      <c r="I192">
        <f t="shared" si="16"/>
        <v>1</v>
      </c>
      <c r="J192">
        <f t="shared" si="17"/>
        <v>5.9178257011344632E-2</v>
      </c>
      <c r="K192">
        <f t="shared" si="18"/>
        <v>2.8272010847698472</v>
      </c>
    </row>
    <row r="193" spans="1:11" x14ac:dyDescent="0.25">
      <c r="A193" t="s">
        <v>305</v>
      </c>
      <c r="B193">
        <v>100</v>
      </c>
      <c r="C193">
        <v>0</v>
      </c>
      <c r="D193">
        <v>0</v>
      </c>
      <c r="E193">
        <v>1</v>
      </c>
      <c r="F193">
        <f t="shared" si="13"/>
        <v>-2.9364249180195676</v>
      </c>
      <c r="G193">
        <f t="shared" si="14"/>
        <v>5.0382043634214092E-2</v>
      </c>
      <c r="H193">
        <f t="shared" si="15"/>
        <v>0</v>
      </c>
      <c r="I193">
        <f t="shared" si="16"/>
        <v>1</v>
      </c>
      <c r="J193">
        <f t="shared" si="17"/>
        <v>5.0382043634214092E-2</v>
      </c>
      <c r="K193">
        <f t="shared" si="18"/>
        <v>2.9881204444855052</v>
      </c>
    </row>
    <row r="194" spans="1:11" x14ac:dyDescent="0.25">
      <c r="A194" t="s">
        <v>307</v>
      </c>
      <c r="B194">
        <v>100</v>
      </c>
      <c r="C194">
        <v>87.5</v>
      </c>
      <c r="D194">
        <v>0</v>
      </c>
      <c r="E194">
        <v>1</v>
      </c>
      <c r="F194">
        <f t="shared" si="13"/>
        <v>-2.7378285898041548</v>
      </c>
      <c r="G194">
        <f t="shared" si="14"/>
        <v>6.0777737516717605E-2</v>
      </c>
      <c r="H194">
        <f t="shared" si="15"/>
        <v>0</v>
      </c>
      <c r="I194">
        <f t="shared" si="16"/>
        <v>1</v>
      </c>
      <c r="J194">
        <f t="shared" si="17"/>
        <v>6.0777737516717605E-2</v>
      </c>
      <c r="K194">
        <f t="shared" si="18"/>
        <v>2.800531716327201</v>
      </c>
    </row>
    <row r="195" spans="1:11" x14ac:dyDescent="0.25">
      <c r="A195" t="s">
        <v>308</v>
      </c>
      <c r="B195">
        <v>0</v>
      </c>
      <c r="C195">
        <v>25</v>
      </c>
      <c r="D195">
        <v>0</v>
      </c>
      <c r="E195">
        <v>1</v>
      </c>
      <c r="F195">
        <f t="shared" si="13"/>
        <v>-2.6231521725818623</v>
      </c>
      <c r="G195">
        <f t="shared" si="14"/>
        <v>6.7663167995808002E-2</v>
      </c>
      <c r="H195">
        <f t="shared" si="15"/>
        <v>0</v>
      </c>
      <c r="I195">
        <f t="shared" si="16"/>
        <v>1</v>
      </c>
      <c r="J195">
        <f t="shared" si="17"/>
        <v>6.7663167995808002E-2</v>
      </c>
      <c r="K195">
        <f t="shared" si="18"/>
        <v>2.6932132944406311</v>
      </c>
    </row>
    <row r="196" spans="1:11" x14ac:dyDescent="0.25">
      <c r="A196" t="s">
        <v>309</v>
      </c>
      <c r="B196">
        <v>0</v>
      </c>
      <c r="C196">
        <v>87.5</v>
      </c>
      <c r="D196">
        <v>0</v>
      </c>
      <c r="E196">
        <v>1</v>
      </c>
      <c r="F196">
        <f t="shared" si="13"/>
        <v>-2.4812976524279962</v>
      </c>
      <c r="G196">
        <f t="shared" si="14"/>
        <v>7.7179728689426977E-2</v>
      </c>
      <c r="H196">
        <f t="shared" si="15"/>
        <v>0</v>
      </c>
      <c r="I196">
        <f t="shared" si="16"/>
        <v>1</v>
      </c>
      <c r="J196">
        <f t="shared" si="17"/>
        <v>7.7179728689426977E-2</v>
      </c>
      <c r="K196">
        <f t="shared" si="18"/>
        <v>2.5616184381752025</v>
      </c>
    </row>
    <row r="197" spans="1:11" x14ac:dyDescent="0.25">
      <c r="A197" t="s">
        <v>310</v>
      </c>
      <c r="B197">
        <v>100</v>
      </c>
      <c r="C197">
        <v>87.5</v>
      </c>
      <c r="D197">
        <v>100</v>
      </c>
      <c r="E197">
        <v>1</v>
      </c>
      <c r="F197">
        <f t="shared" si="13"/>
        <v>1.3022580273688162</v>
      </c>
      <c r="G197">
        <f t="shared" si="14"/>
        <v>0.78621476007286528</v>
      </c>
      <c r="H197">
        <f t="shared" si="15"/>
        <v>1</v>
      </c>
      <c r="I197">
        <f t="shared" si="16"/>
        <v>0</v>
      </c>
      <c r="J197">
        <f t="shared" si="17"/>
        <v>0.78621476007286528</v>
      </c>
      <c r="K197">
        <f t="shared" si="18"/>
        <v>0.2405252922290316</v>
      </c>
    </row>
    <row r="198" spans="1:11" x14ac:dyDescent="0.25">
      <c r="A198" t="s">
        <v>311</v>
      </c>
      <c r="B198">
        <v>100</v>
      </c>
      <c r="C198">
        <v>87.5</v>
      </c>
      <c r="D198">
        <v>0</v>
      </c>
      <c r="E198">
        <v>0</v>
      </c>
      <c r="F198">
        <f t="shared" si="13"/>
        <v>-2.7378285898041548</v>
      </c>
      <c r="G198">
        <f t="shared" si="14"/>
        <v>6.0777737516717605E-2</v>
      </c>
      <c r="H198">
        <f t="shared" si="15"/>
        <v>0</v>
      </c>
      <c r="I198">
        <f t="shared" si="16"/>
        <v>0</v>
      </c>
      <c r="J198">
        <f t="shared" si="17"/>
        <v>0.93922226248328244</v>
      </c>
      <c r="K198">
        <f t="shared" si="18"/>
        <v>6.2703126523045924E-2</v>
      </c>
    </row>
    <row r="199" spans="1:11" x14ac:dyDescent="0.25">
      <c r="A199" t="s">
        <v>312</v>
      </c>
      <c r="B199">
        <v>0</v>
      </c>
      <c r="C199">
        <v>87.5</v>
      </c>
      <c r="D199">
        <v>0</v>
      </c>
      <c r="E199">
        <v>0</v>
      </c>
      <c r="F199">
        <f t="shared" ref="F199:F262" si="19">$E$4+SUMPRODUCT($B$4:$D$4, B199:D199)</f>
        <v>-2.4812976524279962</v>
      </c>
      <c r="G199">
        <f t="shared" ref="G199:G262" si="20">1/(1+EXP(0-F199))</f>
        <v>7.7179728689426977E-2</v>
      </c>
      <c r="H199">
        <f t="shared" ref="H199:H262" si="21">IF(G199&lt;=0.5,0,1)</f>
        <v>0</v>
      </c>
      <c r="I199">
        <f t="shared" ref="I199:I262" si="22">IF(E199=H199,0,1)</f>
        <v>0</v>
      </c>
      <c r="J199">
        <f t="shared" ref="J199:J262" si="23">IF(E199=1, G199, 1-G199)</f>
        <v>0.92282027131057298</v>
      </c>
      <c r="K199">
        <f t="shared" ref="K199:K262" si="24">-LN(IF(J199&lt;=10^(-10), 10^(-10), J199))</f>
        <v>8.0320785747206302E-2</v>
      </c>
    </row>
    <row r="200" spans="1:11" x14ac:dyDescent="0.25">
      <c r="A200" t="s">
        <v>313</v>
      </c>
      <c r="B200">
        <v>100</v>
      </c>
      <c r="C200">
        <v>87.5</v>
      </c>
      <c r="D200">
        <v>0</v>
      </c>
      <c r="E200">
        <v>0</v>
      </c>
      <c r="F200">
        <f t="shared" si="19"/>
        <v>-2.7378285898041548</v>
      </c>
      <c r="G200">
        <f t="shared" si="20"/>
        <v>6.0777737516717605E-2</v>
      </c>
      <c r="H200">
        <f t="shared" si="21"/>
        <v>0</v>
      </c>
      <c r="I200">
        <f t="shared" si="22"/>
        <v>0</v>
      </c>
      <c r="J200">
        <f t="shared" si="23"/>
        <v>0.93922226248328244</v>
      </c>
      <c r="K200">
        <f t="shared" si="24"/>
        <v>6.2703126523045924E-2</v>
      </c>
    </row>
    <row r="201" spans="1:11" x14ac:dyDescent="0.25">
      <c r="A201" t="s">
        <v>35</v>
      </c>
      <c r="B201">
        <v>100</v>
      </c>
      <c r="C201">
        <v>87.5</v>
      </c>
      <c r="D201">
        <v>100</v>
      </c>
      <c r="E201">
        <v>1</v>
      </c>
      <c r="F201">
        <f t="shared" si="19"/>
        <v>1.3022580273688162</v>
      </c>
      <c r="G201">
        <f t="shared" si="20"/>
        <v>0.78621476007286528</v>
      </c>
      <c r="H201">
        <f t="shared" si="21"/>
        <v>1</v>
      </c>
      <c r="I201">
        <f t="shared" si="22"/>
        <v>0</v>
      </c>
      <c r="J201">
        <f t="shared" si="23"/>
        <v>0.78621476007286528</v>
      </c>
      <c r="K201">
        <f t="shared" si="24"/>
        <v>0.2405252922290316</v>
      </c>
    </row>
    <row r="202" spans="1:11" x14ac:dyDescent="0.25">
      <c r="A202" t="s">
        <v>314</v>
      </c>
      <c r="B202">
        <v>100</v>
      </c>
      <c r="C202">
        <v>87.5</v>
      </c>
      <c r="D202">
        <v>0</v>
      </c>
      <c r="E202">
        <v>0</v>
      </c>
      <c r="F202">
        <f t="shared" si="19"/>
        <v>-2.7378285898041548</v>
      </c>
      <c r="G202">
        <f t="shared" si="20"/>
        <v>6.0777737516717605E-2</v>
      </c>
      <c r="H202">
        <f t="shared" si="21"/>
        <v>0</v>
      </c>
      <c r="I202">
        <f t="shared" si="22"/>
        <v>0</v>
      </c>
      <c r="J202">
        <f t="shared" si="23"/>
        <v>0.93922226248328244</v>
      </c>
      <c r="K202">
        <f t="shared" si="24"/>
        <v>6.2703126523045924E-2</v>
      </c>
    </row>
    <row r="203" spans="1:11" x14ac:dyDescent="0.25">
      <c r="A203" t="s">
        <v>315</v>
      </c>
      <c r="B203">
        <v>0</v>
      </c>
      <c r="C203">
        <v>87.5</v>
      </c>
      <c r="D203">
        <v>0</v>
      </c>
      <c r="E203">
        <v>0</v>
      </c>
      <c r="F203">
        <f t="shared" si="19"/>
        <v>-2.4812976524279962</v>
      </c>
      <c r="G203">
        <f t="shared" si="20"/>
        <v>7.7179728689426977E-2</v>
      </c>
      <c r="H203">
        <f t="shared" si="21"/>
        <v>0</v>
      </c>
      <c r="I203">
        <f t="shared" si="22"/>
        <v>0</v>
      </c>
      <c r="J203">
        <f t="shared" si="23"/>
        <v>0.92282027131057298</v>
      </c>
      <c r="K203">
        <f t="shared" si="24"/>
        <v>8.0320785747206302E-2</v>
      </c>
    </row>
    <row r="204" spans="1:11" x14ac:dyDescent="0.25">
      <c r="A204" t="s">
        <v>316</v>
      </c>
      <c r="B204">
        <v>100</v>
      </c>
      <c r="C204">
        <v>87.5</v>
      </c>
      <c r="D204">
        <v>0</v>
      </c>
      <c r="E204">
        <v>0</v>
      </c>
      <c r="F204">
        <f t="shared" si="19"/>
        <v>-2.7378285898041548</v>
      </c>
      <c r="G204">
        <f t="shared" si="20"/>
        <v>6.0777737516717605E-2</v>
      </c>
      <c r="H204">
        <f t="shared" si="21"/>
        <v>0</v>
      </c>
      <c r="I204">
        <f t="shared" si="22"/>
        <v>0</v>
      </c>
      <c r="J204">
        <f t="shared" si="23"/>
        <v>0.93922226248328244</v>
      </c>
      <c r="K204">
        <f t="shared" si="24"/>
        <v>6.2703126523045924E-2</v>
      </c>
    </row>
    <row r="205" spans="1:11" x14ac:dyDescent="0.25">
      <c r="A205" t="s">
        <v>317</v>
      </c>
      <c r="B205">
        <v>0</v>
      </c>
      <c r="C205">
        <v>87.5</v>
      </c>
      <c r="D205">
        <v>0</v>
      </c>
      <c r="E205">
        <v>0</v>
      </c>
      <c r="F205">
        <f t="shared" si="19"/>
        <v>-2.4812976524279962</v>
      </c>
      <c r="G205">
        <f t="shared" si="20"/>
        <v>7.7179728689426977E-2</v>
      </c>
      <c r="H205">
        <f t="shared" si="21"/>
        <v>0</v>
      </c>
      <c r="I205">
        <f t="shared" si="22"/>
        <v>0</v>
      </c>
      <c r="J205">
        <f t="shared" si="23"/>
        <v>0.92282027131057298</v>
      </c>
      <c r="K205">
        <f t="shared" si="24"/>
        <v>8.0320785747206302E-2</v>
      </c>
    </row>
    <row r="206" spans="1:11" x14ac:dyDescent="0.25">
      <c r="A206" t="s">
        <v>318</v>
      </c>
      <c r="B206">
        <v>100</v>
      </c>
      <c r="C206">
        <v>0</v>
      </c>
      <c r="D206">
        <v>0</v>
      </c>
      <c r="E206">
        <v>0</v>
      </c>
      <c r="F206">
        <f t="shared" si="19"/>
        <v>-2.9364249180195676</v>
      </c>
      <c r="G206">
        <f t="shared" si="20"/>
        <v>5.0382043634214092E-2</v>
      </c>
      <c r="H206">
        <f t="shared" si="21"/>
        <v>0</v>
      </c>
      <c r="I206">
        <f t="shared" si="22"/>
        <v>0</v>
      </c>
      <c r="J206">
        <f t="shared" si="23"/>
        <v>0.94961795636578594</v>
      </c>
      <c r="K206">
        <f t="shared" si="24"/>
        <v>5.1695526465937371E-2</v>
      </c>
    </row>
    <row r="207" spans="1:11" x14ac:dyDescent="0.25">
      <c r="A207" t="s">
        <v>319</v>
      </c>
      <c r="B207">
        <v>100</v>
      </c>
      <c r="C207">
        <v>37.5</v>
      </c>
      <c r="D207">
        <v>0</v>
      </c>
      <c r="E207">
        <v>0</v>
      </c>
      <c r="F207">
        <f t="shared" si="19"/>
        <v>-2.8513122059272478</v>
      </c>
      <c r="G207">
        <f t="shared" si="20"/>
        <v>5.4613527246841077E-2</v>
      </c>
      <c r="H207">
        <f t="shared" si="21"/>
        <v>0</v>
      </c>
      <c r="I207">
        <f t="shared" si="22"/>
        <v>0</v>
      </c>
      <c r="J207">
        <f t="shared" si="23"/>
        <v>0.9453864727531589</v>
      </c>
      <c r="K207">
        <f t="shared" si="24"/>
        <v>5.6161469215786408E-2</v>
      </c>
    </row>
    <row r="208" spans="1:11" x14ac:dyDescent="0.25">
      <c r="A208" t="s">
        <v>320</v>
      </c>
      <c r="B208">
        <v>100</v>
      </c>
      <c r="C208">
        <v>87.5</v>
      </c>
      <c r="D208">
        <v>0</v>
      </c>
      <c r="E208">
        <v>0</v>
      </c>
      <c r="F208">
        <f t="shared" si="19"/>
        <v>-2.7378285898041548</v>
      </c>
      <c r="G208">
        <f t="shared" si="20"/>
        <v>6.0777737516717605E-2</v>
      </c>
      <c r="H208">
        <f t="shared" si="21"/>
        <v>0</v>
      </c>
      <c r="I208">
        <f t="shared" si="22"/>
        <v>0</v>
      </c>
      <c r="J208">
        <f t="shared" si="23"/>
        <v>0.93922226248328244</v>
      </c>
      <c r="K208">
        <f t="shared" si="24"/>
        <v>6.2703126523045924E-2</v>
      </c>
    </row>
    <row r="209" spans="1:11" x14ac:dyDescent="0.25">
      <c r="A209" t="s">
        <v>321</v>
      </c>
      <c r="B209">
        <v>0</v>
      </c>
      <c r="C209">
        <v>37.5</v>
      </c>
      <c r="D209">
        <v>0</v>
      </c>
      <c r="E209">
        <v>0</v>
      </c>
      <c r="F209">
        <f t="shared" si="19"/>
        <v>-2.5947812685510891</v>
      </c>
      <c r="G209">
        <f t="shared" si="20"/>
        <v>6.947504517731691E-2</v>
      </c>
      <c r="H209">
        <f t="shared" si="21"/>
        <v>0</v>
      </c>
      <c r="I209">
        <f t="shared" si="22"/>
        <v>0</v>
      </c>
      <c r="J209">
        <f t="shared" si="23"/>
        <v>0.93052495482268305</v>
      </c>
      <c r="K209">
        <f t="shared" si="24"/>
        <v>7.2006384535446027E-2</v>
      </c>
    </row>
    <row r="210" spans="1:11" x14ac:dyDescent="0.25">
      <c r="A210" t="s">
        <v>36</v>
      </c>
      <c r="B210">
        <v>100</v>
      </c>
      <c r="C210">
        <v>37.5</v>
      </c>
      <c r="D210">
        <v>100</v>
      </c>
      <c r="E210">
        <v>1</v>
      </c>
      <c r="F210">
        <f t="shared" si="19"/>
        <v>1.1887744112457233</v>
      </c>
      <c r="G210">
        <f t="shared" si="20"/>
        <v>0.76652179700034073</v>
      </c>
      <c r="H210">
        <f t="shared" si="21"/>
        <v>1</v>
      </c>
      <c r="I210">
        <f t="shared" si="22"/>
        <v>0</v>
      </c>
      <c r="J210">
        <f t="shared" si="23"/>
        <v>0.76652179700034073</v>
      </c>
      <c r="K210">
        <f t="shared" si="24"/>
        <v>0.26589214402261607</v>
      </c>
    </row>
    <row r="211" spans="1:11" x14ac:dyDescent="0.25">
      <c r="A211" t="s">
        <v>324</v>
      </c>
      <c r="B211">
        <v>0</v>
      </c>
      <c r="C211">
        <v>87.5</v>
      </c>
      <c r="D211">
        <v>0</v>
      </c>
      <c r="E211">
        <v>0</v>
      </c>
      <c r="F211">
        <f t="shared" si="19"/>
        <v>-2.4812976524279962</v>
      </c>
      <c r="G211">
        <f t="shared" si="20"/>
        <v>7.7179728689426977E-2</v>
      </c>
      <c r="H211">
        <f t="shared" si="21"/>
        <v>0</v>
      </c>
      <c r="I211">
        <f t="shared" si="22"/>
        <v>0</v>
      </c>
      <c r="J211">
        <f t="shared" si="23"/>
        <v>0.92282027131057298</v>
      </c>
      <c r="K211">
        <f t="shared" si="24"/>
        <v>8.0320785747206302E-2</v>
      </c>
    </row>
    <row r="212" spans="1:11" x14ac:dyDescent="0.25">
      <c r="A212" t="s">
        <v>325</v>
      </c>
      <c r="B212">
        <v>100</v>
      </c>
      <c r="C212">
        <v>87.5</v>
      </c>
      <c r="D212">
        <v>0</v>
      </c>
      <c r="E212">
        <v>0</v>
      </c>
      <c r="F212">
        <f t="shared" si="19"/>
        <v>-2.7378285898041548</v>
      </c>
      <c r="G212">
        <f t="shared" si="20"/>
        <v>6.0777737516717605E-2</v>
      </c>
      <c r="H212">
        <f t="shared" si="21"/>
        <v>0</v>
      </c>
      <c r="I212">
        <f t="shared" si="22"/>
        <v>0</v>
      </c>
      <c r="J212">
        <f t="shared" si="23"/>
        <v>0.93922226248328244</v>
      </c>
      <c r="K212">
        <f t="shared" si="24"/>
        <v>6.2703126523045924E-2</v>
      </c>
    </row>
    <row r="213" spans="1:11" x14ac:dyDescent="0.25">
      <c r="A213" t="s">
        <v>326</v>
      </c>
      <c r="B213">
        <v>100</v>
      </c>
      <c r="C213">
        <v>0</v>
      </c>
      <c r="D213">
        <v>0</v>
      </c>
      <c r="E213">
        <v>0</v>
      </c>
      <c r="F213">
        <f t="shared" si="19"/>
        <v>-2.9364249180195676</v>
      </c>
      <c r="G213">
        <f t="shared" si="20"/>
        <v>5.0382043634214092E-2</v>
      </c>
      <c r="H213">
        <f t="shared" si="21"/>
        <v>0</v>
      </c>
      <c r="I213">
        <f t="shared" si="22"/>
        <v>0</v>
      </c>
      <c r="J213">
        <f t="shared" si="23"/>
        <v>0.94961795636578594</v>
      </c>
      <c r="K213">
        <f t="shared" si="24"/>
        <v>5.1695526465937371E-2</v>
      </c>
    </row>
    <row r="214" spans="1:11" x14ac:dyDescent="0.25">
      <c r="A214" t="s">
        <v>327</v>
      </c>
      <c r="B214">
        <v>100</v>
      </c>
      <c r="C214">
        <v>0</v>
      </c>
      <c r="D214">
        <v>0</v>
      </c>
      <c r="E214">
        <v>0</v>
      </c>
      <c r="F214">
        <f t="shared" si="19"/>
        <v>-2.9364249180195676</v>
      </c>
      <c r="G214">
        <f t="shared" si="20"/>
        <v>5.0382043634214092E-2</v>
      </c>
      <c r="H214">
        <f t="shared" si="21"/>
        <v>0</v>
      </c>
      <c r="I214">
        <f t="shared" si="22"/>
        <v>0</v>
      </c>
      <c r="J214">
        <f t="shared" si="23"/>
        <v>0.94961795636578594</v>
      </c>
      <c r="K214">
        <f t="shared" si="24"/>
        <v>5.1695526465937371E-2</v>
      </c>
    </row>
    <row r="215" spans="1:11" x14ac:dyDescent="0.25">
      <c r="A215" t="s">
        <v>330</v>
      </c>
      <c r="B215">
        <v>100</v>
      </c>
      <c r="C215">
        <v>0</v>
      </c>
      <c r="D215">
        <v>0</v>
      </c>
      <c r="E215">
        <v>0</v>
      </c>
      <c r="F215">
        <f t="shared" si="19"/>
        <v>-2.9364249180195676</v>
      </c>
      <c r="G215">
        <f t="shared" si="20"/>
        <v>5.0382043634214092E-2</v>
      </c>
      <c r="H215">
        <f t="shared" si="21"/>
        <v>0</v>
      </c>
      <c r="I215">
        <f t="shared" si="22"/>
        <v>0</v>
      </c>
      <c r="J215">
        <f t="shared" si="23"/>
        <v>0.94961795636578594</v>
      </c>
      <c r="K215">
        <f t="shared" si="24"/>
        <v>5.1695526465937371E-2</v>
      </c>
    </row>
    <row r="216" spans="1:11" x14ac:dyDescent="0.25">
      <c r="A216" t="s">
        <v>331</v>
      </c>
      <c r="B216">
        <v>100</v>
      </c>
      <c r="C216">
        <v>87.5</v>
      </c>
      <c r="D216">
        <v>100</v>
      </c>
      <c r="E216">
        <v>0</v>
      </c>
      <c r="F216">
        <f t="shared" si="19"/>
        <v>1.3022580273688162</v>
      </c>
      <c r="G216">
        <f t="shared" si="20"/>
        <v>0.78621476007286528</v>
      </c>
      <c r="H216">
        <f t="shared" si="21"/>
        <v>1</v>
      </c>
      <c r="I216">
        <f t="shared" si="22"/>
        <v>1</v>
      </c>
      <c r="J216">
        <f t="shared" si="23"/>
        <v>0.21378523992713472</v>
      </c>
      <c r="K216">
        <f t="shared" si="24"/>
        <v>1.542783319597848</v>
      </c>
    </row>
    <row r="217" spans="1:11" x14ac:dyDescent="0.25">
      <c r="A217" t="s">
        <v>333</v>
      </c>
      <c r="B217">
        <v>0</v>
      </c>
      <c r="C217">
        <v>50</v>
      </c>
      <c r="D217">
        <v>0</v>
      </c>
      <c r="E217">
        <v>0</v>
      </c>
      <c r="F217">
        <f t="shared" si="19"/>
        <v>-2.566410364520316</v>
      </c>
      <c r="G217">
        <f t="shared" si="20"/>
        <v>7.1331728554155913E-2</v>
      </c>
      <c r="H217">
        <f t="shared" si="21"/>
        <v>0</v>
      </c>
      <c r="I217">
        <f t="shared" si="22"/>
        <v>0</v>
      </c>
      <c r="J217">
        <f t="shared" si="23"/>
        <v>0.92866827144584407</v>
      </c>
      <c r="K217">
        <f t="shared" si="24"/>
        <v>7.400368526549482E-2</v>
      </c>
    </row>
    <row r="218" spans="1:11" x14ac:dyDescent="0.25">
      <c r="A218" t="s">
        <v>334</v>
      </c>
      <c r="B218">
        <v>100</v>
      </c>
      <c r="C218">
        <v>25</v>
      </c>
      <c r="D218">
        <v>0</v>
      </c>
      <c r="E218">
        <v>0</v>
      </c>
      <c r="F218">
        <f t="shared" si="19"/>
        <v>-2.8796831099580209</v>
      </c>
      <c r="G218">
        <f t="shared" si="20"/>
        <v>5.3167086494249415E-2</v>
      </c>
      <c r="H218">
        <f t="shared" si="21"/>
        <v>0</v>
      </c>
      <c r="I218">
        <f t="shared" si="22"/>
        <v>0</v>
      </c>
      <c r="J218">
        <f t="shared" si="23"/>
        <v>0.94683291350575061</v>
      </c>
      <c r="K218">
        <f t="shared" si="24"/>
        <v>5.4632639054940688E-2</v>
      </c>
    </row>
    <row r="219" spans="1:11" x14ac:dyDescent="0.25">
      <c r="A219" t="s">
        <v>335</v>
      </c>
      <c r="B219">
        <v>100</v>
      </c>
      <c r="C219">
        <v>87.5</v>
      </c>
      <c r="D219">
        <v>0</v>
      </c>
      <c r="E219">
        <v>0</v>
      </c>
      <c r="F219">
        <f t="shared" si="19"/>
        <v>-2.7378285898041548</v>
      </c>
      <c r="G219">
        <f t="shared" si="20"/>
        <v>6.0777737516717605E-2</v>
      </c>
      <c r="H219">
        <f t="shared" si="21"/>
        <v>0</v>
      </c>
      <c r="I219">
        <f t="shared" si="22"/>
        <v>0</v>
      </c>
      <c r="J219">
        <f t="shared" si="23"/>
        <v>0.93922226248328244</v>
      </c>
      <c r="K219">
        <f t="shared" si="24"/>
        <v>6.2703126523045924E-2</v>
      </c>
    </row>
    <row r="220" spans="1:11" x14ac:dyDescent="0.25">
      <c r="A220" t="s">
        <v>336</v>
      </c>
      <c r="B220">
        <v>100</v>
      </c>
      <c r="C220">
        <v>87.5</v>
      </c>
      <c r="D220">
        <v>0</v>
      </c>
      <c r="E220">
        <v>0</v>
      </c>
      <c r="F220">
        <f t="shared" si="19"/>
        <v>-2.7378285898041548</v>
      </c>
      <c r="G220">
        <f t="shared" si="20"/>
        <v>6.0777737516717605E-2</v>
      </c>
      <c r="H220">
        <f t="shared" si="21"/>
        <v>0</v>
      </c>
      <c r="I220">
        <f t="shared" si="22"/>
        <v>0</v>
      </c>
      <c r="J220">
        <f t="shared" si="23"/>
        <v>0.93922226248328244</v>
      </c>
      <c r="K220">
        <f t="shared" si="24"/>
        <v>6.2703126523045924E-2</v>
      </c>
    </row>
    <row r="221" spans="1:11" x14ac:dyDescent="0.25">
      <c r="A221" t="s">
        <v>337</v>
      </c>
      <c r="B221">
        <v>100</v>
      </c>
      <c r="C221">
        <v>87.5</v>
      </c>
      <c r="D221">
        <v>0</v>
      </c>
      <c r="E221">
        <v>0</v>
      </c>
      <c r="F221">
        <f t="shared" si="19"/>
        <v>-2.7378285898041548</v>
      </c>
      <c r="G221">
        <f t="shared" si="20"/>
        <v>6.0777737516717605E-2</v>
      </c>
      <c r="H221">
        <f t="shared" si="21"/>
        <v>0</v>
      </c>
      <c r="I221">
        <f t="shared" si="22"/>
        <v>0</v>
      </c>
      <c r="J221">
        <f t="shared" si="23"/>
        <v>0.93922226248328244</v>
      </c>
      <c r="K221">
        <f t="shared" si="24"/>
        <v>6.2703126523045924E-2</v>
      </c>
    </row>
    <row r="222" spans="1:11" x14ac:dyDescent="0.25">
      <c r="A222" t="s">
        <v>338</v>
      </c>
      <c r="B222">
        <v>0</v>
      </c>
      <c r="C222">
        <v>87.5</v>
      </c>
      <c r="D222">
        <v>0</v>
      </c>
      <c r="E222">
        <v>0</v>
      </c>
      <c r="F222">
        <f t="shared" si="19"/>
        <v>-2.4812976524279962</v>
      </c>
      <c r="G222">
        <f t="shared" si="20"/>
        <v>7.7179728689426977E-2</v>
      </c>
      <c r="H222">
        <f t="shared" si="21"/>
        <v>0</v>
      </c>
      <c r="I222">
        <f t="shared" si="22"/>
        <v>0</v>
      </c>
      <c r="J222">
        <f t="shared" si="23"/>
        <v>0.92282027131057298</v>
      </c>
      <c r="K222">
        <f t="shared" si="24"/>
        <v>8.0320785747206302E-2</v>
      </c>
    </row>
    <row r="223" spans="1:11" x14ac:dyDescent="0.25">
      <c r="A223" t="s">
        <v>340</v>
      </c>
      <c r="B223">
        <v>0</v>
      </c>
      <c r="C223">
        <v>87.5</v>
      </c>
      <c r="D223">
        <v>0</v>
      </c>
      <c r="E223">
        <v>0</v>
      </c>
      <c r="F223">
        <f t="shared" si="19"/>
        <v>-2.4812976524279962</v>
      </c>
      <c r="G223">
        <f t="shared" si="20"/>
        <v>7.7179728689426977E-2</v>
      </c>
      <c r="H223">
        <f t="shared" si="21"/>
        <v>0</v>
      </c>
      <c r="I223">
        <f t="shared" si="22"/>
        <v>0</v>
      </c>
      <c r="J223">
        <f t="shared" si="23"/>
        <v>0.92282027131057298</v>
      </c>
      <c r="K223">
        <f t="shared" si="24"/>
        <v>8.0320785747206302E-2</v>
      </c>
    </row>
    <row r="224" spans="1:11" x14ac:dyDescent="0.25">
      <c r="A224" t="s">
        <v>341</v>
      </c>
      <c r="B224">
        <v>100</v>
      </c>
      <c r="C224">
        <v>87.5</v>
      </c>
      <c r="D224">
        <v>0</v>
      </c>
      <c r="E224">
        <v>0</v>
      </c>
      <c r="F224">
        <f t="shared" si="19"/>
        <v>-2.7378285898041548</v>
      </c>
      <c r="G224">
        <f t="shared" si="20"/>
        <v>6.0777737516717605E-2</v>
      </c>
      <c r="H224">
        <f t="shared" si="21"/>
        <v>0</v>
      </c>
      <c r="I224">
        <f t="shared" si="22"/>
        <v>0</v>
      </c>
      <c r="J224">
        <f t="shared" si="23"/>
        <v>0.93922226248328244</v>
      </c>
      <c r="K224">
        <f t="shared" si="24"/>
        <v>6.2703126523045924E-2</v>
      </c>
    </row>
    <row r="225" spans="1:11" x14ac:dyDescent="0.25">
      <c r="A225" t="s">
        <v>342</v>
      </c>
      <c r="B225">
        <v>0</v>
      </c>
      <c r="C225">
        <v>25</v>
      </c>
      <c r="D225">
        <v>0</v>
      </c>
      <c r="E225">
        <v>0</v>
      </c>
      <c r="F225">
        <f t="shared" si="19"/>
        <v>-2.6231521725818623</v>
      </c>
      <c r="G225">
        <f t="shared" si="20"/>
        <v>6.7663167995808002E-2</v>
      </c>
      <c r="H225">
        <f t="shared" si="21"/>
        <v>0</v>
      </c>
      <c r="I225">
        <f t="shared" si="22"/>
        <v>0</v>
      </c>
      <c r="J225">
        <f t="shared" si="23"/>
        <v>0.93233683200419204</v>
      </c>
      <c r="K225">
        <f t="shared" si="24"/>
        <v>7.0061121858768782E-2</v>
      </c>
    </row>
    <row r="226" spans="1:11" x14ac:dyDescent="0.25">
      <c r="A226" t="s">
        <v>343</v>
      </c>
      <c r="B226">
        <v>0</v>
      </c>
      <c r="C226">
        <v>87.5</v>
      </c>
      <c r="D226">
        <v>0</v>
      </c>
      <c r="E226">
        <v>0</v>
      </c>
      <c r="F226">
        <f t="shared" si="19"/>
        <v>-2.4812976524279962</v>
      </c>
      <c r="G226">
        <f t="shared" si="20"/>
        <v>7.7179728689426977E-2</v>
      </c>
      <c r="H226">
        <f t="shared" si="21"/>
        <v>0</v>
      </c>
      <c r="I226">
        <f t="shared" si="22"/>
        <v>0</v>
      </c>
      <c r="J226">
        <f t="shared" si="23"/>
        <v>0.92282027131057298</v>
      </c>
      <c r="K226">
        <f t="shared" si="24"/>
        <v>8.0320785747206302E-2</v>
      </c>
    </row>
    <row r="227" spans="1:11" x14ac:dyDescent="0.25">
      <c r="A227" t="s">
        <v>38</v>
      </c>
      <c r="B227">
        <v>100</v>
      </c>
      <c r="C227">
        <v>87.5</v>
      </c>
      <c r="D227">
        <v>100</v>
      </c>
      <c r="E227">
        <v>1</v>
      </c>
      <c r="F227">
        <f t="shared" si="19"/>
        <v>1.3022580273688162</v>
      </c>
      <c r="G227">
        <f t="shared" si="20"/>
        <v>0.78621476007286528</v>
      </c>
      <c r="H227">
        <f t="shared" si="21"/>
        <v>1</v>
      </c>
      <c r="I227">
        <f t="shared" si="22"/>
        <v>0</v>
      </c>
      <c r="J227">
        <f t="shared" si="23"/>
        <v>0.78621476007286528</v>
      </c>
      <c r="K227">
        <f t="shared" si="24"/>
        <v>0.2405252922290316</v>
      </c>
    </row>
    <row r="228" spans="1:11" x14ac:dyDescent="0.25">
      <c r="A228" t="s">
        <v>344</v>
      </c>
      <c r="B228">
        <v>100</v>
      </c>
      <c r="C228">
        <v>25</v>
      </c>
      <c r="D228">
        <v>0</v>
      </c>
      <c r="E228">
        <v>0</v>
      </c>
      <c r="F228">
        <f t="shared" si="19"/>
        <v>-2.8796831099580209</v>
      </c>
      <c r="G228">
        <f t="shared" si="20"/>
        <v>5.3167086494249415E-2</v>
      </c>
      <c r="H228">
        <f t="shared" si="21"/>
        <v>0</v>
      </c>
      <c r="I228">
        <f t="shared" si="22"/>
        <v>0</v>
      </c>
      <c r="J228">
        <f t="shared" si="23"/>
        <v>0.94683291350575061</v>
      </c>
      <c r="K228">
        <f t="shared" si="24"/>
        <v>5.4632639054940688E-2</v>
      </c>
    </row>
    <row r="229" spans="1:11" x14ac:dyDescent="0.25">
      <c r="A229" t="s">
        <v>345</v>
      </c>
      <c r="B229">
        <v>100</v>
      </c>
      <c r="C229">
        <v>25</v>
      </c>
      <c r="D229">
        <v>0</v>
      </c>
      <c r="E229">
        <v>0</v>
      </c>
      <c r="F229">
        <f t="shared" si="19"/>
        <v>-2.8796831099580209</v>
      </c>
      <c r="G229">
        <f t="shared" si="20"/>
        <v>5.3167086494249415E-2</v>
      </c>
      <c r="H229">
        <f t="shared" si="21"/>
        <v>0</v>
      </c>
      <c r="I229">
        <f t="shared" si="22"/>
        <v>0</v>
      </c>
      <c r="J229">
        <f t="shared" si="23"/>
        <v>0.94683291350575061</v>
      </c>
      <c r="K229">
        <f t="shared" si="24"/>
        <v>5.4632639054940688E-2</v>
      </c>
    </row>
    <row r="230" spans="1:11" x14ac:dyDescent="0.25">
      <c r="A230" t="s">
        <v>346</v>
      </c>
      <c r="B230">
        <v>100</v>
      </c>
      <c r="C230">
        <v>87.5</v>
      </c>
      <c r="D230">
        <v>0</v>
      </c>
      <c r="E230">
        <v>0</v>
      </c>
      <c r="F230">
        <f t="shared" si="19"/>
        <v>-2.7378285898041548</v>
      </c>
      <c r="G230">
        <f t="shared" si="20"/>
        <v>6.0777737516717605E-2</v>
      </c>
      <c r="H230">
        <f t="shared" si="21"/>
        <v>0</v>
      </c>
      <c r="I230">
        <f t="shared" si="22"/>
        <v>0</v>
      </c>
      <c r="J230">
        <f t="shared" si="23"/>
        <v>0.93922226248328244</v>
      </c>
      <c r="K230">
        <f t="shared" si="24"/>
        <v>6.2703126523045924E-2</v>
      </c>
    </row>
    <row r="231" spans="1:11" x14ac:dyDescent="0.25">
      <c r="A231" t="s">
        <v>347</v>
      </c>
      <c r="B231">
        <v>100</v>
      </c>
      <c r="C231">
        <v>12.5</v>
      </c>
      <c r="D231">
        <v>0</v>
      </c>
      <c r="E231">
        <v>0</v>
      </c>
      <c r="F231">
        <f t="shared" si="19"/>
        <v>-2.9080540139887945</v>
      </c>
      <c r="G231">
        <f t="shared" si="20"/>
        <v>5.1756857468960929E-2</v>
      </c>
      <c r="H231">
        <f t="shared" si="21"/>
        <v>0</v>
      </c>
      <c r="I231">
        <f t="shared" si="22"/>
        <v>0</v>
      </c>
      <c r="J231">
        <f t="shared" si="23"/>
        <v>0.94824314253103903</v>
      </c>
      <c r="K231">
        <f t="shared" si="24"/>
        <v>5.3144330149228605E-2</v>
      </c>
    </row>
    <row r="232" spans="1:11" x14ac:dyDescent="0.25">
      <c r="A232" t="s">
        <v>348</v>
      </c>
      <c r="B232">
        <v>100</v>
      </c>
      <c r="C232">
        <v>87.5</v>
      </c>
      <c r="D232">
        <v>0</v>
      </c>
      <c r="E232">
        <v>0</v>
      </c>
      <c r="F232">
        <f t="shared" si="19"/>
        <v>-2.7378285898041548</v>
      </c>
      <c r="G232">
        <f t="shared" si="20"/>
        <v>6.0777737516717605E-2</v>
      </c>
      <c r="H232">
        <f t="shared" si="21"/>
        <v>0</v>
      </c>
      <c r="I232">
        <f t="shared" si="22"/>
        <v>0</v>
      </c>
      <c r="J232">
        <f t="shared" si="23"/>
        <v>0.93922226248328244</v>
      </c>
      <c r="K232">
        <f t="shared" si="24"/>
        <v>6.2703126523045924E-2</v>
      </c>
    </row>
    <row r="233" spans="1:11" x14ac:dyDescent="0.25">
      <c r="A233" t="s">
        <v>350</v>
      </c>
      <c r="B233">
        <v>100</v>
      </c>
      <c r="C233">
        <v>87.5</v>
      </c>
      <c r="D233">
        <v>0</v>
      </c>
      <c r="E233">
        <v>0</v>
      </c>
      <c r="F233">
        <f t="shared" si="19"/>
        <v>-2.7378285898041548</v>
      </c>
      <c r="G233">
        <f t="shared" si="20"/>
        <v>6.0777737516717605E-2</v>
      </c>
      <c r="H233">
        <f t="shared" si="21"/>
        <v>0</v>
      </c>
      <c r="I233">
        <f t="shared" si="22"/>
        <v>0</v>
      </c>
      <c r="J233">
        <f t="shared" si="23"/>
        <v>0.93922226248328244</v>
      </c>
      <c r="K233">
        <f t="shared" si="24"/>
        <v>6.2703126523045924E-2</v>
      </c>
    </row>
    <row r="234" spans="1:11" x14ac:dyDescent="0.25">
      <c r="A234" t="s">
        <v>351</v>
      </c>
      <c r="B234">
        <v>0</v>
      </c>
      <c r="C234">
        <v>37.5</v>
      </c>
      <c r="D234">
        <v>0</v>
      </c>
      <c r="E234">
        <v>0</v>
      </c>
      <c r="F234">
        <f t="shared" si="19"/>
        <v>-2.5947812685510891</v>
      </c>
      <c r="G234">
        <f t="shared" si="20"/>
        <v>6.947504517731691E-2</v>
      </c>
      <c r="H234">
        <f t="shared" si="21"/>
        <v>0</v>
      </c>
      <c r="I234">
        <f t="shared" si="22"/>
        <v>0</v>
      </c>
      <c r="J234">
        <f t="shared" si="23"/>
        <v>0.93052495482268305</v>
      </c>
      <c r="K234">
        <f t="shared" si="24"/>
        <v>7.2006384535446027E-2</v>
      </c>
    </row>
    <row r="235" spans="1:11" x14ac:dyDescent="0.25">
      <c r="A235" t="s">
        <v>352</v>
      </c>
      <c r="B235">
        <v>100</v>
      </c>
      <c r="C235">
        <v>62.5</v>
      </c>
      <c r="D235">
        <v>0</v>
      </c>
      <c r="E235">
        <v>0</v>
      </c>
      <c r="F235">
        <f t="shared" si="19"/>
        <v>-2.7945703978657011</v>
      </c>
      <c r="G235">
        <f t="shared" si="20"/>
        <v>5.7618287552659436E-2</v>
      </c>
      <c r="H235">
        <f t="shared" si="21"/>
        <v>0</v>
      </c>
      <c r="I235">
        <f t="shared" si="22"/>
        <v>0</v>
      </c>
      <c r="J235">
        <f t="shared" si="23"/>
        <v>0.94238171244734059</v>
      </c>
      <c r="K235">
        <f t="shared" si="24"/>
        <v>5.9344871570913484E-2</v>
      </c>
    </row>
    <row r="236" spans="1:11" x14ac:dyDescent="0.25">
      <c r="A236" t="s">
        <v>353</v>
      </c>
      <c r="B236">
        <v>100</v>
      </c>
      <c r="C236">
        <v>87.5</v>
      </c>
      <c r="D236">
        <v>0</v>
      </c>
      <c r="E236">
        <v>0</v>
      </c>
      <c r="F236">
        <f t="shared" si="19"/>
        <v>-2.7378285898041548</v>
      </c>
      <c r="G236">
        <f t="shared" si="20"/>
        <v>6.0777737516717605E-2</v>
      </c>
      <c r="H236">
        <f t="shared" si="21"/>
        <v>0</v>
      </c>
      <c r="I236">
        <f t="shared" si="22"/>
        <v>0</v>
      </c>
      <c r="J236">
        <f t="shared" si="23"/>
        <v>0.93922226248328244</v>
      </c>
      <c r="K236">
        <f t="shared" si="24"/>
        <v>6.2703126523045924E-2</v>
      </c>
    </row>
    <row r="237" spans="1:11" x14ac:dyDescent="0.25">
      <c r="A237" t="s">
        <v>39</v>
      </c>
      <c r="B237">
        <v>100</v>
      </c>
      <c r="C237">
        <v>25</v>
      </c>
      <c r="D237">
        <v>100</v>
      </c>
      <c r="E237">
        <v>1</v>
      </c>
      <c r="F237">
        <f t="shared" si="19"/>
        <v>1.1604035072149501</v>
      </c>
      <c r="G237">
        <f t="shared" si="20"/>
        <v>0.76140602647532851</v>
      </c>
      <c r="H237">
        <f t="shared" si="21"/>
        <v>1</v>
      </c>
      <c r="I237">
        <f t="shared" si="22"/>
        <v>0</v>
      </c>
      <c r="J237">
        <f t="shared" si="23"/>
        <v>0.76140602647532851</v>
      </c>
      <c r="K237">
        <f t="shared" si="24"/>
        <v>0.27258852007251222</v>
      </c>
    </row>
    <row r="238" spans="1:11" x14ac:dyDescent="0.25">
      <c r="A238" t="s">
        <v>355</v>
      </c>
      <c r="B238">
        <v>0</v>
      </c>
      <c r="C238">
        <v>37.5</v>
      </c>
      <c r="D238">
        <v>0</v>
      </c>
      <c r="E238">
        <v>0</v>
      </c>
      <c r="F238">
        <f t="shared" si="19"/>
        <v>-2.5947812685510891</v>
      </c>
      <c r="G238">
        <f t="shared" si="20"/>
        <v>6.947504517731691E-2</v>
      </c>
      <c r="H238">
        <f t="shared" si="21"/>
        <v>0</v>
      </c>
      <c r="I238">
        <f t="shared" si="22"/>
        <v>0</v>
      </c>
      <c r="J238">
        <f t="shared" si="23"/>
        <v>0.93052495482268305</v>
      </c>
      <c r="K238">
        <f t="shared" si="24"/>
        <v>7.2006384535446027E-2</v>
      </c>
    </row>
    <row r="239" spans="1:11" x14ac:dyDescent="0.25">
      <c r="A239" t="s">
        <v>357</v>
      </c>
      <c r="B239">
        <v>0</v>
      </c>
      <c r="C239">
        <v>12.5</v>
      </c>
      <c r="D239">
        <v>0</v>
      </c>
      <c r="E239">
        <v>0</v>
      </c>
      <c r="F239">
        <f t="shared" si="19"/>
        <v>-2.6515230766126359</v>
      </c>
      <c r="G239">
        <f t="shared" si="20"/>
        <v>6.5895197517332083E-2</v>
      </c>
      <c r="H239">
        <f t="shared" si="21"/>
        <v>0</v>
      </c>
      <c r="I239">
        <f t="shared" si="22"/>
        <v>0</v>
      </c>
      <c r="J239">
        <f t="shared" si="23"/>
        <v>0.93410480248266792</v>
      </c>
      <c r="K239">
        <f t="shared" si="24"/>
        <v>6.8166638822611966E-2</v>
      </c>
    </row>
    <row r="240" spans="1:11" x14ac:dyDescent="0.25">
      <c r="A240" t="s">
        <v>358</v>
      </c>
      <c r="B240">
        <v>100</v>
      </c>
      <c r="C240">
        <v>87.5</v>
      </c>
      <c r="D240">
        <v>0</v>
      </c>
      <c r="E240">
        <v>0</v>
      </c>
      <c r="F240">
        <f t="shared" si="19"/>
        <v>-2.7378285898041548</v>
      </c>
      <c r="G240">
        <f t="shared" si="20"/>
        <v>6.0777737516717605E-2</v>
      </c>
      <c r="H240">
        <f t="shared" si="21"/>
        <v>0</v>
      </c>
      <c r="I240">
        <f t="shared" si="22"/>
        <v>0</v>
      </c>
      <c r="J240">
        <f t="shared" si="23"/>
        <v>0.93922226248328244</v>
      </c>
      <c r="K240">
        <f t="shared" si="24"/>
        <v>6.2703126523045924E-2</v>
      </c>
    </row>
    <row r="241" spans="1:11" x14ac:dyDescent="0.25">
      <c r="A241" t="s">
        <v>359</v>
      </c>
      <c r="B241">
        <v>100</v>
      </c>
      <c r="C241">
        <v>87.5</v>
      </c>
      <c r="D241">
        <v>0</v>
      </c>
      <c r="E241">
        <v>0</v>
      </c>
      <c r="F241">
        <f t="shared" si="19"/>
        <v>-2.7378285898041548</v>
      </c>
      <c r="G241">
        <f t="shared" si="20"/>
        <v>6.0777737516717605E-2</v>
      </c>
      <c r="H241">
        <f t="shared" si="21"/>
        <v>0</v>
      </c>
      <c r="I241">
        <f t="shared" si="22"/>
        <v>0</v>
      </c>
      <c r="J241">
        <f t="shared" si="23"/>
        <v>0.93922226248328244</v>
      </c>
      <c r="K241">
        <f t="shared" si="24"/>
        <v>6.2703126523045924E-2</v>
      </c>
    </row>
    <row r="242" spans="1:11" x14ac:dyDescent="0.25">
      <c r="A242" t="s">
        <v>362</v>
      </c>
      <c r="B242">
        <v>100</v>
      </c>
      <c r="C242">
        <v>0</v>
      </c>
      <c r="D242">
        <v>0</v>
      </c>
      <c r="E242">
        <v>0</v>
      </c>
      <c r="F242">
        <f t="shared" si="19"/>
        <v>-2.9364249180195676</v>
      </c>
      <c r="G242">
        <f t="shared" si="20"/>
        <v>5.0382043634214092E-2</v>
      </c>
      <c r="H242">
        <f t="shared" si="21"/>
        <v>0</v>
      </c>
      <c r="I242">
        <f t="shared" si="22"/>
        <v>0</v>
      </c>
      <c r="J242">
        <f t="shared" si="23"/>
        <v>0.94961795636578594</v>
      </c>
      <c r="K242">
        <f t="shared" si="24"/>
        <v>5.1695526465937371E-2</v>
      </c>
    </row>
    <row r="243" spans="1:11" x14ac:dyDescent="0.25">
      <c r="A243" t="s">
        <v>365</v>
      </c>
      <c r="B243">
        <v>0</v>
      </c>
      <c r="C243">
        <v>25</v>
      </c>
      <c r="D243">
        <v>0</v>
      </c>
      <c r="E243">
        <v>0</v>
      </c>
      <c r="F243">
        <f t="shared" si="19"/>
        <v>-2.6231521725818623</v>
      </c>
      <c r="G243">
        <f t="shared" si="20"/>
        <v>6.7663167995808002E-2</v>
      </c>
      <c r="H243">
        <f t="shared" si="21"/>
        <v>0</v>
      </c>
      <c r="I243">
        <f t="shared" si="22"/>
        <v>0</v>
      </c>
      <c r="J243">
        <f t="shared" si="23"/>
        <v>0.93233683200419204</v>
      </c>
      <c r="K243">
        <f t="shared" si="24"/>
        <v>7.0061121858768782E-2</v>
      </c>
    </row>
    <row r="244" spans="1:11" x14ac:dyDescent="0.25">
      <c r="A244" t="s">
        <v>366</v>
      </c>
      <c r="B244">
        <v>100</v>
      </c>
      <c r="C244">
        <v>87.5</v>
      </c>
      <c r="D244">
        <v>0</v>
      </c>
      <c r="E244">
        <v>0</v>
      </c>
      <c r="F244">
        <f t="shared" si="19"/>
        <v>-2.7378285898041548</v>
      </c>
      <c r="G244">
        <f t="shared" si="20"/>
        <v>6.0777737516717605E-2</v>
      </c>
      <c r="H244">
        <f t="shared" si="21"/>
        <v>0</v>
      </c>
      <c r="I244">
        <f t="shared" si="22"/>
        <v>0</v>
      </c>
      <c r="J244">
        <f t="shared" si="23"/>
        <v>0.93922226248328244</v>
      </c>
      <c r="K244">
        <f t="shared" si="24"/>
        <v>6.2703126523045924E-2</v>
      </c>
    </row>
    <row r="245" spans="1:11" x14ac:dyDescent="0.25">
      <c r="A245" t="s">
        <v>367</v>
      </c>
      <c r="B245">
        <v>100</v>
      </c>
      <c r="C245">
        <v>87.5</v>
      </c>
      <c r="D245">
        <v>0</v>
      </c>
      <c r="E245">
        <v>0</v>
      </c>
      <c r="F245">
        <f t="shared" si="19"/>
        <v>-2.7378285898041548</v>
      </c>
      <c r="G245">
        <f t="shared" si="20"/>
        <v>6.0777737516717605E-2</v>
      </c>
      <c r="H245">
        <f t="shared" si="21"/>
        <v>0</v>
      </c>
      <c r="I245">
        <f t="shared" si="22"/>
        <v>0</v>
      </c>
      <c r="J245">
        <f t="shared" si="23"/>
        <v>0.93922226248328244</v>
      </c>
      <c r="K245">
        <f t="shared" si="24"/>
        <v>6.2703126523045924E-2</v>
      </c>
    </row>
    <row r="246" spans="1:11" x14ac:dyDescent="0.25">
      <c r="A246" t="s">
        <v>368</v>
      </c>
      <c r="B246">
        <v>100</v>
      </c>
      <c r="C246">
        <v>87.5</v>
      </c>
      <c r="D246">
        <v>0</v>
      </c>
      <c r="E246">
        <v>0</v>
      </c>
      <c r="F246">
        <f t="shared" si="19"/>
        <v>-2.7378285898041548</v>
      </c>
      <c r="G246">
        <f t="shared" si="20"/>
        <v>6.0777737516717605E-2</v>
      </c>
      <c r="H246">
        <f t="shared" si="21"/>
        <v>0</v>
      </c>
      <c r="I246">
        <f t="shared" si="22"/>
        <v>0</v>
      </c>
      <c r="J246">
        <f t="shared" si="23"/>
        <v>0.93922226248328244</v>
      </c>
      <c r="K246">
        <f t="shared" si="24"/>
        <v>6.2703126523045924E-2</v>
      </c>
    </row>
    <row r="247" spans="1:11" x14ac:dyDescent="0.25">
      <c r="A247" t="s">
        <v>369</v>
      </c>
      <c r="B247">
        <v>100</v>
      </c>
      <c r="C247">
        <v>87.5</v>
      </c>
      <c r="D247">
        <v>0</v>
      </c>
      <c r="E247">
        <v>0</v>
      </c>
      <c r="F247">
        <f t="shared" si="19"/>
        <v>-2.7378285898041548</v>
      </c>
      <c r="G247">
        <f t="shared" si="20"/>
        <v>6.0777737516717605E-2</v>
      </c>
      <c r="H247">
        <f t="shared" si="21"/>
        <v>0</v>
      </c>
      <c r="I247">
        <f t="shared" si="22"/>
        <v>0</v>
      </c>
      <c r="J247">
        <f t="shared" si="23"/>
        <v>0.93922226248328244</v>
      </c>
      <c r="K247">
        <f t="shared" si="24"/>
        <v>6.2703126523045924E-2</v>
      </c>
    </row>
    <row r="248" spans="1:11" x14ac:dyDescent="0.25">
      <c r="A248" t="s">
        <v>370</v>
      </c>
      <c r="B248">
        <v>100</v>
      </c>
      <c r="C248">
        <v>0</v>
      </c>
      <c r="D248">
        <v>0</v>
      </c>
      <c r="E248">
        <v>0</v>
      </c>
      <c r="F248">
        <f t="shared" si="19"/>
        <v>-2.9364249180195676</v>
      </c>
      <c r="G248">
        <f t="shared" si="20"/>
        <v>5.0382043634214092E-2</v>
      </c>
      <c r="H248">
        <f t="shared" si="21"/>
        <v>0</v>
      </c>
      <c r="I248">
        <f t="shared" si="22"/>
        <v>0</v>
      </c>
      <c r="J248">
        <f t="shared" si="23"/>
        <v>0.94961795636578594</v>
      </c>
      <c r="K248">
        <f t="shared" si="24"/>
        <v>5.1695526465937371E-2</v>
      </c>
    </row>
    <row r="249" spans="1:11" x14ac:dyDescent="0.25">
      <c r="A249" t="s">
        <v>371</v>
      </c>
      <c r="B249">
        <v>100</v>
      </c>
      <c r="C249">
        <v>87.5</v>
      </c>
      <c r="D249">
        <v>0</v>
      </c>
      <c r="E249">
        <v>0</v>
      </c>
      <c r="F249">
        <f t="shared" si="19"/>
        <v>-2.7378285898041548</v>
      </c>
      <c r="G249">
        <f t="shared" si="20"/>
        <v>6.0777737516717605E-2</v>
      </c>
      <c r="H249">
        <f t="shared" si="21"/>
        <v>0</v>
      </c>
      <c r="I249">
        <f t="shared" si="22"/>
        <v>0</v>
      </c>
      <c r="J249">
        <f t="shared" si="23"/>
        <v>0.93922226248328244</v>
      </c>
      <c r="K249">
        <f t="shared" si="24"/>
        <v>6.2703126523045924E-2</v>
      </c>
    </row>
    <row r="250" spans="1:11" x14ac:dyDescent="0.25">
      <c r="A250" t="s">
        <v>372</v>
      </c>
      <c r="B250">
        <v>100</v>
      </c>
      <c r="C250">
        <v>87.5</v>
      </c>
      <c r="D250">
        <v>0</v>
      </c>
      <c r="E250">
        <v>0</v>
      </c>
      <c r="F250">
        <f t="shared" si="19"/>
        <v>-2.7378285898041548</v>
      </c>
      <c r="G250">
        <f t="shared" si="20"/>
        <v>6.0777737516717605E-2</v>
      </c>
      <c r="H250">
        <f t="shared" si="21"/>
        <v>0</v>
      </c>
      <c r="I250">
        <f t="shared" si="22"/>
        <v>0</v>
      </c>
      <c r="J250">
        <f t="shared" si="23"/>
        <v>0.93922226248328244</v>
      </c>
      <c r="K250">
        <f t="shared" si="24"/>
        <v>6.2703126523045924E-2</v>
      </c>
    </row>
    <row r="251" spans="1:11" x14ac:dyDescent="0.25">
      <c r="A251" t="s">
        <v>41</v>
      </c>
      <c r="B251">
        <v>100</v>
      </c>
      <c r="C251">
        <v>37.5</v>
      </c>
      <c r="D251">
        <v>100</v>
      </c>
      <c r="E251">
        <v>1</v>
      </c>
      <c r="F251">
        <f t="shared" si="19"/>
        <v>1.1887744112457233</v>
      </c>
      <c r="G251">
        <f t="shared" si="20"/>
        <v>0.76652179700034073</v>
      </c>
      <c r="H251">
        <f t="shared" si="21"/>
        <v>1</v>
      </c>
      <c r="I251">
        <f t="shared" si="22"/>
        <v>0</v>
      </c>
      <c r="J251">
        <f t="shared" si="23"/>
        <v>0.76652179700034073</v>
      </c>
      <c r="K251">
        <f t="shared" si="24"/>
        <v>0.26589214402261607</v>
      </c>
    </row>
    <row r="252" spans="1:11" x14ac:dyDescent="0.25">
      <c r="A252" t="s">
        <v>374</v>
      </c>
      <c r="B252">
        <v>100</v>
      </c>
      <c r="C252">
        <v>0</v>
      </c>
      <c r="D252">
        <v>0</v>
      </c>
      <c r="E252">
        <v>0</v>
      </c>
      <c r="F252">
        <f t="shared" si="19"/>
        <v>-2.9364249180195676</v>
      </c>
      <c r="G252">
        <f t="shared" si="20"/>
        <v>5.0382043634214092E-2</v>
      </c>
      <c r="H252">
        <f t="shared" si="21"/>
        <v>0</v>
      </c>
      <c r="I252">
        <f t="shared" si="22"/>
        <v>0</v>
      </c>
      <c r="J252">
        <f t="shared" si="23"/>
        <v>0.94961795636578594</v>
      </c>
      <c r="K252">
        <f t="shared" si="24"/>
        <v>5.1695526465937371E-2</v>
      </c>
    </row>
    <row r="253" spans="1:11" x14ac:dyDescent="0.25">
      <c r="A253" t="s">
        <v>375</v>
      </c>
      <c r="B253">
        <v>100</v>
      </c>
      <c r="C253">
        <v>87.5</v>
      </c>
      <c r="D253">
        <v>0</v>
      </c>
      <c r="E253">
        <v>0</v>
      </c>
      <c r="F253">
        <f t="shared" si="19"/>
        <v>-2.7378285898041548</v>
      </c>
      <c r="G253">
        <f t="shared" si="20"/>
        <v>6.0777737516717605E-2</v>
      </c>
      <c r="H253">
        <f t="shared" si="21"/>
        <v>0</v>
      </c>
      <c r="I253">
        <f t="shared" si="22"/>
        <v>0</v>
      </c>
      <c r="J253">
        <f t="shared" si="23"/>
        <v>0.93922226248328244</v>
      </c>
      <c r="K253">
        <f t="shared" si="24"/>
        <v>6.2703126523045924E-2</v>
      </c>
    </row>
    <row r="254" spans="1:11" x14ac:dyDescent="0.25">
      <c r="A254" t="s">
        <v>377</v>
      </c>
      <c r="B254">
        <v>0</v>
      </c>
      <c r="C254">
        <v>87.5</v>
      </c>
      <c r="D254">
        <v>0</v>
      </c>
      <c r="E254">
        <v>0</v>
      </c>
      <c r="F254">
        <f t="shared" si="19"/>
        <v>-2.4812976524279962</v>
      </c>
      <c r="G254">
        <f t="shared" si="20"/>
        <v>7.7179728689426977E-2</v>
      </c>
      <c r="H254">
        <f t="shared" si="21"/>
        <v>0</v>
      </c>
      <c r="I254">
        <f t="shared" si="22"/>
        <v>0</v>
      </c>
      <c r="J254">
        <f t="shared" si="23"/>
        <v>0.92282027131057298</v>
      </c>
      <c r="K254">
        <f t="shared" si="24"/>
        <v>8.0320785747206302E-2</v>
      </c>
    </row>
    <row r="255" spans="1:11" x14ac:dyDescent="0.25">
      <c r="A255" t="s">
        <v>378</v>
      </c>
      <c r="B255">
        <v>100</v>
      </c>
      <c r="C255">
        <v>37.5</v>
      </c>
      <c r="D255">
        <v>0</v>
      </c>
      <c r="E255">
        <v>0</v>
      </c>
      <c r="F255">
        <f t="shared" si="19"/>
        <v>-2.8513122059272478</v>
      </c>
      <c r="G255">
        <f t="shared" si="20"/>
        <v>5.4613527246841077E-2</v>
      </c>
      <c r="H255">
        <f t="shared" si="21"/>
        <v>0</v>
      </c>
      <c r="I255">
        <f t="shared" si="22"/>
        <v>0</v>
      </c>
      <c r="J255">
        <f t="shared" si="23"/>
        <v>0.9453864727531589</v>
      </c>
      <c r="K255">
        <f t="shared" si="24"/>
        <v>5.6161469215786408E-2</v>
      </c>
    </row>
    <row r="256" spans="1:11" x14ac:dyDescent="0.25">
      <c r="A256" t="s">
        <v>379</v>
      </c>
      <c r="B256">
        <v>0</v>
      </c>
      <c r="C256">
        <v>25</v>
      </c>
      <c r="D256">
        <v>0</v>
      </c>
      <c r="E256">
        <v>0</v>
      </c>
      <c r="F256">
        <f t="shared" si="19"/>
        <v>-2.6231521725818623</v>
      </c>
      <c r="G256">
        <f t="shared" si="20"/>
        <v>6.7663167995808002E-2</v>
      </c>
      <c r="H256">
        <f t="shared" si="21"/>
        <v>0</v>
      </c>
      <c r="I256">
        <f t="shared" si="22"/>
        <v>0</v>
      </c>
      <c r="J256">
        <f t="shared" si="23"/>
        <v>0.93233683200419204</v>
      </c>
      <c r="K256">
        <f t="shared" si="24"/>
        <v>7.0061121858768782E-2</v>
      </c>
    </row>
    <row r="257" spans="1:11" x14ac:dyDescent="0.25">
      <c r="A257" t="s">
        <v>380</v>
      </c>
      <c r="B257">
        <v>100</v>
      </c>
      <c r="C257">
        <v>37.5</v>
      </c>
      <c r="D257">
        <v>0</v>
      </c>
      <c r="E257">
        <v>0</v>
      </c>
      <c r="F257">
        <f t="shared" si="19"/>
        <v>-2.8513122059272478</v>
      </c>
      <c r="G257">
        <f t="shared" si="20"/>
        <v>5.4613527246841077E-2</v>
      </c>
      <c r="H257">
        <f t="shared" si="21"/>
        <v>0</v>
      </c>
      <c r="I257">
        <f t="shared" si="22"/>
        <v>0</v>
      </c>
      <c r="J257">
        <f t="shared" si="23"/>
        <v>0.9453864727531589</v>
      </c>
      <c r="K257">
        <f t="shared" si="24"/>
        <v>5.6161469215786408E-2</v>
      </c>
    </row>
    <row r="258" spans="1:11" x14ac:dyDescent="0.25">
      <c r="A258" t="s">
        <v>381</v>
      </c>
      <c r="B258">
        <v>100</v>
      </c>
      <c r="C258">
        <v>87.5</v>
      </c>
      <c r="D258">
        <v>0</v>
      </c>
      <c r="E258">
        <v>0</v>
      </c>
      <c r="F258">
        <f t="shared" si="19"/>
        <v>-2.7378285898041548</v>
      </c>
      <c r="G258">
        <f t="shared" si="20"/>
        <v>6.0777737516717605E-2</v>
      </c>
      <c r="H258">
        <f t="shared" si="21"/>
        <v>0</v>
      </c>
      <c r="I258">
        <f t="shared" si="22"/>
        <v>0</v>
      </c>
      <c r="J258">
        <f t="shared" si="23"/>
        <v>0.93922226248328244</v>
      </c>
      <c r="K258">
        <f t="shared" si="24"/>
        <v>6.2703126523045924E-2</v>
      </c>
    </row>
    <row r="259" spans="1:11" x14ac:dyDescent="0.25">
      <c r="A259" t="s">
        <v>382</v>
      </c>
      <c r="B259">
        <v>100</v>
      </c>
      <c r="C259">
        <v>87.5</v>
      </c>
      <c r="D259">
        <v>0</v>
      </c>
      <c r="E259">
        <v>0</v>
      </c>
      <c r="F259">
        <f t="shared" si="19"/>
        <v>-2.7378285898041548</v>
      </c>
      <c r="G259">
        <f t="shared" si="20"/>
        <v>6.0777737516717605E-2</v>
      </c>
      <c r="H259">
        <f t="shared" si="21"/>
        <v>0</v>
      </c>
      <c r="I259">
        <f t="shared" si="22"/>
        <v>0</v>
      </c>
      <c r="J259">
        <f t="shared" si="23"/>
        <v>0.93922226248328244</v>
      </c>
      <c r="K259">
        <f t="shared" si="24"/>
        <v>6.2703126523045924E-2</v>
      </c>
    </row>
    <row r="260" spans="1:11" x14ac:dyDescent="0.25">
      <c r="A260" t="s">
        <v>383</v>
      </c>
      <c r="B260">
        <v>100</v>
      </c>
      <c r="C260">
        <v>87.5</v>
      </c>
      <c r="D260">
        <v>0</v>
      </c>
      <c r="E260">
        <v>0</v>
      </c>
      <c r="F260">
        <f t="shared" si="19"/>
        <v>-2.7378285898041548</v>
      </c>
      <c r="G260">
        <f t="shared" si="20"/>
        <v>6.0777737516717605E-2</v>
      </c>
      <c r="H260">
        <f t="shared" si="21"/>
        <v>0</v>
      </c>
      <c r="I260">
        <f t="shared" si="22"/>
        <v>0</v>
      </c>
      <c r="J260">
        <f t="shared" si="23"/>
        <v>0.93922226248328244</v>
      </c>
      <c r="K260">
        <f t="shared" si="24"/>
        <v>6.2703126523045924E-2</v>
      </c>
    </row>
    <row r="261" spans="1:11" x14ac:dyDescent="0.25">
      <c r="A261" t="s">
        <v>42</v>
      </c>
      <c r="B261">
        <v>100</v>
      </c>
      <c r="C261">
        <v>37.5</v>
      </c>
      <c r="D261">
        <v>100</v>
      </c>
      <c r="E261">
        <v>1</v>
      </c>
      <c r="F261">
        <f t="shared" si="19"/>
        <v>1.1887744112457233</v>
      </c>
      <c r="G261">
        <f t="shared" si="20"/>
        <v>0.76652179700034073</v>
      </c>
      <c r="H261">
        <f t="shared" si="21"/>
        <v>1</v>
      </c>
      <c r="I261">
        <f t="shared" si="22"/>
        <v>0</v>
      </c>
      <c r="J261">
        <f t="shared" si="23"/>
        <v>0.76652179700034073</v>
      </c>
      <c r="K261">
        <f t="shared" si="24"/>
        <v>0.26589214402261607</v>
      </c>
    </row>
    <row r="262" spans="1:11" x14ac:dyDescent="0.25">
      <c r="A262" t="s">
        <v>384</v>
      </c>
      <c r="B262">
        <v>0</v>
      </c>
      <c r="C262">
        <v>0</v>
      </c>
      <c r="D262">
        <v>0</v>
      </c>
      <c r="E262">
        <v>0</v>
      </c>
      <c r="F262">
        <f t="shared" si="19"/>
        <v>-2.679893980643409</v>
      </c>
      <c r="G262">
        <f t="shared" si="20"/>
        <v>6.4170242830221769E-2</v>
      </c>
      <c r="H262">
        <f t="shared" si="21"/>
        <v>0</v>
      </c>
      <c r="I262">
        <f t="shared" si="22"/>
        <v>0</v>
      </c>
      <c r="J262">
        <f t="shared" si="23"/>
        <v>0.93582975716977823</v>
      </c>
      <c r="K262">
        <f t="shared" si="24"/>
        <v>6.6321702412951836E-2</v>
      </c>
    </row>
    <row r="263" spans="1:11" x14ac:dyDescent="0.25">
      <c r="A263" t="s">
        <v>385</v>
      </c>
      <c r="B263">
        <v>0</v>
      </c>
      <c r="C263">
        <v>87.5</v>
      </c>
      <c r="D263">
        <v>0</v>
      </c>
      <c r="E263">
        <v>0</v>
      </c>
      <c r="F263">
        <f t="shared" ref="F263:F326" si="25">$E$4+SUMPRODUCT($B$4:$D$4, B263:D263)</f>
        <v>-2.4812976524279962</v>
      </c>
      <c r="G263">
        <f t="shared" ref="G263:G326" si="26">1/(1+EXP(0-F263))</f>
        <v>7.7179728689426977E-2</v>
      </c>
      <c r="H263">
        <f t="shared" ref="H263:H326" si="27">IF(G263&lt;=0.5,0,1)</f>
        <v>0</v>
      </c>
      <c r="I263">
        <f t="shared" ref="I263:I326" si="28">IF(E263=H263,0,1)</f>
        <v>0</v>
      </c>
      <c r="J263">
        <f t="shared" ref="J263:J326" si="29">IF(E263=1, G263, 1-G263)</f>
        <v>0.92282027131057298</v>
      </c>
      <c r="K263">
        <f t="shared" ref="K263:K326" si="30">-LN(IF(J263&lt;=10^(-10), 10^(-10), J263))</f>
        <v>8.0320785747206302E-2</v>
      </c>
    </row>
    <row r="264" spans="1:11" x14ac:dyDescent="0.25">
      <c r="A264" t="s">
        <v>388</v>
      </c>
      <c r="B264">
        <v>0</v>
      </c>
      <c r="C264">
        <v>87.5</v>
      </c>
      <c r="D264">
        <v>0</v>
      </c>
      <c r="E264">
        <v>0</v>
      </c>
      <c r="F264">
        <f t="shared" si="25"/>
        <v>-2.4812976524279962</v>
      </c>
      <c r="G264">
        <f t="shared" si="26"/>
        <v>7.7179728689426977E-2</v>
      </c>
      <c r="H264">
        <f t="shared" si="27"/>
        <v>0</v>
      </c>
      <c r="I264">
        <f t="shared" si="28"/>
        <v>0</v>
      </c>
      <c r="J264">
        <f t="shared" si="29"/>
        <v>0.92282027131057298</v>
      </c>
      <c r="K264">
        <f t="shared" si="30"/>
        <v>8.0320785747206302E-2</v>
      </c>
    </row>
    <row r="265" spans="1:11" x14ac:dyDescent="0.25">
      <c r="A265" t="s">
        <v>390</v>
      </c>
      <c r="B265">
        <v>100</v>
      </c>
      <c r="C265">
        <v>87.5</v>
      </c>
      <c r="D265">
        <v>0</v>
      </c>
      <c r="E265">
        <v>0</v>
      </c>
      <c r="F265">
        <f t="shared" si="25"/>
        <v>-2.7378285898041548</v>
      </c>
      <c r="G265">
        <f t="shared" si="26"/>
        <v>6.0777737516717605E-2</v>
      </c>
      <c r="H265">
        <f t="shared" si="27"/>
        <v>0</v>
      </c>
      <c r="I265">
        <f t="shared" si="28"/>
        <v>0</v>
      </c>
      <c r="J265">
        <f t="shared" si="29"/>
        <v>0.93922226248328244</v>
      </c>
      <c r="K265">
        <f t="shared" si="30"/>
        <v>6.2703126523045924E-2</v>
      </c>
    </row>
    <row r="266" spans="1:11" x14ac:dyDescent="0.25">
      <c r="A266" t="s">
        <v>391</v>
      </c>
      <c r="B266">
        <v>100</v>
      </c>
      <c r="C266">
        <v>25</v>
      </c>
      <c r="D266">
        <v>0</v>
      </c>
      <c r="E266">
        <v>0</v>
      </c>
      <c r="F266">
        <f t="shared" si="25"/>
        <v>-2.8796831099580209</v>
      </c>
      <c r="G266">
        <f t="shared" si="26"/>
        <v>5.3167086494249415E-2</v>
      </c>
      <c r="H266">
        <f t="shared" si="27"/>
        <v>0</v>
      </c>
      <c r="I266">
        <f t="shared" si="28"/>
        <v>0</v>
      </c>
      <c r="J266">
        <f t="shared" si="29"/>
        <v>0.94683291350575061</v>
      </c>
      <c r="K266">
        <f t="shared" si="30"/>
        <v>5.4632639054940688E-2</v>
      </c>
    </row>
    <row r="267" spans="1:11" x14ac:dyDescent="0.25">
      <c r="A267" t="s">
        <v>392</v>
      </c>
      <c r="B267">
        <v>100</v>
      </c>
      <c r="C267">
        <v>87.5</v>
      </c>
      <c r="D267">
        <v>0</v>
      </c>
      <c r="E267">
        <v>0</v>
      </c>
      <c r="F267">
        <f t="shared" si="25"/>
        <v>-2.7378285898041548</v>
      </c>
      <c r="G267">
        <f t="shared" si="26"/>
        <v>6.0777737516717605E-2</v>
      </c>
      <c r="H267">
        <f t="shared" si="27"/>
        <v>0</v>
      </c>
      <c r="I267">
        <f t="shared" si="28"/>
        <v>0</v>
      </c>
      <c r="J267">
        <f t="shared" si="29"/>
        <v>0.93922226248328244</v>
      </c>
      <c r="K267">
        <f t="shared" si="30"/>
        <v>6.2703126523045924E-2</v>
      </c>
    </row>
    <row r="268" spans="1:11" x14ac:dyDescent="0.25">
      <c r="A268" t="s">
        <v>393</v>
      </c>
      <c r="B268">
        <v>0</v>
      </c>
      <c r="C268">
        <v>87.5</v>
      </c>
      <c r="D268">
        <v>0</v>
      </c>
      <c r="E268">
        <v>0</v>
      </c>
      <c r="F268">
        <f t="shared" si="25"/>
        <v>-2.4812976524279962</v>
      </c>
      <c r="G268">
        <f t="shared" si="26"/>
        <v>7.7179728689426977E-2</v>
      </c>
      <c r="H268">
        <f t="shared" si="27"/>
        <v>0</v>
      </c>
      <c r="I268">
        <f t="shared" si="28"/>
        <v>0</v>
      </c>
      <c r="J268">
        <f t="shared" si="29"/>
        <v>0.92282027131057298</v>
      </c>
      <c r="K268">
        <f t="shared" si="30"/>
        <v>8.0320785747206302E-2</v>
      </c>
    </row>
    <row r="269" spans="1:11" x14ac:dyDescent="0.25">
      <c r="A269" t="s">
        <v>43</v>
      </c>
      <c r="B269">
        <v>100</v>
      </c>
      <c r="C269">
        <v>87.5</v>
      </c>
      <c r="D269">
        <v>100</v>
      </c>
      <c r="E269">
        <v>1</v>
      </c>
      <c r="F269">
        <f t="shared" si="25"/>
        <v>1.3022580273688162</v>
      </c>
      <c r="G269">
        <f t="shared" si="26"/>
        <v>0.78621476007286528</v>
      </c>
      <c r="H269">
        <f t="shared" si="27"/>
        <v>1</v>
      </c>
      <c r="I269">
        <f t="shared" si="28"/>
        <v>0</v>
      </c>
      <c r="J269">
        <f t="shared" si="29"/>
        <v>0.78621476007286528</v>
      </c>
      <c r="K269">
        <f t="shared" si="30"/>
        <v>0.2405252922290316</v>
      </c>
    </row>
    <row r="270" spans="1:11" x14ac:dyDescent="0.25">
      <c r="A270" t="s">
        <v>394</v>
      </c>
      <c r="B270">
        <v>100</v>
      </c>
      <c r="C270">
        <v>0</v>
      </c>
      <c r="D270">
        <v>0</v>
      </c>
      <c r="E270">
        <v>0</v>
      </c>
      <c r="F270">
        <f t="shared" si="25"/>
        <v>-2.9364249180195676</v>
      </c>
      <c r="G270">
        <f t="shared" si="26"/>
        <v>5.0382043634214092E-2</v>
      </c>
      <c r="H270">
        <f t="shared" si="27"/>
        <v>0</v>
      </c>
      <c r="I270">
        <f t="shared" si="28"/>
        <v>0</v>
      </c>
      <c r="J270">
        <f t="shared" si="29"/>
        <v>0.94961795636578594</v>
      </c>
      <c r="K270">
        <f t="shared" si="30"/>
        <v>5.1695526465937371E-2</v>
      </c>
    </row>
    <row r="271" spans="1:11" x14ac:dyDescent="0.25">
      <c r="A271" t="s">
        <v>395</v>
      </c>
      <c r="B271">
        <v>100</v>
      </c>
      <c r="C271">
        <v>87.5</v>
      </c>
      <c r="D271">
        <v>0</v>
      </c>
      <c r="E271">
        <v>0</v>
      </c>
      <c r="F271">
        <f t="shared" si="25"/>
        <v>-2.7378285898041548</v>
      </c>
      <c r="G271">
        <f t="shared" si="26"/>
        <v>6.0777737516717605E-2</v>
      </c>
      <c r="H271">
        <f t="shared" si="27"/>
        <v>0</v>
      </c>
      <c r="I271">
        <f t="shared" si="28"/>
        <v>0</v>
      </c>
      <c r="J271">
        <f t="shared" si="29"/>
        <v>0.93922226248328244</v>
      </c>
      <c r="K271">
        <f t="shared" si="30"/>
        <v>6.2703126523045924E-2</v>
      </c>
    </row>
    <row r="272" spans="1:11" x14ac:dyDescent="0.25">
      <c r="A272" t="s">
        <v>396</v>
      </c>
      <c r="B272">
        <v>0</v>
      </c>
      <c r="C272">
        <v>25</v>
      </c>
      <c r="D272">
        <v>0</v>
      </c>
      <c r="E272">
        <v>0</v>
      </c>
      <c r="F272">
        <f t="shared" si="25"/>
        <v>-2.6231521725818623</v>
      </c>
      <c r="G272">
        <f t="shared" si="26"/>
        <v>6.7663167995808002E-2</v>
      </c>
      <c r="H272">
        <f t="shared" si="27"/>
        <v>0</v>
      </c>
      <c r="I272">
        <f t="shared" si="28"/>
        <v>0</v>
      </c>
      <c r="J272">
        <f t="shared" si="29"/>
        <v>0.93233683200419204</v>
      </c>
      <c r="K272">
        <f t="shared" si="30"/>
        <v>7.0061121858768782E-2</v>
      </c>
    </row>
    <row r="273" spans="1:11" x14ac:dyDescent="0.25">
      <c r="A273" t="s">
        <v>398</v>
      </c>
      <c r="B273">
        <v>100</v>
      </c>
      <c r="C273">
        <v>87.5</v>
      </c>
      <c r="D273">
        <v>0</v>
      </c>
      <c r="E273">
        <v>0</v>
      </c>
      <c r="F273">
        <f t="shared" si="25"/>
        <v>-2.7378285898041548</v>
      </c>
      <c r="G273">
        <f t="shared" si="26"/>
        <v>6.0777737516717605E-2</v>
      </c>
      <c r="H273">
        <f t="shared" si="27"/>
        <v>0</v>
      </c>
      <c r="I273">
        <f t="shared" si="28"/>
        <v>0</v>
      </c>
      <c r="J273">
        <f t="shared" si="29"/>
        <v>0.93922226248328244</v>
      </c>
      <c r="K273">
        <f t="shared" si="30"/>
        <v>6.2703126523045924E-2</v>
      </c>
    </row>
    <row r="274" spans="1:11" x14ac:dyDescent="0.25">
      <c r="A274" t="s">
        <v>399</v>
      </c>
      <c r="B274">
        <v>100</v>
      </c>
      <c r="C274">
        <v>87.5</v>
      </c>
      <c r="D274">
        <v>0</v>
      </c>
      <c r="E274">
        <v>0</v>
      </c>
      <c r="F274">
        <f t="shared" si="25"/>
        <v>-2.7378285898041548</v>
      </c>
      <c r="G274">
        <f t="shared" si="26"/>
        <v>6.0777737516717605E-2</v>
      </c>
      <c r="H274">
        <f t="shared" si="27"/>
        <v>0</v>
      </c>
      <c r="I274">
        <f t="shared" si="28"/>
        <v>0</v>
      </c>
      <c r="J274">
        <f t="shared" si="29"/>
        <v>0.93922226248328244</v>
      </c>
      <c r="K274">
        <f t="shared" si="30"/>
        <v>6.2703126523045924E-2</v>
      </c>
    </row>
    <row r="275" spans="1:11" x14ac:dyDescent="0.25">
      <c r="A275" t="s">
        <v>400</v>
      </c>
      <c r="B275">
        <v>0</v>
      </c>
      <c r="C275">
        <v>25</v>
      </c>
      <c r="D275">
        <v>0</v>
      </c>
      <c r="E275">
        <v>0</v>
      </c>
      <c r="F275">
        <f t="shared" si="25"/>
        <v>-2.6231521725818623</v>
      </c>
      <c r="G275">
        <f t="shared" si="26"/>
        <v>6.7663167995808002E-2</v>
      </c>
      <c r="H275">
        <f t="shared" si="27"/>
        <v>0</v>
      </c>
      <c r="I275">
        <f t="shared" si="28"/>
        <v>0</v>
      </c>
      <c r="J275">
        <f t="shared" si="29"/>
        <v>0.93233683200419204</v>
      </c>
      <c r="K275">
        <f t="shared" si="30"/>
        <v>7.0061121858768782E-2</v>
      </c>
    </row>
    <row r="276" spans="1:11" x14ac:dyDescent="0.25">
      <c r="A276" t="s">
        <v>401</v>
      </c>
      <c r="B276">
        <v>100</v>
      </c>
      <c r="C276">
        <v>87.5</v>
      </c>
      <c r="D276">
        <v>0</v>
      </c>
      <c r="E276">
        <v>0</v>
      </c>
      <c r="F276">
        <f t="shared" si="25"/>
        <v>-2.7378285898041548</v>
      </c>
      <c r="G276">
        <f t="shared" si="26"/>
        <v>6.0777737516717605E-2</v>
      </c>
      <c r="H276">
        <f t="shared" si="27"/>
        <v>0</v>
      </c>
      <c r="I276">
        <f t="shared" si="28"/>
        <v>0</v>
      </c>
      <c r="J276">
        <f t="shared" si="29"/>
        <v>0.93922226248328244</v>
      </c>
      <c r="K276">
        <f t="shared" si="30"/>
        <v>6.2703126523045924E-2</v>
      </c>
    </row>
    <row r="277" spans="1:11" x14ac:dyDescent="0.25">
      <c r="A277" t="s">
        <v>402</v>
      </c>
      <c r="B277">
        <v>100</v>
      </c>
      <c r="C277">
        <v>87.5</v>
      </c>
      <c r="D277">
        <v>0</v>
      </c>
      <c r="E277">
        <v>0</v>
      </c>
      <c r="F277">
        <f t="shared" si="25"/>
        <v>-2.7378285898041548</v>
      </c>
      <c r="G277">
        <f t="shared" si="26"/>
        <v>6.0777737516717605E-2</v>
      </c>
      <c r="H277">
        <f t="shared" si="27"/>
        <v>0</v>
      </c>
      <c r="I277">
        <f t="shared" si="28"/>
        <v>0</v>
      </c>
      <c r="J277">
        <f t="shared" si="29"/>
        <v>0.93922226248328244</v>
      </c>
      <c r="K277">
        <f t="shared" si="30"/>
        <v>6.2703126523045924E-2</v>
      </c>
    </row>
    <row r="278" spans="1:11" x14ac:dyDescent="0.25">
      <c r="A278" t="s">
        <v>403</v>
      </c>
      <c r="B278">
        <v>100</v>
      </c>
      <c r="C278">
        <v>87.5</v>
      </c>
      <c r="D278">
        <v>0</v>
      </c>
      <c r="E278">
        <v>0</v>
      </c>
      <c r="F278">
        <f t="shared" si="25"/>
        <v>-2.7378285898041548</v>
      </c>
      <c r="G278">
        <f t="shared" si="26"/>
        <v>6.0777737516717605E-2</v>
      </c>
      <c r="H278">
        <f t="shared" si="27"/>
        <v>0</v>
      </c>
      <c r="I278">
        <f t="shared" si="28"/>
        <v>0</v>
      </c>
      <c r="J278">
        <f t="shared" si="29"/>
        <v>0.93922226248328244</v>
      </c>
      <c r="K278">
        <f t="shared" si="30"/>
        <v>6.2703126523045924E-2</v>
      </c>
    </row>
    <row r="279" spans="1:11" x14ac:dyDescent="0.25">
      <c r="A279" t="s">
        <v>404</v>
      </c>
      <c r="B279">
        <v>100</v>
      </c>
      <c r="C279">
        <v>87.5</v>
      </c>
      <c r="D279">
        <v>0</v>
      </c>
      <c r="E279">
        <v>0</v>
      </c>
      <c r="F279">
        <f t="shared" si="25"/>
        <v>-2.7378285898041548</v>
      </c>
      <c r="G279">
        <f t="shared" si="26"/>
        <v>6.0777737516717605E-2</v>
      </c>
      <c r="H279">
        <f t="shared" si="27"/>
        <v>0</v>
      </c>
      <c r="I279">
        <f t="shared" si="28"/>
        <v>0</v>
      </c>
      <c r="J279">
        <f t="shared" si="29"/>
        <v>0.93922226248328244</v>
      </c>
      <c r="K279">
        <f t="shared" si="30"/>
        <v>6.2703126523045924E-2</v>
      </c>
    </row>
    <row r="280" spans="1:11" x14ac:dyDescent="0.25">
      <c r="A280" t="s">
        <v>405</v>
      </c>
      <c r="B280">
        <v>100</v>
      </c>
      <c r="C280">
        <v>87.5</v>
      </c>
      <c r="D280">
        <v>0</v>
      </c>
      <c r="E280">
        <v>0</v>
      </c>
      <c r="F280">
        <f t="shared" si="25"/>
        <v>-2.7378285898041548</v>
      </c>
      <c r="G280">
        <f t="shared" si="26"/>
        <v>6.0777737516717605E-2</v>
      </c>
      <c r="H280">
        <f t="shared" si="27"/>
        <v>0</v>
      </c>
      <c r="I280">
        <f t="shared" si="28"/>
        <v>0</v>
      </c>
      <c r="J280">
        <f t="shared" si="29"/>
        <v>0.93922226248328244</v>
      </c>
      <c r="K280">
        <f t="shared" si="30"/>
        <v>6.2703126523045924E-2</v>
      </c>
    </row>
    <row r="281" spans="1:11" x14ac:dyDescent="0.25">
      <c r="A281" t="s">
        <v>406</v>
      </c>
      <c r="B281">
        <v>100</v>
      </c>
      <c r="C281">
        <v>87.5</v>
      </c>
      <c r="D281">
        <v>0</v>
      </c>
      <c r="E281">
        <v>0</v>
      </c>
      <c r="F281">
        <f t="shared" si="25"/>
        <v>-2.7378285898041548</v>
      </c>
      <c r="G281">
        <f t="shared" si="26"/>
        <v>6.0777737516717605E-2</v>
      </c>
      <c r="H281">
        <f t="shared" si="27"/>
        <v>0</v>
      </c>
      <c r="I281">
        <f t="shared" si="28"/>
        <v>0</v>
      </c>
      <c r="J281">
        <f t="shared" si="29"/>
        <v>0.93922226248328244</v>
      </c>
      <c r="K281">
        <f t="shared" si="30"/>
        <v>6.2703126523045924E-2</v>
      </c>
    </row>
    <row r="282" spans="1:11" x14ac:dyDescent="0.25">
      <c r="A282" t="s">
        <v>407</v>
      </c>
      <c r="B282">
        <v>0</v>
      </c>
      <c r="C282">
        <v>87.5</v>
      </c>
      <c r="D282">
        <v>0</v>
      </c>
      <c r="E282">
        <v>0</v>
      </c>
      <c r="F282">
        <f t="shared" si="25"/>
        <v>-2.4812976524279962</v>
      </c>
      <c r="G282">
        <f t="shared" si="26"/>
        <v>7.7179728689426977E-2</v>
      </c>
      <c r="H282">
        <f t="shared" si="27"/>
        <v>0</v>
      </c>
      <c r="I282">
        <f t="shared" si="28"/>
        <v>0</v>
      </c>
      <c r="J282">
        <f t="shared" si="29"/>
        <v>0.92282027131057298</v>
      </c>
      <c r="K282">
        <f t="shared" si="30"/>
        <v>8.0320785747206302E-2</v>
      </c>
    </row>
    <row r="283" spans="1:11" x14ac:dyDescent="0.25">
      <c r="A283" t="s">
        <v>408</v>
      </c>
      <c r="B283">
        <v>100</v>
      </c>
      <c r="C283">
        <v>87.5</v>
      </c>
      <c r="D283">
        <v>0</v>
      </c>
      <c r="E283">
        <v>0</v>
      </c>
      <c r="F283">
        <f t="shared" si="25"/>
        <v>-2.7378285898041548</v>
      </c>
      <c r="G283">
        <f t="shared" si="26"/>
        <v>6.0777737516717605E-2</v>
      </c>
      <c r="H283">
        <f t="shared" si="27"/>
        <v>0</v>
      </c>
      <c r="I283">
        <f t="shared" si="28"/>
        <v>0</v>
      </c>
      <c r="J283">
        <f t="shared" si="29"/>
        <v>0.93922226248328244</v>
      </c>
      <c r="K283">
        <f t="shared" si="30"/>
        <v>6.2703126523045924E-2</v>
      </c>
    </row>
    <row r="284" spans="1:11" x14ac:dyDescent="0.25">
      <c r="A284" t="s">
        <v>410</v>
      </c>
      <c r="B284">
        <v>100</v>
      </c>
      <c r="C284">
        <v>87.5</v>
      </c>
      <c r="D284">
        <v>0</v>
      </c>
      <c r="E284">
        <v>0</v>
      </c>
      <c r="F284">
        <f t="shared" si="25"/>
        <v>-2.7378285898041548</v>
      </c>
      <c r="G284">
        <f t="shared" si="26"/>
        <v>6.0777737516717605E-2</v>
      </c>
      <c r="H284">
        <f t="shared" si="27"/>
        <v>0</v>
      </c>
      <c r="I284">
        <f t="shared" si="28"/>
        <v>0</v>
      </c>
      <c r="J284">
        <f t="shared" si="29"/>
        <v>0.93922226248328244</v>
      </c>
      <c r="K284">
        <f t="shared" si="30"/>
        <v>6.2703126523045924E-2</v>
      </c>
    </row>
    <row r="285" spans="1:11" x14ac:dyDescent="0.25">
      <c r="A285" t="s">
        <v>411</v>
      </c>
      <c r="B285">
        <v>100</v>
      </c>
      <c r="C285">
        <v>25</v>
      </c>
      <c r="D285">
        <v>0</v>
      </c>
      <c r="E285">
        <v>0</v>
      </c>
      <c r="F285">
        <f t="shared" si="25"/>
        <v>-2.8796831099580209</v>
      </c>
      <c r="G285">
        <f t="shared" si="26"/>
        <v>5.3167086494249415E-2</v>
      </c>
      <c r="H285">
        <f t="shared" si="27"/>
        <v>0</v>
      </c>
      <c r="I285">
        <f t="shared" si="28"/>
        <v>0</v>
      </c>
      <c r="J285">
        <f t="shared" si="29"/>
        <v>0.94683291350575061</v>
      </c>
      <c r="K285">
        <f t="shared" si="30"/>
        <v>5.4632639054940688E-2</v>
      </c>
    </row>
    <row r="286" spans="1:11" x14ac:dyDescent="0.25">
      <c r="A286" t="s">
        <v>412</v>
      </c>
      <c r="B286">
        <v>100</v>
      </c>
      <c r="C286">
        <v>87.5</v>
      </c>
      <c r="D286">
        <v>0</v>
      </c>
      <c r="E286">
        <v>0</v>
      </c>
      <c r="F286">
        <f t="shared" si="25"/>
        <v>-2.7378285898041548</v>
      </c>
      <c r="G286">
        <f t="shared" si="26"/>
        <v>6.0777737516717605E-2</v>
      </c>
      <c r="H286">
        <f t="shared" si="27"/>
        <v>0</v>
      </c>
      <c r="I286">
        <f t="shared" si="28"/>
        <v>0</v>
      </c>
      <c r="J286">
        <f t="shared" si="29"/>
        <v>0.93922226248328244</v>
      </c>
      <c r="K286">
        <f t="shared" si="30"/>
        <v>6.2703126523045924E-2</v>
      </c>
    </row>
    <row r="287" spans="1:11" x14ac:dyDescent="0.25">
      <c r="A287" t="s">
        <v>45</v>
      </c>
      <c r="B287">
        <v>100</v>
      </c>
      <c r="C287">
        <v>37.5</v>
      </c>
      <c r="D287">
        <v>100</v>
      </c>
      <c r="E287">
        <v>1</v>
      </c>
      <c r="F287">
        <f t="shared" si="25"/>
        <v>1.1887744112457233</v>
      </c>
      <c r="G287">
        <f t="shared" si="26"/>
        <v>0.76652179700034073</v>
      </c>
      <c r="H287">
        <f t="shared" si="27"/>
        <v>1</v>
      </c>
      <c r="I287">
        <f t="shared" si="28"/>
        <v>0</v>
      </c>
      <c r="J287">
        <f t="shared" si="29"/>
        <v>0.76652179700034073</v>
      </c>
      <c r="K287">
        <f t="shared" si="30"/>
        <v>0.26589214402261607</v>
      </c>
    </row>
    <row r="288" spans="1:11" x14ac:dyDescent="0.25">
      <c r="A288" t="s">
        <v>414</v>
      </c>
      <c r="B288">
        <v>100</v>
      </c>
      <c r="C288">
        <v>87.5</v>
      </c>
      <c r="D288">
        <v>0</v>
      </c>
      <c r="E288">
        <v>0</v>
      </c>
      <c r="F288">
        <f t="shared" si="25"/>
        <v>-2.7378285898041548</v>
      </c>
      <c r="G288">
        <f t="shared" si="26"/>
        <v>6.0777737516717605E-2</v>
      </c>
      <c r="H288">
        <f t="shared" si="27"/>
        <v>0</v>
      </c>
      <c r="I288">
        <f t="shared" si="28"/>
        <v>0</v>
      </c>
      <c r="J288">
        <f t="shared" si="29"/>
        <v>0.93922226248328244</v>
      </c>
      <c r="K288">
        <f t="shared" si="30"/>
        <v>6.2703126523045924E-2</v>
      </c>
    </row>
    <row r="289" spans="1:11" x14ac:dyDescent="0.25">
      <c r="A289" t="s">
        <v>415</v>
      </c>
      <c r="B289">
        <v>100</v>
      </c>
      <c r="C289">
        <v>87.5</v>
      </c>
      <c r="D289">
        <v>0</v>
      </c>
      <c r="E289">
        <v>0</v>
      </c>
      <c r="F289">
        <f t="shared" si="25"/>
        <v>-2.7378285898041548</v>
      </c>
      <c r="G289">
        <f t="shared" si="26"/>
        <v>6.0777737516717605E-2</v>
      </c>
      <c r="H289">
        <f t="shared" si="27"/>
        <v>0</v>
      </c>
      <c r="I289">
        <f t="shared" si="28"/>
        <v>0</v>
      </c>
      <c r="J289">
        <f t="shared" si="29"/>
        <v>0.93922226248328244</v>
      </c>
      <c r="K289">
        <f t="shared" si="30"/>
        <v>6.2703126523045924E-2</v>
      </c>
    </row>
    <row r="290" spans="1:11" x14ac:dyDescent="0.25">
      <c r="A290" t="s">
        <v>416</v>
      </c>
      <c r="B290">
        <v>100</v>
      </c>
      <c r="C290">
        <v>25</v>
      </c>
      <c r="D290">
        <v>0</v>
      </c>
      <c r="E290">
        <v>0</v>
      </c>
      <c r="F290">
        <f t="shared" si="25"/>
        <v>-2.8796831099580209</v>
      </c>
      <c r="G290">
        <f t="shared" si="26"/>
        <v>5.3167086494249415E-2</v>
      </c>
      <c r="H290">
        <f t="shared" si="27"/>
        <v>0</v>
      </c>
      <c r="I290">
        <f t="shared" si="28"/>
        <v>0</v>
      </c>
      <c r="J290">
        <f t="shared" si="29"/>
        <v>0.94683291350575061</v>
      </c>
      <c r="K290">
        <f t="shared" si="30"/>
        <v>5.4632639054940688E-2</v>
      </c>
    </row>
    <row r="291" spans="1:11" x14ac:dyDescent="0.25">
      <c r="A291" t="s">
        <v>417</v>
      </c>
      <c r="B291">
        <v>100</v>
      </c>
      <c r="C291">
        <v>25</v>
      </c>
      <c r="D291">
        <v>0</v>
      </c>
      <c r="E291">
        <v>0</v>
      </c>
      <c r="F291">
        <f t="shared" si="25"/>
        <v>-2.8796831099580209</v>
      </c>
      <c r="G291">
        <f t="shared" si="26"/>
        <v>5.3167086494249415E-2</v>
      </c>
      <c r="H291">
        <f t="shared" si="27"/>
        <v>0</v>
      </c>
      <c r="I291">
        <f t="shared" si="28"/>
        <v>0</v>
      </c>
      <c r="J291">
        <f t="shared" si="29"/>
        <v>0.94683291350575061</v>
      </c>
      <c r="K291">
        <f t="shared" si="30"/>
        <v>5.4632639054940688E-2</v>
      </c>
    </row>
    <row r="292" spans="1:11" x14ac:dyDescent="0.25">
      <c r="A292" t="s">
        <v>420</v>
      </c>
      <c r="B292">
        <v>100</v>
      </c>
      <c r="C292">
        <v>87.5</v>
      </c>
      <c r="D292">
        <v>0</v>
      </c>
      <c r="E292">
        <v>0</v>
      </c>
      <c r="F292">
        <f t="shared" si="25"/>
        <v>-2.7378285898041548</v>
      </c>
      <c r="G292">
        <f t="shared" si="26"/>
        <v>6.0777737516717605E-2</v>
      </c>
      <c r="H292">
        <f t="shared" si="27"/>
        <v>0</v>
      </c>
      <c r="I292">
        <f t="shared" si="28"/>
        <v>0</v>
      </c>
      <c r="J292">
        <f t="shared" si="29"/>
        <v>0.93922226248328244</v>
      </c>
      <c r="K292">
        <f t="shared" si="30"/>
        <v>6.2703126523045924E-2</v>
      </c>
    </row>
    <row r="293" spans="1:11" x14ac:dyDescent="0.25">
      <c r="A293" t="s">
        <v>421</v>
      </c>
      <c r="B293">
        <v>100</v>
      </c>
      <c r="C293">
        <v>87.5</v>
      </c>
      <c r="D293">
        <v>0</v>
      </c>
      <c r="E293">
        <v>0</v>
      </c>
      <c r="F293">
        <f t="shared" si="25"/>
        <v>-2.7378285898041548</v>
      </c>
      <c r="G293">
        <f t="shared" si="26"/>
        <v>6.0777737516717605E-2</v>
      </c>
      <c r="H293">
        <f t="shared" si="27"/>
        <v>0</v>
      </c>
      <c r="I293">
        <f t="shared" si="28"/>
        <v>0</v>
      </c>
      <c r="J293">
        <f t="shared" si="29"/>
        <v>0.93922226248328244</v>
      </c>
      <c r="K293">
        <f t="shared" si="30"/>
        <v>6.2703126523045924E-2</v>
      </c>
    </row>
    <row r="294" spans="1:11" x14ac:dyDescent="0.25">
      <c r="A294" t="s">
        <v>422</v>
      </c>
      <c r="B294">
        <v>100</v>
      </c>
      <c r="C294">
        <v>25</v>
      </c>
      <c r="D294">
        <v>0</v>
      </c>
      <c r="E294">
        <v>0</v>
      </c>
      <c r="F294">
        <f t="shared" si="25"/>
        <v>-2.8796831099580209</v>
      </c>
      <c r="G294">
        <f t="shared" si="26"/>
        <v>5.3167086494249415E-2</v>
      </c>
      <c r="H294">
        <f t="shared" si="27"/>
        <v>0</v>
      </c>
      <c r="I294">
        <f t="shared" si="28"/>
        <v>0</v>
      </c>
      <c r="J294">
        <f t="shared" si="29"/>
        <v>0.94683291350575061</v>
      </c>
      <c r="K294">
        <f t="shared" si="30"/>
        <v>5.4632639054940688E-2</v>
      </c>
    </row>
    <row r="295" spans="1:11" x14ac:dyDescent="0.25">
      <c r="A295" t="s">
        <v>423</v>
      </c>
      <c r="B295">
        <v>100</v>
      </c>
      <c r="C295">
        <v>87.5</v>
      </c>
      <c r="D295">
        <v>0</v>
      </c>
      <c r="E295">
        <v>0</v>
      </c>
      <c r="F295">
        <f t="shared" si="25"/>
        <v>-2.7378285898041548</v>
      </c>
      <c r="G295">
        <f t="shared" si="26"/>
        <v>6.0777737516717605E-2</v>
      </c>
      <c r="H295">
        <f t="shared" si="27"/>
        <v>0</v>
      </c>
      <c r="I295">
        <f t="shared" si="28"/>
        <v>0</v>
      </c>
      <c r="J295">
        <f t="shared" si="29"/>
        <v>0.93922226248328244</v>
      </c>
      <c r="K295">
        <f t="shared" si="30"/>
        <v>6.2703126523045924E-2</v>
      </c>
    </row>
    <row r="296" spans="1:11" x14ac:dyDescent="0.25">
      <c r="A296" t="s">
        <v>46</v>
      </c>
      <c r="B296">
        <v>0</v>
      </c>
      <c r="C296">
        <v>37.5</v>
      </c>
      <c r="D296">
        <v>100</v>
      </c>
      <c r="E296">
        <v>1</v>
      </c>
      <c r="F296">
        <f t="shared" si="25"/>
        <v>1.4453053486218819</v>
      </c>
      <c r="G296">
        <f t="shared" si="26"/>
        <v>0.80927487088195871</v>
      </c>
      <c r="H296">
        <f t="shared" si="27"/>
        <v>1</v>
      </c>
      <c r="I296">
        <f t="shared" si="28"/>
        <v>0</v>
      </c>
      <c r="J296">
        <f t="shared" si="29"/>
        <v>0.80927487088195871</v>
      </c>
      <c r="K296">
        <f t="shared" si="30"/>
        <v>0.21161665339878608</v>
      </c>
    </row>
    <row r="297" spans="1:11" x14ac:dyDescent="0.25">
      <c r="A297" t="s">
        <v>424</v>
      </c>
      <c r="B297">
        <v>100</v>
      </c>
      <c r="C297">
        <v>87.5</v>
      </c>
      <c r="D297">
        <v>0</v>
      </c>
      <c r="E297">
        <v>0</v>
      </c>
      <c r="F297">
        <f t="shared" si="25"/>
        <v>-2.7378285898041548</v>
      </c>
      <c r="G297">
        <f t="shared" si="26"/>
        <v>6.0777737516717605E-2</v>
      </c>
      <c r="H297">
        <f t="shared" si="27"/>
        <v>0</v>
      </c>
      <c r="I297">
        <f t="shared" si="28"/>
        <v>0</v>
      </c>
      <c r="J297">
        <f t="shared" si="29"/>
        <v>0.93922226248328244</v>
      </c>
      <c r="K297">
        <f t="shared" si="30"/>
        <v>6.2703126523045924E-2</v>
      </c>
    </row>
    <row r="298" spans="1:11" x14ac:dyDescent="0.25">
      <c r="A298" t="s">
        <v>425</v>
      </c>
      <c r="B298">
        <v>0</v>
      </c>
      <c r="C298">
        <v>25</v>
      </c>
      <c r="D298">
        <v>0</v>
      </c>
      <c r="E298">
        <v>0</v>
      </c>
      <c r="F298">
        <f t="shared" si="25"/>
        <v>-2.6231521725818623</v>
      </c>
      <c r="G298">
        <f t="shared" si="26"/>
        <v>6.7663167995808002E-2</v>
      </c>
      <c r="H298">
        <f t="shared" si="27"/>
        <v>0</v>
      </c>
      <c r="I298">
        <f t="shared" si="28"/>
        <v>0</v>
      </c>
      <c r="J298">
        <f t="shared" si="29"/>
        <v>0.93233683200419204</v>
      </c>
      <c r="K298">
        <f t="shared" si="30"/>
        <v>7.0061121858768782E-2</v>
      </c>
    </row>
    <row r="299" spans="1:11" x14ac:dyDescent="0.25">
      <c r="A299" t="s">
        <v>426</v>
      </c>
      <c r="B299">
        <v>100</v>
      </c>
      <c r="C299">
        <v>87.5</v>
      </c>
      <c r="D299">
        <v>0</v>
      </c>
      <c r="E299">
        <v>0</v>
      </c>
      <c r="F299">
        <f t="shared" si="25"/>
        <v>-2.7378285898041548</v>
      </c>
      <c r="G299">
        <f t="shared" si="26"/>
        <v>6.0777737516717605E-2</v>
      </c>
      <c r="H299">
        <f t="shared" si="27"/>
        <v>0</v>
      </c>
      <c r="I299">
        <f t="shared" si="28"/>
        <v>0</v>
      </c>
      <c r="J299">
        <f t="shared" si="29"/>
        <v>0.93922226248328244</v>
      </c>
      <c r="K299">
        <f t="shared" si="30"/>
        <v>6.2703126523045924E-2</v>
      </c>
    </row>
    <row r="300" spans="1:11" x14ac:dyDescent="0.25">
      <c r="A300" t="s">
        <v>428</v>
      </c>
      <c r="B300">
        <v>100</v>
      </c>
      <c r="C300">
        <v>25</v>
      </c>
      <c r="D300">
        <v>0</v>
      </c>
      <c r="E300">
        <v>0</v>
      </c>
      <c r="F300">
        <f t="shared" si="25"/>
        <v>-2.8796831099580209</v>
      </c>
      <c r="G300">
        <f t="shared" si="26"/>
        <v>5.3167086494249415E-2</v>
      </c>
      <c r="H300">
        <f t="shared" si="27"/>
        <v>0</v>
      </c>
      <c r="I300">
        <f t="shared" si="28"/>
        <v>0</v>
      </c>
      <c r="J300">
        <f t="shared" si="29"/>
        <v>0.94683291350575061</v>
      </c>
      <c r="K300">
        <f t="shared" si="30"/>
        <v>5.4632639054940688E-2</v>
      </c>
    </row>
    <row r="301" spans="1:11" x14ac:dyDescent="0.25">
      <c r="A301" t="s">
        <v>429</v>
      </c>
      <c r="B301">
        <v>100</v>
      </c>
      <c r="C301">
        <v>87.5</v>
      </c>
      <c r="D301">
        <v>0</v>
      </c>
      <c r="E301">
        <v>0</v>
      </c>
      <c r="F301">
        <f t="shared" si="25"/>
        <v>-2.7378285898041548</v>
      </c>
      <c r="G301">
        <f t="shared" si="26"/>
        <v>6.0777737516717605E-2</v>
      </c>
      <c r="H301">
        <f t="shared" si="27"/>
        <v>0</v>
      </c>
      <c r="I301">
        <f t="shared" si="28"/>
        <v>0</v>
      </c>
      <c r="J301">
        <f t="shared" si="29"/>
        <v>0.93922226248328244</v>
      </c>
      <c r="K301">
        <f t="shared" si="30"/>
        <v>6.2703126523045924E-2</v>
      </c>
    </row>
    <row r="302" spans="1:11" x14ac:dyDescent="0.25">
      <c r="A302" t="s">
        <v>430</v>
      </c>
      <c r="B302">
        <v>100</v>
      </c>
      <c r="C302">
        <v>87.5</v>
      </c>
      <c r="D302">
        <v>0</v>
      </c>
      <c r="E302">
        <v>0</v>
      </c>
      <c r="F302">
        <f t="shared" si="25"/>
        <v>-2.7378285898041548</v>
      </c>
      <c r="G302">
        <f t="shared" si="26"/>
        <v>6.0777737516717605E-2</v>
      </c>
      <c r="H302">
        <f t="shared" si="27"/>
        <v>0</v>
      </c>
      <c r="I302">
        <f t="shared" si="28"/>
        <v>0</v>
      </c>
      <c r="J302">
        <f t="shared" si="29"/>
        <v>0.93922226248328244</v>
      </c>
      <c r="K302">
        <f t="shared" si="30"/>
        <v>6.2703126523045924E-2</v>
      </c>
    </row>
    <row r="303" spans="1:11" x14ac:dyDescent="0.25">
      <c r="A303" t="s">
        <v>432</v>
      </c>
      <c r="B303">
        <v>100</v>
      </c>
      <c r="C303">
        <v>87.5</v>
      </c>
      <c r="D303">
        <v>0</v>
      </c>
      <c r="E303">
        <v>0</v>
      </c>
      <c r="F303">
        <f t="shared" si="25"/>
        <v>-2.7378285898041548</v>
      </c>
      <c r="G303">
        <f t="shared" si="26"/>
        <v>6.0777737516717605E-2</v>
      </c>
      <c r="H303">
        <f t="shared" si="27"/>
        <v>0</v>
      </c>
      <c r="I303">
        <f t="shared" si="28"/>
        <v>0</v>
      </c>
      <c r="J303">
        <f t="shared" si="29"/>
        <v>0.93922226248328244</v>
      </c>
      <c r="K303">
        <f t="shared" si="30"/>
        <v>6.2703126523045924E-2</v>
      </c>
    </row>
    <row r="304" spans="1:11" x14ac:dyDescent="0.25">
      <c r="A304" t="s">
        <v>433</v>
      </c>
      <c r="B304">
        <v>100</v>
      </c>
      <c r="C304">
        <v>87.5</v>
      </c>
      <c r="D304">
        <v>0</v>
      </c>
      <c r="E304">
        <v>0</v>
      </c>
      <c r="F304">
        <f t="shared" si="25"/>
        <v>-2.7378285898041548</v>
      </c>
      <c r="G304">
        <f t="shared" si="26"/>
        <v>6.0777737516717605E-2</v>
      </c>
      <c r="H304">
        <f t="shared" si="27"/>
        <v>0</v>
      </c>
      <c r="I304">
        <f t="shared" si="28"/>
        <v>0</v>
      </c>
      <c r="J304">
        <f t="shared" si="29"/>
        <v>0.93922226248328244</v>
      </c>
      <c r="K304">
        <f t="shared" si="30"/>
        <v>6.2703126523045924E-2</v>
      </c>
    </row>
    <row r="305" spans="1:11" x14ac:dyDescent="0.25">
      <c r="A305" t="s">
        <v>434</v>
      </c>
      <c r="B305">
        <v>100</v>
      </c>
      <c r="C305">
        <v>87.5</v>
      </c>
      <c r="D305">
        <v>0</v>
      </c>
      <c r="E305">
        <v>0</v>
      </c>
      <c r="F305">
        <f t="shared" si="25"/>
        <v>-2.7378285898041548</v>
      </c>
      <c r="G305">
        <f t="shared" si="26"/>
        <v>6.0777737516717605E-2</v>
      </c>
      <c r="H305">
        <f t="shared" si="27"/>
        <v>0</v>
      </c>
      <c r="I305">
        <f t="shared" si="28"/>
        <v>0</v>
      </c>
      <c r="J305">
        <f t="shared" si="29"/>
        <v>0.93922226248328244</v>
      </c>
      <c r="K305">
        <f t="shared" si="30"/>
        <v>6.2703126523045924E-2</v>
      </c>
    </row>
    <row r="306" spans="1:11" x14ac:dyDescent="0.25">
      <c r="A306" t="s">
        <v>435</v>
      </c>
      <c r="B306">
        <v>100</v>
      </c>
      <c r="C306">
        <v>0</v>
      </c>
      <c r="D306">
        <v>0</v>
      </c>
      <c r="E306">
        <v>0</v>
      </c>
      <c r="F306">
        <f t="shared" si="25"/>
        <v>-2.9364249180195676</v>
      </c>
      <c r="G306">
        <f t="shared" si="26"/>
        <v>5.0382043634214092E-2</v>
      </c>
      <c r="H306">
        <f t="shared" si="27"/>
        <v>0</v>
      </c>
      <c r="I306">
        <f t="shared" si="28"/>
        <v>0</v>
      </c>
      <c r="J306">
        <f t="shared" si="29"/>
        <v>0.94961795636578594</v>
      </c>
      <c r="K306">
        <f t="shared" si="30"/>
        <v>5.1695526465937371E-2</v>
      </c>
    </row>
    <row r="307" spans="1:11" x14ac:dyDescent="0.25">
      <c r="A307" t="s">
        <v>436</v>
      </c>
      <c r="B307">
        <v>100</v>
      </c>
      <c r="C307">
        <v>87.5</v>
      </c>
      <c r="D307">
        <v>0</v>
      </c>
      <c r="E307">
        <v>0</v>
      </c>
      <c r="F307">
        <f t="shared" si="25"/>
        <v>-2.7378285898041548</v>
      </c>
      <c r="G307">
        <f t="shared" si="26"/>
        <v>6.0777737516717605E-2</v>
      </c>
      <c r="H307">
        <f t="shared" si="27"/>
        <v>0</v>
      </c>
      <c r="I307">
        <f t="shared" si="28"/>
        <v>0</v>
      </c>
      <c r="J307">
        <f t="shared" si="29"/>
        <v>0.93922226248328244</v>
      </c>
      <c r="K307">
        <f t="shared" si="30"/>
        <v>6.2703126523045924E-2</v>
      </c>
    </row>
    <row r="308" spans="1:11" x14ac:dyDescent="0.25">
      <c r="A308" t="s">
        <v>437</v>
      </c>
      <c r="B308">
        <v>0</v>
      </c>
      <c r="C308">
        <v>87.5</v>
      </c>
      <c r="D308">
        <v>0</v>
      </c>
      <c r="E308">
        <v>0</v>
      </c>
      <c r="F308">
        <f t="shared" si="25"/>
        <v>-2.4812976524279962</v>
      </c>
      <c r="G308">
        <f t="shared" si="26"/>
        <v>7.7179728689426977E-2</v>
      </c>
      <c r="H308">
        <f t="shared" si="27"/>
        <v>0</v>
      </c>
      <c r="I308">
        <f t="shared" si="28"/>
        <v>0</v>
      </c>
      <c r="J308">
        <f t="shared" si="29"/>
        <v>0.92282027131057298</v>
      </c>
      <c r="K308">
        <f t="shared" si="30"/>
        <v>8.0320785747206302E-2</v>
      </c>
    </row>
    <row r="309" spans="1:11" x14ac:dyDescent="0.25">
      <c r="A309" t="s">
        <v>440</v>
      </c>
      <c r="B309">
        <v>0</v>
      </c>
      <c r="C309">
        <v>25</v>
      </c>
      <c r="D309">
        <v>0</v>
      </c>
      <c r="E309">
        <v>0</v>
      </c>
      <c r="F309">
        <f t="shared" si="25"/>
        <v>-2.6231521725818623</v>
      </c>
      <c r="G309">
        <f t="shared" si="26"/>
        <v>6.7663167995808002E-2</v>
      </c>
      <c r="H309">
        <f t="shared" si="27"/>
        <v>0</v>
      </c>
      <c r="I309">
        <f t="shared" si="28"/>
        <v>0</v>
      </c>
      <c r="J309">
        <f t="shared" si="29"/>
        <v>0.93233683200419204</v>
      </c>
      <c r="K309">
        <f t="shared" si="30"/>
        <v>7.0061121858768782E-2</v>
      </c>
    </row>
    <row r="310" spans="1:11" x14ac:dyDescent="0.25">
      <c r="A310" t="s">
        <v>441</v>
      </c>
      <c r="B310">
        <v>0</v>
      </c>
      <c r="C310">
        <v>50</v>
      </c>
      <c r="D310">
        <v>0</v>
      </c>
      <c r="E310">
        <v>0</v>
      </c>
      <c r="F310">
        <f t="shared" si="25"/>
        <v>-2.566410364520316</v>
      </c>
      <c r="G310">
        <f t="shared" si="26"/>
        <v>7.1331728554155913E-2</v>
      </c>
      <c r="H310">
        <f t="shared" si="27"/>
        <v>0</v>
      </c>
      <c r="I310">
        <f t="shared" si="28"/>
        <v>0</v>
      </c>
      <c r="J310">
        <f t="shared" si="29"/>
        <v>0.92866827144584407</v>
      </c>
      <c r="K310">
        <f t="shared" si="30"/>
        <v>7.400368526549482E-2</v>
      </c>
    </row>
    <row r="311" spans="1:11" x14ac:dyDescent="0.25">
      <c r="A311" t="s">
        <v>443</v>
      </c>
      <c r="B311">
        <v>100</v>
      </c>
      <c r="C311">
        <v>87.5</v>
      </c>
      <c r="D311">
        <v>0</v>
      </c>
      <c r="E311">
        <v>0</v>
      </c>
      <c r="F311">
        <f t="shared" si="25"/>
        <v>-2.7378285898041548</v>
      </c>
      <c r="G311">
        <f t="shared" si="26"/>
        <v>6.0777737516717605E-2</v>
      </c>
      <c r="H311">
        <f t="shared" si="27"/>
        <v>0</v>
      </c>
      <c r="I311">
        <f t="shared" si="28"/>
        <v>0</v>
      </c>
      <c r="J311">
        <f t="shared" si="29"/>
        <v>0.93922226248328244</v>
      </c>
      <c r="K311">
        <f t="shared" si="30"/>
        <v>6.2703126523045924E-2</v>
      </c>
    </row>
    <row r="312" spans="1:11" x14ac:dyDescent="0.25">
      <c r="A312" t="s">
        <v>48</v>
      </c>
      <c r="B312">
        <v>100</v>
      </c>
      <c r="C312">
        <v>0</v>
      </c>
      <c r="D312">
        <v>0</v>
      </c>
      <c r="E312">
        <v>1</v>
      </c>
      <c r="F312">
        <f t="shared" si="25"/>
        <v>-2.9364249180195676</v>
      </c>
      <c r="G312">
        <f t="shared" si="26"/>
        <v>5.0382043634214092E-2</v>
      </c>
      <c r="H312">
        <f t="shared" si="27"/>
        <v>0</v>
      </c>
      <c r="I312">
        <f t="shared" si="28"/>
        <v>1</v>
      </c>
      <c r="J312">
        <f t="shared" si="29"/>
        <v>5.0382043634214092E-2</v>
      </c>
      <c r="K312">
        <f t="shared" si="30"/>
        <v>2.9881204444855052</v>
      </c>
    </row>
    <row r="313" spans="1:11" x14ac:dyDescent="0.25">
      <c r="A313" t="s">
        <v>445</v>
      </c>
      <c r="B313">
        <v>100</v>
      </c>
      <c r="C313">
        <v>87.5</v>
      </c>
      <c r="D313">
        <v>0</v>
      </c>
      <c r="E313">
        <v>0</v>
      </c>
      <c r="F313">
        <f t="shared" si="25"/>
        <v>-2.7378285898041548</v>
      </c>
      <c r="G313">
        <f t="shared" si="26"/>
        <v>6.0777737516717605E-2</v>
      </c>
      <c r="H313">
        <f t="shared" si="27"/>
        <v>0</v>
      </c>
      <c r="I313">
        <f t="shared" si="28"/>
        <v>0</v>
      </c>
      <c r="J313">
        <f t="shared" si="29"/>
        <v>0.93922226248328244</v>
      </c>
      <c r="K313">
        <f t="shared" si="30"/>
        <v>6.2703126523045924E-2</v>
      </c>
    </row>
    <row r="314" spans="1:11" x14ac:dyDescent="0.25">
      <c r="A314" t="s">
        <v>446</v>
      </c>
      <c r="B314">
        <v>100</v>
      </c>
      <c r="C314">
        <v>37.5</v>
      </c>
      <c r="D314">
        <v>0</v>
      </c>
      <c r="E314">
        <v>0</v>
      </c>
      <c r="F314">
        <f t="shared" si="25"/>
        <v>-2.8513122059272478</v>
      </c>
      <c r="G314">
        <f t="shared" si="26"/>
        <v>5.4613527246841077E-2</v>
      </c>
      <c r="H314">
        <f t="shared" si="27"/>
        <v>0</v>
      </c>
      <c r="I314">
        <f t="shared" si="28"/>
        <v>0</v>
      </c>
      <c r="J314">
        <f t="shared" si="29"/>
        <v>0.9453864727531589</v>
      </c>
      <c r="K314">
        <f t="shared" si="30"/>
        <v>5.6161469215786408E-2</v>
      </c>
    </row>
    <row r="315" spans="1:11" x14ac:dyDescent="0.25">
      <c r="A315" t="s">
        <v>448</v>
      </c>
      <c r="B315">
        <v>100</v>
      </c>
      <c r="C315">
        <v>37.5</v>
      </c>
      <c r="D315">
        <v>0</v>
      </c>
      <c r="E315">
        <v>0</v>
      </c>
      <c r="F315">
        <f t="shared" si="25"/>
        <v>-2.8513122059272478</v>
      </c>
      <c r="G315">
        <f t="shared" si="26"/>
        <v>5.4613527246841077E-2</v>
      </c>
      <c r="H315">
        <f t="shared" si="27"/>
        <v>0</v>
      </c>
      <c r="I315">
        <f t="shared" si="28"/>
        <v>0</v>
      </c>
      <c r="J315">
        <f t="shared" si="29"/>
        <v>0.9453864727531589</v>
      </c>
      <c r="K315">
        <f t="shared" si="30"/>
        <v>5.6161469215786408E-2</v>
      </c>
    </row>
    <row r="316" spans="1:11" x14ac:dyDescent="0.25">
      <c r="A316" t="s">
        <v>450</v>
      </c>
      <c r="B316">
        <v>100</v>
      </c>
      <c r="C316">
        <v>87.5</v>
      </c>
      <c r="D316">
        <v>0</v>
      </c>
      <c r="E316">
        <v>0</v>
      </c>
      <c r="F316">
        <f t="shared" si="25"/>
        <v>-2.7378285898041548</v>
      </c>
      <c r="G316">
        <f t="shared" si="26"/>
        <v>6.0777737516717605E-2</v>
      </c>
      <c r="H316">
        <f t="shared" si="27"/>
        <v>0</v>
      </c>
      <c r="I316">
        <f t="shared" si="28"/>
        <v>0</v>
      </c>
      <c r="J316">
        <f t="shared" si="29"/>
        <v>0.93922226248328244</v>
      </c>
      <c r="K316">
        <f t="shared" si="30"/>
        <v>6.2703126523045924E-2</v>
      </c>
    </row>
    <row r="317" spans="1:11" x14ac:dyDescent="0.25">
      <c r="A317" t="s">
        <v>451</v>
      </c>
      <c r="B317">
        <v>100</v>
      </c>
      <c r="C317">
        <v>87.5</v>
      </c>
      <c r="D317">
        <v>0</v>
      </c>
      <c r="E317">
        <v>0</v>
      </c>
      <c r="F317">
        <f t="shared" si="25"/>
        <v>-2.7378285898041548</v>
      </c>
      <c r="G317">
        <f t="shared" si="26"/>
        <v>6.0777737516717605E-2</v>
      </c>
      <c r="H317">
        <f t="shared" si="27"/>
        <v>0</v>
      </c>
      <c r="I317">
        <f t="shared" si="28"/>
        <v>0</v>
      </c>
      <c r="J317">
        <f t="shared" si="29"/>
        <v>0.93922226248328244</v>
      </c>
      <c r="K317">
        <f t="shared" si="30"/>
        <v>6.2703126523045924E-2</v>
      </c>
    </row>
    <row r="318" spans="1:11" x14ac:dyDescent="0.25">
      <c r="A318" t="s">
        <v>452</v>
      </c>
      <c r="B318">
        <v>100</v>
      </c>
      <c r="C318">
        <v>87.5</v>
      </c>
      <c r="D318">
        <v>0</v>
      </c>
      <c r="E318">
        <v>0</v>
      </c>
      <c r="F318">
        <f t="shared" si="25"/>
        <v>-2.7378285898041548</v>
      </c>
      <c r="G318">
        <f t="shared" si="26"/>
        <v>6.0777737516717605E-2</v>
      </c>
      <c r="H318">
        <f t="shared" si="27"/>
        <v>0</v>
      </c>
      <c r="I318">
        <f t="shared" si="28"/>
        <v>0</v>
      </c>
      <c r="J318">
        <f t="shared" si="29"/>
        <v>0.93922226248328244</v>
      </c>
      <c r="K318">
        <f t="shared" si="30"/>
        <v>6.2703126523045924E-2</v>
      </c>
    </row>
    <row r="319" spans="1:11" x14ac:dyDescent="0.25">
      <c r="A319" t="s">
        <v>49</v>
      </c>
      <c r="B319">
        <v>100</v>
      </c>
      <c r="C319">
        <v>87.5</v>
      </c>
      <c r="D319">
        <v>0</v>
      </c>
      <c r="E319">
        <v>1</v>
      </c>
      <c r="F319">
        <f t="shared" si="25"/>
        <v>-2.7378285898041548</v>
      </c>
      <c r="G319">
        <f t="shared" si="26"/>
        <v>6.0777737516717605E-2</v>
      </c>
      <c r="H319">
        <f t="shared" si="27"/>
        <v>0</v>
      </c>
      <c r="I319">
        <f t="shared" si="28"/>
        <v>1</v>
      </c>
      <c r="J319">
        <f t="shared" si="29"/>
        <v>6.0777737516717605E-2</v>
      </c>
      <c r="K319">
        <f t="shared" si="30"/>
        <v>2.800531716327201</v>
      </c>
    </row>
    <row r="320" spans="1:11" x14ac:dyDescent="0.25">
      <c r="A320" t="s">
        <v>454</v>
      </c>
      <c r="B320">
        <v>100</v>
      </c>
      <c r="C320">
        <v>37.5</v>
      </c>
      <c r="D320">
        <v>0</v>
      </c>
      <c r="E320">
        <v>0</v>
      </c>
      <c r="F320">
        <f t="shared" si="25"/>
        <v>-2.8513122059272478</v>
      </c>
      <c r="G320">
        <f t="shared" si="26"/>
        <v>5.4613527246841077E-2</v>
      </c>
      <c r="H320">
        <f t="shared" si="27"/>
        <v>0</v>
      </c>
      <c r="I320">
        <f t="shared" si="28"/>
        <v>0</v>
      </c>
      <c r="J320">
        <f t="shared" si="29"/>
        <v>0.9453864727531589</v>
      </c>
      <c r="K320">
        <f t="shared" si="30"/>
        <v>5.6161469215786408E-2</v>
      </c>
    </row>
    <row r="321" spans="1:11" x14ac:dyDescent="0.25">
      <c r="A321" t="s">
        <v>455</v>
      </c>
      <c r="B321">
        <v>100</v>
      </c>
      <c r="C321">
        <v>87.5</v>
      </c>
      <c r="D321">
        <v>0</v>
      </c>
      <c r="E321">
        <v>0</v>
      </c>
      <c r="F321">
        <f t="shared" si="25"/>
        <v>-2.7378285898041548</v>
      </c>
      <c r="G321">
        <f t="shared" si="26"/>
        <v>6.0777737516717605E-2</v>
      </c>
      <c r="H321">
        <f t="shared" si="27"/>
        <v>0</v>
      </c>
      <c r="I321">
        <f t="shared" si="28"/>
        <v>0</v>
      </c>
      <c r="J321">
        <f t="shared" si="29"/>
        <v>0.93922226248328244</v>
      </c>
      <c r="K321">
        <f t="shared" si="30"/>
        <v>6.2703126523045924E-2</v>
      </c>
    </row>
    <row r="322" spans="1:11" x14ac:dyDescent="0.25">
      <c r="A322" t="s">
        <v>456</v>
      </c>
      <c r="B322">
        <v>0</v>
      </c>
      <c r="C322">
        <v>87.5</v>
      </c>
      <c r="D322">
        <v>0</v>
      </c>
      <c r="E322">
        <v>0</v>
      </c>
      <c r="F322">
        <f t="shared" si="25"/>
        <v>-2.4812976524279962</v>
      </c>
      <c r="G322">
        <f t="shared" si="26"/>
        <v>7.7179728689426977E-2</v>
      </c>
      <c r="H322">
        <f t="shared" si="27"/>
        <v>0</v>
      </c>
      <c r="I322">
        <f t="shared" si="28"/>
        <v>0</v>
      </c>
      <c r="J322">
        <f t="shared" si="29"/>
        <v>0.92282027131057298</v>
      </c>
      <c r="K322">
        <f t="shared" si="30"/>
        <v>8.0320785747206302E-2</v>
      </c>
    </row>
    <row r="323" spans="1:11" x14ac:dyDescent="0.25">
      <c r="A323" t="s">
        <v>457</v>
      </c>
      <c r="B323">
        <v>100</v>
      </c>
      <c r="C323">
        <v>87.5</v>
      </c>
      <c r="D323">
        <v>0</v>
      </c>
      <c r="E323">
        <v>0</v>
      </c>
      <c r="F323">
        <f t="shared" si="25"/>
        <v>-2.7378285898041548</v>
      </c>
      <c r="G323">
        <f t="shared" si="26"/>
        <v>6.0777737516717605E-2</v>
      </c>
      <c r="H323">
        <f t="shared" si="27"/>
        <v>0</v>
      </c>
      <c r="I323">
        <f t="shared" si="28"/>
        <v>0</v>
      </c>
      <c r="J323">
        <f t="shared" si="29"/>
        <v>0.93922226248328244</v>
      </c>
      <c r="K323">
        <f t="shared" si="30"/>
        <v>6.2703126523045924E-2</v>
      </c>
    </row>
    <row r="324" spans="1:11" x14ac:dyDescent="0.25">
      <c r="A324" t="s">
        <v>458</v>
      </c>
      <c r="B324">
        <v>0</v>
      </c>
      <c r="C324">
        <v>87.5</v>
      </c>
      <c r="D324">
        <v>0</v>
      </c>
      <c r="E324">
        <v>0</v>
      </c>
      <c r="F324">
        <f t="shared" si="25"/>
        <v>-2.4812976524279962</v>
      </c>
      <c r="G324">
        <f t="shared" si="26"/>
        <v>7.7179728689426977E-2</v>
      </c>
      <c r="H324">
        <f t="shared" si="27"/>
        <v>0</v>
      </c>
      <c r="I324">
        <f t="shared" si="28"/>
        <v>0</v>
      </c>
      <c r="J324">
        <f t="shared" si="29"/>
        <v>0.92282027131057298</v>
      </c>
      <c r="K324">
        <f t="shared" si="30"/>
        <v>8.0320785747206302E-2</v>
      </c>
    </row>
    <row r="325" spans="1:11" x14ac:dyDescent="0.25">
      <c r="A325" t="s">
        <v>459</v>
      </c>
      <c r="B325">
        <v>100</v>
      </c>
      <c r="C325">
        <v>87.5</v>
      </c>
      <c r="D325">
        <v>0</v>
      </c>
      <c r="E325">
        <v>0</v>
      </c>
      <c r="F325">
        <f t="shared" si="25"/>
        <v>-2.7378285898041548</v>
      </c>
      <c r="G325">
        <f t="shared" si="26"/>
        <v>6.0777737516717605E-2</v>
      </c>
      <c r="H325">
        <f t="shared" si="27"/>
        <v>0</v>
      </c>
      <c r="I325">
        <f t="shared" si="28"/>
        <v>0</v>
      </c>
      <c r="J325">
        <f t="shared" si="29"/>
        <v>0.93922226248328244</v>
      </c>
      <c r="K325">
        <f t="shared" si="30"/>
        <v>6.2703126523045924E-2</v>
      </c>
    </row>
    <row r="326" spans="1:11" x14ac:dyDescent="0.25">
      <c r="A326" t="s">
        <v>460</v>
      </c>
      <c r="B326">
        <v>100</v>
      </c>
      <c r="C326">
        <v>87.5</v>
      </c>
      <c r="D326">
        <v>0</v>
      </c>
      <c r="E326">
        <v>0</v>
      </c>
      <c r="F326">
        <f t="shared" si="25"/>
        <v>-2.7378285898041548</v>
      </c>
      <c r="G326">
        <f t="shared" si="26"/>
        <v>6.0777737516717605E-2</v>
      </c>
      <c r="H326">
        <f t="shared" si="27"/>
        <v>0</v>
      </c>
      <c r="I326">
        <f t="shared" si="28"/>
        <v>0</v>
      </c>
      <c r="J326">
        <f t="shared" si="29"/>
        <v>0.93922226248328244</v>
      </c>
      <c r="K326">
        <f t="shared" si="30"/>
        <v>6.2703126523045924E-2</v>
      </c>
    </row>
    <row r="327" spans="1:11" x14ac:dyDescent="0.25">
      <c r="A327" t="s">
        <v>462</v>
      </c>
      <c r="B327">
        <v>100</v>
      </c>
      <c r="C327">
        <v>87.5</v>
      </c>
      <c r="D327">
        <v>0</v>
      </c>
      <c r="E327">
        <v>0</v>
      </c>
      <c r="F327">
        <f t="shared" ref="F327:F390" si="31">$E$4+SUMPRODUCT($B$4:$D$4, B327:D327)</f>
        <v>-2.7378285898041548</v>
      </c>
      <c r="G327">
        <f t="shared" ref="G327:G390" si="32">1/(1+EXP(0-F327))</f>
        <v>6.0777737516717605E-2</v>
      </c>
      <c r="H327">
        <f t="shared" ref="H327:H390" si="33">IF(G327&lt;=0.5,0,1)</f>
        <v>0</v>
      </c>
      <c r="I327">
        <f t="shared" ref="I327:I390" si="34">IF(E327=H327,0,1)</f>
        <v>0</v>
      </c>
      <c r="J327">
        <f t="shared" ref="J327:J390" si="35">IF(E327=1, G327, 1-G327)</f>
        <v>0.93922226248328244</v>
      </c>
      <c r="K327">
        <f t="shared" ref="K327:K390" si="36">-LN(IF(J327&lt;=10^(-10), 10^(-10), J327))</f>
        <v>6.2703126523045924E-2</v>
      </c>
    </row>
    <row r="328" spans="1:11" x14ac:dyDescent="0.25">
      <c r="A328" t="s">
        <v>50</v>
      </c>
      <c r="B328">
        <v>0</v>
      </c>
      <c r="C328">
        <v>37.5</v>
      </c>
      <c r="D328">
        <v>100</v>
      </c>
      <c r="E328">
        <v>1</v>
      </c>
      <c r="F328">
        <f t="shared" si="31"/>
        <v>1.4453053486218819</v>
      </c>
      <c r="G328">
        <f t="shared" si="32"/>
        <v>0.80927487088195871</v>
      </c>
      <c r="H328">
        <f t="shared" si="33"/>
        <v>1</v>
      </c>
      <c r="I328">
        <f t="shared" si="34"/>
        <v>0</v>
      </c>
      <c r="J328">
        <f t="shared" si="35"/>
        <v>0.80927487088195871</v>
      </c>
      <c r="K328">
        <f t="shared" si="36"/>
        <v>0.21161665339878608</v>
      </c>
    </row>
    <row r="329" spans="1:11" x14ac:dyDescent="0.25">
      <c r="A329" t="s">
        <v>464</v>
      </c>
      <c r="B329">
        <v>100</v>
      </c>
      <c r="C329">
        <v>25</v>
      </c>
      <c r="D329">
        <v>0</v>
      </c>
      <c r="E329">
        <v>0</v>
      </c>
      <c r="F329">
        <f t="shared" si="31"/>
        <v>-2.8796831099580209</v>
      </c>
      <c r="G329">
        <f t="shared" si="32"/>
        <v>5.3167086494249415E-2</v>
      </c>
      <c r="H329">
        <f t="shared" si="33"/>
        <v>0</v>
      </c>
      <c r="I329">
        <f t="shared" si="34"/>
        <v>0</v>
      </c>
      <c r="J329">
        <f t="shared" si="35"/>
        <v>0.94683291350575061</v>
      </c>
      <c r="K329">
        <f t="shared" si="36"/>
        <v>5.4632639054940688E-2</v>
      </c>
    </row>
    <row r="330" spans="1:11" x14ac:dyDescent="0.25">
      <c r="A330" t="s">
        <v>465</v>
      </c>
      <c r="B330">
        <v>0</v>
      </c>
      <c r="C330">
        <v>37.5</v>
      </c>
      <c r="D330">
        <v>100</v>
      </c>
      <c r="E330">
        <v>1</v>
      </c>
      <c r="F330">
        <f t="shared" si="31"/>
        <v>1.4453053486218819</v>
      </c>
      <c r="G330">
        <f t="shared" si="32"/>
        <v>0.80927487088195871</v>
      </c>
      <c r="H330">
        <f t="shared" si="33"/>
        <v>1</v>
      </c>
      <c r="I330">
        <f t="shared" si="34"/>
        <v>0</v>
      </c>
      <c r="J330">
        <f t="shared" si="35"/>
        <v>0.80927487088195871</v>
      </c>
      <c r="K330">
        <f t="shared" si="36"/>
        <v>0.21161665339878608</v>
      </c>
    </row>
    <row r="331" spans="1:11" x14ac:dyDescent="0.25">
      <c r="A331" t="s">
        <v>466</v>
      </c>
      <c r="B331">
        <v>100</v>
      </c>
      <c r="C331">
        <v>87.5</v>
      </c>
      <c r="D331">
        <v>100</v>
      </c>
      <c r="E331">
        <v>1</v>
      </c>
      <c r="F331">
        <f t="shared" si="31"/>
        <v>1.3022580273688162</v>
      </c>
      <c r="G331">
        <f t="shared" si="32"/>
        <v>0.78621476007286528</v>
      </c>
      <c r="H331">
        <f t="shared" si="33"/>
        <v>1</v>
      </c>
      <c r="I331">
        <f t="shared" si="34"/>
        <v>0</v>
      </c>
      <c r="J331">
        <f t="shared" si="35"/>
        <v>0.78621476007286528</v>
      </c>
      <c r="K331">
        <f t="shared" si="36"/>
        <v>0.2405252922290316</v>
      </c>
    </row>
    <row r="332" spans="1:11" x14ac:dyDescent="0.25">
      <c r="A332" t="s">
        <v>467</v>
      </c>
      <c r="B332">
        <v>100</v>
      </c>
      <c r="C332">
        <v>87.5</v>
      </c>
      <c r="D332">
        <v>100</v>
      </c>
      <c r="E332">
        <v>1</v>
      </c>
      <c r="F332">
        <f t="shared" si="31"/>
        <v>1.3022580273688162</v>
      </c>
      <c r="G332">
        <f t="shared" si="32"/>
        <v>0.78621476007286528</v>
      </c>
      <c r="H332">
        <f t="shared" si="33"/>
        <v>1</v>
      </c>
      <c r="I332">
        <f t="shared" si="34"/>
        <v>0</v>
      </c>
      <c r="J332">
        <f t="shared" si="35"/>
        <v>0.78621476007286528</v>
      </c>
      <c r="K332">
        <f t="shared" si="36"/>
        <v>0.2405252922290316</v>
      </c>
    </row>
    <row r="333" spans="1:11" x14ac:dyDescent="0.25">
      <c r="A333" t="s">
        <v>468</v>
      </c>
      <c r="B333">
        <v>0</v>
      </c>
      <c r="C333">
        <v>37.5</v>
      </c>
      <c r="D333">
        <v>100</v>
      </c>
      <c r="E333">
        <v>1</v>
      </c>
      <c r="F333">
        <f t="shared" si="31"/>
        <v>1.4453053486218819</v>
      </c>
      <c r="G333">
        <f t="shared" si="32"/>
        <v>0.80927487088195871</v>
      </c>
      <c r="H333">
        <f t="shared" si="33"/>
        <v>1</v>
      </c>
      <c r="I333">
        <f t="shared" si="34"/>
        <v>0</v>
      </c>
      <c r="J333">
        <f t="shared" si="35"/>
        <v>0.80927487088195871</v>
      </c>
      <c r="K333">
        <f t="shared" si="36"/>
        <v>0.21161665339878608</v>
      </c>
    </row>
    <row r="334" spans="1:11" x14ac:dyDescent="0.25">
      <c r="A334" t="s">
        <v>469</v>
      </c>
      <c r="B334">
        <v>0</v>
      </c>
      <c r="C334">
        <v>37.5</v>
      </c>
      <c r="D334">
        <v>100</v>
      </c>
      <c r="E334">
        <v>1</v>
      </c>
      <c r="F334">
        <f t="shared" si="31"/>
        <v>1.4453053486218819</v>
      </c>
      <c r="G334">
        <f t="shared" si="32"/>
        <v>0.80927487088195871</v>
      </c>
      <c r="H334">
        <f t="shared" si="33"/>
        <v>1</v>
      </c>
      <c r="I334">
        <f t="shared" si="34"/>
        <v>0</v>
      </c>
      <c r="J334">
        <f t="shared" si="35"/>
        <v>0.80927487088195871</v>
      </c>
      <c r="K334">
        <f t="shared" si="36"/>
        <v>0.21161665339878608</v>
      </c>
    </row>
    <row r="335" spans="1:11" x14ac:dyDescent="0.25">
      <c r="A335" t="s">
        <v>470</v>
      </c>
      <c r="B335">
        <v>100</v>
      </c>
      <c r="C335">
        <v>87.5</v>
      </c>
      <c r="D335">
        <v>100</v>
      </c>
      <c r="E335">
        <v>1</v>
      </c>
      <c r="F335">
        <f t="shared" si="31"/>
        <v>1.3022580273688162</v>
      </c>
      <c r="G335">
        <f t="shared" si="32"/>
        <v>0.78621476007286528</v>
      </c>
      <c r="H335">
        <f t="shared" si="33"/>
        <v>1</v>
      </c>
      <c r="I335">
        <f t="shared" si="34"/>
        <v>0</v>
      </c>
      <c r="J335">
        <f t="shared" si="35"/>
        <v>0.78621476007286528</v>
      </c>
      <c r="K335">
        <f t="shared" si="36"/>
        <v>0.2405252922290316</v>
      </c>
    </row>
    <row r="336" spans="1:11" x14ac:dyDescent="0.25">
      <c r="A336" t="s">
        <v>472</v>
      </c>
      <c r="B336">
        <v>100</v>
      </c>
      <c r="C336">
        <v>87.5</v>
      </c>
      <c r="D336">
        <v>100</v>
      </c>
      <c r="E336">
        <v>1</v>
      </c>
      <c r="F336">
        <f t="shared" si="31"/>
        <v>1.3022580273688162</v>
      </c>
      <c r="G336">
        <f t="shared" si="32"/>
        <v>0.78621476007286528</v>
      </c>
      <c r="H336">
        <f t="shared" si="33"/>
        <v>1</v>
      </c>
      <c r="I336">
        <f t="shared" si="34"/>
        <v>0</v>
      </c>
      <c r="J336">
        <f t="shared" si="35"/>
        <v>0.78621476007286528</v>
      </c>
      <c r="K336">
        <f t="shared" si="36"/>
        <v>0.2405252922290316</v>
      </c>
    </row>
    <row r="337" spans="1:11" x14ac:dyDescent="0.25">
      <c r="A337" t="s">
        <v>473</v>
      </c>
      <c r="B337">
        <v>100</v>
      </c>
      <c r="C337">
        <v>87.5</v>
      </c>
      <c r="D337">
        <v>100</v>
      </c>
      <c r="E337">
        <v>1</v>
      </c>
      <c r="F337">
        <f t="shared" si="31"/>
        <v>1.3022580273688162</v>
      </c>
      <c r="G337">
        <f t="shared" si="32"/>
        <v>0.78621476007286528</v>
      </c>
      <c r="H337">
        <f t="shared" si="33"/>
        <v>1</v>
      </c>
      <c r="I337">
        <f t="shared" si="34"/>
        <v>0</v>
      </c>
      <c r="J337">
        <f t="shared" si="35"/>
        <v>0.78621476007286528</v>
      </c>
      <c r="K337">
        <f t="shared" si="36"/>
        <v>0.2405252922290316</v>
      </c>
    </row>
    <row r="338" spans="1:11" x14ac:dyDescent="0.25">
      <c r="A338" t="s">
        <v>474</v>
      </c>
      <c r="B338">
        <v>100</v>
      </c>
      <c r="C338">
        <v>87.5</v>
      </c>
      <c r="D338">
        <v>100</v>
      </c>
      <c r="E338">
        <v>1</v>
      </c>
      <c r="F338">
        <f t="shared" si="31"/>
        <v>1.3022580273688162</v>
      </c>
      <c r="G338">
        <f t="shared" si="32"/>
        <v>0.78621476007286528</v>
      </c>
      <c r="H338">
        <f t="shared" si="33"/>
        <v>1</v>
      </c>
      <c r="I338">
        <f t="shared" si="34"/>
        <v>0</v>
      </c>
      <c r="J338">
        <f t="shared" si="35"/>
        <v>0.78621476007286528</v>
      </c>
      <c r="K338">
        <f t="shared" si="36"/>
        <v>0.2405252922290316</v>
      </c>
    </row>
    <row r="339" spans="1:11" x14ac:dyDescent="0.25">
      <c r="A339" t="s">
        <v>475</v>
      </c>
      <c r="B339">
        <v>100</v>
      </c>
      <c r="C339">
        <v>87.5</v>
      </c>
      <c r="D339">
        <v>100</v>
      </c>
      <c r="E339">
        <v>1</v>
      </c>
      <c r="F339">
        <f t="shared" si="31"/>
        <v>1.3022580273688162</v>
      </c>
      <c r="G339">
        <f t="shared" si="32"/>
        <v>0.78621476007286528</v>
      </c>
      <c r="H339">
        <f t="shared" si="33"/>
        <v>1</v>
      </c>
      <c r="I339">
        <f t="shared" si="34"/>
        <v>0</v>
      </c>
      <c r="J339">
        <f t="shared" si="35"/>
        <v>0.78621476007286528</v>
      </c>
      <c r="K339">
        <f t="shared" si="36"/>
        <v>0.2405252922290316</v>
      </c>
    </row>
    <row r="340" spans="1:11" x14ac:dyDescent="0.25">
      <c r="A340" t="s">
        <v>477</v>
      </c>
      <c r="B340">
        <v>100</v>
      </c>
      <c r="C340">
        <v>87.5</v>
      </c>
      <c r="D340">
        <v>100</v>
      </c>
      <c r="E340">
        <v>1</v>
      </c>
      <c r="F340">
        <f t="shared" si="31"/>
        <v>1.3022580273688162</v>
      </c>
      <c r="G340">
        <f t="shared" si="32"/>
        <v>0.78621476007286528</v>
      </c>
      <c r="H340">
        <f t="shared" si="33"/>
        <v>1</v>
      </c>
      <c r="I340">
        <f t="shared" si="34"/>
        <v>0</v>
      </c>
      <c r="J340">
        <f t="shared" si="35"/>
        <v>0.78621476007286528</v>
      </c>
      <c r="K340">
        <f t="shared" si="36"/>
        <v>0.2405252922290316</v>
      </c>
    </row>
    <row r="341" spans="1:11" x14ac:dyDescent="0.25">
      <c r="A341" t="s">
        <v>478</v>
      </c>
      <c r="B341">
        <v>0</v>
      </c>
      <c r="C341">
        <v>87.5</v>
      </c>
      <c r="D341">
        <v>100</v>
      </c>
      <c r="E341">
        <v>1</v>
      </c>
      <c r="F341">
        <f t="shared" si="31"/>
        <v>1.5587889647449753</v>
      </c>
      <c r="G341">
        <f t="shared" si="32"/>
        <v>0.82617950862048883</v>
      </c>
      <c r="H341">
        <f t="shared" si="33"/>
        <v>1</v>
      </c>
      <c r="I341">
        <f t="shared" si="34"/>
        <v>0</v>
      </c>
      <c r="J341">
        <f t="shared" si="35"/>
        <v>0.82617950862048883</v>
      </c>
      <c r="K341">
        <f t="shared" si="36"/>
        <v>0.19094320628723924</v>
      </c>
    </row>
    <row r="342" spans="1:11" x14ac:dyDescent="0.25">
      <c r="A342" t="s">
        <v>479</v>
      </c>
      <c r="B342">
        <v>100</v>
      </c>
      <c r="C342">
        <v>87.5</v>
      </c>
      <c r="D342">
        <v>100</v>
      </c>
      <c r="E342">
        <v>1</v>
      </c>
      <c r="F342">
        <f t="shared" si="31"/>
        <v>1.3022580273688162</v>
      </c>
      <c r="G342">
        <f t="shared" si="32"/>
        <v>0.78621476007286528</v>
      </c>
      <c r="H342">
        <f t="shared" si="33"/>
        <v>1</v>
      </c>
      <c r="I342">
        <f t="shared" si="34"/>
        <v>0</v>
      </c>
      <c r="J342">
        <f t="shared" si="35"/>
        <v>0.78621476007286528</v>
      </c>
      <c r="K342">
        <f t="shared" si="36"/>
        <v>0.2405252922290316</v>
      </c>
    </row>
    <row r="343" spans="1:11" x14ac:dyDescent="0.25">
      <c r="A343" t="s">
        <v>480</v>
      </c>
      <c r="B343">
        <v>0</v>
      </c>
      <c r="C343">
        <v>87.5</v>
      </c>
      <c r="D343">
        <v>100</v>
      </c>
      <c r="E343">
        <v>1</v>
      </c>
      <c r="F343">
        <f t="shared" si="31"/>
        <v>1.5587889647449753</v>
      </c>
      <c r="G343">
        <f t="shared" si="32"/>
        <v>0.82617950862048883</v>
      </c>
      <c r="H343">
        <f t="shared" si="33"/>
        <v>1</v>
      </c>
      <c r="I343">
        <f t="shared" si="34"/>
        <v>0</v>
      </c>
      <c r="J343">
        <f t="shared" si="35"/>
        <v>0.82617950862048883</v>
      </c>
      <c r="K343">
        <f t="shared" si="36"/>
        <v>0.19094320628723924</v>
      </c>
    </row>
    <row r="344" spans="1:11" x14ac:dyDescent="0.25">
      <c r="A344" t="s">
        <v>482</v>
      </c>
      <c r="B344">
        <v>0</v>
      </c>
      <c r="C344">
        <v>87.5</v>
      </c>
      <c r="D344">
        <v>100</v>
      </c>
      <c r="E344">
        <v>1</v>
      </c>
      <c r="F344">
        <f t="shared" si="31"/>
        <v>1.5587889647449753</v>
      </c>
      <c r="G344">
        <f t="shared" si="32"/>
        <v>0.82617950862048883</v>
      </c>
      <c r="H344">
        <f t="shared" si="33"/>
        <v>1</v>
      </c>
      <c r="I344">
        <f t="shared" si="34"/>
        <v>0</v>
      </c>
      <c r="J344">
        <f t="shared" si="35"/>
        <v>0.82617950862048883</v>
      </c>
      <c r="K344">
        <f t="shared" si="36"/>
        <v>0.19094320628723924</v>
      </c>
    </row>
    <row r="345" spans="1:11" x14ac:dyDescent="0.25">
      <c r="A345" t="s">
        <v>483</v>
      </c>
      <c r="B345">
        <v>100</v>
      </c>
      <c r="C345">
        <v>87.5</v>
      </c>
      <c r="D345">
        <v>100</v>
      </c>
      <c r="E345">
        <v>1</v>
      </c>
      <c r="F345">
        <f t="shared" si="31"/>
        <v>1.3022580273688162</v>
      </c>
      <c r="G345">
        <f t="shared" si="32"/>
        <v>0.78621476007286528</v>
      </c>
      <c r="H345">
        <f t="shared" si="33"/>
        <v>1</v>
      </c>
      <c r="I345">
        <f t="shared" si="34"/>
        <v>0</v>
      </c>
      <c r="J345">
        <f t="shared" si="35"/>
        <v>0.78621476007286528</v>
      </c>
      <c r="K345">
        <f t="shared" si="36"/>
        <v>0.2405252922290316</v>
      </c>
    </row>
    <row r="346" spans="1:11" x14ac:dyDescent="0.25">
      <c r="A346" t="s">
        <v>52</v>
      </c>
      <c r="B346">
        <v>100</v>
      </c>
      <c r="C346">
        <v>87.5</v>
      </c>
      <c r="D346">
        <v>100</v>
      </c>
      <c r="E346">
        <v>1</v>
      </c>
      <c r="F346">
        <f t="shared" si="31"/>
        <v>1.3022580273688162</v>
      </c>
      <c r="G346">
        <f t="shared" si="32"/>
        <v>0.78621476007286528</v>
      </c>
      <c r="H346">
        <f t="shared" si="33"/>
        <v>1</v>
      </c>
      <c r="I346">
        <f t="shared" si="34"/>
        <v>0</v>
      </c>
      <c r="J346">
        <f t="shared" si="35"/>
        <v>0.78621476007286528</v>
      </c>
      <c r="K346">
        <f t="shared" si="36"/>
        <v>0.2405252922290316</v>
      </c>
    </row>
    <row r="347" spans="1:11" x14ac:dyDescent="0.25">
      <c r="A347" t="s">
        <v>484</v>
      </c>
      <c r="B347">
        <v>100</v>
      </c>
      <c r="C347">
        <v>87.5</v>
      </c>
      <c r="D347">
        <v>100</v>
      </c>
      <c r="E347">
        <v>1</v>
      </c>
      <c r="F347">
        <f t="shared" si="31"/>
        <v>1.3022580273688162</v>
      </c>
      <c r="G347">
        <f t="shared" si="32"/>
        <v>0.78621476007286528</v>
      </c>
      <c r="H347">
        <f t="shared" si="33"/>
        <v>1</v>
      </c>
      <c r="I347">
        <f t="shared" si="34"/>
        <v>0</v>
      </c>
      <c r="J347">
        <f t="shared" si="35"/>
        <v>0.78621476007286528</v>
      </c>
      <c r="K347">
        <f t="shared" si="36"/>
        <v>0.2405252922290316</v>
      </c>
    </row>
    <row r="348" spans="1:11" x14ac:dyDescent="0.25">
      <c r="A348" t="s">
        <v>486</v>
      </c>
      <c r="B348">
        <v>0</v>
      </c>
      <c r="C348">
        <v>87.5</v>
      </c>
      <c r="D348">
        <v>100</v>
      </c>
      <c r="E348">
        <v>1</v>
      </c>
      <c r="F348">
        <f t="shared" si="31"/>
        <v>1.5587889647449753</v>
      </c>
      <c r="G348">
        <f t="shared" si="32"/>
        <v>0.82617950862048883</v>
      </c>
      <c r="H348">
        <f t="shared" si="33"/>
        <v>1</v>
      </c>
      <c r="I348">
        <f t="shared" si="34"/>
        <v>0</v>
      </c>
      <c r="J348">
        <f t="shared" si="35"/>
        <v>0.82617950862048883</v>
      </c>
      <c r="K348">
        <f t="shared" si="36"/>
        <v>0.19094320628723924</v>
      </c>
    </row>
    <row r="349" spans="1:11" x14ac:dyDescent="0.25">
      <c r="A349" t="s">
        <v>487</v>
      </c>
      <c r="B349">
        <v>100</v>
      </c>
      <c r="C349">
        <v>12.5</v>
      </c>
      <c r="D349">
        <v>100</v>
      </c>
      <c r="E349">
        <v>1</v>
      </c>
      <c r="F349">
        <f t="shared" si="31"/>
        <v>1.1320326031841765</v>
      </c>
      <c r="G349">
        <f t="shared" si="32"/>
        <v>0.7562138137205735</v>
      </c>
      <c r="H349">
        <f t="shared" si="33"/>
        <v>1</v>
      </c>
      <c r="I349">
        <f t="shared" si="34"/>
        <v>0</v>
      </c>
      <c r="J349">
        <f t="shared" si="35"/>
        <v>0.7562138137205735</v>
      </c>
      <c r="K349">
        <f t="shared" si="36"/>
        <v>0.27943112040760365</v>
      </c>
    </row>
    <row r="350" spans="1:11" x14ac:dyDescent="0.25">
      <c r="A350" t="s">
        <v>488</v>
      </c>
      <c r="B350">
        <v>100</v>
      </c>
      <c r="C350">
        <v>37.5</v>
      </c>
      <c r="D350">
        <v>100</v>
      </c>
      <c r="E350">
        <v>1</v>
      </c>
      <c r="F350">
        <f t="shared" si="31"/>
        <v>1.1887744112457233</v>
      </c>
      <c r="G350">
        <f t="shared" si="32"/>
        <v>0.76652179700034073</v>
      </c>
      <c r="H350">
        <f t="shared" si="33"/>
        <v>1</v>
      </c>
      <c r="I350">
        <f t="shared" si="34"/>
        <v>0</v>
      </c>
      <c r="J350">
        <f t="shared" si="35"/>
        <v>0.76652179700034073</v>
      </c>
      <c r="K350">
        <f t="shared" si="36"/>
        <v>0.26589214402261607</v>
      </c>
    </row>
    <row r="351" spans="1:11" x14ac:dyDescent="0.25">
      <c r="A351" t="s">
        <v>489</v>
      </c>
      <c r="B351">
        <v>0</v>
      </c>
      <c r="C351">
        <v>87.5</v>
      </c>
      <c r="D351">
        <v>100</v>
      </c>
      <c r="E351">
        <v>1</v>
      </c>
      <c r="F351">
        <f t="shared" si="31"/>
        <v>1.5587889647449753</v>
      </c>
      <c r="G351">
        <f t="shared" si="32"/>
        <v>0.82617950862048883</v>
      </c>
      <c r="H351">
        <f t="shared" si="33"/>
        <v>1</v>
      </c>
      <c r="I351">
        <f t="shared" si="34"/>
        <v>0</v>
      </c>
      <c r="J351">
        <f t="shared" si="35"/>
        <v>0.82617950862048883</v>
      </c>
      <c r="K351">
        <f t="shared" si="36"/>
        <v>0.19094320628723924</v>
      </c>
    </row>
    <row r="352" spans="1:11" x14ac:dyDescent="0.25">
      <c r="A352" t="s">
        <v>490</v>
      </c>
      <c r="B352">
        <v>100</v>
      </c>
      <c r="C352">
        <v>87.5</v>
      </c>
      <c r="D352">
        <v>100</v>
      </c>
      <c r="E352">
        <v>1</v>
      </c>
      <c r="F352">
        <f t="shared" si="31"/>
        <v>1.3022580273688162</v>
      </c>
      <c r="G352">
        <f t="shared" si="32"/>
        <v>0.78621476007286528</v>
      </c>
      <c r="H352">
        <f t="shared" si="33"/>
        <v>1</v>
      </c>
      <c r="I352">
        <f t="shared" si="34"/>
        <v>0</v>
      </c>
      <c r="J352">
        <f t="shared" si="35"/>
        <v>0.78621476007286528</v>
      </c>
      <c r="K352">
        <f t="shared" si="36"/>
        <v>0.2405252922290316</v>
      </c>
    </row>
    <row r="353" spans="1:11" x14ac:dyDescent="0.25">
      <c r="A353" t="s">
        <v>491</v>
      </c>
      <c r="B353">
        <v>0</v>
      </c>
      <c r="C353">
        <v>87.5</v>
      </c>
      <c r="D353">
        <v>100</v>
      </c>
      <c r="E353">
        <v>1</v>
      </c>
      <c r="F353">
        <f t="shared" si="31"/>
        <v>1.5587889647449753</v>
      </c>
      <c r="G353">
        <f t="shared" si="32"/>
        <v>0.82617950862048883</v>
      </c>
      <c r="H353">
        <f t="shared" si="33"/>
        <v>1</v>
      </c>
      <c r="I353">
        <f t="shared" si="34"/>
        <v>0</v>
      </c>
      <c r="J353">
        <f t="shared" si="35"/>
        <v>0.82617950862048883</v>
      </c>
      <c r="K353">
        <f t="shared" si="36"/>
        <v>0.19094320628723924</v>
      </c>
    </row>
    <row r="354" spans="1:11" x14ac:dyDescent="0.25">
      <c r="A354" t="s">
        <v>492</v>
      </c>
      <c r="B354">
        <v>100</v>
      </c>
      <c r="C354">
        <v>87.5</v>
      </c>
      <c r="D354">
        <v>100</v>
      </c>
      <c r="E354">
        <v>1</v>
      </c>
      <c r="F354">
        <f t="shared" si="31"/>
        <v>1.3022580273688162</v>
      </c>
      <c r="G354">
        <f t="shared" si="32"/>
        <v>0.78621476007286528</v>
      </c>
      <c r="H354">
        <f t="shared" si="33"/>
        <v>1</v>
      </c>
      <c r="I354">
        <f t="shared" si="34"/>
        <v>0</v>
      </c>
      <c r="J354">
        <f t="shared" si="35"/>
        <v>0.78621476007286528</v>
      </c>
      <c r="K354">
        <f t="shared" si="36"/>
        <v>0.2405252922290316</v>
      </c>
    </row>
    <row r="355" spans="1:11" x14ac:dyDescent="0.25">
      <c r="A355" t="s">
        <v>53</v>
      </c>
      <c r="B355">
        <v>100</v>
      </c>
      <c r="C355">
        <v>87.5</v>
      </c>
      <c r="D355">
        <v>100</v>
      </c>
      <c r="E355">
        <v>1</v>
      </c>
      <c r="F355">
        <f t="shared" si="31"/>
        <v>1.3022580273688162</v>
      </c>
      <c r="G355">
        <f t="shared" si="32"/>
        <v>0.78621476007286528</v>
      </c>
      <c r="H355">
        <f t="shared" si="33"/>
        <v>1</v>
      </c>
      <c r="I355">
        <f t="shared" si="34"/>
        <v>0</v>
      </c>
      <c r="J355">
        <f t="shared" si="35"/>
        <v>0.78621476007286528</v>
      </c>
      <c r="K355">
        <f t="shared" si="36"/>
        <v>0.2405252922290316</v>
      </c>
    </row>
    <row r="356" spans="1:11" x14ac:dyDescent="0.25">
      <c r="A356" t="s">
        <v>494</v>
      </c>
      <c r="B356">
        <v>100</v>
      </c>
      <c r="C356">
        <v>87.5</v>
      </c>
      <c r="D356">
        <v>100</v>
      </c>
      <c r="E356">
        <v>1</v>
      </c>
      <c r="F356">
        <f t="shared" si="31"/>
        <v>1.3022580273688162</v>
      </c>
      <c r="G356">
        <f t="shared" si="32"/>
        <v>0.78621476007286528</v>
      </c>
      <c r="H356">
        <f t="shared" si="33"/>
        <v>1</v>
      </c>
      <c r="I356">
        <f t="shared" si="34"/>
        <v>0</v>
      </c>
      <c r="J356">
        <f t="shared" si="35"/>
        <v>0.78621476007286528</v>
      </c>
      <c r="K356">
        <f t="shared" si="36"/>
        <v>0.2405252922290316</v>
      </c>
    </row>
    <row r="357" spans="1:11" x14ac:dyDescent="0.25">
      <c r="A357" t="s">
        <v>495</v>
      </c>
      <c r="B357">
        <v>0</v>
      </c>
      <c r="C357">
        <v>87.5</v>
      </c>
      <c r="D357">
        <v>100</v>
      </c>
      <c r="E357">
        <v>0</v>
      </c>
      <c r="F357">
        <f t="shared" si="31"/>
        <v>1.5587889647449753</v>
      </c>
      <c r="G357">
        <f t="shared" si="32"/>
        <v>0.82617950862048883</v>
      </c>
      <c r="H357">
        <f t="shared" si="33"/>
        <v>1</v>
      </c>
      <c r="I357">
        <f t="shared" si="34"/>
        <v>1</v>
      </c>
      <c r="J357">
        <f t="shared" si="35"/>
        <v>0.17382049137951117</v>
      </c>
      <c r="K357">
        <f t="shared" si="36"/>
        <v>1.7497321710322142</v>
      </c>
    </row>
    <row r="358" spans="1:11" x14ac:dyDescent="0.25">
      <c r="A358" t="s">
        <v>497</v>
      </c>
      <c r="B358">
        <v>100</v>
      </c>
      <c r="C358">
        <v>87.5</v>
      </c>
      <c r="D358">
        <v>100</v>
      </c>
      <c r="E358">
        <v>0</v>
      </c>
      <c r="F358">
        <f t="shared" si="31"/>
        <v>1.3022580273688162</v>
      </c>
      <c r="G358">
        <f t="shared" si="32"/>
        <v>0.78621476007286528</v>
      </c>
      <c r="H358">
        <f t="shared" si="33"/>
        <v>1</v>
      </c>
      <c r="I358">
        <f t="shared" si="34"/>
        <v>1</v>
      </c>
      <c r="J358">
        <f t="shared" si="35"/>
        <v>0.21378523992713472</v>
      </c>
      <c r="K358">
        <f t="shared" si="36"/>
        <v>1.542783319597848</v>
      </c>
    </row>
    <row r="359" spans="1:11" x14ac:dyDescent="0.25">
      <c r="A359" t="s">
        <v>498</v>
      </c>
      <c r="B359">
        <v>100</v>
      </c>
      <c r="C359">
        <v>87.5</v>
      </c>
      <c r="D359">
        <v>100</v>
      </c>
      <c r="E359">
        <v>0</v>
      </c>
      <c r="F359">
        <f t="shared" si="31"/>
        <v>1.3022580273688162</v>
      </c>
      <c r="G359">
        <f t="shared" si="32"/>
        <v>0.78621476007286528</v>
      </c>
      <c r="H359">
        <f t="shared" si="33"/>
        <v>1</v>
      </c>
      <c r="I359">
        <f t="shared" si="34"/>
        <v>1</v>
      </c>
      <c r="J359">
        <f t="shared" si="35"/>
        <v>0.21378523992713472</v>
      </c>
      <c r="K359">
        <f t="shared" si="36"/>
        <v>1.542783319597848</v>
      </c>
    </row>
    <row r="360" spans="1:11" x14ac:dyDescent="0.25">
      <c r="A360" t="s">
        <v>499</v>
      </c>
      <c r="B360">
        <v>0</v>
      </c>
      <c r="C360">
        <v>0</v>
      </c>
      <c r="D360">
        <v>100</v>
      </c>
      <c r="E360">
        <v>0</v>
      </c>
      <c r="F360">
        <f t="shared" si="31"/>
        <v>1.360192636529562</v>
      </c>
      <c r="G360">
        <f t="shared" si="32"/>
        <v>0.79579100441550299</v>
      </c>
      <c r="H360">
        <f t="shared" si="33"/>
        <v>1</v>
      </c>
      <c r="I360">
        <f t="shared" si="34"/>
        <v>1</v>
      </c>
      <c r="J360">
        <f t="shared" si="35"/>
        <v>0.20420899558449701</v>
      </c>
      <c r="K360">
        <f t="shared" si="36"/>
        <v>1.5886113214084649</v>
      </c>
    </row>
    <row r="361" spans="1:11" x14ac:dyDescent="0.25">
      <c r="A361" t="s">
        <v>500</v>
      </c>
      <c r="B361">
        <v>0</v>
      </c>
      <c r="C361">
        <v>37.5</v>
      </c>
      <c r="D361">
        <v>100</v>
      </c>
      <c r="E361">
        <v>0</v>
      </c>
      <c r="F361">
        <f t="shared" si="31"/>
        <v>1.4453053486218819</v>
      </c>
      <c r="G361">
        <f t="shared" si="32"/>
        <v>0.80927487088195871</v>
      </c>
      <c r="H361">
        <f t="shared" si="33"/>
        <v>1</v>
      </c>
      <c r="I361">
        <f t="shared" si="34"/>
        <v>1</v>
      </c>
      <c r="J361">
        <f t="shared" si="35"/>
        <v>0.19072512911804129</v>
      </c>
      <c r="K361">
        <f t="shared" si="36"/>
        <v>1.6569220020206685</v>
      </c>
    </row>
    <row r="362" spans="1:11" x14ac:dyDescent="0.25">
      <c r="A362" t="s">
        <v>501</v>
      </c>
      <c r="B362">
        <v>100</v>
      </c>
      <c r="C362">
        <v>37.5</v>
      </c>
      <c r="D362">
        <v>100</v>
      </c>
      <c r="E362">
        <v>0</v>
      </c>
      <c r="F362">
        <f t="shared" si="31"/>
        <v>1.1887744112457233</v>
      </c>
      <c r="G362">
        <f t="shared" si="32"/>
        <v>0.76652179700034073</v>
      </c>
      <c r="H362">
        <f t="shared" si="33"/>
        <v>1</v>
      </c>
      <c r="I362">
        <f t="shared" si="34"/>
        <v>1</v>
      </c>
      <c r="J362">
        <f t="shared" si="35"/>
        <v>0.23347820299965927</v>
      </c>
      <c r="K362">
        <f t="shared" si="36"/>
        <v>1.4546665552683395</v>
      </c>
    </row>
    <row r="363" spans="1:11" x14ac:dyDescent="0.25">
      <c r="A363" t="s">
        <v>502</v>
      </c>
      <c r="B363">
        <v>0</v>
      </c>
      <c r="C363">
        <v>37.5</v>
      </c>
      <c r="D363">
        <v>100</v>
      </c>
      <c r="E363">
        <v>0</v>
      </c>
      <c r="F363">
        <f t="shared" si="31"/>
        <v>1.4453053486218819</v>
      </c>
      <c r="G363">
        <f t="shared" si="32"/>
        <v>0.80927487088195871</v>
      </c>
      <c r="H363">
        <f t="shared" si="33"/>
        <v>1</v>
      </c>
      <c r="I363">
        <f t="shared" si="34"/>
        <v>1</v>
      </c>
      <c r="J363">
        <f t="shared" si="35"/>
        <v>0.19072512911804129</v>
      </c>
      <c r="K363">
        <f t="shared" si="36"/>
        <v>1.6569220020206685</v>
      </c>
    </row>
    <row r="364" spans="1:11" x14ac:dyDescent="0.25">
      <c r="A364" t="s">
        <v>14</v>
      </c>
      <c r="B364">
        <v>100</v>
      </c>
      <c r="C364">
        <v>37.5</v>
      </c>
      <c r="D364">
        <v>100</v>
      </c>
      <c r="E364">
        <v>1</v>
      </c>
      <c r="F364">
        <f t="shared" si="31"/>
        <v>1.1887744112457233</v>
      </c>
      <c r="G364">
        <f t="shared" si="32"/>
        <v>0.76652179700034073</v>
      </c>
      <c r="H364">
        <f t="shared" si="33"/>
        <v>1</v>
      </c>
      <c r="I364">
        <f t="shared" si="34"/>
        <v>0</v>
      </c>
      <c r="J364">
        <f t="shared" si="35"/>
        <v>0.76652179700034073</v>
      </c>
      <c r="K364">
        <f t="shared" si="36"/>
        <v>0.26589214402261607</v>
      </c>
    </row>
    <row r="365" spans="1:11" x14ac:dyDescent="0.25">
      <c r="A365" t="s">
        <v>54</v>
      </c>
      <c r="B365">
        <v>100</v>
      </c>
      <c r="C365">
        <v>37.5</v>
      </c>
      <c r="D365">
        <v>100</v>
      </c>
      <c r="E365">
        <v>1</v>
      </c>
      <c r="F365">
        <f t="shared" si="31"/>
        <v>1.1887744112457233</v>
      </c>
      <c r="G365">
        <f t="shared" si="32"/>
        <v>0.76652179700034073</v>
      </c>
      <c r="H365">
        <f t="shared" si="33"/>
        <v>1</v>
      </c>
      <c r="I365">
        <f t="shared" si="34"/>
        <v>0</v>
      </c>
      <c r="J365">
        <f t="shared" si="35"/>
        <v>0.76652179700034073</v>
      </c>
      <c r="K365">
        <f t="shared" si="36"/>
        <v>0.26589214402261607</v>
      </c>
    </row>
    <row r="366" spans="1:11" x14ac:dyDescent="0.25">
      <c r="A366" t="s">
        <v>504</v>
      </c>
      <c r="B366">
        <v>100</v>
      </c>
      <c r="C366">
        <v>0</v>
      </c>
      <c r="D366">
        <v>100</v>
      </c>
      <c r="E366">
        <v>0</v>
      </c>
      <c r="F366">
        <f t="shared" si="31"/>
        <v>1.1036616991534034</v>
      </c>
      <c r="G366">
        <f t="shared" si="32"/>
        <v>0.75094556881565877</v>
      </c>
      <c r="H366">
        <f t="shared" si="33"/>
        <v>1</v>
      </c>
      <c r="I366">
        <f t="shared" si="34"/>
        <v>1</v>
      </c>
      <c r="J366">
        <f t="shared" si="35"/>
        <v>0.24905443118434123</v>
      </c>
      <c r="K366">
        <f t="shared" si="36"/>
        <v>1.3900838072728381</v>
      </c>
    </row>
    <row r="367" spans="1:11" x14ac:dyDescent="0.25">
      <c r="A367" t="s">
        <v>505</v>
      </c>
      <c r="B367">
        <v>100</v>
      </c>
      <c r="C367">
        <v>25</v>
      </c>
      <c r="D367">
        <v>100</v>
      </c>
      <c r="E367">
        <v>0</v>
      </c>
      <c r="F367">
        <f t="shared" si="31"/>
        <v>1.1604035072149501</v>
      </c>
      <c r="G367">
        <f t="shared" si="32"/>
        <v>0.76140602647532851</v>
      </c>
      <c r="H367">
        <f t="shared" si="33"/>
        <v>1</v>
      </c>
      <c r="I367">
        <f t="shared" si="34"/>
        <v>1</v>
      </c>
      <c r="J367">
        <f t="shared" si="35"/>
        <v>0.23859397352467149</v>
      </c>
      <c r="K367">
        <f t="shared" si="36"/>
        <v>1.4329920272874626</v>
      </c>
    </row>
    <row r="368" spans="1:11" x14ac:dyDescent="0.25">
      <c r="A368" t="s">
        <v>506</v>
      </c>
      <c r="B368">
        <v>100</v>
      </c>
      <c r="C368">
        <v>87.5</v>
      </c>
      <c r="D368">
        <v>100</v>
      </c>
      <c r="E368">
        <v>0</v>
      </c>
      <c r="F368">
        <f t="shared" si="31"/>
        <v>1.3022580273688162</v>
      </c>
      <c r="G368">
        <f t="shared" si="32"/>
        <v>0.78621476007286528</v>
      </c>
      <c r="H368">
        <f t="shared" si="33"/>
        <v>1</v>
      </c>
      <c r="I368">
        <f t="shared" si="34"/>
        <v>1</v>
      </c>
      <c r="J368">
        <f t="shared" si="35"/>
        <v>0.21378523992713472</v>
      </c>
      <c r="K368">
        <f t="shared" si="36"/>
        <v>1.542783319597848</v>
      </c>
    </row>
    <row r="369" spans="1:11" x14ac:dyDescent="0.25">
      <c r="A369" t="s">
        <v>508</v>
      </c>
      <c r="B369">
        <v>0</v>
      </c>
      <c r="C369">
        <v>25</v>
      </c>
      <c r="D369">
        <v>100</v>
      </c>
      <c r="E369">
        <v>0</v>
      </c>
      <c r="F369">
        <f t="shared" si="31"/>
        <v>1.4169344445911083</v>
      </c>
      <c r="G369">
        <f t="shared" si="32"/>
        <v>0.8048573841492952</v>
      </c>
      <c r="H369">
        <f t="shared" si="33"/>
        <v>1</v>
      </c>
      <c r="I369">
        <f t="shared" si="34"/>
        <v>1</v>
      </c>
      <c r="J369">
        <f t="shared" si="35"/>
        <v>0.1951426158507048</v>
      </c>
      <c r="K369">
        <f t="shared" si="36"/>
        <v>1.6340246243972791</v>
      </c>
    </row>
    <row r="370" spans="1:11" x14ac:dyDescent="0.25">
      <c r="A370" t="s">
        <v>509</v>
      </c>
      <c r="B370">
        <v>100</v>
      </c>
      <c r="C370">
        <v>37.5</v>
      </c>
      <c r="D370">
        <v>100</v>
      </c>
      <c r="E370">
        <v>0</v>
      </c>
      <c r="F370">
        <f t="shared" si="31"/>
        <v>1.1887744112457233</v>
      </c>
      <c r="G370">
        <f t="shared" si="32"/>
        <v>0.76652179700034073</v>
      </c>
      <c r="H370">
        <f t="shared" si="33"/>
        <v>1</v>
      </c>
      <c r="I370">
        <f t="shared" si="34"/>
        <v>1</v>
      </c>
      <c r="J370">
        <f t="shared" si="35"/>
        <v>0.23347820299965927</v>
      </c>
      <c r="K370">
        <f t="shared" si="36"/>
        <v>1.4546665552683395</v>
      </c>
    </row>
    <row r="371" spans="1:11" x14ac:dyDescent="0.25">
      <c r="A371" t="s">
        <v>510</v>
      </c>
      <c r="B371">
        <v>100</v>
      </c>
      <c r="C371">
        <v>0</v>
      </c>
      <c r="D371">
        <v>100</v>
      </c>
      <c r="E371">
        <v>0</v>
      </c>
      <c r="F371">
        <f t="shared" si="31"/>
        <v>1.1036616991534034</v>
      </c>
      <c r="G371">
        <f t="shared" si="32"/>
        <v>0.75094556881565877</v>
      </c>
      <c r="H371">
        <f t="shared" si="33"/>
        <v>1</v>
      </c>
      <c r="I371">
        <f t="shared" si="34"/>
        <v>1</v>
      </c>
      <c r="J371">
        <f t="shared" si="35"/>
        <v>0.24905443118434123</v>
      </c>
      <c r="K371">
        <f t="shared" si="36"/>
        <v>1.3900838072728381</v>
      </c>
    </row>
    <row r="372" spans="1:11" x14ac:dyDescent="0.25">
      <c r="A372" t="s">
        <v>511</v>
      </c>
      <c r="B372">
        <v>100</v>
      </c>
      <c r="C372">
        <v>87.5</v>
      </c>
      <c r="D372">
        <v>100</v>
      </c>
      <c r="E372">
        <v>0</v>
      </c>
      <c r="F372">
        <f t="shared" si="31"/>
        <v>1.3022580273688162</v>
      </c>
      <c r="G372">
        <f t="shared" si="32"/>
        <v>0.78621476007286528</v>
      </c>
      <c r="H372">
        <f t="shared" si="33"/>
        <v>1</v>
      </c>
      <c r="I372">
        <f t="shared" si="34"/>
        <v>1</v>
      </c>
      <c r="J372">
        <f t="shared" si="35"/>
        <v>0.21378523992713472</v>
      </c>
      <c r="K372">
        <f t="shared" si="36"/>
        <v>1.542783319597848</v>
      </c>
    </row>
    <row r="373" spans="1:11" x14ac:dyDescent="0.25">
      <c r="A373" t="s">
        <v>512</v>
      </c>
      <c r="B373">
        <v>100</v>
      </c>
      <c r="C373">
        <v>0</v>
      </c>
      <c r="D373">
        <v>100</v>
      </c>
      <c r="E373">
        <v>0</v>
      </c>
      <c r="F373">
        <f t="shared" si="31"/>
        <v>1.1036616991534034</v>
      </c>
      <c r="G373">
        <f t="shared" si="32"/>
        <v>0.75094556881565877</v>
      </c>
      <c r="H373">
        <f t="shared" si="33"/>
        <v>1</v>
      </c>
      <c r="I373">
        <f t="shared" si="34"/>
        <v>1</v>
      </c>
      <c r="J373">
        <f t="shared" si="35"/>
        <v>0.24905443118434123</v>
      </c>
      <c r="K373">
        <f t="shared" si="36"/>
        <v>1.3900838072728381</v>
      </c>
    </row>
    <row r="374" spans="1:11" x14ac:dyDescent="0.25">
      <c r="A374" t="s">
        <v>513</v>
      </c>
      <c r="B374">
        <v>100</v>
      </c>
      <c r="C374">
        <v>37.5</v>
      </c>
      <c r="D374">
        <v>100</v>
      </c>
      <c r="E374">
        <v>0</v>
      </c>
      <c r="F374">
        <f t="shared" si="31"/>
        <v>1.1887744112457233</v>
      </c>
      <c r="G374">
        <f t="shared" si="32"/>
        <v>0.76652179700034073</v>
      </c>
      <c r="H374">
        <f t="shared" si="33"/>
        <v>1</v>
      </c>
      <c r="I374">
        <f t="shared" si="34"/>
        <v>1</v>
      </c>
      <c r="J374">
        <f t="shared" si="35"/>
        <v>0.23347820299965927</v>
      </c>
      <c r="K374">
        <f t="shared" si="36"/>
        <v>1.4546665552683395</v>
      </c>
    </row>
    <row r="375" spans="1:11" x14ac:dyDescent="0.25">
      <c r="A375" t="s">
        <v>55</v>
      </c>
      <c r="B375">
        <v>100</v>
      </c>
      <c r="C375">
        <v>87.5</v>
      </c>
      <c r="D375">
        <v>100</v>
      </c>
      <c r="E375">
        <v>1</v>
      </c>
      <c r="F375">
        <f t="shared" si="31"/>
        <v>1.3022580273688162</v>
      </c>
      <c r="G375">
        <f t="shared" si="32"/>
        <v>0.78621476007286528</v>
      </c>
      <c r="H375">
        <f t="shared" si="33"/>
        <v>1</v>
      </c>
      <c r="I375">
        <f t="shared" si="34"/>
        <v>0</v>
      </c>
      <c r="J375">
        <f t="shared" si="35"/>
        <v>0.78621476007286528</v>
      </c>
      <c r="K375">
        <f t="shared" si="36"/>
        <v>0.2405252922290316</v>
      </c>
    </row>
    <row r="376" spans="1:11" x14ac:dyDescent="0.25">
      <c r="A376" t="s">
        <v>514</v>
      </c>
      <c r="B376">
        <v>100</v>
      </c>
      <c r="C376">
        <v>87.5</v>
      </c>
      <c r="D376">
        <v>100</v>
      </c>
      <c r="E376">
        <v>0</v>
      </c>
      <c r="F376">
        <f t="shared" si="31"/>
        <v>1.3022580273688162</v>
      </c>
      <c r="G376">
        <f t="shared" si="32"/>
        <v>0.78621476007286528</v>
      </c>
      <c r="H376">
        <f t="shared" si="33"/>
        <v>1</v>
      </c>
      <c r="I376">
        <f t="shared" si="34"/>
        <v>1</v>
      </c>
      <c r="J376">
        <f t="shared" si="35"/>
        <v>0.21378523992713472</v>
      </c>
      <c r="K376">
        <f t="shared" si="36"/>
        <v>1.542783319597848</v>
      </c>
    </row>
    <row r="377" spans="1:11" x14ac:dyDescent="0.25">
      <c r="A377" t="s">
        <v>516</v>
      </c>
      <c r="B377">
        <v>100</v>
      </c>
      <c r="C377">
        <v>87.5</v>
      </c>
      <c r="D377">
        <v>100</v>
      </c>
      <c r="E377">
        <v>0</v>
      </c>
      <c r="F377">
        <f t="shared" si="31"/>
        <v>1.3022580273688162</v>
      </c>
      <c r="G377">
        <f t="shared" si="32"/>
        <v>0.78621476007286528</v>
      </c>
      <c r="H377">
        <f t="shared" si="33"/>
        <v>1</v>
      </c>
      <c r="I377">
        <f t="shared" si="34"/>
        <v>1</v>
      </c>
      <c r="J377">
        <f t="shared" si="35"/>
        <v>0.21378523992713472</v>
      </c>
      <c r="K377">
        <f t="shared" si="36"/>
        <v>1.542783319597848</v>
      </c>
    </row>
    <row r="378" spans="1:11" x14ac:dyDescent="0.25">
      <c r="A378" t="s">
        <v>517</v>
      </c>
      <c r="B378">
        <v>100</v>
      </c>
      <c r="C378">
        <v>87.5</v>
      </c>
      <c r="D378">
        <v>100</v>
      </c>
      <c r="E378">
        <v>0</v>
      </c>
      <c r="F378">
        <f t="shared" si="31"/>
        <v>1.3022580273688162</v>
      </c>
      <c r="G378">
        <f t="shared" si="32"/>
        <v>0.78621476007286528</v>
      </c>
      <c r="H378">
        <f t="shared" si="33"/>
        <v>1</v>
      </c>
      <c r="I378">
        <f t="shared" si="34"/>
        <v>1</v>
      </c>
      <c r="J378">
        <f t="shared" si="35"/>
        <v>0.21378523992713472</v>
      </c>
      <c r="K378">
        <f t="shared" si="36"/>
        <v>1.542783319597848</v>
      </c>
    </row>
    <row r="379" spans="1:11" x14ac:dyDescent="0.25">
      <c r="A379" t="s">
        <v>520</v>
      </c>
      <c r="B379">
        <v>100</v>
      </c>
      <c r="C379">
        <v>87.5</v>
      </c>
      <c r="D379">
        <v>100</v>
      </c>
      <c r="E379">
        <v>1</v>
      </c>
      <c r="F379">
        <f t="shared" si="31"/>
        <v>1.3022580273688162</v>
      </c>
      <c r="G379">
        <f t="shared" si="32"/>
        <v>0.78621476007286528</v>
      </c>
      <c r="H379">
        <f t="shared" si="33"/>
        <v>1</v>
      </c>
      <c r="I379">
        <f t="shared" si="34"/>
        <v>0</v>
      </c>
      <c r="J379">
        <f t="shared" si="35"/>
        <v>0.78621476007286528</v>
      </c>
      <c r="K379">
        <f t="shared" si="36"/>
        <v>0.2405252922290316</v>
      </c>
    </row>
    <row r="380" spans="1:11" x14ac:dyDescent="0.25">
      <c r="A380" t="s">
        <v>521</v>
      </c>
      <c r="B380">
        <v>100</v>
      </c>
      <c r="C380">
        <v>100</v>
      </c>
      <c r="D380">
        <v>100</v>
      </c>
      <c r="E380">
        <v>1</v>
      </c>
      <c r="F380">
        <f t="shared" si="31"/>
        <v>1.3306289313995894</v>
      </c>
      <c r="G380">
        <f t="shared" si="32"/>
        <v>0.79094464838527612</v>
      </c>
      <c r="H380">
        <f t="shared" si="33"/>
        <v>1</v>
      </c>
      <c r="I380">
        <f t="shared" si="34"/>
        <v>0</v>
      </c>
      <c r="J380">
        <f t="shared" si="35"/>
        <v>0.79094464838527612</v>
      </c>
      <c r="K380">
        <f t="shared" si="36"/>
        <v>0.23452729041989087</v>
      </c>
    </row>
    <row r="381" spans="1:11" x14ac:dyDescent="0.25">
      <c r="A381" t="s">
        <v>523</v>
      </c>
      <c r="B381">
        <v>100</v>
      </c>
      <c r="C381">
        <v>62.5</v>
      </c>
      <c r="D381">
        <v>100</v>
      </c>
      <c r="E381">
        <v>1</v>
      </c>
      <c r="F381">
        <f t="shared" si="31"/>
        <v>1.24551621930727</v>
      </c>
      <c r="G381">
        <f t="shared" si="32"/>
        <v>0.77652273233040403</v>
      </c>
      <c r="H381">
        <f t="shared" si="33"/>
        <v>1</v>
      </c>
      <c r="I381">
        <f t="shared" si="34"/>
        <v>0</v>
      </c>
      <c r="J381">
        <f t="shared" si="35"/>
        <v>0.77652273233040403</v>
      </c>
      <c r="K381">
        <f t="shared" si="36"/>
        <v>0.25292936144470018</v>
      </c>
    </row>
    <row r="382" spans="1:11" x14ac:dyDescent="0.25">
      <c r="A382" t="s">
        <v>56</v>
      </c>
      <c r="B382">
        <v>100</v>
      </c>
      <c r="C382">
        <v>87.5</v>
      </c>
      <c r="D382">
        <v>100</v>
      </c>
      <c r="E382">
        <v>1</v>
      </c>
      <c r="F382">
        <f t="shared" si="31"/>
        <v>1.3022580273688162</v>
      </c>
      <c r="G382">
        <f t="shared" si="32"/>
        <v>0.78621476007286528</v>
      </c>
      <c r="H382">
        <f t="shared" si="33"/>
        <v>1</v>
      </c>
      <c r="I382">
        <f t="shared" si="34"/>
        <v>0</v>
      </c>
      <c r="J382">
        <f t="shared" si="35"/>
        <v>0.78621476007286528</v>
      </c>
      <c r="K382">
        <f t="shared" si="36"/>
        <v>0.2405252922290316</v>
      </c>
    </row>
    <row r="383" spans="1:11" x14ac:dyDescent="0.25">
      <c r="A383" t="s">
        <v>524</v>
      </c>
      <c r="B383">
        <v>100</v>
      </c>
      <c r="C383">
        <v>87.5</v>
      </c>
      <c r="D383">
        <v>100</v>
      </c>
      <c r="E383">
        <v>1</v>
      </c>
      <c r="F383">
        <f t="shared" si="31"/>
        <v>1.3022580273688162</v>
      </c>
      <c r="G383">
        <f t="shared" si="32"/>
        <v>0.78621476007286528</v>
      </c>
      <c r="H383">
        <f t="shared" si="33"/>
        <v>1</v>
      </c>
      <c r="I383">
        <f t="shared" si="34"/>
        <v>0</v>
      </c>
      <c r="J383">
        <f t="shared" si="35"/>
        <v>0.78621476007286528</v>
      </c>
      <c r="K383">
        <f t="shared" si="36"/>
        <v>0.2405252922290316</v>
      </c>
    </row>
    <row r="384" spans="1:11" x14ac:dyDescent="0.25">
      <c r="A384" t="s">
        <v>525</v>
      </c>
      <c r="B384">
        <v>0</v>
      </c>
      <c r="C384">
        <v>37.5</v>
      </c>
      <c r="D384">
        <v>100</v>
      </c>
      <c r="E384">
        <v>1</v>
      </c>
      <c r="F384">
        <f t="shared" si="31"/>
        <v>1.4453053486218819</v>
      </c>
      <c r="G384">
        <f t="shared" si="32"/>
        <v>0.80927487088195871</v>
      </c>
      <c r="H384">
        <f t="shared" si="33"/>
        <v>1</v>
      </c>
      <c r="I384">
        <f t="shared" si="34"/>
        <v>0</v>
      </c>
      <c r="J384">
        <f t="shared" si="35"/>
        <v>0.80927487088195871</v>
      </c>
      <c r="K384">
        <f t="shared" si="36"/>
        <v>0.21161665339878608</v>
      </c>
    </row>
    <row r="385" spans="1:11" x14ac:dyDescent="0.25">
      <c r="A385" t="s">
        <v>526</v>
      </c>
      <c r="B385">
        <v>100</v>
      </c>
      <c r="C385">
        <v>37.5</v>
      </c>
      <c r="D385">
        <v>100</v>
      </c>
      <c r="E385">
        <v>1</v>
      </c>
      <c r="F385">
        <f t="shared" si="31"/>
        <v>1.1887744112457233</v>
      </c>
      <c r="G385">
        <f t="shared" si="32"/>
        <v>0.76652179700034073</v>
      </c>
      <c r="H385">
        <f t="shared" si="33"/>
        <v>1</v>
      </c>
      <c r="I385">
        <f t="shared" si="34"/>
        <v>0</v>
      </c>
      <c r="J385">
        <f t="shared" si="35"/>
        <v>0.76652179700034073</v>
      </c>
      <c r="K385">
        <f t="shared" si="36"/>
        <v>0.26589214402261607</v>
      </c>
    </row>
    <row r="386" spans="1:11" x14ac:dyDescent="0.25">
      <c r="A386" t="s">
        <v>527</v>
      </c>
      <c r="B386">
        <v>100</v>
      </c>
      <c r="C386">
        <v>87.5</v>
      </c>
      <c r="D386">
        <v>100</v>
      </c>
      <c r="E386">
        <v>1</v>
      </c>
      <c r="F386">
        <f t="shared" si="31"/>
        <v>1.3022580273688162</v>
      </c>
      <c r="G386">
        <f t="shared" si="32"/>
        <v>0.78621476007286528</v>
      </c>
      <c r="H386">
        <f t="shared" si="33"/>
        <v>1</v>
      </c>
      <c r="I386">
        <f t="shared" si="34"/>
        <v>0</v>
      </c>
      <c r="J386">
        <f t="shared" si="35"/>
        <v>0.78621476007286528</v>
      </c>
      <c r="K386">
        <f t="shared" si="36"/>
        <v>0.2405252922290316</v>
      </c>
    </row>
    <row r="387" spans="1:11" x14ac:dyDescent="0.25">
      <c r="A387" t="s">
        <v>528</v>
      </c>
      <c r="B387">
        <v>0</v>
      </c>
      <c r="C387">
        <v>87.5</v>
      </c>
      <c r="D387">
        <v>100</v>
      </c>
      <c r="E387">
        <v>1</v>
      </c>
      <c r="F387">
        <f t="shared" si="31"/>
        <v>1.5587889647449753</v>
      </c>
      <c r="G387">
        <f t="shared" si="32"/>
        <v>0.82617950862048883</v>
      </c>
      <c r="H387">
        <f t="shared" si="33"/>
        <v>1</v>
      </c>
      <c r="I387">
        <f t="shared" si="34"/>
        <v>0</v>
      </c>
      <c r="J387">
        <f t="shared" si="35"/>
        <v>0.82617950862048883</v>
      </c>
      <c r="K387">
        <f t="shared" si="36"/>
        <v>0.19094320628723924</v>
      </c>
    </row>
    <row r="388" spans="1:11" x14ac:dyDescent="0.25">
      <c r="A388" t="s">
        <v>530</v>
      </c>
      <c r="B388">
        <v>0</v>
      </c>
      <c r="C388">
        <v>37.5</v>
      </c>
      <c r="D388">
        <v>100</v>
      </c>
      <c r="E388">
        <v>1</v>
      </c>
      <c r="F388">
        <f t="shared" si="31"/>
        <v>1.4453053486218819</v>
      </c>
      <c r="G388">
        <f t="shared" si="32"/>
        <v>0.80927487088195871</v>
      </c>
      <c r="H388">
        <f t="shared" si="33"/>
        <v>1</v>
      </c>
      <c r="I388">
        <f t="shared" si="34"/>
        <v>0</v>
      </c>
      <c r="J388">
        <f t="shared" si="35"/>
        <v>0.80927487088195871</v>
      </c>
      <c r="K388">
        <f t="shared" si="36"/>
        <v>0.21161665339878608</v>
      </c>
    </row>
    <row r="389" spans="1:11" x14ac:dyDescent="0.25">
      <c r="A389" t="s">
        <v>533</v>
      </c>
      <c r="B389">
        <v>100</v>
      </c>
      <c r="C389">
        <v>37.5</v>
      </c>
      <c r="D389">
        <v>100</v>
      </c>
      <c r="E389">
        <v>1</v>
      </c>
      <c r="F389">
        <f t="shared" si="31"/>
        <v>1.1887744112457233</v>
      </c>
      <c r="G389">
        <f t="shared" si="32"/>
        <v>0.76652179700034073</v>
      </c>
      <c r="H389">
        <f t="shared" si="33"/>
        <v>1</v>
      </c>
      <c r="I389">
        <f t="shared" si="34"/>
        <v>0</v>
      </c>
      <c r="J389">
        <f t="shared" si="35"/>
        <v>0.76652179700034073</v>
      </c>
      <c r="K389">
        <f t="shared" si="36"/>
        <v>0.26589214402261607</v>
      </c>
    </row>
    <row r="390" spans="1:11" x14ac:dyDescent="0.25">
      <c r="A390" t="s">
        <v>57</v>
      </c>
      <c r="B390">
        <v>100</v>
      </c>
      <c r="C390">
        <v>37.5</v>
      </c>
      <c r="D390">
        <v>100</v>
      </c>
      <c r="E390">
        <v>1</v>
      </c>
      <c r="F390">
        <f t="shared" si="31"/>
        <v>1.1887744112457233</v>
      </c>
      <c r="G390">
        <f t="shared" si="32"/>
        <v>0.76652179700034073</v>
      </c>
      <c r="H390">
        <f t="shared" si="33"/>
        <v>1</v>
      </c>
      <c r="I390">
        <f t="shared" si="34"/>
        <v>0</v>
      </c>
      <c r="J390">
        <f t="shared" si="35"/>
        <v>0.76652179700034073</v>
      </c>
      <c r="K390">
        <f t="shared" si="36"/>
        <v>0.26589214402261607</v>
      </c>
    </row>
    <row r="391" spans="1:11" x14ac:dyDescent="0.25">
      <c r="A391" t="s">
        <v>535</v>
      </c>
      <c r="B391">
        <v>100</v>
      </c>
      <c r="C391">
        <v>37.5</v>
      </c>
      <c r="D391">
        <v>100</v>
      </c>
      <c r="E391">
        <v>1</v>
      </c>
      <c r="F391">
        <f t="shared" ref="F391:F454" si="37">$E$4+SUMPRODUCT($B$4:$D$4, B391:D391)</f>
        <v>1.1887744112457233</v>
      </c>
      <c r="G391">
        <f t="shared" ref="G391:G454" si="38">1/(1+EXP(0-F391))</f>
        <v>0.76652179700034073</v>
      </c>
      <c r="H391">
        <f t="shared" ref="H391:H454" si="39">IF(G391&lt;=0.5,0,1)</f>
        <v>1</v>
      </c>
      <c r="I391">
        <f t="shared" ref="I391:I454" si="40">IF(E391=H391,0,1)</f>
        <v>0</v>
      </c>
      <c r="J391">
        <f t="shared" ref="J391:J454" si="41">IF(E391=1, G391, 1-G391)</f>
        <v>0.76652179700034073</v>
      </c>
      <c r="K391">
        <f t="shared" ref="K391:K454" si="42">-LN(IF(J391&lt;=10^(-10), 10^(-10), J391))</f>
        <v>0.26589214402261607</v>
      </c>
    </row>
    <row r="392" spans="1:11" x14ac:dyDescent="0.25">
      <c r="A392" t="s">
        <v>536</v>
      </c>
      <c r="B392">
        <v>0</v>
      </c>
      <c r="C392">
        <v>87.5</v>
      </c>
      <c r="D392">
        <v>100</v>
      </c>
      <c r="E392">
        <v>1</v>
      </c>
      <c r="F392">
        <f t="shared" si="37"/>
        <v>1.5587889647449753</v>
      </c>
      <c r="G392">
        <f t="shared" si="38"/>
        <v>0.82617950862048883</v>
      </c>
      <c r="H392">
        <f t="shared" si="39"/>
        <v>1</v>
      </c>
      <c r="I392">
        <f t="shared" si="40"/>
        <v>0</v>
      </c>
      <c r="J392">
        <f t="shared" si="41"/>
        <v>0.82617950862048883</v>
      </c>
      <c r="K392">
        <f t="shared" si="42"/>
        <v>0.19094320628723924</v>
      </c>
    </row>
    <row r="393" spans="1:11" x14ac:dyDescent="0.25">
      <c r="A393" t="s">
        <v>537</v>
      </c>
      <c r="B393">
        <v>100</v>
      </c>
      <c r="C393">
        <v>37.5</v>
      </c>
      <c r="D393">
        <v>100</v>
      </c>
      <c r="E393">
        <v>1</v>
      </c>
      <c r="F393">
        <f t="shared" si="37"/>
        <v>1.1887744112457233</v>
      </c>
      <c r="G393">
        <f t="shared" si="38"/>
        <v>0.76652179700034073</v>
      </c>
      <c r="H393">
        <f t="shared" si="39"/>
        <v>1</v>
      </c>
      <c r="I393">
        <f t="shared" si="40"/>
        <v>0</v>
      </c>
      <c r="J393">
        <f t="shared" si="41"/>
        <v>0.76652179700034073</v>
      </c>
      <c r="K393">
        <f t="shared" si="42"/>
        <v>0.26589214402261607</v>
      </c>
    </row>
    <row r="394" spans="1:11" x14ac:dyDescent="0.25">
      <c r="A394" t="s">
        <v>538</v>
      </c>
      <c r="B394">
        <v>0</v>
      </c>
      <c r="C394">
        <v>37.5</v>
      </c>
      <c r="D394">
        <v>100</v>
      </c>
      <c r="E394">
        <v>1</v>
      </c>
      <c r="F394">
        <f t="shared" si="37"/>
        <v>1.4453053486218819</v>
      </c>
      <c r="G394">
        <f t="shared" si="38"/>
        <v>0.80927487088195871</v>
      </c>
      <c r="H394">
        <f t="shared" si="39"/>
        <v>1</v>
      </c>
      <c r="I394">
        <f t="shared" si="40"/>
        <v>0</v>
      </c>
      <c r="J394">
        <f t="shared" si="41"/>
        <v>0.80927487088195871</v>
      </c>
      <c r="K394">
        <f t="shared" si="42"/>
        <v>0.21161665339878608</v>
      </c>
    </row>
    <row r="395" spans="1:11" x14ac:dyDescent="0.25">
      <c r="A395" t="s">
        <v>540</v>
      </c>
      <c r="B395">
        <v>0</v>
      </c>
      <c r="C395">
        <v>87.5</v>
      </c>
      <c r="D395">
        <v>100</v>
      </c>
      <c r="E395">
        <v>1</v>
      </c>
      <c r="F395">
        <f t="shared" si="37"/>
        <v>1.5587889647449753</v>
      </c>
      <c r="G395">
        <f t="shared" si="38"/>
        <v>0.82617950862048883</v>
      </c>
      <c r="H395">
        <f t="shared" si="39"/>
        <v>1</v>
      </c>
      <c r="I395">
        <f t="shared" si="40"/>
        <v>0</v>
      </c>
      <c r="J395">
        <f t="shared" si="41"/>
        <v>0.82617950862048883</v>
      </c>
      <c r="K395">
        <f t="shared" si="42"/>
        <v>0.19094320628723924</v>
      </c>
    </row>
    <row r="396" spans="1:11" x14ac:dyDescent="0.25">
      <c r="A396" t="s">
        <v>58</v>
      </c>
      <c r="B396">
        <v>100</v>
      </c>
      <c r="C396">
        <v>37.5</v>
      </c>
      <c r="D396">
        <v>0</v>
      </c>
      <c r="E396">
        <v>1</v>
      </c>
      <c r="F396">
        <f t="shared" si="37"/>
        <v>-2.8513122059272478</v>
      </c>
      <c r="G396">
        <f t="shared" si="38"/>
        <v>5.4613527246841077E-2</v>
      </c>
      <c r="H396">
        <f t="shared" si="39"/>
        <v>0</v>
      </c>
      <c r="I396">
        <f t="shared" si="40"/>
        <v>1</v>
      </c>
      <c r="J396">
        <f t="shared" si="41"/>
        <v>5.4613527246841077E-2</v>
      </c>
      <c r="K396">
        <f t="shared" si="42"/>
        <v>2.9074736751430343</v>
      </c>
    </row>
    <row r="397" spans="1:11" x14ac:dyDescent="0.25">
      <c r="A397" t="s">
        <v>544</v>
      </c>
      <c r="B397">
        <v>0</v>
      </c>
      <c r="C397">
        <v>25</v>
      </c>
      <c r="D397">
        <v>100</v>
      </c>
      <c r="E397">
        <v>1</v>
      </c>
      <c r="F397">
        <f t="shared" si="37"/>
        <v>1.4169344445911083</v>
      </c>
      <c r="G397">
        <f t="shared" si="38"/>
        <v>0.8048573841492952</v>
      </c>
      <c r="H397">
        <f t="shared" si="39"/>
        <v>1</v>
      </c>
      <c r="I397">
        <f t="shared" si="40"/>
        <v>0</v>
      </c>
      <c r="J397">
        <f t="shared" si="41"/>
        <v>0.8048573841492952</v>
      </c>
      <c r="K397">
        <f t="shared" si="42"/>
        <v>0.21709017980617093</v>
      </c>
    </row>
    <row r="398" spans="1:11" x14ac:dyDescent="0.25">
      <c r="A398" t="s">
        <v>546</v>
      </c>
      <c r="B398">
        <v>100</v>
      </c>
      <c r="C398">
        <v>37.5</v>
      </c>
      <c r="D398">
        <v>100</v>
      </c>
      <c r="E398">
        <v>1</v>
      </c>
      <c r="F398">
        <f t="shared" si="37"/>
        <v>1.1887744112457233</v>
      </c>
      <c r="G398">
        <f t="shared" si="38"/>
        <v>0.76652179700034073</v>
      </c>
      <c r="H398">
        <f t="shared" si="39"/>
        <v>1</v>
      </c>
      <c r="I398">
        <f t="shared" si="40"/>
        <v>0</v>
      </c>
      <c r="J398">
        <f t="shared" si="41"/>
        <v>0.76652179700034073</v>
      </c>
      <c r="K398">
        <f t="shared" si="42"/>
        <v>0.26589214402261607</v>
      </c>
    </row>
    <row r="399" spans="1:11" x14ac:dyDescent="0.25">
      <c r="A399" t="s">
        <v>547</v>
      </c>
      <c r="B399">
        <v>100</v>
      </c>
      <c r="C399">
        <v>87.5</v>
      </c>
      <c r="D399">
        <v>100</v>
      </c>
      <c r="E399">
        <v>1</v>
      </c>
      <c r="F399">
        <f t="shared" si="37"/>
        <v>1.3022580273688162</v>
      </c>
      <c r="G399">
        <f t="shared" si="38"/>
        <v>0.78621476007286528</v>
      </c>
      <c r="H399">
        <f t="shared" si="39"/>
        <v>1</v>
      </c>
      <c r="I399">
        <f t="shared" si="40"/>
        <v>0</v>
      </c>
      <c r="J399">
        <f t="shared" si="41"/>
        <v>0.78621476007286528</v>
      </c>
      <c r="K399">
        <f t="shared" si="42"/>
        <v>0.2405252922290316</v>
      </c>
    </row>
    <row r="400" spans="1:11" x14ac:dyDescent="0.25">
      <c r="A400" t="s">
        <v>548</v>
      </c>
      <c r="B400">
        <v>100</v>
      </c>
      <c r="C400">
        <v>87.5</v>
      </c>
      <c r="D400">
        <v>100</v>
      </c>
      <c r="E400">
        <v>1</v>
      </c>
      <c r="F400">
        <f t="shared" si="37"/>
        <v>1.3022580273688162</v>
      </c>
      <c r="G400">
        <f t="shared" si="38"/>
        <v>0.78621476007286528</v>
      </c>
      <c r="H400">
        <f t="shared" si="39"/>
        <v>1</v>
      </c>
      <c r="I400">
        <f t="shared" si="40"/>
        <v>0</v>
      </c>
      <c r="J400">
        <f t="shared" si="41"/>
        <v>0.78621476007286528</v>
      </c>
      <c r="K400">
        <f t="shared" si="42"/>
        <v>0.2405252922290316</v>
      </c>
    </row>
    <row r="401" spans="1:11" x14ac:dyDescent="0.25">
      <c r="A401" t="s">
        <v>549</v>
      </c>
      <c r="B401">
        <v>100</v>
      </c>
      <c r="C401">
        <v>87.5</v>
      </c>
      <c r="D401">
        <v>100</v>
      </c>
      <c r="E401">
        <v>1</v>
      </c>
      <c r="F401">
        <f t="shared" si="37"/>
        <v>1.3022580273688162</v>
      </c>
      <c r="G401">
        <f t="shared" si="38"/>
        <v>0.78621476007286528</v>
      </c>
      <c r="H401">
        <f t="shared" si="39"/>
        <v>1</v>
      </c>
      <c r="I401">
        <f t="shared" si="40"/>
        <v>0</v>
      </c>
      <c r="J401">
        <f t="shared" si="41"/>
        <v>0.78621476007286528</v>
      </c>
      <c r="K401">
        <f t="shared" si="42"/>
        <v>0.2405252922290316</v>
      </c>
    </row>
    <row r="402" spans="1:11" x14ac:dyDescent="0.25">
      <c r="A402" t="s">
        <v>550</v>
      </c>
      <c r="B402">
        <v>100</v>
      </c>
      <c r="C402">
        <v>87.5</v>
      </c>
      <c r="D402">
        <v>100</v>
      </c>
      <c r="E402">
        <v>1</v>
      </c>
      <c r="F402">
        <f t="shared" si="37"/>
        <v>1.3022580273688162</v>
      </c>
      <c r="G402">
        <f t="shared" si="38"/>
        <v>0.78621476007286528</v>
      </c>
      <c r="H402">
        <f t="shared" si="39"/>
        <v>1</v>
      </c>
      <c r="I402">
        <f t="shared" si="40"/>
        <v>0</v>
      </c>
      <c r="J402">
        <f t="shared" si="41"/>
        <v>0.78621476007286528</v>
      </c>
      <c r="K402">
        <f t="shared" si="42"/>
        <v>0.2405252922290316</v>
      </c>
    </row>
    <row r="403" spans="1:11" x14ac:dyDescent="0.25">
      <c r="A403" t="s">
        <v>551</v>
      </c>
      <c r="B403">
        <v>100</v>
      </c>
      <c r="C403">
        <v>87.5</v>
      </c>
      <c r="D403">
        <v>100</v>
      </c>
      <c r="E403">
        <v>1</v>
      </c>
      <c r="F403">
        <f t="shared" si="37"/>
        <v>1.3022580273688162</v>
      </c>
      <c r="G403">
        <f t="shared" si="38"/>
        <v>0.78621476007286528</v>
      </c>
      <c r="H403">
        <f t="shared" si="39"/>
        <v>1</v>
      </c>
      <c r="I403">
        <f t="shared" si="40"/>
        <v>0</v>
      </c>
      <c r="J403">
        <f t="shared" si="41"/>
        <v>0.78621476007286528</v>
      </c>
      <c r="K403">
        <f t="shared" si="42"/>
        <v>0.2405252922290316</v>
      </c>
    </row>
    <row r="404" spans="1:11" x14ac:dyDescent="0.25">
      <c r="A404" t="s">
        <v>552</v>
      </c>
      <c r="B404">
        <v>100</v>
      </c>
      <c r="C404">
        <v>87.5</v>
      </c>
      <c r="D404">
        <v>0</v>
      </c>
      <c r="E404">
        <v>1</v>
      </c>
      <c r="F404">
        <f t="shared" si="37"/>
        <v>-2.7378285898041548</v>
      </c>
      <c r="G404">
        <f t="shared" si="38"/>
        <v>6.0777737516717605E-2</v>
      </c>
      <c r="H404">
        <f t="shared" si="39"/>
        <v>0</v>
      </c>
      <c r="I404">
        <f t="shared" si="40"/>
        <v>1</v>
      </c>
      <c r="J404">
        <f t="shared" si="41"/>
        <v>6.0777737516717605E-2</v>
      </c>
      <c r="K404">
        <f t="shared" si="42"/>
        <v>2.800531716327201</v>
      </c>
    </row>
    <row r="405" spans="1:11" x14ac:dyDescent="0.25">
      <c r="A405" t="s">
        <v>59</v>
      </c>
      <c r="B405">
        <v>100</v>
      </c>
      <c r="C405">
        <v>37.5</v>
      </c>
      <c r="D405">
        <v>100</v>
      </c>
      <c r="E405">
        <v>1</v>
      </c>
      <c r="F405">
        <f t="shared" si="37"/>
        <v>1.1887744112457233</v>
      </c>
      <c r="G405">
        <f t="shared" si="38"/>
        <v>0.76652179700034073</v>
      </c>
      <c r="H405">
        <f t="shared" si="39"/>
        <v>1</v>
      </c>
      <c r="I405">
        <f t="shared" si="40"/>
        <v>0</v>
      </c>
      <c r="J405">
        <f t="shared" si="41"/>
        <v>0.76652179700034073</v>
      </c>
      <c r="K405">
        <f t="shared" si="42"/>
        <v>0.26589214402261607</v>
      </c>
    </row>
    <row r="406" spans="1:11" x14ac:dyDescent="0.25">
      <c r="A406" t="s">
        <v>555</v>
      </c>
      <c r="B406">
        <v>0</v>
      </c>
      <c r="C406">
        <v>100</v>
      </c>
      <c r="D406">
        <v>100</v>
      </c>
      <c r="E406">
        <v>1</v>
      </c>
      <c r="F406">
        <f t="shared" si="37"/>
        <v>1.587159868775748</v>
      </c>
      <c r="G406">
        <f t="shared" si="38"/>
        <v>0.83021614121267606</v>
      </c>
      <c r="H406">
        <f t="shared" si="39"/>
        <v>1</v>
      </c>
      <c r="I406">
        <f t="shared" si="40"/>
        <v>0</v>
      </c>
      <c r="J406">
        <f t="shared" si="41"/>
        <v>0.83021614121267606</v>
      </c>
      <c r="K406">
        <f t="shared" si="42"/>
        <v>0.18606920099296878</v>
      </c>
    </row>
    <row r="407" spans="1:11" x14ac:dyDescent="0.25">
      <c r="A407" t="s">
        <v>556</v>
      </c>
      <c r="B407">
        <v>100</v>
      </c>
      <c r="C407">
        <v>25</v>
      </c>
      <c r="D407">
        <v>100</v>
      </c>
      <c r="E407">
        <v>1</v>
      </c>
      <c r="F407">
        <f t="shared" si="37"/>
        <v>1.1604035072149501</v>
      </c>
      <c r="G407">
        <f t="shared" si="38"/>
        <v>0.76140602647532851</v>
      </c>
      <c r="H407">
        <f t="shared" si="39"/>
        <v>1</v>
      </c>
      <c r="I407">
        <f t="shared" si="40"/>
        <v>0</v>
      </c>
      <c r="J407">
        <f t="shared" si="41"/>
        <v>0.76140602647532851</v>
      </c>
      <c r="K407">
        <f t="shared" si="42"/>
        <v>0.27258852007251222</v>
      </c>
    </row>
    <row r="408" spans="1:11" x14ac:dyDescent="0.25">
      <c r="A408" t="s">
        <v>558</v>
      </c>
      <c r="B408">
        <v>100</v>
      </c>
      <c r="C408">
        <v>87.5</v>
      </c>
      <c r="D408">
        <v>100</v>
      </c>
      <c r="E408">
        <v>1</v>
      </c>
      <c r="F408">
        <f t="shared" si="37"/>
        <v>1.3022580273688162</v>
      </c>
      <c r="G408">
        <f t="shared" si="38"/>
        <v>0.78621476007286528</v>
      </c>
      <c r="H408">
        <f t="shared" si="39"/>
        <v>1</v>
      </c>
      <c r="I408">
        <f t="shared" si="40"/>
        <v>0</v>
      </c>
      <c r="J408">
        <f t="shared" si="41"/>
        <v>0.78621476007286528</v>
      </c>
      <c r="K408">
        <f t="shared" si="42"/>
        <v>0.2405252922290316</v>
      </c>
    </row>
    <row r="409" spans="1:11" x14ac:dyDescent="0.25">
      <c r="A409" t="s">
        <v>559</v>
      </c>
      <c r="B409">
        <v>100</v>
      </c>
      <c r="C409">
        <v>87.5</v>
      </c>
      <c r="D409">
        <v>100</v>
      </c>
      <c r="E409">
        <v>1</v>
      </c>
      <c r="F409">
        <f t="shared" si="37"/>
        <v>1.3022580273688162</v>
      </c>
      <c r="G409">
        <f t="shared" si="38"/>
        <v>0.78621476007286528</v>
      </c>
      <c r="H409">
        <f t="shared" si="39"/>
        <v>1</v>
      </c>
      <c r="I409">
        <f t="shared" si="40"/>
        <v>0</v>
      </c>
      <c r="J409">
        <f t="shared" si="41"/>
        <v>0.78621476007286528</v>
      </c>
      <c r="K409">
        <f t="shared" si="42"/>
        <v>0.2405252922290316</v>
      </c>
    </row>
    <row r="410" spans="1:11" x14ac:dyDescent="0.25">
      <c r="A410" t="s">
        <v>560</v>
      </c>
      <c r="B410">
        <v>100</v>
      </c>
      <c r="C410">
        <v>87.5</v>
      </c>
      <c r="D410">
        <v>100</v>
      </c>
      <c r="E410">
        <v>1</v>
      </c>
      <c r="F410">
        <f t="shared" si="37"/>
        <v>1.3022580273688162</v>
      </c>
      <c r="G410">
        <f t="shared" si="38"/>
        <v>0.78621476007286528</v>
      </c>
      <c r="H410">
        <f t="shared" si="39"/>
        <v>1</v>
      </c>
      <c r="I410">
        <f t="shared" si="40"/>
        <v>0</v>
      </c>
      <c r="J410">
        <f t="shared" si="41"/>
        <v>0.78621476007286528</v>
      </c>
      <c r="K410">
        <f t="shared" si="42"/>
        <v>0.2405252922290316</v>
      </c>
    </row>
    <row r="411" spans="1:11" x14ac:dyDescent="0.25">
      <c r="A411" t="s">
        <v>561</v>
      </c>
      <c r="B411">
        <v>100</v>
      </c>
      <c r="C411">
        <v>87.5</v>
      </c>
      <c r="D411">
        <v>100</v>
      </c>
      <c r="E411">
        <v>1</v>
      </c>
      <c r="F411">
        <f t="shared" si="37"/>
        <v>1.3022580273688162</v>
      </c>
      <c r="G411">
        <f t="shared" si="38"/>
        <v>0.78621476007286528</v>
      </c>
      <c r="H411">
        <f t="shared" si="39"/>
        <v>1</v>
      </c>
      <c r="I411">
        <f t="shared" si="40"/>
        <v>0</v>
      </c>
      <c r="J411">
        <f t="shared" si="41"/>
        <v>0.78621476007286528</v>
      </c>
      <c r="K411">
        <f t="shared" si="42"/>
        <v>0.2405252922290316</v>
      </c>
    </row>
    <row r="412" spans="1:11" x14ac:dyDescent="0.25">
      <c r="A412" t="s">
        <v>563</v>
      </c>
      <c r="B412">
        <v>100</v>
      </c>
      <c r="C412">
        <v>87.5</v>
      </c>
      <c r="D412">
        <v>0</v>
      </c>
      <c r="E412">
        <v>1</v>
      </c>
      <c r="F412">
        <f t="shared" si="37"/>
        <v>-2.7378285898041548</v>
      </c>
      <c r="G412">
        <f t="shared" si="38"/>
        <v>6.0777737516717605E-2</v>
      </c>
      <c r="H412">
        <f t="shared" si="39"/>
        <v>0</v>
      </c>
      <c r="I412">
        <f t="shared" si="40"/>
        <v>1</v>
      </c>
      <c r="J412">
        <f t="shared" si="41"/>
        <v>6.0777737516717605E-2</v>
      </c>
      <c r="K412">
        <f t="shared" si="42"/>
        <v>2.800531716327201</v>
      </c>
    </row>
    <row r="413" spans="1:11" x14ac:dyDescent="0.25">
      <c r="A413" t="s">
        <v>60</v>
      </c>
      <c r="B413">
        <v>100</v>
      </c>
      <c r="C413">
        <v>87.5</v>
      </c>
      <c r="D413">
        <v>100</v>
      </c>
      <c r="E413">
        <v>1</v>
      </c>
      <c r="F413">
        <f t="shared" si="37"/>
        <v>1.3022580273688162</v>
      </c>
      <c r="G413">
        <f t="shared" si="38"/>
        <v>0.78621476007286528</v>
      </c>
      <c r="H413">
        <f t="shared" si="39"/>
        <v>1</v>
      </c>
      <c r="I413">
        <f t="shared" si="40"/>
        <v>0</v>
      </c>
      <c r="J413">
        <f t="shared" si="41"/>
        <v>0.78621476007286528</v>
      </c>
      <c r="K413">
        <f t="shared" si="42"/>
        <v>0.2405252922290316</v>
      </c>
    </row>
    <row r="414" spans="1:11" x14ac:dyDescent="0.25">
      <c r="A414" t="s">
        <v>564</v>
      </c>
      <c r="B414">
        <v>100</v>
      </c>
      <c r="C414">
        <v>87.5</v>
      </c>
      <c r="D414">
        <v>100</v>
      </c>
      <c r="E414">
        <v>1</v>
      </c>
      <c r="F414">
        <f t="shared" si="37"/>
        <v>1.3022580273688162</v>
      </c>
      <c r="G414">
        <f t="shared" si="38"/>
        <v>0.78621476007286528</v>
      </c>
      <c r="H414">
        <f t="shared" si="39"/>
        <v>1</v>
      </c>
      <c r="I414">
        <f t="shared" si="40"/>
        <v>0</v>
      </c>
      <c r="J414">
        <f t="shared" si="41"/>
        <v>0.78621476007286528</v>
      </c>
      <c r="K414">
        <f t="shared" si="42"/>
        <v>0.2405252922290316</v>
      </c>
    </row>
    <row r="415" spans="1:11" x14ac:dyDescent="0.25">
      <c r="A415" t="s">
        <v>565</v>
      </c>
      <c r="B415">
        <v>100</v>
      </c>
      <c r="C415">
        <v>0</v>
      </c>
      <c r="D415">
        <v>100</v>
      </c>
      <c r="E415">
        <v>1</v>
      </c>
      <c r="F415">
        <f t="shared" si="37"/>
        <v>1.1036616991534034</v>
      </c>
      <c r="G415">
        <f t="shared" si="38"/>
        <v>0.75094556881565877</v>
      </c>
      <c r="H415">
        <f t="shared" si="39"/>
        <v>1</v>
      </c>
      <c r="I415">
        <f t="shared" si="40"/>
        <v>0</v>
      </c>
      <c r="J415">
        <f t="shared" si="41"/>
        <v>0.75094556881565877</v>
      </c>
      <c r="K415">
        <f t="shared" si="42"/>
        <v>0.28642210811943469</v>
      </c>
    </row>
    <row r="416" spans="1:11" x14ac:dyDescent="0.25">
      <c r="A416" t="s">
        <v>566</v>
      </c>
      <c r="B416">
        <v>0</v>
      </c>
      <c r="C416">
        <v>87.5</v>
      </c>
      <c r="D416">
        <v>100</v>
      </c>
      <c r="E416">
        <v>1</v>
      </c>
      <c r="F416">
        <f t="shared" si="37"/>
        <v>1.5587889647449753</v>
      </c>
      <c r="G416">
        <f t="shared" si="38"/>
        <v>0.82617950862048883</v>
      </c>
      <c r="H416">
        <f t="shared" si="39"/>
        <v>1</v>
      </c>
      <c r="I416">
        <f t="shared" si="40"/>
        <v>0</v>
      </c>
      <c r="J416">
        <f t="shared" si="41"/>
        <v>0.82617950862048883</v>
      </c>
      <c r="K416">
        <f t="shared" si="42"/>
        <v>0.19094320628723924</v>
      </c>
    </row>
    <row r="417" spans="1:11" x14ac:dyDescent="0.25">
      <c r="A417" t="s">
        <v>567</v>
      </c>
      <c r="B417">
        <v>0</v>
      </c>
      <c r="C417">
        <v>87.5</v>
      </c>
      <c r="D417">
        <v>100</v>
      </c>
      <c r="E417">
        <v>1</v>
      </c>
      <c r="F417">
        <f t="shared" si="37"/>
        <v>1.5587889647449753</v>
      </c>
      <c r="G417">
        <f t="shared" si="38"/>
        <v>0.82617950862048883</v>
      </c>
      <c r="H417">
        <f t="shared" si="39"/>
        <v>1</v>
      </c>
      <c r="I417">
        <f t="shared" si="40"/>
        <v>0</v>
      </c>
      <c r="J417">
        <f t="shared" si="41"/>
        <v>0.82617950862048883</v>
      </c>
      <c r="K417">
        <f t="shared" si="42"/>
        <v>0.19094320628723924</v>
      </c>
    </row>
    <row r="418" spans="1:11" x14ac:dyDescent="0.25">
      <c r="A418" t="s">
        <v>568</v>
      </c>
      <c r="B418">
        <v>100</v>
      </c>
      <c r="C418">
        <v>87.5</v>
      </c>
      <c r="D418">
        <v>100</v>
      </c>
      <c r="E418">
        <v>1</v>
      </c>
      <c r="F418">
        <f t="shared" si="37"/>
        <v>1.3022580273688162</v>
      </c>
      <c r="G418">
        <f t="shared" si="38"/>
        <v>0.78621476007286528</v>
      </c>
      <c r="H418">
        <f t="shared" si="39"/>
        <v>1</v>
      </c>
      <c r="I418">
        <f t="shared" si="40"/>
        <v>0</v>
      </c>
      <c r="J418">
        <f t="shared" si="41"/>
        <v>0.78621476007286528</v>
      </c>
      <c r="K418">
        <f t="shared" si="42"/>
        <v>0.2405252922290316</v>
      </c>
    </row>
    <row r="419" spans="1:11" x14ac:dyDescent="0.25">
      <c r="A419" t="s">
        <v>570</v>
      </c>
      <c r="B419">
        <v>100</v>
      </c>
      <c r="C419">
        <v>87.5</v>
      </c>
      <c r="D419">
        <v>0</v>
      </c>
      <c r="E419">
        <v>0</v>
      </c>
      <c r="F419">
        <f t="shared" si="37"/>
        <v>-2.7378285898041548</v>
      </c>
      <c r="G419">
        <f t="shared" si="38"/>
        <v>6.0777737516717605E-2</v>
      </c>
      <c r="H419">
        <f t="shared" si="39"/>
        <v>0</v>
      </c>
      <c r="I419">
        <f t="shared" si="40"/>
        <v>0</v>
      </c>
      <c r="J419">
        <f t="shared" si="41"/>
        <v>0.93922226248328244</v>
      </c>
      <c r="K419">
        <f t="shared" si="42"/>
        <v>6.2703126523045924E-2</v>
      </c>
    </row>
    <row r="420" spans="1:11" x14ac:dyDescent="0.25">
      <c r="A420" t="s">
        <v>571</v>
      </c>
      <c r="B420">
        <v>100</v>
      </c>
      <c r="C420">
        <v>87.5</v>
      </c>
      <c r="D420">
        <v>0</v>
      </c>
      <c r="E420">
        <v>0</v>
      </c>
      <c r="F420">
        <f t="shared" si="37"/>
        <v>-2.7378285898041548</v>
      </c>
      <c r="G420">
        <f t="shared" si="38"/>
        <v>6.0777737516717605E-2</v>
      </c>
      <c r="H420">
        <f t="shared" si="39"/>
        <v>0</v>
      </c>
      <c r="I420">
        <f t="shared" si="40"/>
        <v>0</v>
      </c>
      <c r="J420">
        <f t="shared" si="41"/>
        <v>0.93922226248328244</v>
      </c>
      <c r="K420">
        <f t="shared" si="42"/>
        <v>6.2703126523045924E-2</v>
      </c>
    </row>
    <row r="421" spans="1:11" x14ac:dyDescent="0.25">
      <c r="A421" t="s">
        <v>573</v>
      </c>
      <c r="B421">
        <v>0</v>
      </c>
      <c r="C421">
        <v>87.5</v>
      </c>
      <c r="D421">
        <v>0</v>
      </c>
      <c r="E421">
        <v>0</v>
      </c>
      <c r="F421">
        <f t="shared" si="37"/>
        <v>-2.4812976524279962</v>
      </c>
      <c r="G421">
        <f t="shared" si="38"/>
        <v>7.7179728689426977E-2</v>
      </c>
      <c r="H421">
        <f t="shared" si="39"/>
        <v>0</v>
      </c>
      <c r="I421">
        <f t="shared" si="40"/>
        <v>0</v>
      </c>
      <c r="J421">
        <f t="shared" si="41"/>
        <v>0.92282027131057298</v>
      </c>
      <c r="K421">
        <f t="shared" si="42"/>
        <v>8.0320785747206302E-2</v>
      </c>
    </row>
    <row r="422" spans="1:11" x14ac:dyDescent="0.25">
      <c r="A422" t="s">
        <v>61</v>
      </c>
      <c r="B422">
        <v>100</v>
      </c>
      <c r="C422">
        <v>87.5</v>
      </c>
      <c r="D422">
        <v>100</v>
      </c>
      <c r="E422">
        <v>1</v>
      </c>
      <c r="F422">
        <f t="shared" si="37"/>
        <v>1.3022580273688162</v>
      </c>
      <c r="G422">
        <f t="shared" si="38"/>
        <v>0.78621476007286528</v>
      </c>
      <c r="H422">
        <f t="shared" si="39"/>
        <v>1</v>
      </c>
      <c r="I422">
        <f t="shared" si="40"/>
        <v>0</v>
      </c>
      <c r="J422">
        <f t="shared" si="41"/>
        <v>0.78621476007286528</v>
      </c>
      <c r="K422">
        <f t="shared" si="42"/>
        <v>0.2405252922290316</v>
      </c>
    </row>
    <row r="423" spans="1:11" x14ac:dyDescent="0.25">
      <c r="A423" t="s">
        <v>575</v>
      </c>
      <c r="B423">
        <v>100</v>
      </c>
      <c r="C423">
        <v>87.5</v>
      </c>
      <c r="D423">
        <v>0</v>
      </c>
      <c r="E423">
        <v>0</v>
      </c>
      <c r="F423">
        <f t="shared" si="37"/>
        <v>-2.7378285898041548</v>
      </c>
      <c r="G423">
        <f t="shared" si="38"/>
        <v>6.0777737516717605E-2</v>
      </c>
      <c r="H423">
        <f t="shared" si="39"/>
        <v>0</v>
      </c>
      <c r="I423">
        <f t="shared" si="40"/>
        <v>0</v>
      </c>
      <c r="J423">
        <f t="shared" si="41"/>
        <v>0.93922226248328244</v>
      </c>
      <c r="K423">
        <f t="shared" si="42"/>
        <v>6.2703126523045924E-2</v>
      </c>
    </row>
    <row r="424" spans="1:11" x14ac:dyDescent="0.25">
      <c r="A424" t="s">
        <v>576</v>
      </c>
      <c r="B424">
        <v>100</v>
      </c>
      <c r="C424">
        <v>0</v>
      </c>
      <c r="D424">
        <v>0</v>
      </c>
      <c r="E424">
        <v>0</v>
      </c>
      <c r="F424">
        <f t="shared" si="37"/>
        <v>-2.9364249180195676</v>
      </c>
      <c r="G424">
        <f t="shared" si="38"/>
        <v>5.0382043634214092E-2</v>
      </c>
      <c r="H424">
        <f t="shared" si="39"/>
        <v>0</v>
      </c>
      <c r="I424">
        <f t="shared" si="40"/>
        <v>0</v>
      </c>
      <c r="J424">
        <f t="shared" si="41"/>
        <v>0.94961795636578594</v>
      </c>
      <c r="K424">
        <f t="shared" si="42"/>
        <v>5.1695526465937371E-2</v>
      </c>
    </row>
    <row r="425" spans="1:11" x14ac:dyDescent="0.25">
      <c r="A425" t="s">
        <v>577</v>
      </c>
      <c r="B425">
        <v>100</v>
      </c>
      <c r="C425">
        <v>87.5</v>
      </c>
      <c r="D425">
        <v>0</v>
      </c>
      <c r="E425">
        <v>0</v>
      </c>
      <c r="F425">
        <f t="shared" si="37"/>
        <v>-2.7378285898041548</v>
      </c>
      <c r="G425">
        <f t="shared" si="38"/>
        <v>6.0777737516717605E-2</v>
      </c>
      <c r="H425">
        <f t="shared" si="39"/>
        <v>0</v>
      </c>
      <c r="I425">
        <f t="shared" si="40"/>
        <v>0</v>
      </c>
      <c r="J425">
        <f t="shared" si="41"/>
        <v>0.93922226248328244</v>
      </c>
      <c r="K425">
        <f t="shared" si="42"/>
        <v>6.2703126523045924E-2</v>
      </c>
    </row>
    <row r="426" spans="1:11" x14ac:dyDescent="0.25">
      <c r="A426" t="s">
        <v>578</v>
      </c>
      <c r="B426">
        <v>100</v>
      </c>
      <c r="C426">
        <v>37.5</v>
      </c>
      <c r="D426">
        <v>0</v>
      </c>
      <c r="E426">
        <v>0</v>
      </c>
      <c r="F426">
        <f t="shared" si="37"/>
        <v>-2.8513122059272478</v>
      </c>
      <c r="G426">
        <f t="shared" si="38"/>
        <v>5.4613527246841077E-2</v>
      </c>
      <c r="H426">
        <f t="shared" si="39"/>
        <v>0</v>
      </c>
      <c r="I426">
        <f t="shared" si="40"/>
        <v>0</v>
      </c>
      <c r="J426">
        <f t="shared" si="41"/>
        <v>0.9453864727531589</v>
      </c>
      <c r="K426">
        <f t="shared" si="42"/>
        <v>5.6161469215786408E-2</v>
      </c>
    </row>
    <row r="427" spans="1:11" x14ac:dyDescent="0.25">
      <c r="A427" t="s">
        <v>579</v>
      </c>
      <c r="B427">
        <v>100</v>
      </c>
      <c r="C427">
        <v>87.5</v>
      </c>
      <c r="D427">
        <v>0</v>
      </c>
      <c r="E427">
        <v>0</v>
      </c>
      <c r="F427">
        <f t="shared" si="37"/>
        <v>-2.7378285898041548</v>
      </c>
      <c r="G427">
        <f t="shared" si="38"/>
        <v>6.0777737516717605E-2</v>
      </c>
      <c r="H427">
        <f t="shared" si="39"/>
        <v>0</v>
      </c>
      <c r="I427">
        <f t="shared" si="40"/>
        <v>0</v>
      </c>
      <c r="J427">
        <f t="shared" si="41"/>
        <v>0.93922226248328244</v>
      </c>
      <c r="K427">
        <f t="shared" si="42"/>
        <v>6.2703126523045924E-2</v>
      </c>
    </row>
    <row r="428" spans="1:11" x14ac:dyDescent="0.25">
      <c r="A428" t="s">
        <v>580</v>
      </c>
      <c r="B428">
        <v>100</v>
      </c>
      <c r="C428">
        <v>0</v>
      </c>
      <c r="D428">
        <v>0</v>
      </c>
      <c r="E428">
        <v>0</v>
      </c>
      <c r="F428">
        <f t="shared" si="37"/>
        <v>-2.9364249180195676</v>
      </c>
      <c r="G428">
        <f t="shared" si="38"/>
        <v>5.0382043634214092E-2</v>
      </c>
      <c r="H428">
        <f t="shared" si="39"/>
        <v>0</v>
      </c>
      <c r="I428">
        <f t="shared" si="40"/>
        <v>0</v>
      </c>
      <c r="J428">
        <f t="shared" si="41"/>
        <v>0.94961795636578594</v>
      </c>
      <c r="K428">
        <f t="shared" si="42"/>
        <v>5.1695526465937371E-2</v>
      </c>
    </row>
    <row r="429" spans="1:11" x14ac:dyDescent="0.25">
      <c r="A429" t="s">
        <v>581</v>
      </c>
      <c r="B429">
        <v>0</v>
      </c>
      <c r="C429">
        <v>87.5</v>
      </c>
      <c r="D429">
        <v>0</v>
      </c>
      <c r="E429">
        <v>0</v>
      </c>
      <c r="F429">
        <f t="shared" si="37"/>
        <v>-2.4812976524279962</v>
      </c>
      <c r="G429">
        <f t="shared" si="38"/>
        <v>7.7179728689426977E-2</v>
      </c>
      <c r="H429">
        <f t="shared" si="39"/>
        <v>0</v>
      </c>
      <c r="I429">
        <f t="shared" si="40"/>
        <v>0</v>
      </c>
      <c r="J429">
        <f t="shared" si="41"/>
        <v>0.92282027131057298</v>
      </c>
      <c r="K429">
        <f t="shared" si="42"/>
        <v>8.0320785747206302E-2</v>
      </c>
    </row>
    <row r="430" spans="1:11" x14ac:dyDescent="0.25">
      <c r="A430" t="s">
        <v>582</v>
      </c>
      <c r="B430">
        <v>100</v>
      </c>
      <c r="C430">
        <v>37.5</v>
      </c>
      <c r="D430">
        <v>0</v>
      </c>
      <c r="E430">
        <v>0</v>
      </c>
      <c r="F430">
        <f t="shared" si="37"/>
        <v>-2.8513122059272478</v>
      </c>
      <c r="G430">
        <f t="shared" si="38"/>
        <v>5.4613527246841077E-2</v>
      </c>
      <c r="H430">
        <f t="shared" si="39"/>
        <v>0</v>
      </c>
      <c r="I430">
        <f t="shared" si="40"/>
        <v>0</v>
      </c>
      <c r="J430">
        <f t="shared" si="41"/>
        <v>0.9453864727531589</v>
      </c>
      <c r="K430">
        <f t="shared" si="42"/>
        <v>5.6161469215786408E-2</v>
      </c>
    </row>
    <row r="431" spans="1:11" x14ac:dyDescent="0.25">
      <c r="A431" t="s">
        <v>62</v>
      </c>
      <c r="B431">
        <v>0</v>
      </c>
      <c r="C431">
        <v>87.5</v>
      </c>
      <c r="D431">
        <v>100</v>
      </c>
      <c r="E431">
        <v>1</v>
      </c>
      <c r="F431">
        <f t="shared" si="37"/>
        <v>1.5587889647449753</v>
      </c>
      <c r="G431">
        <f t="shared" si="38"/>
        <v>0.82617950862048883</v>
      </c>
      <c r="H431">
        <f t="shared" si="39"/>
        <v>1</v>
      </c>
      <c r="I431">
        <f t="shared" si="40"/>
        <v>0</v>
      </c>
      <c r="J431">
        <f t="shared" si="41"/>
        <v>0.82617950862048883</v>
      </c>
      <c r="K431">
        <f t="shared" si="42"/>
        <v>0.19094320628723924</v>
      </c>
    </row>
    <row r="432" spans="1:11" x14ac:dyDescent="0.25">
      <c r="A432" t="s">
        <v>584</v>
      </c>
      <c r="B432">
        <v>100</v>
      </c>
      <c r="C432">
        <v>25</v>
      </c>
      <c r="D432">
        <v>0</v>
      </c>
      <c r="E432">
        <v>0</v>
      </c>
      <c r="F432">
        <f t="shared" si="37"/>
        <v>-2.8796831099580209</v>
      </c>
      <c r="G432">
        <f t="shared" si="38"/>
        <v>5.3167086494249415E-2</v>
      </c>
      <c r="H432">
        <f t="shared" si="39"/>
        <v>0</v>
      </c>
      <c r="I432">
        <f t="shared" si="40"/>
        <v>0</v>
      </c>
      <c r="J432">
        <f t="shared" si="41"/>
        <v>0.94683291350575061</v>
      </c>
      <c r="K432">
        <f t="shared" si="42"/>
        <v>5.4632639054940688E-2</v>
      </c>
    </row>
    <row r="433" spans="1:11" x14ac:dyDescent="0.25">
      <c r="A433" t="s">
        <v>585</v>
      </c>
      <c r="B433">
        <v>100</v>
      </c>
      <c r="C433">
        <v>87.5</v>
      </c>
      <c r="D433">
        <v>0</v>
      </c>
      <c r="E433">
        <v>0</v>
      </c>
      <c r="F433">
        <f t="shared" si="37"/>
        <v>-2.7378285898041548</v>
      </c>
      <c r="G433">
        <f t="shared" si="38"/>
        <v>6.0777737516717605E-2</v>
      </c>
      <c r="H433">
        <f t="shared" si="39"/>
        <v>0</v>
      </c>
      <c r="I433">
        <f t="shared" si="40"/>
        <v>0</v>
      </c>
      <c r="J433">
        <f t="shared" si="41"/>
        <v>0.93922226248328244</v>
      </c>
      <c r="K433">
        <f t="shared" si="42"/>
        <v>6.2703126523045924E-2</v>
      </c>
    </row>
    <row r="434" spans="1:11" x14ac:dyDescent="0.25">
      <c r="A434" t="s">
        <v>586</v>
      </c>
      <c r="B434">
        <v>100</v>
      </c>
      <c r="C434">
        <v>87.5</v>
      </c>
      <c r="D434">
        <v>100</v>
      </c>
      <c r="E434">
        <v>0</v>
      </c>
      <c r="F434">
        <f t="shared" si="37"/>
        <v>1.3022580273688162</v>
      </c>
      <c r="G434">
        <f t="shared" si="38"/>
        <v>0.78621476007286528</v>
      </c>
      <c r="H434">
        <f t="shared" si="39"/>
        <v>1</v>
      </c>
      <c r="I434">
        <f t="shared" si="40"/>
        <v>1</v>
      </c>
      <c r="J434">
        <f t="shared" si="41"/>
        <v>0.21378523992713472</v>
      </c>
      <c r="K434">
        <f t="shared" si="42"/>
        <v>1.542783319597848</v>
      </c>
    </row>
    <row r="435" spans="1:11" x14ac:dyDescent="0.25">
      <c r="A435" t="s">
        <v>587</v>
      </c>
      <c r="B435">
        <v>100</v>
      </c>
      <c r="C435">
        <v>87.5</v>
      </c>
      <c r="D435">
        <v>0</v>
      </c>
      <c r="E435">
        <v>0</v>
      </c>
      <c r="F435">
        <f t="shared" si="37"/>
        <v>-2.7378285898041548</v>
      </c>
      <c r="G435">
        <f t="shared" si="38"/>
        <v>6.0777737516717605E-2</v>
      </c>
      <c r="H435">
        <f t="shared" si="39"/>
        <v>0</v>
      </c>
      <c r="I435">
        <f t="shared" si="40"/>
        <v>0</v>
      </c>
      <c r="J435">
        <f t="shared" si="41"/>
        <v>0.93922226248328244</v>
      </c>
      <c r="K435">
        <f t="shared" si="42"/>
        <v>6.2703126523045924E-2</v>
      </c>
    </row>
    <row r="436" spans="1:11" x14ac:dyDescent="0.25">
      <c r="A436" t="s">
        <v>588</v>
      </c>
      <c r="B436">
        <v>100</v>
      </c>
      <c r="C436">
        <v>50</v>
      </c>
      <c r="D436">
        <v>0</v>
      </c>
      <c r="E436">
        <v>1</v>
      </c>
      <c r="F436">
        <f t="shared" si="37"/>
        <v>-2.8229413018964746</v>
      </c>
      <c r="G436">
        <f t="shared" si="38"/>
        <v>5.609698779866263E-2</v>
      </c>
      <c r="H436">
        <f t="shared" si="39"/>
        <v>0</v>
      </c>
      <c r="I436">
        <f t="shared" si="40"/>
        <v>1</v>
      </c>
      <c r="J436">
        <f t="shared" si="41"/>
        <v>5.609698779866263E-2</v>
      </c>
      <c r="K436">
        <f t="shared" si="42"/>
        <v>2.8806731613235037</v>
      </c>
    </row>
    <row r="437" spans="1:11" x14ac:dyDescent="0.25">
      <c r="A437" t="s">
        <v>589</v>
      </c>
      <c r="B437">
        <v>100</v>
      </c>
      <c r="C437">
        <v>87.5</v>
      </c>
      <c r="D437">
        <v>0</v>
      </c>
      <c r="E437">
        <v>0</v>
      </c>
      <c r="F437">
        <f t="shared" si="37"/>
        <v>-2.7378285898041548</v>
      </c>
      <c r="G437">
        <f t="shared" si="38"/>
        <v>6.0777737516717605E-2</v>
      </c>
      <c r="H437">
        <f t="shared" si="39"/>
        <v>0</v>
      </c>
      <c r="I437">
        <f t="shared" si="40"/>
        <v>0</v>
      </c>
      <c r="J437">
        <f t="shared" si="41"/>
        <v>0.93922226248328244</v>
      </c>
      <c r="K437">
        <f t="shared" si="42"/>
        <v>6.2703126523045924E-2</v>
      </c>
    </row>
    <row r="438" spans="1:11" x14ac:dyDescent="0.25">
      <c r="A438" t="s">
        <v>590</v>
      </c>
      <c r="B438">
        <v>100</v>
      </c>
      <c r="C438">
        <v>87.5</v>
      </c>
      <c r="D438">
        <v>0</v>
      </c>
      <c r="E438">
        <v>0</v>
      </c>
      <c r="F438">
        <f t="shared" si="37"/>
        <v>-2.7378285898041548</v>
      </c>
      <c r="G438">
        <f t="shared" si="38"/>
        <v>6.0777737516717605E-2</v>
      </c>
      <c r="H438">
        <f t="shared" si="39"/>
        <v>0</v>
      </c>
      <c r="I438">
        <f t="shared" si="40"/>
        <v>0</v>
      </c>
      <c r="J438">
        <f t="shared" si="41"/>
        <v>0.93922226248328244</v>
      </c>
      <c r="K438">
        <f t="shared" si="42"/>
        <v>6.2703126523045924E-2</v>
      </c>
    </row>
    <row r="439" spans="1:11" x14ac:dyDescent="0.25">
      <c r="A439" t="s">
        <v>592</v>
      </c>
      <c r="B439">
        <v>100</v>
      </c>
      <c r="C439">
        <v>25</v>
      </c>
      <c r="D439">
        <v>0</v>
      </c>
      <c r="E439">
        <v>0</v>
      </c>
      <c r="F439">
        <f t="shared" si="37"/>
        <v>-2.8796831099580209</v>
      </c>
      <c r="G439">
        <f t="shared" si="38"/>
        <v>5.3167086494249415E-2</v>
      </c>
      <c r="H439">
        <f t="shared" si="39"/>
        <v>0</v>
      </c>
      <c r="I439">
        <f t="shared" si="40"/>
        <v>0</v>
      </c>
      <c r="J439">
        <f t="shared" si="41"/>
        <v>0.94683291350575061</v>
      </c>
      <c r="K439">
        <f t="shared" si="42"/>
        <v>5.4632639054940688E-2</v>
      </c>
    </row>
    <row r="440" spans="1:11" x14ac:dyDescent="0.25">
      <c r="A440" t="s">
        <v>593</v>
      </c>
      <c r="B440">
        <v>100</v>
      </c>
      <c r="C440">
        <v>37.5</v>
      </c>
      <c r="D440">
        <v>0</v>
      </c>
      <c r="E440">
        <v>0</v>
      </c>
      <c r="F440">
        <f t="shared" si="37"/>
        <v>-2.8513122059272478</v>
      </c>
      <c r="G440">
        <f t="shared" si="38"/>
        <v>5.4613527246841077E-2</v>
      </c>
      <c r="H440">
        <f t="shared" si="39"/>
        <v>0</v>
      </c>
      <c r="I440">
        <f t="shared" si="40"/>
        <v>0</v>
      </c>
      <c r="J440">
        <f t="shared" si="41"/>
        <v>0.9453864727531589</v>
      </c>
      <c r="K440">
        <f t="shared" si="42"/>
        <v>5.6161469215786408E-2</v>
      </c>
    </row>
    <row r="441" spans="1:11" x14ac:dyDescent="0.25">
      <c r="A441" t="s">
        <v>63</v>
      </c>
      <c r="B441">
        <v>0</v>
      </c>
      <c r="C441">
        <v>87.5</v>
      </c>
      <c r="D441">
        <v>100</v>
      </c>
      <c r="E441">
        <v>1</v>
      </c>
      <c r="F441">
        <f t="shared" si="37"/>
        <v>1.5587889647449753</v>
      </c>
      <c r="G441">
        <f t="shared" si="38"/>
        <v>0.82617950862048883</v>
      </c>
      <c r="H441">
        <f t="shared" si="39"/>
        <v>1</v>
      </c>
      <c r="I441">
        <f t="shared" si="40"/>
        <v>0</v>
      </c>
      <c r="J441">
        <f t="shared" si="41"/>
        <v>0.82617950862048883</v>
      </c>
      <c r="K441">
        <f t="shared" si="42"/>
        <v>0.19094320628723924</v>
      </c>
    </row>
    <row r="442" spans="1:11" x14ac:dyDescent="0.25">
      <c r="A442" t="s">
        <v>594</v>
      </c>
      <c r="B442">
        <v>0</v>
      </c>
      <c r="C442">
        <v>87.5</v>
      </c>
      <c r="D442">
        <v>0</v>
      </c>
      <c r="E442">
        <v>0</v>
      </c>
      <c r="F442">
        <f t="shared" si="37"/>
        <v>-2.4812976524279962</v>
      </c>
      <c r="G442">
        <f t="shared" si="38"/>
        <v>7.7179728689426977E-2</v>
      </c>
      <c r="H442">
        <f t="shared" si="39"/>
        <v>0</v>
      </c>
      <c r="I442">
        <f t="shared" si="40"/>
        <v>0</v>
      </c>
      <c r="J442">
        <f t="shared" si="41"/>
        <v>0.92282027131057298</v>
      </c>
      <c r="K442">
        <f t="shared" si="42"/>
        <v>8.0320785747206302E-2</v>
      </c>
    </row>
    <row r="443" spans="1:11" x14ac:dyDescent="0.25">
      <c r="A443" t="s">
        <v>597</v>
      </c>
      <c r="B443">
        <v>0</v>
      </c>
      <c r="C443">
        <v>25</v>
      </c>
      <c r="D443">
        <v>0</v>
      </c>
      <c r="E443">
        <v>0</v>
      </c>
      <c r="F443">
        <f t="shared" si="37"/>
        <v>-2.6231521725818623</v>
      </c>
      <c r="G443">
        <f t="shared" si="38"/>
        <v>6.7663167995808002E-2</v>
      </c>
      <c r="H443">
        <f t="shared" si="39"/>
        <v>0</v>
      </c>
      <c r="I443">
        <f t="shared" si="40"/>
        <v>0</v>
      </c>
      <c r="J443">
        <f t="shared" si="41"/>
        <v>0.93233683200419204</v>
      </c>
      <c r="K443">
        <f t="shared" si="42"/>
        <v>7.0061121858768782E-2</v>
      </c>
    </row>
    <row r="444" spans="1:11" x14ac:dyDescent="0.25">
      <c r="A444" t="s">
        <v>598</v>
      </c>
      <c r="B444">
        <v>100</v>
      </c>
      <c r="C444">
        <v>25</v>
      </c>
      <c r="D444">
        <v>0</v>
      </c>
      <c r="E444">
        <v>0</v>
      </c>
      <c r="F444">
        <f t="shared" si="37"/>
        <v>-2.8796831099580209</v>
      </c>
      <c r="G444">
        <f t="shared" si="38"/>
        <v>5.3167086494249415E-2</v>
      </c>
      <c r="H444">
        <f t="shared" si="39"/>
        <v>0</v>
      </c>
      <c r="I444">
        <f t="shared" si="40"/>
        <v>0</v>
      </c>
      <c r="J444">
        <f t="shared" si="41"/>
        <v>0.94683291350575061</v>
      </c>
      <c r="K444">
        <f t="shared" si="42"/>
        <v>5.4632639054940688E-2</v>
      </c>
    </row>
    <row r="445" spans="1:11" x14ac:dyDescent="0.25">
      <c r="A445" t="s">
        <v>599</v>
      </c>
      <c r="B445">
        <v>0</v>
      </c>
      <c r="C445">
        <v>87.5</v>
      </c>
      <c r="D445">
        <v>0</v>
      </c>
      <c r="E445">
        <v>0</v>
      </c>
      <c r="F445">
        <f t="shared" si="37"/>
        <v>-2.4812976524279962</v>
      </c>
      <c r="G445">
        <f t="shared" si="38"/>
        <v>7.7179728689426977E-2</v>
      </c>
      <c r="H445">
        <f t="shared" si="39"/>
        <v>0</v>
      </c>
      <c r="I445">
        <f t="shared" si="40"/>
        <v>0</v>
      </c>
      <c r="J445">
        <f t="shared" si="41"/>
        <v>0.92282027131057298</v>
      </c>
      <c r="K445">
        <f t="shared" si="42"/>
        <v>8.0320785747206302E-2</v>
      </c>
    </row>
    <row r="446" spans="1:11" x14ac:dyDescent="0.25">
      <c r="A446" t="s">
        <v>600</v>
      </c>
      <c r="B446">
        <v>100</v>
      </c>
      <c r="C446">
        <v>62.5</v>
      </c>
      <c r="D446">
        <v>0</v>
      </c>
      <c r="E446">
        <v>0</v>
      </c>
      <c r="F446">
        <f t="shared" si="37"/>
        <v>-2.7945703978657011</v>
      </c>
      <c r="G446">
        <f t="shared" si="38"/>
        <v>5.7618287552659436E-2</v>
      </c>
      <c r="H446">
        <f t="shared" si="39"/>
        <v>0</v>
      </c>
      <c r="I446">
        <f t="shared" si="40"/>
        <v>0</v>
      </c>
      <c r="J446">
        <f t="shared" si="41"/>
        <v>0.94238171244734059</v>
      </c>
      <c r="K446">
        <f t="shared" si="42"/>
        <v>5.9344871570913484E-2</v>
      </c>
    </row>
    <row r="447" spans="1:11" x14ac:dyDescent="0.25">
      <c r="A447" t="s">
        <v>601</v>
      </c>
      <c r="B447">
        <v>100</v>
      </c>
      <c r="C447">
        <v>87.5</v>
      </c>
      <c r="D447">
        <v>0</v>
      </c>
      <c r="E447">
        <v>0</v>
      </c>
      <c r="F447">
        <f t="shared" si="37"/>
        <v>-2.7378285898041548</v>
      </c>
      <c r="G447">
        <f t="shared" si="38"/>
        <v>6.0777737516717605E-2</v>
      </c>
      <c r="H447">
        <f t="shared" si="39"/>
        <v>0</v>
      </c>
      <c r="I447">
        <f t="shared" si="40"/>
        <v>0</v>
      </c>
      <c r="J447">
        <f t="shared" si="41"/>
        <v>0.93922226248328244</v>
      </c>
      <c r="K447">
        <f t="shared" si="42"/>
        <v>6.2703126523045924E-2</v>
      </c>
    </row>
    <row r="448" spans="1:11" x14ac:dyDescent="0.25">
      <c r="A448" t="s">
        <v>602</v>
      </c>
      <c r="B448">
        <v>100</v>
      </c>
      <c r="C448">
        <v>87.5</v>
      </c>
      <c r="D448">
        <v>0</v>
      </c>
      <c r="E448">
        <v>0</v>
      </c>
      <c r="F448">
        <f t="shared" si="37"/>
        <v>-2.7378285898041548</v>
      </c>
      <c r="G448">
        <f t="shared" si="38"/>
        <v>6.0777737516717605E-2</v>
      </c>
      <c r="H448">
        <f t="shared" si="39"/>
        <v>0</v>
      </c>
      <c r="I448">
        <f t="shared" si="40"/>
        <v>0</v>
      </c>
      <c r="J448">
        <f t="shared" si="41"/>
        <v>0.93922226248328244</v>
      </c>
      <c r="K448">
        <f t="shared" si="42"/>
        <v>6.2703126523045924E-2</v>
      </c>
    </row>
    <row r="449" spans="1:11" x14ac:dyDescent="0.25">
      <c r="A449" t="s">
        <v>6</v>
      </c>
      <c r="B449">
        <v>100</v>
      </c>
      <c r="C449">
        <v>87.5</v>
      </c>
      <c r="D449">
        <v>100</v>
      </c>
      <c r="E449">
        <v>1</v>
      </c>
      <c r="F449">
        <f t="shared" si="37"/>
        <v>1.3022580273688162</v>
      </c>
      <c r="G449">
        <f t="shared" si="38"/>
        <v>0.78621476007286528</v>
      </c>
      <c r="H449">
        <f t="shared" si="39"/>
        <v>1</v>
      </c>
      <c r="I449">
        <f t="shared" si="40"/>
        <v>0</v>
      </c>
      <c r="J449">
        <f t="shared" si="41"/>
        <v>0.78621476007286528</v>
      </c>
      <c r="K449">
        <f t="shared" si="42"/>
        <v>0.2405252922290316</v>
      </c>
    </row>
    <row r="450" spans="1:11" x14ac:dyDescent="0.25">
      <c r="A450" t="s">
        <v>604</v>
      </c>
      <c r="B450">
        <v>100</v>
      </c>
      <c r="C450">
        <v>87.5</v>
      </c>
      <c r="D450">
        <v>0</v>
      </c>
      <c r="E450">
        <v>0</v>
      </c>
      <c r="F450">
        <f t="shared" si="37"/>
        <v>-2.7378285898041548</v>
      </c>
      <c r="G450">
        <f t="shared" si="38"/>
        <v>6.0777737516717605E-2</v>
      </c>
      <c r="H450">
        <f t="shared" si="39"/>
        <v>0</v>
      </c>
      <c r="I450">
        <f t="shared" si="40"/>
        <v>0</v>
      </c>
      <c r="J450">
        <f t="shared" si="41"/>
        <v>0.93922226248328244</v>
      </c>
      <c r="K450">
        <f t="shared" si="42"/>
        <v>6.2703126523045924E-2</v>
      </c>
    </row>
    <row r="451" spans="1:11" x14ac:dyDescent="0.25">
      <c r="A451" t="s">
        <v>605</v>
      </c>
      <c r="B451">
        <v>100</v>
      </c>
      <c r="C451">
        <v>0</v>
      </c>
      <c r="D451">
        <v>0</v>
      </c>
      <c r="E451">
        <v>0</v>
      </c>
      <c r="F451">
        <f t="shared" si="37"/>
        <v>-2.9364249180195676</v>
      </c>
      <c r="G451">
        <f t="shared" si="38"/>
        <v>5.0382043634214092E-2</v>
      </c>
      <c r="H451">
        <f t="shared" si="39"/>
        <v>0</v>
      </c>
      <c r="I451">
        <f t="shared" si="40"/>
        <v>0</v>
      </c>
      <c r="J451">
        <f t="shared" si="41"/>
        <v>0.94961795636578594</v>
      </c>
      <c r="K451">
        <f t="shared" si="42"/>
        <v>5.1695526465937371E-2</v>
      </c>
    </row>
    <row r="452" spans="1:11" x14ac:dyDescent="0.25">
      <c r="A452" t="s">
        <v>606</v>
      </c>
      <c r="B452">
        <v>100</v>
      </c>
      <c r="C452">
        <v>87.5</v>
      </c>
      <c r="D452">
        <v>0</v>
      </c>
      <c r="E452">
        <v>0</v>
      </c>
      <c r="F452">
        <f t="shared" si="37"/>
        <v>-2.7378285898041548</v>
      </c>
      <c r="G452">
        <f t="shared" si="38"/>
        <v>6.0777737516717605E-2</v>
      </c>
      <c r="H452">
        <f t="shared" si="39"/>
        <v>0</v>
      </c>
      <c r="I452">
        <f t="shared" si="40"/>
        <v>0</v>
      </c>
      <c r="J452">
        <f t="shared" si="41"/>
        <v>0.93922226248328244</v>
      </c>
      <c r="K452">
        <f t="shared" si="42"/>
        <v>6.2703126523045924E-2</v>
      </c>
    </row>
    <row r="453" spans="1:11" x14ac:dyDescent="0.25">
      <c r="A453" t="s">
        <v>607</v>
      </c>
      <c r="B453">
        <v>0</v>
      </c>
      <c r="C453">
        <v>37.5</v>
      </c>
      <c r="D453">
        <v>0</v>
      </c>
      <c r="E453">
        <v>0</v>
      </c>
      <c r="F453">
        <f t="shared" si="37"/>
        <v>-2.5947812685510891</v>
      </c>
      <c r="G453">
        <f t="shared" si="38"/>
        <v>6.947504517731691E-2</v>
      </c>
      <c r="H453">
        <f t="shared" si="39"/>
        <v>0</v>
      </c>
      <c r="I453">
        <f t="shared" si="40"/>
        <v>0</v>
      </c>
      <c r="J453">
        <f t="shared" si="41"/>
        <v>0.93052495482268305</v>
      </c>
      <c r="K453">
        <f t="shared" si="42"/>
        <v>7.2006384535446027E-2</v>
      </c>
    </row>
    <row r="454" spans="1:11" x14ac:dyDescent="0.25">
      <c r="A454" t="s">
        <v>608</v>
      </c>
      <c r="B454">
        <v>100</v>
      </c>
      <c r="C454">
        <v>87.5</v>
      </c>
      <c r="D454">
        <v>0</v>
      </c>
      <c r="E454">
        <v>0</v>
      </c>
      <c r="F454">
        <f t="shared" si="37"/>
        <v>-2.7378285898041548</v>
      </c>
      <c r="G454">
        <f t="shared" si="38"/>
        <v>6.0777737516717605E-2</v>
      </c>
      <c r="H454">
        <f t="shared" si="39"/>
        <v>0</v>
      </c>
      <c r="I454">
        <f t="shared" si="40"/>
        <v>0</v>
      </c>
      <c r="J454">
        <f t="shared" si="41"/>
        <v>0.93922226248328244</v>
      </c>
      <c r="K454">
        <f t="shared" si="42"/>
        <v>6.2703126523045924E-2</v>
      </c>
    </row>
    <row r="455" spans="1:11" x14ac:dyDescent="0.25">
      <c r="A455" t="s">
        <v>611</v>
      </c>
      <c r="B455">
        <v>100</v>
      </c>
      <c r="C455">
        <v>87.5</v>
      </c>
      <c r="D455">
        <v>0</v>
      </c>
      <c r="E455">
        <v>0</v>
      </c>
      <c r="F455">
        <f t="shared" ref="F455:F518" si="43">$E$4+SUMPRODUCT($B$4:$D$4, B455:D455)</f>
        <v>-2.7378285898041548</v>
      </c>
      <c r="G455">
        <f t="shared" ref="G455:G518" si="44">1/(1+EXP(0-F455))</f>
        <v>6.0777737516717605E-2</v>
      </c>
      <c r="H455">
        <f t="shared" ref="H455:H518" si="45">IF(G455&lt;=0.5,0,1)</f>
        <v>0</v>
      </c>
      <c r="I455">
        <f t="shared" ref="I455:I518" si="46">IF(E455=H455,0,1)</f>
        <v>0</v>
      </c>
      <c r="J455">
        <f t="shared" ref="J455:J518" si="47">IF(E455=1, G455, 1-G455)</f>
        <v>0.93922226248328244</v>
      </c>
      <c r="K455">
        <f t="shared" ref="K455:K518" si="48">-LN(IF(J455&lt;=10^(-10), 10^(-10), J455))</f>
        <v>6.2703126523045924E-2</v>
      </c>
    </row>
    <row r="456" spans="1:11" x14ac:dyDescent="0.25">
      <c r="A456" t="s">
        <v>612</v>
      </c>
      <c r="B456">
        <v>100</v>
      </c>
      <c r="C456">
        <v>37.5</v>
      </c>
      <c r="D456">
        <v>0</v>
      </c>
      <c r="E456">
        <v>0</v>
      </c>
      <c r="F456">
        <f t="shared" si="43"/>
        <v>-2.8513122059272478</v>
      </c>
      <c r="G456">
        <f t="shared" si="44"/>
        <v>5.4613527246841077E-2</v>
      </c>
      <c r="H456">
        <f t="shared" si="45"/>
        <v>0</v>
      </c>
      <c r="I456">
        <f t="shared" si="46"/>
        <v>0</v>
      </c>
      <c r="J456">
        <f t="shared" si="47"/>
        <v>0.9453864727531589</v>
      </c>
      <c r="K456">
        <f t="shared" si="48"/>
        <v>5.6161469215786408E-2</v>
      </c>
    </row>
    <row r="457" spans="1:11" x14ac:dyDescent="0.25">
      <c r="A457" t="s">
        <v>613</v>
      </c>
      <c r="B457">
        <v>0</v>
      </c>
      <c r="C457">
        <v>25</v>
      </c>
      <c r="D457">
        <v>0</v>
      </c>
      <c r="E457">
        <v>0</v>
      </c>
      <c r="F457">
        <f t="shared" si="43"/>
        <v>-2.6231521725818623</v>
      </c>
      <c r="G457">
        <f t="shared" si="44"/>
        <v>6.7663167995808002E-2</v>
      </c>
      <c r="H457">
        <f t="shared" si="45"/>
        <v>0</v>
      </c>
      <c r="I457">
        <f t="shared" si="46"/>
        <v>0</v>
      </c>
      <c r="J457">
        <f t="shared" si="47"/>
        <v>0.93233683200419204</v>
      </c>
      <c r="K457">
        <f t="shared" si="48"/>
        <v>7.0061121858768782E-2</v>
      </c>
    </row>
    <row r="458" spans="1:11" x14ac:dyDescent="0.25">
      <c r="A458" t="s">
        <v>614</v>
      </c>
      <c r="B458">
        <v>100</v>
      </c>
      <c r="C458">
        <v>0</v>
      </c>
      <c r="D458">
        <v>0</v>
      </c>
      <c r="E458">
        <v>0</v>
      </c>
      <c r="F458">
        <f t="shared" si="43"/>
        <v>-2.9364249180195676</v>
      </c>
      <c r="G458">
        <f t="shared" si="44"/>
        <v>5.0382043634214092E-2</v>
      </c>
      <c r="H458">
        <f t="shared" si="45"/>
        <v>0</v>
      </c>
      <c r="I458">
        <f t="shared" si="46"/>
        <v>0</v>
      </c>
      <c r="J458">
        <f t="shared" si="47"/>
        <v>0.94961795636578594</v>
      </c>
      <c r="K458">
        <f t="shared" si="48"/>
        <v>5.1695526465937371E-2</v>
      </c>
    </row>
    <row r="459" spans="1:11" x14ac:dyDescent="0.25">
      <c r="A459" t="s">
        <v>616</v>
      </c>
      <c r="B459">
        <v>0</v>
      </c>
      <c r="C459">
        <v>87.5</v>
      </c>
      <c r="D459">
        <v>0</v>
      </c>
      <c r="E459">
        <v>0</v>
      </c>
      <c r="F459">
        <f t="shared" si="43"/>
        <v>-2.4812976524279962</v>
      </c>
      <c r="G459">
        <f t="shared" si="44"/>
        <v>7.7179728689426977E-2</v>
      </c>
      <c r="H459">
        <f t="shared" si="45"/>
        <v>0</v>
      </c>
      <c r="I459">
        <f t="shared" si="46"/>
        <v>0</v>
      </c>
      <c r="J459">
        <f t="shared" si="47"/>
        <v>0.92282027131057298</v>
      </c>
      <c r="K459">
        <f t="shared" si="48"/>
        <v>8.0320785747206302E-2</v>
      </c>
    </row>
    <row r="460" spans="1:11" x14ac:dyDescent="0.25">
      <c r="A460" t="s">
        <v>617</v>
      </c>
      <c r="B460">
        <v>100</v>
      </c>
      <c r="C460">
        <v>87.5</v>
      </c>
      <c r="D460">
        <v>100</v>
      </c>
      <c r="E460">
        <v>0</v>
      </c>
      <c r="F460">
        <f t="shared" si="43"/>
        <v>1.3022580273688162</v>
      </c>
      <c r="G460">
        <f t="shared" si="44"/>
        <v>0.78621476007286528</v>
      </c>
      <c r="H460">
        <f t="shared" si="45"/>
        <v>1</v>
      </c>
      <c r="I460">
        <f t="shared" si="46"/>
        <v>1</v>
      </c>
      <c r="J460">
        <f t="shared" si="47"/>
        <v>0.21378523992713472</v>
      </c>
      <c r="K460">
        <f t="shared" si="48"/>
        <v>1.542783319597848</v>
      </c>
    </row>
    <row r="461" spans="1:11" x14ac:dyDescent="0.25">
      <c r="A461" t="s">
        <v>618</v>
      </c>
      <c r="B461">
        <v>0</v>
      </c>
      <c r="C461">
        <v>87.5</v>
      </c>
      <c r="D461">
        <v>0</v>
      </c>
      <c r="E461">
        <v>0</v>
      </c>
      <c r="F461">
        <f t="shared" si="43"/>
        <v>-2.4812976524279962</v>
      </c>
      <c r="G461">
        <f t="shared" si="44"/>
        <v>7.7179728689426977E-2</v>
      </c>
      <c r="H461">
        <f t="shared" si="45"/>
        <v>0</v>
      </c>
      <c r="I461">
        <f t="shared" si="46"/>
        <v>0</v>
      </c>
      <c r="J461">
        <f t="shared" si="47"/>
        <v>0.92282027131057298</v>
      </c>
      <c r="K461">
        <f t="shared" si="48"/>
        <v>8.0320785747206302E-2</v>
      </c>
    </row>
    <row r="462" spans="1:11" x14ac:dyDescent="0.25">
      <c r="A462" t="s">
        <v>619</v>
      </c>
      <c r="B462">
        <v>0</v>
      </c>
      <c r="C462">
        <v>25</v>
      </c>
      <c r="D462">
        <v>0</v>
      </c>
      <c r="E462">
        <v>0</v>
      </c>
      <c r="F462">
        <f t="shared" si="43"/>
        <v>-2.6231521725818623</v>
      </c>
      <c r="G462">
        <f t="shared" si="44"/>
        <v>6.7663167995808002E-2</v>
      </c>
      <c r="H462">
        <f t="shared" si="45"/>
        <v>0</v>
      </c>
      <c r="I462">
        <f t="shared" si="46"/>
        <v>0</v>
      </c>
      <c r="J462">
        <f t="shared" si="47"/>
        <v>0.93233683200419204</v>
      </c>
      <c r="K462">
        <f t="shared" si="48"/>
        <v>7.0061121858768782E-2</v>
      </c>
    </row>
    <row r="463" spans="1:11" x14ac:dyDescent="0.25">
      <c r="A463" t="s">
        <v>621</v>
      </c>
      <c r="B463">
        <v>0</v>
      </c>
      <c r="C463">
        <v>87.5</v>
      </c>
      <c r="D463">
        <v>0</v>
      </c>
      <c r="E463">
        <v>0</v>
      </c>
      <c r="F463">
        <f t="shared" si="43"/>
        <v>-2.4812976524279962</v>
      </c>
      <c r="G463">
        <f t="shared" si="44"/>
        <v>7.7179728689426977E-2</v>
      </c>
      <c r="H463">
        <f t="shared" si="45"/>
        <v>0</v>
      </c>
      <c r="I463">
        <f t="shared" si="46"/>
        <v>0</v>
      </c>
      <c r="J463">
        <f t="shared" si="47"/>
        <v>0.92282027131057298</v>
      </c>
      <c r="K463">
        <f t="shared" si="48"/>
        <v>8.0320785747206302E-2</v>
      </c>
    </row>
    <row r="464" spans="1:11" x14ac:dyDescent="0.25">
      <c r="A464" t="s">
        <v>622</v>
      </c>
      <c r="B464">
        <v>0</v>
      </c>
      <c r="C464">
        <v>87.5</v>
      </c>
      <c r="D464">
        <v>0</v>
      </c>
      <c r="E464">
        <v>0</v>
      </c>
      <c r="F464">
        <f t="shared" si="43"/>
        <v>-2.4812976524279962</v>
      </c>
      <c r="G464">
        <f t="shared" si="44"/>
        <v>7.7179728689426977E-2</v>
      </c>
      <c r="H464">
        <f t="shared" si="45"/>
        <v>0</v>
      </c>
      <c r="I464">
        <f t="shared" si="46"/>
        <v>0</v>
      </c>
      <c r="J464">
        <f t="shared" si="47"/>
        <v>0.92282027131057298</v>
      </c>
      <c r="K464">
        <f t="shared" si="48"/>
        <v>8.0320785747206302E-2</v>
      </c>
    </row>
    <row r="465" spans="1:11" x14ac:dyDescent="0.25">
      <c r="A465" t="s">
        <v>623</v>
      </c>
      <c r="B465">
        <v>0</v>
      </c>
      <c r="C465">
        <v>87.5</v>
      </c>
      <c r="D465">
        <v>0</v>
      </c>
      <c r="E465">
        <v>0</v>
      </c>
      <c r="F465">
        <f t="shared" si="43"/>
        <v>-2.4812976524279962</v>
      </c>
      <c r="G465">
        <f t="shared" si="44"/>
        <v>7.7179728689426977E-2</v>
      </c>
      <c r="H465">
        <f t="shared" si="45"/>
        <v>0</v>
      </c>
      <c r="I465">
        <f t="shared" si="46"/>
        <v>0</v>
      </c>
      <c r="J465">
        <f t="shared" si="47"/>
        <v>0.92282027131057298</v>
      </c>
      <c r="K465">
        <f t="shared" si="48"/>
        <v>8.0320785747206302E-2</v>
      </c>
    </row>
    <row r="466" spans="1:11" x14ac:dyDescent="0.25">
      <c r="A466" t="s">
        <v>624</v>
      </c>
      <c r="B466">
        <v>100</v>
      </c>
      <c r="C466">
        <v>87.5</v>
      </c>
      <c r="D466">
        <v>0</v>
      </c>
      <c r="E466">
        <v>0</v>
      </c>
      <c r="F466">
        <f t="shared" si="43"/>
        <v>-2.7378285898041548</v>
      </c>
      <c r="G466">
        <f t="shared" si="44"/>
        <v>6.0777737516717605E-2</v>
      </c>
      <c r="H466">
        <f t="shared" si="45"/>
        <v>0</v>
      </c>
      <c r="I466">
        <f t="shared" si="46"/>
        <v>0</v>
      </c>
      <c r="J466">
        <f t="shared" si="47"/>
        <v>0.93922226248328244</v>
      </c>
      <c r="K466">
        <f t="shared" si="48"/>
        <v>6.2703126523045924E-2</v>
      </c>
    </row>
    <row r="467" spans="1:11" x14ac:dyDescent="0.25">
      <c r="A467" t="s">
        <v>625</v>
      </c>
      <c r="B467">
        <v>100</v>
      </c>
      <c r="C467">
        <v>87.5</v>
      </c>
      <c r="D467">
        <v>0</v>
      </c>
      <c r="E467">
        <v>0</v>
      </c>
      <c r="F467">
        <f t="shared" si="43"/>
        <v>-2.7378285898041548</v>
      </c>
      <c r="G467">
        <f t="shared" si="44"/>
        <v>6.0777737516717605E-2</v>
      </c>
      <c r="H467">
        <f t="shared" si="45"/>
        <v>0</v>
      </c>
      <c r="I467">
        <f t="shared" si="46"/>
        <v>0</v>
      </c>
      <c r="J467">
        <f t="shared" si="47"/>
        <v>0.93922226248328244</v>
      </c>
      <c r="K467">
        <f t="shared" si="48"/>
        <v>6.2703126523045924E-2</v>
      </c>
    </row>
    <row r="468" spans="1:11" x14ac:dyDescent="0.25">
      <c r="A468" t="s">
        <v>626</v>
      </c>
      <c r="B468">
        <v>0</v>
      </c>
      <c r="C468">
        <v>87.5</v>
      </c>
      <c r="D468">
        <v>0</v>
      </c>
      <c r="E468">
        <v>0</v>
      </c>
      <c r="F468">
        <f t="shared" si="43"/>
        <v>-2.4812976524279962</v>
      </c>
      <c r="G468">
        <f t="shared" si="44"/>
        <v>7.7179728689426977E-2</v>
      </c>
      <c r="H468">
        <f t="shared" si="45"/>
        <v>0</v>
      </c>
      <c r="I468">
        <f t="shared" si="46"/>
        <v>0</v>
      </c>
      <c r="J468">
        <f t="shared" si="47"/>
        <v>0.92282027131057298</v>
      </c>
      <c r="K468">
        <f t="shared" si="48"/>
        <v>8.0320785747206302E-2</v>
      </c>
    </row>
    <row r="469" spans="1:11" x14ac:dyDescent="0.25">
      <c r="A469" t="s">
        <v>627</v>
      </c>
      <c r="B469">
        <v>100</v>
      </c>
      <c r="C469">
        <v>87.5</v>
      </c>
      <c r="D469">
        <v>0</v>
      </c>
      <c r="E469">
        <v>0</v>
      </c>
      <c r="F469">
        <f t="shared" si="43"/>
        <v>-2.7378285898041548</v>
      </c>
      <c r="G469">
        <f t="shared" si="44"/>
        <v>6.0777737516717605E-2</v>
      </c>
      <c r="H469">
        <f t="shared" si="45"/>
        <v>0</v>
      </c>
      <c r="I469">
        <f t="shared" si="46"/>
        <v>0</v>
      </c>
      <c r="J469">
        <f t="shared" si="47"/>
        <v>0.93922226248328244</v>
      </c>
      <c r="K469">
        <f t="shared" si="48"/>
        <v>6.2703126523045924E-2</v>
      </c>
    </row>
    <row r="470" spans="1:11" x14ac:dyDescent="0.25">
      <c r="A470" t="s">
        <v>628</v>
      </c>
      <c r="B470">
        <v>100</v>
      </c>
      <c r="C470">
        <v>87.5</v>
      </c>
      <c r="D470">
        <v>0</v>
      </c>
      <c r="E470">
        <v>0</v>
      </c>
      <c r="F470">
        <f t="shared" si="43"/>
        <v>-2.7378285898041548</v>
      </c>
      <c r="G470">
        <f t="shared" si="44"/>
        <v>6.0777737516717605E-2</v>
      </c>
      <c r="H470">
        <f t="shared" si="45"/>
        <v>0</v>
      </c>
      <c r="I470">
        <f t="shared" si="46"/>
        <v>0</v>
      </c>
      <c r="J470">
        <f t="shared" si="47"/>
        <v>0.93922226248328244</v>
      </c>
      <c r="K470">
        <f t="shared" si="48"/>
        <v>6.2703126523045924E-2</v>
      </c>
    </row>
    <row r="471" spans="1:11" x14ac:dyDescent="0.25">
      <c r="A471" t="s">
        <v>629</v>
      </c>
      <c r="B471">
        <v>100</v>
      </c>
      <c r="C471">
        <v>87.5</v>
      </c>
      <c r="D471">
        <v>0</v>
      </c>
      <c r="E471">
        <v>0</v>
      </c>
      <c r="F471">
        <f t="shared" si="43"/>
        <v>-2.7378285898041548</v>
      </c>
      <c r="G471">
        <f t="shared" si="44"/>
        <v>6.0777737516717605E-2</v>
      </c>
      <c r="H471">
        <f t="shared" si="45"/>
        <v>0</v>
      </c>
      <c r="I471">
        <f t="shared" si="46"/>
        <v>0</v>
      </c>
      <c r="J471">
        <f t="shared" si="47"/>
        <v>0.93922226248328244</v>
      </c>
      <c r="K471">
        <f t="shared" si="48"/>
        <v>6.2703126523045924E-2</v>
      </c>
    </row>
    <row r="472" spans="1:11" x14ac:dyDescent="0.25">
      <c r="A472" t="s">
        <v>630</v>
      </c>
      <c r="B472">
        <v>0</v>
      </c>
      <c r="C472">
        <v>87.5</v>
      </c>
      <c r="D472">
        <v>0</v>
      </c>
      <c r="E472">
        <v>0</v>
      </c>
      <c r="F472">
        <f t="shared" si="43"/>
        <v>-2.4812976524279962</v>
      </c>
      <c r="G472">
        <f t="shared" si="44"/>
        <v>7.7179728689426977E-2</v>
      </c>
      <c r="H472">
        <f t="shared" si="45"/>
        <v>0</v>
      </c>
      <c r="I472">
        <f t="shared" si="46"/>
        <v>0</v>
      </c>
      <c r="J472">
        <f t="shared" si="47"/>
        <v>0.92282027131057298</v>
      </c>
      <c r="K472">
        <f t="shared" si="48"/>
        <v>8.0320785747206302E-2</v>
      </c>
    </row>
    <row r="473" spans="1:11" x14ac:dyDescent="0.25">
      <c r="A473" t="s">
        <v>631</v>
      </c>
      <c r="B473">
        <v>0</v>
      </c>
      <c r="C473">
        <v>87.5</v>
      </c>
      <c r="D473">
        <v>0</v>
      </c>
      <c r="E473">
        <v>0</v>
      </c>
      <c r="F473">
        <f t="shared" si="43"/>
        <v>-2.4812976524279962</v>
      </c>
      <c r="G473">
        <f t="shared" si="44"/>
        <v>7.7179728689426977E-2</v>
      </c>
      <c r="H473">
        <f t="shared" si="45"/>
        <v>0</v>
      </c>
      <c r="I473">
        <f t="shared" si="46"/>
        <v>0</v>
      </c>
      <c r="J473">
        <f t="shared" si="47"/>
        <v>0.92282027131057298</v>
      </c>
      <c r="K473">
        <f t="shared" si="48"/>
        <v>8.0320785747206302E-2</v>
      </c>
    </row>
    <row r="474" spans="1:11" x14ac:dyDescent="0.25">
      <c r="A474" t="s">
        <v>632</v>
      </c>
      <c r="B474">
        <v>100</v>
      </c>
      <c r="C474">
        <v>37.5</v>
      </c>
      <c r="D474">
        <v>0</v>
      </c>
      <c r="E474">
        <v>0</v>
      </c>
      <c r="F474">
        <f t="shared" si="43"/>
        <v>-2.8513122059272478</v>
      </c>
      <c r="G474">
        <f t="shared" si="44"/>
        <v>5.4613527246841077E-2</v>
      </c>
      <c r="H474">
        <f t="shared" si="45"/>
        <v>0</v>
      </c>
      <c r="I474">
        <f t="shared" si="46"/>
        <v>0</v>
      </c>
      <c r="J474">
        <f t="shared" si="47"/>
        <v>0.9453864727531589</v>
      </c>
      <c r="K474">
        <f t="shared" si="48"/>
        <v>5.6161469215786408E-2</v>
      </c>
    </row>
    <row r="475" spans="1:11" x14ac:dyDescent="0.25">
      <c r="A475" t="s">
        <v>633</v>
      </c>
      <c r="B475">
        <v>100</v>
      </c>
      <c r="C475">
        <v>25</v>
      </c>
      <c r="D475">
        <v>0</v>
      </c>
      <c r="E475">
        <v>0</v>
      </c>
      <c r="F475">
        <f t="shared" si="43"/>
        <v>-2.8796831099580209</v>
      </c>
      <c r="G475">
        <f t="shared" si="44"/>
        <v>5.3167086494249415E-2</v>
      </c>
      <c r="H475">
        <f t="shared" si="45"/>
        <v>0</v>
      </c>
      <c r="I475">
        <f t="shared" si="46"/>
        <v>0</v>
      </c>
      <c r="J475">
        <f t="shared" si="47"/>
        <v>0.94683291350575061</v>
      </c>
      <c r="K475">
        <f t="shared" si="48"/>
        <v>5.4632639054940688E-2</v>
      </c>
    </row>
    <row r="476" spans="1:11" x14ac:dyDescent="0.25">
      <c r="A476" t="s">
        <v>67</v>
      </c>
      <c r="B476">
        <v>100</v>
      </c>
      <c r="C476">
        <v>87.5</v>
      </c>
      <c r="D476">
        <v>100</v>
      </c>
      <c r="E476">
        <v>1</v>
      </c>
      <c r="F476">
        <f t="shared" si="43"/>
        <v>1.3022580273688162</v>
      </c>
      <c r="G476">
        <f t="shared" si="44"/>
        <v>0.78621476007286528</v>
      </c>
      <c r="H476">
        <f t="shared" si="45"/>
        <v>1</v>
      </c>
      <c r="I476">
        <f t="shared" si="46"/>
        <v>0</v>
      </c>
      <c r="J476">
        <f t="shared" si="47"/>
        <v>0.78621476007286528</v>
      </c>
      <c r="K476">
        <f t="shared" si="48"/>
        <v>0.2405252922290316</v>
      </c>
    </row>
    <row r="477" spans="1:11" x14ac:dyDescent="0.25">
      <c r="A477" t="s">
        <v>634</v>
      </c>
      <c r="B477">
        <v>100</v>
      </c>
      <c r="C477">
        <v>87.5</v>
      </c>
      <c r="D477">
        <v>0</v>
      </c>
      <c r="E477">
        <v>0</v>
      </c>
      <c r="F477">
        <f t="shared" si="43"/>
        <v>-2.7378285898041548</v>
      </c>
      <c r="G477">
        <f t="shared" si="44"/>
        <v>6.0777737516717605E-2</v>
      </c>
      <c r="H477">
        <f t="shared" si="45"/>
        <v>0</v>
      </c>
      <c r="I477">
        <f t="shared" si="46"/>
        <v>0</v>
      </c>
      <c r="J477">
        <f t="shared" si="47"/>
        <v>0.93922226248328244</v>
      </c>
      <c r="K477">
        <f t="shared" si="48"/>
        <v>6.2703126523045924E-2</v>
      </c>
    </row>
    <row r="478" spans="1:11" x14ac:dyDescent="0.25">
      <c r="A478" t="s">
        <v>637</v>
      </c>
      <c r="B478">
        <v>0</v>
      </c>
      <c r="C478">
        <v>87.5</v>
      </c>
      <c r="D478">
        <v>0</v>
      </c>
      <c r="E478">
        <v>0</v>
      </c>
      <c r="F478">
        <f t="shared" si="43"/>
        <v>-2.4812976524279962</v>
      </c>
      <c r="G478">
        <f t="shared" si="44"/>
        <v>7.7179728689426977E-2</v>
      </c>
      <c r="H478">
        <f t="shared" si="45"/>
        <v>0</v>
      </c>
      <c r="I478">
        <f t="shared" si="46"/>
        <v>0</v>
      </c>
      <c r="J478">
        <f t="shared" si="47"/>
        <v>0.92282027131057298</v>
      </c>
      <c r="K478">
        <f t="shared" si="48"/>
        <v>8.0320785747206302E-2</v>
      </c>
    </row>
    <row r="479" spans="1:11" x14ac:dyDescent="0.25">
      <c r="A479" t="s">
        <v>638</v>
      </c>
      <c r="B479">
        <v>0</v>
      </c>
      <c r="C479">
        <v>37.5</v>
      </c>
      <c r="D479">
        <v>0</v>
      </c>
      <c r="E479">
        <v>0</v>
      </c>
      <c r="F479">
        <f t="shared" si="43"/>
        <v>-2.5947812685510891</v>
      </c>
      <c r="G479">
        <f t="shared" si="44"/>
        <v>6.947504517731691E-2</v>
      </c>
      <c r="H479">
        <f t="shared" si="45"/>
        <v>0</v>
      </c>
      <c r="I479">
        <f t="shared" si="46"/>
        <v>0</v>
      </c>
      <c r="J479">
        <f t="shared" si="47"/>
        <v>0.93052495482268305</v>
      </c>
      <c r="K479">
        <f t="shared" si="48"/>
        <v>7.2006384535446027E-2</v>
      </c>
    </row>
    <row r="480" spans="1:11" x14ac:dyDescent="0.25">
      <c r="A480" t="s">
        <v>639</v>
      </c>
      <c r="B480">
        <v>100</v>
      </c>
      <c r="C480">
        <v>87.5</v>
      </c>
      <c r="D480">
        <v>0</v>
      </c>
      <c r="E480">
        <v>0</v>
      </c>
      <c r="F480">
        <f t="shared" si="43"/>
        <v>-2.7378285898041548</v>
      </c>
      <c r="G480">
        <f t="shared" si="44"/>
        <v>6.0777737516717605E-2</v>
      </c>
      <c r="H480">
        <f t="shared" si="45"/>
        <v>0</v>
      </c>
      <c r="I480">
        <f t="shared" si="46"/>
        <v>0</v>
      </c>
      <c r="J480">
        <f t="shared" si="47"/>
        <v>0.93922226248328244</v>
      </c>
      <c r="K480">
        <f t="shared" si="48"/>
        <v>6.2703126523045924E-2</v>
      </c>
    </row>
    <row r="481" spans="1:11" x14ac:dyDescent="0.25">
      <c r="A481" t="s">
        <v>640</v>
      </c>
      <c r="B481">
        <v>0</v>
      </c>
      <c r="C481">
        <v>25</v>
      </c>
      <c r="D481">
        <v>0</v>
      </c>
      <c r="E481">
        <v>0</v>
      </c>
      <c r="F481">
        <f t="shared" si="43"/>
        <v>-2.6231521725818623</v>
      </c>
      <c r="G481">
        <f t="shared" si="44"/>
        <v>6.7663167995808002E-2</v>
      </c>
      <c r="H481">
        <f t="shared" si="45"/>
        <v>0</v>
      </c>
      <c r="I481">
        <f t="shared" si="46"/>
        <v>0</v>
      </c>
      <c r="J481">
        <f t="shared" si="47"/>
        <v>0.93233683200419204</v>
      </c>
      <c r="K481">
        <f t="shared" si="48"/>
        <v>7.0061121858768782E-2</v>
      </c>
    </row>
    <row r="482" spans="1:11" x14ac:dyDescent="0.25">
      <c r="A482" t="s">
        <v>642</v>
      </c>
      <c r="B482">
        <v>100</v>
      </c>
      <c r="C482">
        <v>87.5</v>
      </c>
      <c r="D482">
        <v>0</v>
      </c>
      <c r="E482">
        <v>0</v>
      </c>
      <c r="F482">
        <f t="shared" si="43"/>
        <v>-2.7378285898041548</v>
      </c>
      <c r="G482">
        <f t="shared" si="44"/>
        <v>6.0777737516717605E-2</v>
      </c>
      <c r="H482">
        <f t="shared" si="45"/>
        <v>0</v>
      </c>
      <c r="I482">
        <f t="shared" si="46"/>
        <v>0</v>
      </c>
      <c r="J482">
        <f t="shared" si="47"/>
        <v>0.93922226248328244</v>
      </c>
      <c r="K482">
        <f t="shared" si="48"/>
        <v>6.2703126523045924E-2</v>
      </c>
    </row>
    <row r="483" spans="1:11" x14ac:dyDescent="0.25">
      <c r="A483" t="s">
        <v>643</v>
      </c>
      <c r="B483">
        <v>100</v>
      </c>
      <c r="C483">
        <v>37.5</v>
      </c>
      <c r="D483">
        <v>0</v>
      </c>
      <c r="E483">
        <v>0</v>
      </c>
      <c r="F483">
        <f t="shared" si="43"/>
        <v>-2.8513122059272478</v>
      </c>
      <c r="G483">
        <f t="shared" si="44"/>
        <v>5.4613527246841077E-2</v>
      </c>
      <c r="H483">
        <f t="shared" si="45"/>
        <v>0</v>
      </c>
      <c r="I483">
        <f t="shared" si="46"/>
        <v>0</v>
      </c>
      <c r="J483">
        <f t="shared" si="47"/>
        <v>0.9453864727531589</v>
      </c>
      <c r="K483">
        <f t="shared" si="48"/>
        <v>5.6161469215786408E-2</v>
      </c>
    </row>
    <row r="484" spans="1:11" x14ac:dyDescent="0.25">
      <c r="A484" t="s">
        <v>68</v>
      </c>
      <c r="B484">
        <v>100</v>
      </c>
      <c r="C484">
        <v>37.5</v>
      </c>
      <c r="D484">
        <v>100</v>
      </c>
      <c r="E484">
        <v>1</v>
      </c>
      <c r="F484">
        <f t="shared" si="43"/>
        <v>1.1887744112457233</v>
      </c>
      <c r="G484">
        <f t="shared" si="44"/>
        <v>0.76652179700034073</v>
      </c>
      <c r="H484">
        <f t="shared" si="45"/>
        <v>1</v>
      </c>
      <c r="I484">
        <f t="shared" si="46"/>
        <v>0</v>
      </c>
      <c r="J484">
        <f t="shared" si="47"/>
        <v>0.76652179700034073</v>
      </c>
      <c r="K484">
        <f t="shared" si="48"/>
        <v>0.26589214402261607</v>
      </c>
    </row>
    <row r="485" spans="1:11" x14ac:dyDescent="0.25">
      <c r="A485" t="s">
        <v>645</v>
      </c>
      <c r="B485">
        <v>100</v>
      </c>
      <c r="C485">
        <v>87.5</v>
      </c>
      <c r="D485">
        <v>0</v>
      </c>
      <c r="E485">
        <v>0</v>
      </c>
      <c r="F485">
        <f t="shared" si="43"/>
        <v>-2.7378285898041548</v>
      </c>
      <c r="G485">
        <f t="shared" si="44"/>
        <v>6.0777737516717605E-2</v>
      </c>
      <c r="H485">
        <f t="shared" si="45"/>
        <v>0</v>
      </c>
      <c r="I485">
        <f t="shared" si="46"/>
        <v>0</v>
      </c>
      <c r="J485">
        <f t="shared" si="47"/>
        <v>0.93922226248328244</v>
      </c>
      <c r="K485">
        <f t="shared" si="48"/>
        <v>6.2703126523045924E-2</v>
      </c>
    </row>
    <row r="486" spans="1:11" x14ac:dyDescent="0.25">
      <c r="A486" t="s">
        <v>646</v>
      </c>
      <c r="B486">
        <v>100</v>
      </c>
      <c r="C486">
        <v>37.5</v>
      </c>
      <c r="D486">
        <v>0</v>
      </c>
      <c r="E486">
        <v>0</v>
      </c>
      <c r="F486">
        <f t="shared" si="43"/>
        <v>-2.8513122059272478</v>
      </c>
      <c r="G486">
        <f t="shared" si="44"/>
        <v>5.4613527246841077E-2</v>
      </c>
      <c r="H486">
        <f t="shared" si="45"/>
        <v>0</v>
      </c>
      <c r="I486">
        <f t="shared" si="46"/>
        <v>0</v>
      </c>
      <c r="J486">
        <f t="shared" si="47"/>
        <v>0.9453864727531589</v>
      </c>
      <c r="K486">
        <f t="shared" si="48"/>
        <v>5.6161469215786408E-2</v>
      </c>
    </row>
    <row r="487" spans="1:11" x14ac:dyDescent="0.25">
      <c r="A487" t="s">
        <v>647</v>
      </c>
      <c r="B487">
        <v>0</v>
      </c>
      <c r="C487">
        <v>87.5</v>
      </c>
      <c r="D487">
        <v>0</v>
      </c>
      <c r="E487">
        <v>0</v>
      </c>
      <c r="F487">
        <f t="shared" si="43"/>
        <v>-2.4812976524279962</v>
      </c>
      <c r="G487">
        <f t="shared" si="44"/>
        <v>7.7179728689426977E-2</v>
      </c>
      <c r="H487">
        <f t="shared" si="45"/>
        <v>0</v>
      </c>
      <c r="I487">
        <f t="shared" si="46"/>
        <v>0</v>
      </c>
      <c r="J487">
        <f t="shared" si="47"/>
        <v>0.92282027131057298</v>
      </c>
      <c r="K487">
        <f t="shared" si="48"/>
        <v>8.0320785747206302E-2</v>
      </c>
    </row>
    <row r="488" spans="1:11" x14ac:dyDescent="0.25">
      <c r="A488" t="s">
        <v>648</v>
      </c>
      <c r="B488">
        <v>0</v>
      </c>
      <c r="C488">
        <v>25</v>
      </c>
      <c r="D488">
        <v>0</v>
      </c>
      <c r="E488">
        <v>0</v>
      </c>
      <c r="F488">
        <f t="shared" si="43"/>
        <v>-2.6231521725818623</v>
      </c>
      <c r="G488">
        <f t="shared" si="44"/>
        <v>6.7663167995808002E-2</v>
      </c>
      <c r="H488">
        <f t="shared" si="45"/>
        <v>0</v>
      </c>
      <c r="I488">
        <f t="shared" si="46"/>
        <v>0</v>
      </c>
      <c r="J488">
        <f t="shared" si="47"/>
        <v>0.93233683200419204</v>
      </c>
      <c r="K488">
        <f t="shared" si="48"/>
        <v>7.0061121858768782E-2</v>
      </c>
    </row>
    <row r="489" spans="1:11" x14ac:dyDescent="0.25">
      <c r="A489" t="s">
        <v>649</v>
      </c>
      <c r="B489">
        <v>100</v>
      </c>
      <c r="C489">
        <v>87.5</v>
      </c>
      <c r="D489">
        <v>0</v>
      </c>
      <c r="E489">
        <v>0</v>
      </c>
      <c r="F489">
        <f t="shared" si="43"/>
        <v>-2.7378285898041548</v>
      </c>
      <c r="G489">
        <f t="shared" si="44"/>
        <v>6.0777737516717605E-2</v>
      </c>
      <c r="H489">
        <f t="shared" si="45"/>
        <v>0</v>
      </c>
      <c r="I489">
        <f t="shared" si="46"/>
        <v>0</v>
      </c>
      <c r="J489">
        <f t="shared" si="47"/>
        <v>0.93922226248328244</v>
      </c>
      <c r="K489">
        <f t="shared" si="48"/>
        <v>6.2703126523045924E-2</v>
      </c>
    </row>
    <row r="490" spans="1:11" x14ac:dyDescent="0.25">
      <c r="A490" t="s">
        <v>69</v>
      </c>
      <c r="B490">
        <v>100</v>
      </c>
      <c r="C490">
        <v>37.5</v>
      </c>
      <c r="D490">
        <v>100</v>
      </c>
      <c r="E490">
        <v>1</v>
      </c>
      <c r="F490">
        <f t="shared" si="43"/>
        <v>1.1887744112457233</v>
      </c>
      <c r="G490">
        <f t="shared" si="44"/>
        <v>0.76652179700034073</v>
      </c>
      <c r="H490">
        <f t="shared" si="45"/>
        <v>1</v>
      </c>
      <c r="I490">
        <f t="shared" si="46"/>
        <v>0</v>
      </c>
      <c r="J490">
        <f t="shared" si="47"/>
        <v>0.76652179700034073</v>
      </c>
      <c r="K490">
        <f t="shared" si="48"/>
        <v>0.26589214402261607</v>
      </c>
    </row>
    <row r="491" spans="1:11" x14ac:dyDescent="0.25">
      <c r="A491" t="s">
        <v>70</v>
      </c>
      <c r="B491">
        <v>100</v>
      </c>
      <c r="C491">
        <v>0</v>
      </c>
      <c r="D491">
        <v>100</v>
      </c>
      <c r="E491">
        <v>0</v>
      </c>
      <c r="F491">
        <f t="shared" si="43"/>
        <v>1.1036616991534034</v>
      </c>
      <c r="G491">
        <f t="shared" si="44"/>
        <v>0.75094556881565877</v>
      </c>
      <c r="H491">
        <f t="shared" si="45"/>
        <v>1</v>
      </c>
      <c r="I491">
        <f t="shared" si="46"/>
        <v>1</v>
      </c>
      <c r="J491">
        <f t="shared" si="47"/>
        <v>0.24905443118434123</v>
      </c>
      <c r="K491">
        <f t="shared" si="48"/>
        <v>1.3900838072728381</v>
      </c>
    </row>
    <row r="492" spans="1:11" x14ac:dyDescent="0.25">
      <c r="A492" t="s">
        <v>71</v>
      </c>
      <c r="B492">
        <v>0</v>
      </c>
      <c r="C492">
        <v>87.5</v>
      </c>
      <c r="D492">
        <v>100</v>
      </c>
      <c r="E492">
        <v>0</v>
      </c>
      <c r="F492">
        <f t="shared" si="43"/>
        <v>1.5587889647449753</v>
      </c>
      <c r="G492">
        <f t="shared" si="44"/>
        <v>0.82617950862048883</v>
      </c>
      <c r="H492">
        <f t="shared" si="45"/>
        <v>1</v>
      </c>
      <c r="I492">
        <f t="shared" si="46"/>
        <v>1</v>
      </c>
      <c r="J492">
        <f t="shared" si="47"/>
        <v>0.17382049137951117</v>
      </c>
      <c r="K492">
        <f t="shared" si="48"/>
        <v>1.7497321710322142</v>
      </c>
    </row>
    <row r="493" spans="1:11" x14ac:dyDescent="0.25">
      <c r="A493" t="s">
        <v>72</v>
      </c>
      <c r="B493">
        <v>100</v>
      </c>
      <c r="C493">
        <v>87.5</v>
      </c>
      <c r="D493">
        <v>100</v>
      </c>
      <c r="E493">
        <v>0</v>
      </c>
      <c r="F493">
        <f t="shared" si="43"/>
        <v>1.3022580273688162</v>
      </c>
      <c r="G493">
        <f t="shared" si="44"/>
        <v>0.78621476007286528</v>
      </c>
      <c r="H493">
        <f t="shared" si="45"/>
        <v>1</v>
      </c>
      <c r="I493">
        <f t="shared" si="46"/>
        <v>1</v>
      </c>
      <c r="J493">
        <f t="shared" si="47"/>
        <v>0.21378523992713472</v>
      </c>
      <c r="K493">
        <f t="shared" si="48"/>
        <v>1.542783319597848</v>
      </c>
    </row>
    <row r="494" spans="1:11" x14ac:dyDescent="0.25">
      <c r="A494" t="s">
        <v>73</v>
      </c>
      <c r="B494">
        <v>100</v>
      </c>
      <c r="C494">
        <v>87.5</v>
      </c>
      <c r="D494">
        <v>0</v>
      </c>
      <c r="E494">
        <v>0</v>
      </c>
      <c r="F494">
        <f t="shared" si="43"/>
        <v>-2.7378285898041548</v>
      </c>
      <c r="G494">
        <f t="shared" si="44"/>
        <v>6.0777737516717605E-2</v>
      </c>
      <c r="H494">
        <f t="shared" si="45"/>
        <v>0</v>
      </c>
      <c r="I494">
        <f t="shared" si="46"/>
        <v>0</v>
      </c>
      <c r="J494">
        <f t="shared" si="47"/>
        <v>0.93922226248328244</v>
      </c>
      <c r="K494">
        <f t="shared" si="48"/>
        <v>6.2703126523045924E-2</v>
      </c>
    </row>
    <row r="495" spans="1:11" x14ac:dyDescent="0.25">
      <c r="A495" t="s">
        <v>7</v>
      </c>
      <c r="B495">
        <v>100</v>
      </c>
      <c r="C495">
        <v>37.5</v>
      </c>
      <c r="D495">
        <v>0</v>
      </c>
      <c r="E495">
        <v>1</v>
      </c>
      <c r="F495">
        <f t="shared" si="43"/>
        <v>-2.8513122059272478</v>
      </c>
      <c r="G495">
        <f t="shared" si="44"/>
        <v>5.4613527246841077E-2</v>
      </c>
      <c r="H495">
        <f t="shared" si="45"/>
        <v>0</v>
      </c>
      <c r="I495">
        <f t="shared" si="46"/>
        <v>1</v>
      </c>
      <c r="J495">
        <f t="shared" si="47"/>
        <v>5.4613527246841077E-2</v>
      </c>
      <c r="K495">
        <f t="shared" si="48"/>
        <v>2.9074736751430343</v>
      </c>
    </row>
    <row r="496" spans="1:11" x14ac:dyDescent="0.25">
      <c r="A496" t="s">
        <v>75</v>
      </c>
      <c r="B496">
        <v>100</v>
      </c>
      <c r="C496">
        <v>87.5</v>
      </c>
      <c r="D496">
        <v>100</v>
      </c>
      <c r="E496">
        <v>0</v>
      </c>
      <c r="F496">
        <f t="shared" si="43"/>
        <v>1.3022580273688162</v>
      </c>
      <c r="G496">
        <f t="shared" si="44"/>
        <v>0.78621476007286528</v>
      </c>
      <c r="H496">
        <f t="shared" si="45"/>
        <v>1</v>
      </c>
      <c r="I496">
        <f t="shared" si="46"/>
        <v>1</v>
      </c>
      <c r="J496">
        <f t="shared" si="47"/>
        <v>0.21378523992713472</v>
      </c>
      <c r="K496">
        <f t="shared" si="48"/>
        <v>1.542783319597848</v>
      </c>
    </row>
    <row r="497" spans="1:11" x14ac:dyDescent="0.25">
      <c r="A497" t="s">
        <v>76</v>
      </c>
      <c r="B497">
        <v>0</v>
      </c>
      <c r="C497">
        <v>87.5</v>
      </c>
      <c r="D497">
        <v>100</v>
      </c>
      <c r="E497">
        <v>0</v>
      </c>
      <c r="F497">
        <f t="shared" si="43"/>
        <v>1.5587889647449753</v>
      </c>
      <c r="G497">
        <f t="shared" si="44"/>
        <v>0.82617950862048883</v>
      </c>
      <c r="H497">
        <f t="shared" si="45"/>
        <v>1</v>
      </c>
      <c r="I497">
        <f t="shared" si="46"/>
        <v>1</v>
      </c>
      <c r="J497">
        <f t="shared" si="47"/>
        <v>0.17382049137951117</v>
      </c>
      <c r="K497">
        <f t="shared" si="48"/>
        <v>1.7497321710322142</v>
      </c>
    </row>
    <row r="498" spans="1:11" x14ac:dyDescent="0.25">
      <c r="A498" t="s">
        <v>77</v>
      </c>
      <c r="B498">
        <v>100</v>
      </c>
      <c r="C498">
        <v>87.5</v>
      </c>
      <c r="D498">
        <v>100</v>
      </c>
      <c r="E498">
        <v>0</v>
      </c>
      <c r="F498">
        <f t="shared" si="43"/>
        <v>1.3022580273688162</v>
      </c>
      <c r="G498">
        <f t="shared" si="44"/>
        <v>0.78621476007286528</v>
      </c>
      <c r="H498">
        <f t="shared" si="45"/>
        <v>1</v>
      </c>
      <c r="I498">
        <f t="shared" si="46"/>
        <v>1</v>
      </c>
      <c r="J498">
        <f t="shared" si="47"/>
        <v>0.21378523992713472</v>
      </c>
      <c r="K498">
        <f t="shared" si="48"/>
        <v>1.542783319597848</v>
      </c>
    </row>
    <row r="499" spans="1:11" x14ac:dyDescent="0.25">
      <c r="A499" t="s">
        <v>79</v>
      </c>
      <c r="B499">
        <v>100</v>
      </c>
      <c r="C499">
        <v>25</v>
      </c>
      <c r="D499">
        <v>100</v>
      </c>
      <c r="E499">
        <v>0</v>
      </c>
      <c r="F499">
        <f t="shared" si="43"/>
        <v>1.1604035072149501</v>
      </c>
      <c r="G499">
        <f t="shared" si="44"/>
        <v>0.76140602647532851</v>
      </c>
      <c r="H499">
        <f t="shared" si="45"/>
        <v>1</v>
      </c>
      <c r="I499">
        <f t="shared" si="46"/>
        <v>1</v>
      </c>
      <c r="J499">
        <f t="shared" si="47"/>
        <v>0.23859397352467149</v>
      </c>
      <c r="K499">
        <f t="shared" si="48"/>
        <v>1.4329920272874626</v>
      </c>
    </row>
    <row r="500" spans="1:11" x14ac:dyDescent="0.25">
      <c r="A500" t="s">
        <v>81</v>
      </c>
      <c r="B500">
        <v>100</v>
      </c>
      <c r="C500">
        <v>87.5</v>
      </c>
      <c r="D500">
        <v>100</v>
      </c>
      <c r="E500">
        <v>0</v>
      </c>
      <c r="F500">
        <f t="shared" si="43"/>
        <v>1.3022580273688162</v>
      </c>
      <c r="G500">
        <f t="shared" si="44"/>
        <v>0.78621476007286528</v>
      </c>
      <c r="H500">
        <f t="shared" si="45"/>
        <v>1</v>
      </c>
      <c r="I500">
        <f t="shared" si="46"/>
        <v>1</v>
      </c>
      <c r="J500">
        <f t="shared" si="47"/>
        <v>0.21378523992713472</v>
      </c>
      <c r="K500">
        <f t="shared" si="48"/>
        <v>1.542783319597848</v>
      </c>
    </row>
    <row r="501" spans="1:11" x14ac:dyDescent="0.25">
      <c r="A501" t="s">
        <v>82</v>
      </c>
      <c r="B501">
        <v>100</v>
      </c>
      <c r="C501">
        <v>87.5</v>
      </c>
      <c r="D501">
        <v>100</v>
      </c>
      <c r="E501">
        <v>0</v>
      </c>
      <c r="F501">
        <f t="shared" si="43"/>
        <v>1.3022580273688162</v>
      </c>
      <c r="G501">
        <f t="shared" si="44"/>
        <v>0.78621476007286528</v>
      </c>
      <c r="H501">
        <f t="shared" si="45"/>
        <v>1</v>
      </c>
      <c r="I501">
        <f t="shared" si="46"/>
        <v>1</v>
      </c>
      <c r="J501">
        <f t="shared" si="47"/>
        <v>0.21378523992713472</v>
      </c>
      <c r="K501">
        <f t="shared" si="48"/>
        <v>1.542783319597848</v>
      </c>
    </row>
    <row r="502" spans="1:11" x14ac:dyDescent="0.25">
      <c r="A502" t="s">
        <v>83</v>
      </c>
      <c r="B502">
        <v>100</v>
      </c>
      <c r="C502">
        <v>0</v>
      </c>
      <c r="D502">
        <v>100</v>
      </c>
      <c r="E502">
        <v>0</v>
      </c>
      <c r="F502">
        <f t="shared" si="43"/>
        <v>1.1036616991534034</v>
      </c>
      <c r="G502">
        <f t="shared" si="44"/>
        <v>0.75094556881565877</v>
      </c>
      <c r="H502">
        <f t="shared" si="45"/>
        <v>1</v>
      </c>
      <c r="I502">
        <f t="shared" si="46"/>
        <v>1</v>
      </c>
      <c r="J502">
        <f t="shared" si="47"/>
        <v>0.24905443118434123</v>
      </c>
      <c r="K502">
        <f t="shared" si="48"/>
        <v>1.3900838072728381</v>
      </c>
    </row>
    <row r="503" spans="1:11" x14ac:dyDescent="0.25">
      <c r="A503" t="s">
        <v>15</v>
      </c>
      <c r="B503">
        <v>100</v>
      </c>
      <c r="C503">
        <v>37.5</v>
      </c>
      <c r="D503">
        <v>100</v>
      </c>
      <c r="E503">
        <v>1</v>
      </c>
      <c r="F503">
        <f t="shared" si="43"/>
        <v>1.1887744112457233</v>
      </c>
      <c r="G503">
        <f t="shared" si="44"/>
        <v>0.76652179700034073</v>
      </c>
      <c r="H503">
        <f t="shared" si="45"/>
        <v>1</v>
      </c>
      <c r="I503">
        <f t="shared" si="46"/>
        <v>0</v>
      </c>
      <c r="J503">
        <f t="shared" si="47"/>
        <v>0.76652179700034073</v>
      </c>
      <c r="K503">
        <f t="shared" si="48"/>
        <v>0.26589214402261607</v>
      </c>
    </row>
    <row r="504" spans="1:11" x14ac:dyDescent="0.25">
      <c r="A504" t="s">
        <v>85</v>
      </c>
      <c r="B504">
        <v>100</v>
      </c>
      <c r="C504">
        <v>87.5</v>
      </c>
      <c r="D504">
        <v>100</v>
      </c>
      <c r="E504">
        <v>0</v>
      </c>
      <c r="F504">
        <f t="shared" si="43"/>
        <v>1.3022580273688162</v>
      </c>
      <c r="G504">
        <f t="shared" si="44"/>
        <v>0.78621476007286528</v>
      </c>
      <c r="H504">
        <f t="shared" si="45"/>
        <v>1</v>
      </c>
      <c r="I504">
        <f t="shared" si="46"/>
        <v>1</v>
      </c>
      <c r="J504">
        <f t="shared" si="47"/>
        <v>0.21378523992713472</v>
      </c>
      <c r="K504">
        <f t="shared" si="48"/>
        <v>1.542783319597848</v>
      </c>
    </row>
    <row r="505" spans="1:11" x14ac:dyDescent="0.25">
      <c r="A505" t="s">
        <v>86</v>
      </c>
      <c r="B505">
        <v>0</v>
      </c>
      <c r="C505">
        <v>50</v>
      </c>
      <c r="D505">
        <v>100</v>
      </c>
      <c r="E505">
        <v>0</v>
      </c>
      <c r="F505">
        <f t="shared" si="43"/>
        <v>1.4736762526526554</v>
      </c>
      <c r="G505">
        <f t="shared" si="44"/>
        <v>0.81361551535507737</v>
      </c>
      <c r="H505">
        <f t="shared" si="45"/>
        <v>1</v>
      </c>
      <c r="I505">
        <f t="shared" si="46"/>
        <v>1</v>
      </c>
      <c r="J505">
        <f t="shared" si="47"/>
        <v>0.18638448464492263</v>
      </c>
      <c r="K505">
        <f t="shared" si="48"/>
        <v>1.67994361707849</v>
      </c>
    </row>
    <row r="506" spans="1:11" x14ac:dyDescent="0.25">
      <c r="A506" t="s">
        <v>87</v>
      </c>
      <c r="B506">
        <v>100</v>
      </c>
      <c r="C506">
        <v>37.5</v>
      </c>
      <c r="D506">
        <v>100</v>
      </c>
      <c r="E506">
        <v>0</v>
      </c>
      <c r="F506">
        <f t="shared" si="43"/>
        <v>1.1887744112457233</v>
      </c>
      <c r="G506">
        <f t="shared" si="44"/>
        <v>0.76652179700034073</v>
      </c>
      <c r="H506">
        <f t="shared" si="45"/>
        <v>1</v>
      </c>
      <c r="I506">
        <f t="shared" si="46"/>
        <v>1</v>
      </c>
      <c r="J506">
        <f t="shared" si="47"/>
        <v>0.23347820299965927</v>
      </c>
      <c r="K506">
        <f t="shared" si="48"/>
        <v>1.4546665552683395</v>
      </c>
    </row>
    <row r="507" spans="1:11" x14ac:dyDescent="0.25">
      <c r="A507" t="s">
        <v>88</v>
      </c>
      <c r="B507">
        <v>100</v>
      </c>
      <c r="C507">
        <v>87.5</v>
      </c>
      <c r="D507">
        <v>100</v>
      </c>
      <c r="E507">
        <v>0</v>
      </c>
      <c r="F507">
        <f t="shared" si="43"/>
        <v>1.3022580273688162</v>
      </c>
      <c r="G507">
        <f t="shared" si="44"/>
        <v>0.78621476007286528</v>
      </c>
      <c r="H507">
        <f t="shared" si="45"/>
        <v>1</v>
      </c>
      <c r="I507">
        <f t="shared" si="46"/>
        <v>1</v>
      </c>
      <c r="J507">
        <f t="shared" si="47"/>
        <v>0.21378523992713472</v>
      </c>
      <c r="K507">
        <f t="shared" si="48"/>
        <v>1.542783319597848</v>
      </c>
    </row>
    <row r="508" spans="1:11" x14ac:dyDescent="0.25">
      <c r="A508" t="s">
        <v>89</v>
      </c>
      <c r="B508">
        <v>100</v>
      </c>
      <c r="C508">
        <v>37.5</v>
      </c>
      <c r="D508">
        <v>100</v>
      </c>
      <c r="E508">
        <v>0</v>
      </c>
      <c r="F508">
        <f t="shared" si="43"/>
        <v>1.1887744112457233</v>
      </c>
      <c r="G508">
        <f t="shared" si="44"/>
        <v>0.76652179700034073</v>
      </c>
      <c r="H508">
        <f t="shared" si="45"/>
        <v>1</v>
      </c>
      <c r="I508">
        <f t="shared" si="46"/>
        <v>1</v>
      </c>
      <c r="J508">
        <f t="shared" si="47"/>
        <v>0.23347820299965927</v>
      </c>
      <c r="K508">
        <f t="shared" si="48"/>
        <v>1.4546665552683395</v>
      </c>
    </row>
    <row r="509" spans="1:11" x14ac:dyDescent="0.25">
      <c r="A509" t="s">
        <v>90</v>
      </c>
      <c r="B509">
        <v>100</v>
      </c>
      <c r="C509">
        <v>87.5</v>
      </c>
      <c r="D509">
        <v>100</v>
      </c>
      <c r="E509">
        <v>0</v>
      </c>
      <c r="F509">
        <f t="shared" si="43"/>
        <v>1.3022580273688162</v>
      </c>
      <c r="G509">
        <f t="shared" si="44"/>
        <v>0.78621476007286528</v>
      </c>
      <c r="H509">
        <f t="shared" si="45"/>
        <v>1</v>
      </c>
      <c r="I509">
        <f t="shared" si="46"/>
        <v>1</v>
      </c>
      <c r="J509">
        <f t="shared" si="47"/>
        <v>0.21378523992713472</v>
      </c>
      <c r="K509">
        <f t="shared" si="48"/>
        <v>1.542783319597848</v>
      </c>
    </row>
    <row r="510" spans="1:11" x14ac:dyDescent="0.25">
      <c r="A510" t="s">
        <v>91</v>
      </c>
      <c r="B510">
        <v>0</v>
      </c>
      <c r="C510">
        <v>0</v>
      </c>
      <c r="D510">
        <v>100</v>
      </c>
      <c r="E510">
        <v>0</v>
      </c>
      <c r="F510">
        <f t="shared" si="43"/>
        <v>1.360192636529562</v>
      </c>
      <c r="G510">
        <f t="shared" si="44"/>
        <v>0.79579100441550299</v>
      </c>
      <c r="H510">
        <f t="shared" si="45"/>
        <v>1</v>
      </c>
      <c r="I510">
        <f t="shared" si="46"/>
        <v>1</v>
      </c>
      <c r="J510">
        <f t="shared" si="47"/>
        <v>0.20420899558449701</v>
      </c>
      <c r="K510">
        <f t="shared" si="48"/>
        <v>1.5886113214084649</v>
      </c>
    </row>
    <row r="511" spans="1:11" x14ac:dyDescent="0.25">
      <c r="A511" t="s">
        <v>92</v>
      </c>
      <c r="B511">
        <v>100</v>
      </c>
      <c r="C511">
        <v>87.5</v>
      </c>
      <c r="D511">
        <v>100</v>
      </c>
      <c r="E511">
        <v>0</v>
      </c>
      <c r="F511">
        <f t="shared" si="43"/>
        <v>1.3022580273688162</v>
      </c>
      <c r="G511">
        <f t="shared" si="44"/>
        <v>0.78621476007286528</v>
      </c>
      <c r="H511">
        <f t="shared" si="45"/>
        <v>1</v>
      </c>
      <c r="I511">
        <f t="shared" si="46"/>
        <v>1</v>
      </c>
      <c r="J511">
        <f t="shared" si="47"/>
        <v>0.21378523992713472</v>
      </c>
      <c r="K511">
        <f t="shared" si="48"/>
        <v>1.542783319597848</v>
      </c>
    </row>
    <row r="512" spans="1:11" x14ac:dyDescent="0.25">
      <c r="A512" t="s">
        <v>93</v>
      </c>
      <c r="B512">
        <v>0</v>
      </c>
      <c r="C512">
        <v>87.5</v>
      </c>
      <c r="D512">
        <v>100</v>
      </c>
      <c r="E512">
        <v>0</v>
      </c>
      <c r="F512">
        <f t="shared" si="43"/>
        <v>1.5587889647449753</v>
      </c>
      <c r="G512">
        <f t="shared" si="44"/>
        <v>0.82617950862048883</v>
      </c>
      <c r="H512">
        <f t="shared" si="45"/>
        <v>1</v>
      </c>
      <c r="I512">
        <f t="shared" si="46"/>
        <v>1</v>
      </c>
      <c r="J512">
        <f t="shared" si="47"/>
        <v>0.17382049137951117</v>
      </c>
      <c r="K512">
        <f t="shared" si="48"/>
        <v>1.7497321710322142</v>
      </c>
    </row>
    <row r="513" spans="1:11" x14ac:dyDescent="0.25">
      <c r="A513" t="s">
        <v>12</v>
      </c>
      <c r="B513">
        <v>0</v>
      </c>
      <c r="C513">
        <v>87.5</v>
      </c>
      <c r="D513">
        <v>100</v>
      </c>
      <c r="E513">
        <v>1</v>
      </c>
      <c r="F513">
        <f t="shared" si="43"/>
        <v>1.5587889647449753</v>
      </c>
      <c r="G513">
        <f t="shared" si="44"/>
        <v>0.82617950862048883</v>
      </c>
      <c r="H513">
        <f t="shared" si="45"/>
        <v>1</v>
      </c>
      <c r="I513">
        <f t="shared" si="46"/>
        <v>0</v>
      </c>
      <c r="J513">
        <f t="shared" si="47"/>
        <v>0.82617950862048883</v>
      </c>
      <c r="K513">
        <f t="shared" si="48"/>
        <v>0.19094320628723924</v>
      </c>
    </row>
    <row r="514" spans="1:11" x14ac:dyDescent="0.25">
      <c r="A514" t="s">
        <v>94</v>
      </c>
      <c r="B514">
        <v>0</v>
      </c>
      <c r="C514">
        <v>87.5</v>
      </c>
      <c r="D514">
        <v>100</v>
      </c>
      <c r="E514">
        <v>0</v>
      </c>
      <c r="F514">
        <f t="shared" si="43"/>
        <v>1.5587889647449753</v>
      </c>
      <c r="G514">
        <f t="shared" si="44"/>
        <v>0.82617950862048883</v>
      </c>
      <c r="H514">
        <f t="shared" si="45"/>
        <v>1</v>
      </c>
      <c r="I514">
        <f t="shared" si="46"/>
        <v>1</v>
      </c>
      <c r="J514">
        <f t="shared" si="47"/>
        <v>0.17382049137951117</v>
      </c>
      <c r="K514">
        <f t="shared" si="48"/>
        <v>1.7497321710322142</v>
      </c>
    </row>
    <row r="515" spans="1:11" x14ac:dyDescent="0.25">
      <c r="A515" t="s">
        <v>95</v>
      </c>
      <c r="B515">
        <v>100</v>
      </c>
      <c r="C515">
        <v>0</v>
      </c>
      <c r="D515">
        <v>100</v>
      </c>
      <c r="E515">
        <v>0</v>
      </c>
      <c r="F515">
        <f t="shared" si="43"/>
        <v>1.1036616991534034</v>
      </c>
      <c r="G515">
        <f t="shared" si="44"/>
        <v>0.75094556881565877</v>
      </c>
      <c r="H515">
        <f t="shared" si="45"/>
        <v>1</v>
      </c>
      <c r="I515">
        <f t="shared" si="46"/>
        <v>1</v>
      </c>
      <c r="J515">
        <f t="shared" si="47"/>
        <v>0.24905443118434123</v>
      </c>
      <c r="K515">
        <f t="shared" si="48"/>
        <v>1.3900838072728381</v>
      </c>
    </row>
    <row r="516" spans="1:11" x14ac:dyDescent="0.25">
      <c r="A516" t="s">
        <v>97</v>
      </c>
      <c r="B516">
        <v>100</v>
      </c>
      <c r="C516">
        <v>87.5</v>
      </c>
      <c r="D516">
        <v>100</v>
      </c>
      <c r="E516">
        <v>0</v>
      </c>
      <c r="F516">
        <f t="shared" si="43"/>
        <v>1.3022580273688162</v>
      </c>
      <c r="G516">
        <f t="shared" si="44"/>
        <v>0.78621476007286528</v>
      </c>
      <c r="H516">
        <f t="shared" si="45"/>
        <v>1</v>
      </c>
      <c r="I516">
        <f t="shared" si="46"/>
        <v>1</v>
      </c>
      <c r="J516">
        <f t="shared" si="47"/>
        <v>0.21378523992713472</v>
      </c>
      <c r="K516">
        <f t="shared" si="48"/>
        <v>1.542783319597848</v>
      </c>
    </row>
    <row r="517" spans="1:11" x14ac:dyDescent="0.25">
      <c r="A517" t="s">
        <v>98</v>
      </c>
      <c r="B517">
        <v>100</v>
      </c>
      <c r="C517">
        <v>87.5</v>
      </c>
      <c r="D517">
        <v>100</v>
      </c>
      <c r="E517">
        <v>0</v>
      </c>
      <c r="F517">
        <f t="shared" si="43"/>
        <v>1.3022580273688162</v>
      </c>
      <c r="G517">
        <f t="shared" si="44"/>
        <v>0.78621476007286528</v>
      </c>
      <c r="H517">
        <f t="shared" si="45"/>
        <v>1</v>
      </c>
      <c r="I517">
        <f t="shared" si="46"/>
        <v>1</v>
      </c>
      <c r="J517">
        <f t="shared" si="47"/>
        <v>0.21378523992713472</v>
      </c>
      <c r="K517">
        <f t="shared" si="48"/>
        <v>1.542783319597848</v>
      </c>
    </row>
    <row r="518" spans="1:11" x14ac:dyDescent="0.25">
      <c r="A518" t="s">
        <v>99</v>
      </c>
      <c r="B518">
        <v>100</v>
      </c>
      <c r="C518">
        <v>37.5</v>
      </c>
      <c r="D518">
        <v>100</v>
      </c>
      <c r="E518">
        <v>0</v>
      </c>
      <c r="F518">
        <f t="shared" si="43"/>
        <v>1.1887744112457233</v>
      </c>
      <c r="G518">
        <f t="shared" si="44"/>
        <v>0.76652179700034073</v>
      </c>
      <c r="H518">
        <f t="shared" si="45"/>
        <v>1</v>
      </c>
      <c r="I518">
        <f t="shared" si="46"/>
        <v>1</v>
      </c>
      <c r="J518">
        <f t="shared" si="47"/>
        <v>0.23347820299965927</v>
      </c>
      <c r="K518">
        <f t="shared" si="48"/>
        <v>1.4546665552683395</v>
      </c>
    </row>
    <row r="519" spans="1:11" x14ac:dyDescent="0.25">
      <c r="A519" t="s">
        <v>100</v>
      </c>
      <c r="B519">
        <v>100</v>
      </c>
      <c r="C519">
        <v>100</v>
      </c>
      <c r="D519">
        <v>100</v>
      </c>
      <c r="E519">
        <v>0</v>
      </c>
      <c r="F519">
        <f t="shared" ref="F519:F521" si="49">$E$4+SUMPRODUCT($B$4:$D$4, B519:D519)</f>
        <v>1.3306289313995894</v>
      </c>
      <c r="G519">
        <f t="shared" ref="G519:G521" si="50">1/(1+EXP(0-F519))</f>
        <v>0.79094464838527612</v>
      </c>
      <c r="H519">
        <f t="shared" ref="H519:H521" si="51">IF(G519&lt;=0.5,0,1)</f>
        <v>1</v>
      </c>
      <c r="I519">
        <f t="shared" ref="I519:I521" si="52">IF(E519=H519,0,1)</f>
        <v>1</v>
      </c>
      <c r="J519">
        <f t="shared" ref="J519:J521" si="53">IF(E519=1, G519, 1-G519)</f>
        <v>0.20905535161472388</v>
      </c>
      <c r="K519">
        <f t="shared" ref="K519:K521" si="54">-LN(IF(J519&lt;=10^(-10), 10^(-10), J519))</f>
        <v>1.5651562218194806</v>
      </c>
    </row>
    <row r="520" spans="1:11" x14ac:dyDescent="0.25">
      <c r="A520" t="s">
        <v>102</v>
      </c>
      <c r="B520">
        <v>0</v>
      </c>
      <c r="C520">
        <v>87.5</v>
      </c>
      <c r="D520">
        <v>100</v>
      </c>
      <c r="E520">
        <v>0</v>
      </c>
      <c r="F520">
        <f t="shared" si="49"/>
        <v>1.5587889647449753</v>
      </c>
      <c r="G520">
        <f t="shared" si="50"/>
        <v>0.82617950862048883</v>
      </c>
      <c r="H520">
        <f t="shared" si="51"/>
        <v>1</v>
      </c>
      <c r="I520">
        <f t="shared" si="52"/>
        <v>1</v>
      </c>
      <c r="J520">
        <f t="shared" si="53"/>
        <v>0.17382049137951117</v>
      </c>
      <c r="K520">
        <f t="shared" si="54"/>
        <v>1.7497321710322142</v>
      </c>
    </row>
    <row r="521" spans="1:11" x14ac:dyDescent="0.25">
      <c r="A521" t="s">
        <v>103</v>
      </c>
      <c r="B521">
        <v>100</v>
      </c>
      <c r="C521">
        <v>37.5</v>
      </c>
      <c r="D521">
        <v>100</v>
      </c>
      <c r="E521">
        <v>0</v>
      </c>
      <c r="F521">
        <f t="shared" si="49"/>
        <v>1.1887744112457233</v>
      </c>
      <c r="G521">
        <f t="shared" si="50"/>
        <v>0.76652179700034073</v>
      </c>
      <c r="H521">
        <f t="shared" si="51"/>
        <v>1</v>
      </c>
      <c r="I521">
        <f t="shared" si="52"/>
        <v>1</v>
      </c>
      <c r="J521">
        <f t="shared" si="53"/>
        <v>0.23347820299965927</v>
      </c>
      <c r="K521">
        <f t="shared" si="54"/>
        <v>1.4546665552683395</v>
      </c>
    </row>
  </sheetData>
  <sortState ref="A2:Q517">
    <sortCondition ref="A2:A5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5"/>
  <sheetViews>
    <sheetView tabSelected="1" workbookViewId="0">
      <selection activeCell="I3" sqref="I3"/>
    </sheetView>
  </sheetViews>
  <sheetFormatPr defaultRowHeight="15" x14ac:dyDescent="0.25"/>
  <cols>
    <col min="8" max="8" width="15.140625" bestFit="1" customWidth="1"/>
  </cols>
  <sheetData>
    <row r="2" spans="1:9" x14ac:dyDescent="0.25">
      <c r="H2" t="s">
        <v>661</v>
      </c>
      <c r="I2">
        <f>SUM(I6:I521)</f>
        <v>15</v>
      </c>
    </row>
    <row r="3" spans="1:9" x14ac:dyDescent="0.25">
      <c r="H3" t="s">
        <v>664</v>
      </c>
      <c r="I3" s="2">
        <f>1-I2/(135-6+1)</f>
        <v>0.88461538461538458</v>
      </c>
    </row>
    <row r="4" spans="1:9" x14ac:dyDescent="0.25">
      <c r="B4">
        <v>-2.5653093737615859E-3</v>
      </c>
      <c r="C4">
        <v>2.2696723224618631E-3</v>
      </c>
      <c r="D4">
        <v>4.0400866171729714E-2</v>
      </c>
      <c r="E4">
        <v>-2.679893980643409</v>
      </c>
    </row>
    <row r="5" spans="1:9" x14ac:dyDescent="0.25">
      <c r="A5" t="s">
        <v>4</v>
      </c>
      <c r="B5" t="s">
        <v>0</v>
      </c>
      <c r="C5" t="s">
        <v>1</v>
      </c>
      <c r="D5" t="s">
        <v>2</v>
      </c>
      <c r="E5" t="s">
        <v>3</v>
      </c>
      <c r="F5" t="s">
        <v>655</v>
      </c>
      <c r="G5" t="s">
        <v>656</v>
      </c>
      <c r="H5" s="1" t="s">
        <v>657</v>
      </c>
      <c r="I5" t="s">
        <v>658</v>
      </c>
    </row>
    <row r="6" spans="1:9" x14ac:dyDescent="0.25">
      <c r="A6" t="s">
        <v>13</v>
      </c>
      <c r="B6">
        <v>0</v>
      </c>
      <c r="C6">
        <v>87.5</v>
      </c>
      <c r="D6">
        <v>100</v>
      </c>
      <c r="E6">
        <v>1</v>
      </c>
      <c r="F6">
        <f>$E$4+SUMPRODUCT($B$4:$D$4, B6:D6)</f>
        <v>1.5587889647449753</v>
      </c>
      <c r="G6">
        <f>1/(1+EXP(0-F6))</f>
        <v>0.82617950862048883</v>
      </c>
      <c r="H6">
        <f>IF(G6&lt;=0.5,0,1)</f>
        <v>1</v>
      </c>
      <c r="I6">
        <f>IF(E6=H6,0,1)</f>
        <v>0</v>
      </c>
    </row>
    <row r="7" spans="1:9" x14ac:dyDescent="0.25">
      <c r="A7" t="s">
        <v>18</v>
      </c>
      <c r="B7">
        <v>0</v>
      </c>
      <c r="C7">
        <v>87.5</v>
      </c>
      <c r="D7">
        <v>100</v>
      </c>
      <c r="E7">
        <v>1</v>
      </c>
      <c r="F7">
        <f t="shared" ref="F7:F70" si="0">$E$4+SUMPRODUCT($B$4:$D$4, B7:D7)</f>
        <v>1.5587889647449753</v>
      </c>
      <c r="G7">
        <f t="shared" ref="G7:G70" si="1">1/(1+EXP(0-F7))</f>
        <v>0.82617950862048883</v>
      </c>
      <c r="H7">
        <f t="shared" ref="H7:H70" si="2">IF(G7&lt;=0.5,0,1)</f>
        <v>1</v>
      </c>
      <c r="I7">
        <f t="shared" ref="I7:I70" si="3">IF(E7=H7,0,1)</f>
        <v>0</v>
      </c>
    </row>
    <row r="8" spans="1:9" x14ac:dyDescent="0.25">
      <c r="A8" t="s">
        <v>27</v>
      </c>
      <c r="B8">
        <v>100</v>
      </c>
      <c r="C8">
        <v>0</v>
      </c>
      <c r="D8">
        <v>100</v>
      </c>
      <c r="E8">
        <v>1</v>
      </c>
      <c r="F8">
        <f t="shared" si="0"/>
        <v>1.1036616991534034</v>
      </c>
      <c r="G8">
        <f t="shared" si="1"/>
        <v>0.75094556881565877</v>
      </c>
      <c r="H8">
        <f t="shared" si="2"/>
        <v>1</v>
      </c>
      <c r="I8">
        <f t="shared" si="3"/>
        <v>0</v>
      </c>
    </row>
    <row r="9" spans="1:9" x14ac:dyDescent="0.25">
      <c r="A9" t="s">
        <v>29</v>
      </c>
      <c r="B9">
        <v>100</v>
      </c>
      <c r="C9">
        <v>87.5</v>
      </c>
      <c r="D9">
        <v>100</v>
      </c>
      <c r="E9">
        <v>1</v>
      </c>
      <c r="F9">
        <f t="shared" si="0"/>
        <v>1.3022580273688162</v>
      </c>
      <c r="G9">
        <f t="shared" si="1"/>
        <v>0.78621476007286528</v>
      </c>
      <c r="H9">
        <f t="shared" si="2"/>
        <v>1</v>
      </c>
      <c r="I9">
        <f t="shared" si="3"/>
        <v>0</v>
      </c>
    </row>
    <row r="10" spans="1:9" x14ac:dyDescent="0.25">
      <c r="A10" t="s">
        <v>32</v>
      </c>
      <c r="B10">
        <v>100</v>
      </c>
      <c r="C10">
        <v>0</v>
      </c>
      <c r="D10">
        <v>100</v>
      </c>
      <c r="E10">
        <v>1</v>
      </c>
      <c r="F10">
        <f t="shared" si="0"/>
        <v>1.1036616991534034</v>
      </c>
      <c r="G10">
        <f t="shared" si="1"/>
        <v>0.75094556881565877</v>
      </c>
      <c r="H10">
        <f t="shared" si="2"/>
        <v>1</v>
      </c>
      <c r="I10">
        <f t="shared" si="3"/>
        <v>0</v>
      </c>
    </row>
    <row r="11" spans="1:9" x14ac:dyDescent="0.25">
      <c r="A11" t="s">
        <v>37</v>
      </c>
      <c r="B11">
        <v>0</v>
      </c>
      <c r="C11">
        <v>37.5</v>
      </c>
      <c r="D11">
        <v>100</v>
      </c>
      <c r="E11">
        <v>1</v>
      </c>
      <c r="F11">
        <f t="shared" si="0"/>
        <v>1.4453053486218819</v>
      </c>
      <c r="G11">
        <f t="shared" si="1"/>
        <v>0.80927487088195871</v>
      </c>
      <c r="H11">
        <f t="shared" si="2"/>
        <v>1</v>
      </c>
      <c r="I11">
        <f t="shared" si="3"/>
        <v>0</v>
      </c>
    </row>
    <row r="12" spans="1:9" x14ac:dyDescent="0.25">
      <c r="A12" t="s">
        <v>40</v>
      </c>
      <c r="B12">
        <v>100</v>
      </c>
      <c r="C12">
        <v>87.5</v>
      </c>
      <c r="D12">
        <v>100</v>
      </c>
      <c r="E12">
        <v>1</v>
      </c>
      <c r="F12">
        <f t="shared" si="0"/>
        <v>1.3022580273688162</v>
      </c>
      <c r="G12">
        <f t="shared" si="1"/>
        <v>0.78621476007286528</v>
      </c>
      <c r="H12">
        <f t="shared" si="2"/>
        <v>1</v>
      </c>
      <c r="I12">
        <f t="shared" si="3"/>
        <v>0</v>
      </c>
    </row>
    <row r="13" spans="1:9" x14ac:dyDescent="0.25">
      <c r="A13" t="s">
        <v>44</v>
      </c>
      <c r="B13">
        <v>100</v>
      </c>
      <c r="C13">
        <v>87.5</v>
      </c>
      <c r="D13">
        <v>100</v>
      </c>
      <c r="E13">
        <v>1</v>
      </c>
      <c r="F13">
        <f t="shared" si="0"/>
        <v>1.3022580273688162</v>
      </c>
      <c r="G13">
        <f t="shared" si="1"/>
        <v>0.78621476007286528</v>
      </c>
      <c r="H13">
        <f t="shared" si="2"/>
        <v>1</v>
      </c>
      <c r="I13">
        <f t="shared" si="3"/>
        <v>0</v>
      </c>
    </row>
    <row r="14" spans="1:9" x14ac:dyDescent="0.25">
      <c r="A14" t="s">
        <v>47</v>
      </c>
      <c r="B14">
        <v>100</v>
      </c>
      <c r="C14">
        <v>37.5</v>
      </c>
      <c r="D14">
        <v>100</v>
      </c>
      <c r="E14">
        <v>1</v>
      </c>
      <c r="F14">
        <f t="shared" si="0"/>
        <v>1.1887744112457233</v>
      </c>
      <c r="G14">
        <f t="shared" si="1"/>
        <v>0.76652179700034073</v>
      </c>
      <c r="H14">
        <f t="shared" si="2"/>
        <v>1</v>
      </c>
      <c r="I14">
        <f t="shared" si="3"/>
        <v>0</v>
      </c>
    </row>
    <row r="15" spans="1:9" x14ac:dyDescent="0.25">
      <c r="A15" t="s">
        <v>51</v>
      </c>
      <c r="B15">
        <v>100</v>
      </c>
      <c r="C15">
        <v>87.5</v>
      </c>
      <c r="D15">
        <v>100</v>
      </c>
      <c r="E15">
        <v>1</v>
      </c>
      <c r="F15">
        <f t="shared" si="0"/>
        <v>1.3022580273688162</v>
      </c>
      <c r="G15">
        <f t="shared" si="1"/>
        <v>0.78621476007286528</v>
      </c>
      <c r="H15">
        <f t="shared" si="2"/>
        <v>1</v>
      </c>
      <c r="I15">
        <f t="shared" si="3"/>
        <v>0</v>
      </c>
    </row>
    <row r="16" spans="1:9" x14ac:dyDescent="0.25">
      <c r="A16" t="s">
        <v>64</v>
      </c>
      <c r="B16">
        <v>100</v>
      </c>
      <c r="C16">
        <v>87.5</v>
      </c>
      <c r="D16">
        <v>100</v>
      </c>
      <c r="E16">
        <v>1</v>
      </c>
      <c r="F16">
        <f t="shared" si="0"/>
        <v>1.3022580273688162</v>
      </c>
      <c r="G16">
        <f t="shared" si="1"/>
        <v>0.78621476007286528</v>
      </c>
      <c r="H16">
        <f t="shared" si="2"/>
        <v>1</v>
      </c>
      <c r="I16">
        <f t="shared" si="3"/>
        <v>0</v>
      </c>
    </row>
    <row r="17" spans="1:9" x14ac:dyDescent="0.25">
      <c r="A17" t="s">
        <v>65</v>
      </c>
      <c r="B17">
        <v>100</v>
      </c>
      <c r="C17">
        <v>87.5</v>
      </c>
      <c r="D17">
        <v>100</v>
      </c>
      <c r="E17">
        <v>1</v>
      </c>
      <c r="F17">
        <f t="shared" si="0"/>
        <v>1.3022580273688162</v>
      </c>
      <c r="G17">
        <f t="shared" si="1"/>
        <v>0.78621476007286528</v>
      </c>
      <c r="H17">
        <f t="shared" si="2"/>
        <v>1</v>
      </c>
      <c r="I17">
        <f t="shared" si="3"/>
        <v>0</v>
      </c>
    </row>
    <row r="18" spans="1:9" x14ac:dyDescent="0.25">
      <c r="A18" t="s">
        <v>66</v>
      </c>
      <c r="B18">
        <v>0</v>
      </c>
      <c r="C18">
        <v>87.5</v>
      </c>
      <c r="D18">
        <v>100</v>
      </c>
      <c r="E18">
        <v>1</v>
      </c>
      <c r="F18">
        <f t="shared" si="0"/>
        <v>1.5587889647449753</v>
      </c>
      <c r="G18">
        <f t="shared" si="1"/>
        <v>0.82617950862048883</v>
      </c>
      <c r="H18">
        <f t="shared" si="2"/>
        <v>1</v>
      </c>
      <c r="I18">
        <f t="shared" si="3"/>
        <v>0</v>
      </c>
    </row>
    <row r="19" spans="1:9" x14ac:dyDescent="0.25">
      <c r="A19" t="s">
        <v>74</v>
      </c>
      <c r="B19">
        <v>100</v>
      </c>
      <c r="C19">
        <v>87.5</v>
      </c>
      <c r="D19">
        <v>100</v>
      </c>
      <c r="E19">
        <v>0</v>
      </c>
      <c r="F19">
        <f t="shared" si="0"/>
        <v>1.3022580273688162</v>
      </c>
      <c r="G19">
        <f t="shared" si="1"/>
        <v>0.78621476007286528</v>
      </c>
      <c r="H19">
        <f t="shared" si="2"/>
        <v>1</v>
      </c>
      <c r="I19">
        <f t="shared" si="3"/>
        <v>1</v>
      </c>
    </row>
    <row r="20" spans="1:9" x14ac:dyDescent="0.25">
      <c r="A20" t="s">
        <v>78</v>
      </c>
      <c r="B20">
        <v>100</v>
      </c>
      <c r="C20">
        <v>87.5</v>
      </c>
      <c r="D20">
        <v>100</v>
      </c>
      <c r="E20">
        <v>0</v>
      </c>
      <c r="F20">
        <f t="shared" si="0"/>
        <v>1.3022580273688162</v>
      </c>
      <c r="G20">
        <f t="shared" si="1"/>
        <v>0.78621476007286528</v>
      </c>
      <c r="H20">
        <f t="shared" si="2"/>
        <v>1</v>
      </c>
      <c r="I20">
        <f t="shared" si="3"/>
        <v>1</v>
      </c>
    </row>
    <row r="21" spans="1:9" x14ac:dyDescent="0.25">
      <c r="A21" t="s">
        <v>80</v>
      </c>
      <c r="B21">
        <v>0</v>
      </c>
      <c r="C21">
        <v>87.5</v>
      </c>
      <c r="D21">
        <v>100</v>
      </c>
      <c r="E21">
        <v>0</v>
      </c>
      <c r="F21">
        <f t="shared" si="0"/>
        <v>1.5587889647449753</v>
      </c>
      <c r="G21">
        <f t="shared" si="1"/>
        <v>0.82617950862048883</v>
      </c>
      <c r="H21">
        <f t="shared" si="2"/>
        <v>1</v>
      </c>
      <c r="I21">
        <f t="shared" si="3"/>
        <v>1</v>
      </c>
    </row>
    <row r="22" spans="1:9" x14ac:dyDescent="0.25">
      <c r="A22" t="s">
        <v>84</v>
      </c>
      <c r="B22">
        <v>100</v>
      </c>
      <c r="C22">
        <v>87.5</v>
      </c>
      <c r="D22">
        <v>100</v>
      </c>
      <c r="E22">
        <v>0</v>
      </c>
      <c r="F22">
        <f t="shared" si="0"/>
        <v>1.3022580273688162</v>
      </c>
      <c r="G22">
        <f t="shared" si="1"/>
        <v>0.78621476007286528</v>
      </c>
      <c r="H22">
        <f t="shared" si="2"/>
        <v>1</v>
      </c>
      <c r="I22">
        <f t="shared" si="3"/>
        <v>1</v>
      </c>
    </row>
    <row r="23" spans="1:9" x14ac:dyDescent="0.25">
      <c r="A23" t="s">
        <v>96</v>
      </c>
      <c r="B23">
        <v>100</v>
      </c>
      <c r="C23">
        <v>87.5</v>
      </c>
      <c r="D23">
        <v>100</v>
      </c>
      <c r="E23">
        <v>0</v>
      </c>
      <c r="F23">
        <f t="shared" si="0"/>
        <v>1.3022580273688162</v>
      </c>
      <c r="G23">
        <f t="shared" si="1"/>
        <v>0.78621476007286528</v>
      </c>
      <c r="H23">
        <f t="shared" si="2"/>
        <v>1</v>
      </c>
      <c r="I23">
        <f t="shared" si="3"/>
        <v>1</v>
      </c>
    </row>
    <row r="24" spans="1:9" x14ac:dyDescent="0.25">
      <c r="A24" t="s">
        <v>101</v>
      </c>
      <c r="B24">
        <v>100</v>
      </c>
      <c r="C24">
        <v>87.5</v>
      </c>
      <c r="D24">
        <v>100</v>
      </c>
      <c r="E24">
        <v>0</v>
      </c>
      <c r="F24">
        <f t="shared" si="0"/>
        <v>1.3022580273688162</v>
      </c>
      <c r="G24">
        <f t="shared" si="1"/>
        <v>0.78621476007286528</v>
      </c>
      <c r="H24">
        <f t="shared" si="2"/>
        <v>1</v>
      </c>
      <c r="I24">
        <f t="shared" si="3"/>
        <v>1</v>
      </c>
    </row>
    <row r="25" spans="1:9" x14ac:dyDescent="0.25">
      <c r="A25" t="s">
        <v>104</v>
      </c>
      <c r="B25">
        <v>0</v>
      </c>
      <c r="C25">
        <v>87.5</v>
      </c>
      <c r="D25">
        <v>100</v>
      </c>
      <c r="E25">
        <v>0</v>
      </c>
      <c r="F25">
        <f t="shared" si="0"/>
        <v>1.5587889647449753</v>
      </c>
      <c r="G25">
        <f t="shared" si="1"/>
        <v>0.82617950862048883</v>
      </c>
      <c r="H25">
        <f t="shared" si="2"/>
        <v>1</v>
      </c>
      <c r="I25">
        <f t="shared" si="3"/>
        <v>1</v>
      </c>
    </row>
    <row r="26" spans="1:9" x14ac:dyDescent="0.25">
      <c r="A26" t="s">
        <v>108</v>
      </c>
      <c r="B26">
        <v>0</v>
      </c>
      <c r="C26">
        <v>0</v>
      </c>
      <c r="D26">
        <v>100</v>
      </c>
      <c r="E26">
        <v>0</v>
      </c>
      <c r="F26">
        <f t="shared" si="0"/>
        <v>1.360192636529562</v>
      </c>
      <c r="G26">
        <f t="shared" si="1"/>
        <v>0.79579100441550299</v>
      </c>
      <c r="H26">
        <f t="shared" si="2"/>
        <v>1</v>
      </c>
      <c r="I26">
        <f t="shared" si="3"/>
        <v>1</v>
      </c>
    </row>
    <row r="27" spans="1:9" x14ac:dyDescent="0.25">
      <c r="A27" t="s">
        <v>116</v>
      </c>
      <c r="B27">
        <v>100</v>
      </c>
      <c r="C27">
        <v>87.5</v>
      </c>
      <c r="D27">
        <v>100</v>
      </c>
      <c r="E27">
        <v>1</v>
      </c>
      <c r="F27">
        <f t="shared" si="0"/>
        <v>1.3022580273688162</v>
      </c>
      <c r="G27">
        <f t="shared" si="1"/>
        <v>0.78621476007286528</v>
      </c>
      <c r="H27">
        <f t="shared" si="2"/>
        <v>1</v>
      </c>
      <c r="I27">
        <f t="shared" si="3"/>
        <v>0</v>
      </c>
    </row>
    <row r="28" spans="1:9" x14ac:dyDescent="0.25">
      <c r="A28" t="s">
        <v>123</v>
      </c>
      <c r="B28">
        <v>100</v>
      </c>
      <c r="C28">
        <v>0</v>
      </c>
      <c r="D28">
        <v>100</v>
      </c>
      <c r="E28">
        <v>1</v>
      </c>
      <c r="F28">
        <f t="shared" si="0"/>
        <v>1.1036616991534034</v>
      </c>
      <c r="G28">
        <f t="shared" si="1"/>
        <v>0.75094556881565877</v>
      </c>
      <c r="H28">
        <f t="shared" si="2"/>
        <v>1</v>
      </c>
      <c r="I28">
        <f t="shared" si="3"/>
        <v>0</v>
      </c>
    </row>
    <row r="29" spans="1:9" x14ac:dyDescent="0.25">
      <c r="A29" t="s">
        <v>127</v>
      </c>
      <c r="B29">
        <v>0</v>
      </c>
      <c r="C29">
        <v>0</v>
      </c>
      <c r="D29">
        <v>100</v>
      </c>
      <c r="E29">
        <v>1</v>
      </c>
      <c r="F29">
        <f t="shared" si="0"/>
        <v>1.360192636529562</v>
      </c>
      <c r="G29">
        <f t="shared" si="1"/>
        <v>0.79579100441550299</v>
      </c>
      <c r="H29">
        <f t="shared" si="2"/>
        <v>1</v>
      </c>
      <c r="I29">
        <f t="shared" si="3"/>
        <v>0</v>
      </c>
    </row>
    <row r="30" spans="1:9" x14ac:dyDescent="0.25">
      <c r="A30" t="s">
        <v>128</v>
      </c>
      <c r="B30">
        <v>100</v>
      </c>
      <c r="C30">
        <v>0</v>
      </c>
      <c r="D30">
        <v>100</v>
      </c>
      <c r="E30">
        <v>1</v>
      </c>
      <c r="F30">
        <f t="shared" si="0"/>
        <v>1.1036616991534034</v>
      </c>
      <c r="G30">
        <f t="shared" si="1"/>
        <v>0.75094556881565877</v>
      </c>
      <c r="H30">
        <f t="shared" si="2"/>
        <v>1</v>
      </c>
      <c r="I30">
        <f t="shared" si="3"/>
        <v>0</v>
      </c>
    </row>
    <row r="31" spans="1:9" x14ac:dyDescent="0.25">
      <c r="A31" t="s">
        <v>139</v>
      </c>
      <c r="B31">
        <v>100</v>
      </c>
      <c r="C31">
        <v>37.5</v>
      </c>
      <c r="D31">
        <v>100</v>
      </c>
      <c r="E31">
        <v>1</v>
      </c>
      <c r="F31">
        <f t="shared" si="0"/>
        <v>1.1887744112457233</v>
      </c>
      <c r="G31">
        <f t="shared" si="1"/>
        <v>0.76652179700034073</v>
      </c>
      <c r="H31">
        <f t="shared" si="2"/>
        <v>1</v>
      </c>
      <c r="I31">
        <f t="shared" si="3"/>
        <v>0</v>
      </c>
    </row>
    <row r="32" spans="1:9" x14ac:dyDescent="0.25">
      <c r="A32" t="s">
        <v>143</v>
      </c>
      <c r="B32">
        <v>0</v>
      </c>
      <c r="C32">
        <v>0</v>
      </c>
      <c r="D32">
        <v>100</v>
      </c>
      <c r="E32">
        <v>1</v>
      </c>
      <c r="F32">
        <f t="shared" si="0"/>
        <v>1.360192636529562</v>
      </c>
      <c r="G32">
        <f t="shared" si="1"/>
        <v>0.79579100441550299</v>
      </c>
      <c r="H32">
        <f t="shared" si="2"/>
        <v>1</v>
      </c>
      <c r="I32">
        <f t="shared" si="3"/>
        <v>0</v>
      </c>
    </row>
    <row r="33" spans="1:9" x14ac:dyDescent="0.25">
      <c r="A33" t="s">
        <v>148</v>
      </c>
      <c r="B33">
        <v>100</v>
      </c>
      <c r="C33">
        <v>87.5</v>
      </c>
      <c r="D33">
        <v>100</v>
      </c>
      <c r="E33">
        <v>1</v>
      </c>
      <c r="F33">
        <f t="shared" si="0"/>
        <v>1.3022580273688162</v>
      </c>
      <c r="G33">
        <f t="shared" si="1"/>
        <v>0.78621476007286528</v>
      </c>
      <c r="H33">
        <f t="shared" si="2"/>
        <v>1</v>
      </c>
      <c r="I33">
        <f t="shared" si="3"/>
        <v>0</v>
      </c>
    </row>
    <row r="34" spans="1:9" x14ac:dyDescent="0.25">
      <c r="A34" t="s">
        <v>149</v>
      </c>
      <c r="B34">
        <v>100</v>
      </c>
      <c r="C34">
        <v>37.5</v>
      </c>
      <c r="D34">
        <v>100</v>
      </c>
      <c r="E34">
        <v>1</v>
      </c>
      <c r="F34">
        <f t="shared" si="0"/>
        <v>1.1887744112457233</v>
      </c>
      <c r="G34">
        <f t="shared" si="1"/>
        <v>0.76652179700034073</v>
      </c>
      <c r="H34">
        <f t="shared" si="2"/>
        <v>1</v>
      </c>
      <c r="I34">
        <f t="shared" si="3"/>
        <v>0</v>
      </c>
    </row>
    <row r="35" spans="1:9" x14ac:dyDescent="0.25">
      <c r="A35" t="s">
        <v>163</v>
      </c>
      <c r="B35">
        <v>100</v>
      </c>
      <c r="C35">
        <v>37.5</v>
      </c>
      <c r="D35">
        <v>100</v>
      </c>
      <c r="E35">
        <v>1</v>
      </c>
      <c r="F35">
        <f t="shared" si="0"/>
        <v>1.1887744112457233</v>
      </c>
      <c r="G35">
        <f t="shared" si="1"/>
        <v>0.76652179700034073</v>
      </c>
      <c r="H35">
        <f t="shared" si="2"/>
        <v>1</v>
      </c>
      <c r="I35">
        <f t="shared" si="3"/>
        <v>0</v>
      </c>
    </row>
    <row r="36" spans="1:9" x14ac:dyDescent="0.25">
      <c r="A36" t="s">
        <v>172</v>
      </c>
      <c r="B36">
        <v>0</v>
      </c>
      <c r="C36">
        <v>87.5</v>
      </c>
      <c r="D36">
        <v>100</v>
      </c>
      <c r="E36">
        <v>1</v>
      </c>
      <c r="F36">
        <f t="shared" si="0"/>
        <v>1.5587889647449753</v>
      </c>
      <c r="G36">
        <f t="shared" si="1"/>
        <v>0.82617950862048883</v>
      </c>
      <c r="H36">
        <f t="shared" si="2"/>
        <v>1</v>
      </c>
      <c r="I36">
        <f t="shared" si="3"/>
        <v>0</v>
      </c>
    </row>
    <row r="37" spans="1:9" x14ac:dyDescent="0.25">
      <c r="A37" t="s">
        <v>178</v>
      </c>
      <c r="B37">
        <v>0</v>
      </c>
      <c r="C37">
        <v>87.5</v>
      </c>
      <c r="D37">
        <v>100</v>
      </c>
      <c r="E37">
        <v>1</v>
      </c>
      <c r="F37">
        <f t="shared" si="0"/>
        <v>1.5587889647449753</v>
      </c>
      <c r="G37">
        <f t="shared" si="1"/>
        <v>0.82617950862048883</v>
      </c>
      <c r="H37">
        <f t="shared" si="2"/>
        <v>1</v>
      </c>
      <c r="I37">
        <f t="shared" si="3"/>
        <v>0</v>
      </c>
    </row>
    <row r="38" spans="1:9" x14ac:dyDescent="0.25">
      <c r="A38" t="s">
        <v>198</v>
      </c>
      <c r="B38">
        <v>100</v>
      </c>
      <c r="C38">
        <v>87.5</v>
      </c>
      <c r="D38">
        <v>100</v>
      </c>
      <c r="E38">
        <v>1</v>
      </c>
      <c r="F38">
        <f t="shared" si="0"/>
        <v>1.3022580273688162</v>
      </c>
      <c r="G38">
        <f t="shared" si="1"/>
        <v>0.78621476007286528</v>
      </c>
      <c r="H38">
        <f t="shared" si="2"/>
        <v>1</v>
      </c>
      <c r="I38">
        <f t="shared" si="3"/>
        <v>0</v>
      </c>
    </row>
    <row r="39" spans="1:9" x14ac:dyDescent="0.25">
      <c r="A39" t="s">
        <v>211</v>
      </c>
      <c r="B39">
        <v>100</v>
      </c>
      <c r="C39">
        <v>87.5</v>
      </c>
      <c r="D39">
        <v>100</v>
      </c>
      <c r="E39">
        <v>1</v>
      </c>
      <c r="F39">
        <f t="shared" si="0"/>
        <v>1.3022580273688162</v>
      </c>
      <c r="G39">
        <f t="shared" si="1"/>
        <v>0.78621476007286528</v>
      </c>
      <c r="H39">
        <f t="shared" si="2"/>
        <v>1</v>
      </c>
      <c r="I39">
        <f t="shared" si="3"/>
        <v>0</v>
      </c>
    </row>
    <row r="40" spans="1:9" x14ac:dyDescent="0.25">
      <c r="A40" t="s">
        <v>212</v>
      </c>
      <c r="B40">
        <v>0</v>
      </c>
      <c r="C40">
        <v>87.5</v>
      </c>
      <c r="D40">
        <v>100</v>
      </c>
      <c r="E40">
        <v>1</v>
      </c>
      <c r="F40">
        <f t="shared" si="0"/>
        <v>1.5587889647449753</v>
      </c>
      <c r="G40">
        <f t="shared" si="1"/>
        <v>0.82617950862048883</v>
      </c>
      <c r="H40">
        <f t="shared" si="2"/>
        <v>1</v>
      </c>
      <c r="I40">
        <f t="shared" si="3"/>
        <v>0</v>
      </c>
    </row>
    <row r="41" spans="1:9" x14ac:dyDescent="0.25">
      <c r="A41" t="s">
        <v>213</v>
      </c>
      <c r="B41">
        <v>0</v>
      </c>
      <c r="C41">
        <v>87.5</v>
      </c>
      <c r="D41">
        <v>100</v>
      </c>
      <c r="E41">
        <v>1</v>
      </c>
      <c r="F41">
        <f t="shared" si="0"/>
        <v>1.5587889647449753</v>
      </c>
      <c r="G41">
        <f t="shared" si="1"/>
        <v>0.82617950862048883</v>
      </c>
      <c r="H41">
        <f t="shared" si="2"/>
        <v>1</v>
      </c>
      <c r="I41">
        <f t="shared" si="3"/>
        <v>0</v>
      </c>
    </row>
    <row r="42" spans="1:9" x14ac:dyDescent="0.25">
      <c r="A42" t="s">
        <v>226</v>
      </c>
      <c r="B42">
        <v>100</v>
      </c>
      <c r="C42">
        <v>87.5</v>
      </c>
      <c r="D42">
        <v>100</v>
      </c>
      <c r="E42">
        <v>1</v>
      </c>
      <c r="F42">
        <f t="shared" si="0"/>
        <v>1.3022580273688162</v>
      </c>
      <c r="G42">
        <f t="shared" si="1"/>
        <v>0.78621476007286528</v>
      </c>
      <c r="H42">
        <f t="shared" si="2"/>
        <v>1</v>
      </c>
      <c r="I42">
        <f t="shared" si="3"/>
        <v>0</v>
      </c>
    </row>
    <row r="43" spans="1:9" x14ac:dyDescent="0.25">
      <c r="A43" t="s">
        <v>232</v>
      </c>
      <c r="B43">
        <v>100</v>
      </c>
      <c r="C43">
        <v>87.5</v>
      </c>
      <c r="D43">
        <v>100</v>
      </c>
      <c r="E43">
        <v>1</v>
      </c>
      <c r="F43">
        <f t="shared" si="0"/>
        <v>1.3022580273688162</v>
      </c>
      <c r="G43">
        <f t="shared" si="1"/>
        <v>0.78621476007286528</v>
      </c>
      <c r="H43">
        <f t="shared" si="2"/>
        <v>1</v>
      </c>
      <c r="I43">
        <f t="shared" si="3"/>
        <v>0</v>
      </c>
    </row>
    <row r="44" spans="1:9" x14ac:dyDescent="0.25">
      <c r="A44" t="s">
        <v>233</v>
      </c>
      <c r="B44">
        <v>100</v>
      </c>
      <c r="C44">
        <v>87.5</v>
      </c>
      <c r="D44">
        <v>100</v>
      </c>
      <c r="E44">
        <v>1</v>
      </c>
      <c r="F44">
        <f t="shared" si="0"/>
        <v>1.3022580273688162</v>
      </c>
      <c r="G44">
        <f t="shared" si="1"/>
        <v>0.78621476007286528</v>
      </c>
      <c r="H44">
        <f t="shared" si="2"/>
        <v>1</v>
      </c>
      <c r="I44">
        <f t="shared" si="3"/>
        <v>0</v>
      </c>
    </row>
    <row r="45" spans="1:9" x14ac:dyDescent="0.25">
      <c r="A45" t="s">
        <v>234</v>
      </c>
      <c r="B45">
        <v>100</v>
      </c>
      <c r="C45">
        <v>87.5</v>
      </c>
      <c r="D45">
        <v>100</v>
      </c>
      <c r="E45">
        <v>1</v>
      </c>
      <c r="F45">
        <f t="shared" si="0"/>
        <v>1.3022580273688162</v>
      </c>
      <c r="G45">
        <f t="shared" si="1"/>
        <v>0.78621476007286528</v>
      </c>
      <c r="H45">
        <f t="shared" si="2"/>
        <v>1</v>
      </c>
      <c r="I45">
        <f t="shared" si="3"/>
        <v>0</v>
      </c>
    </row>
    <row r="46" spans="1:9" x14ac:dyDescent="0.25">
      <c r="A46" t="s">
        <v>238</v>
      </c>
      <c r="B46">
        <v>100</v>
      </c>
      <c r="C46">
        <v>37.5</v>
      </c>
      <c r="D46">
        <v>100</v>
      </c>
      <c r="E46">
        <v>1</v>
      </c>
      <c r="F46">
        <f t="shared" si="0"/>
        <v>1.1887744112457233</v>
      </c>
      <c r="G46">
        <f t="shared" si="1"/>
        <v>0.76652179700034073</v>
      </c>
      <c r="H46">
        <f t="shared" si="2"/>
        <v>1</v>
      </c>
      <c r="I46">
        <f t="shared" si="3"/>
        <v>0</v>
      </c>
    </row>
    <row r="47" spans="1:9" x14ac:dyDescent="0.25">
      <c r="A47" t="s">
        <v>242</v>
      </c>
      <c r="B47">
        <v>100</v>
      </c>
      <c r="C47">
        <v>37.5</v>
      </c>
      <c r="D47">
        <v>100</v>
      </c>
      <c r="E47">
        <v>1</v>
      </c>
      <c r="F47">
        <f t="shared" si="0"/>
        <v>1.1887744112457233</v>
      </c>
      <c r="G47">
        <f t="shared" si="1"/>
        <v>0.76652179700034073</v>
      </c>
      <c r="H47">
        <f t="shared" si="2"/>
        <v>1</v>
      </c>
      <c r="I47">
        <f t="shared" si="3"/>
        <v>0</v>
      </c>
    </row>
    <row r="48" spans="1:9" x14ac:dyDescent="0.25">
      <c r="A48" t="s">
        <v>254</v>
      </c>
      <c r="B48">
        <v>100</v>
      </c>
      <c r="C48">
        <v>25</v>
      </c>
      <c r="D48">
        <v>0</v>
      </c>
      <c r="E48">
        <v>0</v>
      </c>
      <c r="F48">
        <f t="shared" si="0"/>
        <v>-2.8796831099580209</v>
      </c>
      <c r="G48">
        <f t="shared" si="1"/>
        <v>5.3167086494249415E-2</v>
      </c>
      <c r="H48">
        <f t="shared" si="2"/>
        <v>0</v>
      </c>
      <c r="I48">
        <f t="shared" si="3"/>
        <v>0</v>
      </c>
    </row>
    <row r="49" spans="1:9" x14ac:dyDescent="0.25">
      <c r="A49" t="s">
        <v>257</v>
      </c>
      <c r="B49">
        <v>0</v>
      </c>
      <c r="C49">
        <v>87.5</v>
      </c>
      <c r="D49">
        <v>0</v>
      </c>
      <c r="E49">
        <v>0</v>
      </c>
      <c r="F49">
        <f t="shared" si="0"/>
        <v>-2.4812976524279962</v>
      </c>
      <c r="G49">
        <f t="shared" si="1"/>
        <v>7.7179728689426977E-2</v>
      </c>
      <c r="H49">
        <f t="shared" si="2"/>
        <v>0</v>
      </c>
      <c r="I49">
        <f t="shared" si="3"/>
        <v>0</v>
      </c>
    </row>
    <row r="50" spans="1:9" x14ac:dyDescent="0.25">
      <c r="A50" t="s">
        <v>270</v>
      </c>
      <c r="B50">
        <v>100</v>
      </c>
      <c r="C50">
        <v>87.5</v>
      </c>
      <c r="D50">
        <v>0</v>
      </c>
      <c r="E50">
        <v>0</v>
      </c>
      <c r="F50">
        <f t="shared" si="0"/>
        <v>-2.7378285898041548</v>
      </c>
      <c r="G50">
        <f t="shared" si="1"/>
        <v>6.0777737516717605E-2</v>
      </c>
      <c r="H50">
        <f t="shared" si="2"/>
        <v>0</v>
      </c>
      <c r="I50">
        <f t="shared" si="3"/>
        <v>0</v>
      </c>
    </row>
    <row r="51" spans="1:9" x14ac:dyDescent="0.25">
      <c r="A51" t="s">
        <v>272</v>
      </c>
      <c r="B51">
        <v>100</v>
      </c>
      <c r="C51">
        <v>87.5</v>
      </c>
      <c r="D51">
        <v>0</v>
      </c>
      <c r="E51">
        <v>0</v>
      </c>
      <c r="F51">
        <f t="shared" si="0"/>
        <v>-2.7378285898041548</v>
      </c>
      <c r="G51">
        <f t="shared" si="1"/>
        <v>6.0777737516717605E-2</v>
      </c>
      <c r="H51">
        <f t="shared" si="2"/>
        <v>0</v>
      </c>
      <c r="I51">
        <f t="shared" si="3"/>
        <v>0</v>
      </c>
    </row>
    <row r="52" spans="1:9" x14ac:dyDescent="0.25">
      <c r="A52" t="s">
        <v>273</v>
      </c>
      <c r="B52">
        <v>100</v>
      </c>
      <c r="C52">
        <v>37.5</v>
      </c>
      <c r="D52">
        <v>0</v>
      </c>
      <c r="E52">
        <v>0</v>
      </c>
      <c r="F52">
        <f t="shared" si="0"/>
        <v>-2.8513122059272478</v>
      </c>
      <c r="G52">
        <f t="shared" si="1"/>
        <v>5.4613527246841077E-2</v>
      </c>
      <c r="H52">
        <f t="shared" si="2"/>
        <v>0</v>
      </c>
      <c r="I52">
        <f t="shared" si="3"/>
        <v>0</v>
      </c>
    </row>
    <row r="53" spans="1:9" x14ac:dyDescent="0.25">
      <c r="A53" t="s">
        <v>279</v>
      </c>
      <c r="B53">
        <v>100</v>
      </c>
      <c r="C53">
        <v>87.5</v>
      </c>
      <c r="D53">
        <v>0</v>
      </c>
      <c r="E53">
        <v>0</v>
      </c>
      <c r="F53">
        <f t="shared" si="0"/>
        <v>-2.7378285898041548</v>
      </c>
      <c r="G53">
        <f t="shared" si="1"/>
        <v>6.0777737516717605E-2</v>
      </c>
      <c r="H53">
        <f t="shared" si="2"/>
        <v>0</v>
      </c>
      <c r="I53">
        <f t="shared" si="3"/>
        <v>0</v>
      </c>
    </row>
    <row r="54" spans="1:9" x14ac:dyDescent="0.25">
      <c r="A54" t="s">
        <v>287</v>
      </c>
      <c r="B54">
        <v>0</v>
      </c>
      <c r="C54">
        <v>25</v>
      </c>
      <c r="D54">
        <v>0</v>
      </c>
      <c r="E54">
        <v>0</v>
      </c>
      <c r="F54">
        <f t="shared" si="0"/>
        <v>-2.6231521725818623</v>
      </c>
      <c r="G54">
        <f t="shared" si="1"/>
        <v>6.7663167995808002E-2</v>
      </c>
      <c r="H54">
        <f t="shared" si="2"/>
        <v>0</v>
      </c>
      <c r="I54">
        <f t="shared" si="3"/>
        <v>0</v>
      </c>
    </row>
    <row r="55" spans="1:9" x14ac:dyDescent="0.25">
      <c r="A55" t="s">
        <v>290</v>
      </c>
      <c r="B55">
        <v>0</v>
      </c>
      <c r="C55">
        <v>87.5</v>
      </c>
      <c r="D55">
        <v>0</v>
      </c>
      <c r="E55">
        <v>0</v>
      </c>
      <c r="F55">
        <f t="shared" si="0"/>
        <v>-2.4812976524279962</v>
      </c>
      <c r="G55">
        <f t="shared" si="1"/>
        <v>7.7179728689426977E-2</v>
      </c>
      <c r="H55">
        <f t="shared" si="2"/>
        <v>0</v>
      </c>
      <c r="I55">
        <f t="shared" si="3"/>
        <v>0</v>
      </c>
    </row>
    <row r="56" spans="1:9" x14ac:dyDescent="0.25">
      <c r="A56" t="s">
        <v>293</v>
      </c>
      <c r="B56">
        <v>100</v>
      </c>
      <c r="C56">
        <v>25</v>
      </c>
      <c r="D56">
        <v>0</v>
      </c>
      <c r="E56">
        <v>0</v>
      </c>
      <c r="F56">
        <f t="shared" si="0"/>
        <v>-2.8796831099580209</v>
      </c>
      <c r="G56">
        <f t="shared" si="1"/>
        <v>5.3167086494249415E-2</v>
      </c>
      <c r="H56">
        <f t="shared" si="2"/>
        <v>0</v>
      </c>
      <c r="I56">
        <f t="shared" si="3"/>
        <v>0</v>
      </c>
    </row>
    <row r="57" spans="1:9" x14ac:dyDescent="0.25">
      <c r="A57" t="s">
        <v>298</v>
      </c>
      <c r="B57">
        <v>100</v>
      </c>
      <c r="C57">
        <v>87.5</v>
      </c>
      <c r="D57">
        <v>0</v>
      </c>
      <c r="E57">
        <v>0</v>
      </c>
      <c r="F57">
        <f t="shared" si="0"/>
        <v>-2.7378285898041548</v>
      </c>
      <c r="G57">
        <f t="shared" si="1"/>
        <v>6.0777737516717605E-2</v>
      </c>
      <c r="H57">
        <f t="shared" si="2"/>
        <v>0</v>
      </c>
      <c r="I57">
        <f t="shared" si="3"/>
        <v>0</v>
      </c>
    </row>
    <row r="58" spans="1:9" x14ac:dyDescent="0.25">
      <c r="A58" t="s">
        <v>299</v>
      </c>
      <c r="B58">
        <v>0</v>
      </c>
      <c r="C58">
        <v>87.5</v>
      </c>
      <c r="D58">
        <v>0</v>
      </c>
      <c r="E58">
        <v>0</v>
      </c>
      <c r="F58">
        <f t="shared" si="0"/>
        <v>-2.4812976524279962</v>
      </c>
      <c r="G58">
        <f t="shared" si="1"/>
        <v>7.7179728689426977E-2</v>
      </c>
      <c r="H58">
        <f t="shared" si="2"/>
        <v>0</v>
      </c>
      <c r="I58">
        <f t="shared" si="3"/>
        <v>0</v>
      </c>
    </row>
    <row r="59" spans="1:9" x14ac:dyDescent="0.25">
      <c r="A59" t="s">
        <v>306</v>
      </c>
      <c r="B59">
        <v>100</v>
      </c>
      <c r="C59">
        <v>87.5</v>
      </c>
      <c r="D59">
        <v>0</v>
      </c>
      <c r="E59">
        <v>1</v>
      </c>
      <c r="F59">
        <f t="shared" si="0"/>
        <v>-2.7378285898041548</v>
      </c>
      <c r="G59">
        <f t="shared" si="1"/>
        <v>6.0777737516717605E-2</v>
      </c>
      <c r="H59">
        <f t="shared" si="2"/>
        <v>0</v>
      </c>
      <c r="I59">
        <f t="shared" si="3"/>
        <v>1</v>
      </c>
    </row>
    <row r="60" spans="1:9" x14ac:dyDescent="0.25">
      <c r="A60" t="s">
        <v>322</v>
      </c>
      <c r="B60">
        <v>0</v>
      </c>
      <c r="C60">
        <v>87.5</v>
      </c>
      <c r="D60">
        <v>0</v>
      </c>
      <c r="E60">
        <v>0</v>
      </c>
      <c r="F60">
        <f t="shared" si="0"/>
        <v>-2.4812976524279962</v>
      </c>
      <c r="G60">
        <f t="shared" si="1"/>
        <v>7.7179728689426977E-2</v>
      </c>
      <c r="H60">
        <f t="shared" si="2"/>
        <v>0</v>
      </c>
      <c r="I60">
        <f t="shared" si="3"/>
        <v>0</v>
      </c>
    </row>
    <row r="61" spans="1:9" x14ac:dyDescent="0.25">
      <c r="A61" t="s">
        <v>323</v>
      </c>
      <c r="B61">
        <v>100</v>
      </c>
      <c r="C61">
        <v>87.5</v>
      </c>
      <c r="D61">
        <v>0</v>
      </c>
      <c r="E61">
        <v>0</v>
      </c>
      <c r="F61">
        <f t="shared" si="0"/>
        <v>-2.7378285898041548</v>
      </c>
      <c r="G61">
        <f t="shared" si="1"/>
        <v>6.0777737516717605E-2</v>
      </c>
      <c r="H61">
        <f t="shared" si="2"/>
        <v>0</v>
      </c>
      <c r="I61">
        <f t="shared" si="3"/>
        <v>0</v>
      </c>
    </row>
    <row r="62" spans="1:9" x14ac:dyDescent="0.25">
      <c r="A62" t="s">
        <v>328</v>
      </c>
      <c r="B62">
        <v>100</v>
      </c>
      <c r="C62">
        <v>87.5</v>
      </c>
      <c r="D62">
        <v>0</v>
      </c>
      <c r="E62">
        <v>0</v>
      </c>
      <c r="F62">
        <f t="shared" si="0"/>
        <v>-2.7378285898041548</v>
      </c>
      <c r="G62">
        <f t="shared" si="1"/>
        <v>6.0777737516717605E-2</v>
      </c>
      <c r="H62">
        <f t="shared" si="2"/>
        <v>0</v>
      </c>
      <c r="I62">
        <f t="shared" si="3"/>
        <v>0</v>
      </c>
    </row>
    <row r="63" spans="1:9" x14ac:dyDescent="0.25">
      <c r="A63" t="s">
        <v>329</v>
      </c>
      <c r="B63">
        <v>100</v>
      </c>
      <c r="C63">
        <v>100</v>
      </c>
      <c r="D63">
        <v>0</v>
      </c>
      <c r="E63">
        <v>0</v>
      </c>
      <c r="F63">
        <f t="shared" si="0"/>
        <v>-2.7094576857733812</v>
      </c>
      <c r="G63">
        <f t="shared" si="1"/>
        <v>6.2417580960201287E-2</v>
      </c>
      <c r="H63">
        <f t="shared" si="2"/>
        <v>0</v>
      </c>
      <c r="I63">
        <f t="shared" si="3"/>
        <v>0</v>
      </c>
    </row>
    <row r="64" spans="1:9" x14ac:dyDescent="0.25">
      <c r="A64" t="s">
        <v>332</v>
      </c>
      <c r="B64">
        <v>100</v>
      </c>
      <c r="C64">
        <v>87.5</v>
      </c>
      <c r="D64">
        <v>0</v>
      </c>
      <c r="E64">
        <v>0</v>
      </c>
      <c r="F64">
        <f t="shared" si="0"/>
        <v>-2.7378285898041548</v>
      </c>
      <c r="G64">
        <f t="shared" si="1"/>
        <v>6.0777737516717605E-2</v>
      </c>
      <c r="H64">
        <f t="shared" si="2"/>
        <v>0</v>
      </c>
      <c r="I64">
        <f t="shared" si="3"/>
        <v>0</v>
      </c>
    </row>
    <row r="65" spans="1:9" x14ac:dyDescent="0.25">
      <c r="A65" t="s">
        <v>339</v>
      </c>
      <c r="B65">
        <v>100</v>
      </c>
      <c r="C65">
        <v>87.5</v>
      </c>
      <c r="D65">
        <v>0</v>
      </c>
      <c r="E65">
        <v>0</v>
      </c>
      <c r="F65">
        <f t="shared" si="0"/>
        <v>-2.7378285898041548</v>
      </c>
      <c r="G65">
        <f t="shared" si="1"/>
        <v>6.0777737516717605E-2</v>
      </c>
      <c r="H65">
        <f t="shared" si="2"/>
        <v>0</v>
      </c>
      <c r="I65">
        <f t="shared" si="3"/>
        <v>0</v>
      </c>
    </row>
    <row r="66" spans="1:9" x14ac:dyDescent="0.25">
      <c r="A66" t="s">
        <v>349</v>
      </c>
      <c r="B66">
        <v>0</v>
      </c>
      <c r="C66">
        <v>87.5</v>
      </c>
      <c r="D66">
        <v>0</v>
      </c>
      <c r="E66">
        <v>0</v>
      </c>
      <c r="F66">
        <f t="shared" si="0"/>
        <v>-2.4812976524279962</v>
      </c>
      <c r="G66">
        <f t="shared" si="1"/>
        <v>7.7179728689426977E-2</v>
      </c>
      <c r="H66">
        <f t="shared" si="2"/>
        <v>0</v>
      </c>
      <c r="I66">
        <f t="shared" si="3"/>
        <v>0</v>
      </c>
    </row>
    <row r="67" spans="1:9" x14ac:dyDescent="0.25">
      <c r="A67" t="s">
        <v>354</v>
      </c>
      <c r="B67">
        <v>100</v>
      </c>
      <c r="C67">
        <v>12.5</v>
      </c>
      <c r="D67">
        <v>0</v>
      </c>
      <c r="E67">
        <v>0</v>
      </c>
      <c r="F67">
        <f t="shared" si="0"/>
        <v>-2.9080540139887945</v>
      </c>
      <c r="G67">
        <f t="shared" si="1"/>
        <v>5.1756857468960929E-2</v>
      </c>
      <c r="H67">
        <f t="shared" si="2"/>
        <v>0</v>
      </c>
      <c r="I67">
        <f t="shared" si="3"/>
        <v>0</v>
      </c>
    </row>
    <row r="68" spans="1:9" x14ac:dyDescent="0.25">
      <c r="A68" t="s">
        <v>356</v>
      </c>
      <c r="B68">
        <v>100</v>
      </c>
      <c r="C68">
        <v>87.5</v>
      </c>
      <c r="D68">
        <v>0</v>
      </c>
      <c r="E68">
        <v>0</v>
      </c>
      <c r="F68">
        <f t="shared" si="0"/>
        <v>-2.7378285898041548</v>
      </c>
      <c r="G68">
        <f t="shared" si="1"/>
        <v>6.0777737516717605E-2</v>
      </c>
      <c r="H68">
        <f t="shared" si="2"/>
        <v>0</v>
      </c>
      <c r="I68">
        <f t="shared" si="3"/>
        <v>0</v>
      </c>
    </row>
    <row r="69" spans="1:9" x14ac:dyDescent="0.25">
      <c r="A69" t="s">
        <v>360</v>
      </c>
      <c r="B69">
        <v>100</v>
      </c>
      <c r="C69">
        <v>0</v>
      </c>
      <c r="D69">
        <v>0</v>
      </c>
      <c r="E69">
        <v>0</v>
      </c>
      <c r="F69">
        <f t="shared" si="0"/>
        <v>-2.9364249180195676</v>
      </c>
      <c r="G69">
        <f t="shared" si="1"/>
        <v>5.0382043634214092E-2</v>
      </c>
      <c r="H69">
        <f t="shared" si="2"/>
        <v>0</v>
      </c>
      <c r="I69">
        <f t="shared" si="3"/>
        <v>0</v>
      </c>
    </row>
    <row r="70" spans="1:9" x14ac:dyDescent="0.25">
      <c r="A70" t="s">
        <v>361</v>
      </c>
      <c r="B70">
        <v>100</v>
      </c>
      <c r="C70">
        <v>0</v>
      </c>
      <c r="D70">
        <v>0</v>
      </c>
      <c r="E70">
        <v>0</v>
      </c>
      <c r="F70">
        <f t="shared" si="0"/>
        <v>-2.9364249180195676</v>
      </c>
      <c r="G70">
        <f t="shared" si="1"/>
        <v>5.0382043634214092E-2</v>
      </c>
      <c r="H70">
        <f t="shared" si="2"/>
        <v>0</v>
      </c>
      <c r="I70">
        <f t="shared" si="3"/>
        <v>0</v>
      </c>
    </row>
    <row r="71" spans="1:9" x14ac:dyDescent="0.25">
      <c r="A71" t="s">
        <v>363</v>
      </c>
      <c r="B71">
        <v>0</v>
      </c>
      <c r="C71">
        <v>87.5</v>
      </c>
      <c r="D71">
        <v>0</v>
      </c>
      <c r="E71">
        <v>0</v>
      </c>
      <c r="F71">
        <f t="shared" ref="F71:F134" si="4">$E$4+SUMPRODUCT($B$4:$D$4, B71:D71)</f>
        <v>-2.4812976524279962</v>
      </c>
      <c r="G71">
        <f t="shared" ref="G71:G134" si="5">1/(1+EXP(0-F71))</f>
        <v>7.7179728689426977E-2</v>
      </c>
      <c r="H71">
        <f t="shared" ref="H71:H134" si="6">IF(G71&lt;=0.5,0,1)</f>
        <v>0</v>
      </c>
      <c r="I71">
        <f t="shared" ref="I71:I134" si="7">IF(E71=H71,0,1)</f>
        <v>0</v>
      </c>
    </row>
    <row r="72" spans="1:9" x14ac:dyDescent="0.25">
      <c r="A72" t="s">
        <v>364</v>
      </c>
      <c r="B72">
        <v>0</v>
      </c>
      <c r="C72">
        <v>0</v>
      </c>
      <c r="D72">
        <v>0</v>
      </c>
      <c r="E72">
        <v>0</v>
      </c>
      <c r="F72">
        <f t="shared" si="4"/>
        <v>-2.679893980643409</v>
      </c>
      <c r="G72">
        <f t="shared" si="5"/>
        <v>6.4170242830221769E-2</v>
      </c>
      <c r="H72">
        <f t="shared" si="6"/>
        <v>0</v>
      </c>
      <c r="I72">
        <f t="shared" si="7"/>
        <v>0</v>
      </c>
    </row>
    <row r="73" spans="1:9" x14ac:dyDescent="0.25">
      <c r="A73" t="s">
        <v>373</v>
      </c>
      <c r="B73">
        <v>100</v>
      </c>
      <c r="C73">
        <v>0</v>
      </c>
      <c r="D73">
        <v>0</v>
      </c>
      <c r="E73">
        <v>0</v>
      </c>
      <c r="F73">
        <f t="shared" si="4"/>
        <v>-2.9364249180195676</v>
      </c>
      <c r="G73">
        <f t="shared" si="5"/>
        <v>5.0382043634214092E-2</v>
      </c>
      <c r="H73">
        <f t="shared" si="6"/>
        <v>0</v>
      </c>
      <c r="I73">
        <f t="shared" si="7"/>
        <v>0</v>
      </c>
    </row>
    <row r="74" spans="1:9" x14ac:dyDescent="0.25">
      <c r="A74" t="s">
        <v>376</v>
      </c>
      <c r="B74">
        <v>100</v>
      </c>
      <c r="C74">
        <v>87.5</v>
      </c>
      <c r="D74">
        <v>0</v>
      </c>
      <c r="E74">
        <v>0</v>
      </c>
      <c r="F74">
        <f t="shared" si="4"/>
        <v>-2.7378285898041548</v>
      </c>
      <c r="G74">
        <f t="shared" si="5"/>
        <v>6.0777737516717605E-2</v>
      </c>
      <c r="H74">
        <f t="shared" si="6"/>
        <v>0</v>
      </c>
      <c r="I74">
        <f t="shared" si="7"/>
        <v>0</v>
      </c>
    </row>
    <row r="75" spans="1:9" x14ac:dyDescent="0.25">
      <c r="A75" t="s">
        <v>386</v>
      </c>
      <c r="B75">
        <v>100</v>
      </c>
      <c r="C75">
        <v>0</v>
      </c>
      <c r="D75">
        <v>0</v>
      </c>
      <c r="E75">
        <v>0</v>
      </c>
      <c r="F75">
        <f t="shared" si="4"/>
        <v>-2.9364249180195676</v>
      </c>
      <c r="G75">
        <f t="shared" si="5"/>
        <v>5.0382043634214092E-2</v>
      </c>
      <c r="H75">
        <f t="shared" si="6"/>
        <v>0</v>
      </c>
      <c r="I75">
        <f t="shared" si="7"/>
        <v>0</v>
      </c>
    </row>
    <row r="76" spans="1:9" x14ac:dyDescent="0.25">
      <c r="A76" t="s">
        <v>387</v>
      </c>
      <c r="B76">
        <v>0</v>
      </c>
      <c r="C76">
        <v>25</v>
      </c>
      <c r="D76">
        <v>0</v>
      </c>
      <c r="E76">
        <v>0</v>
      </c>
      <c r="F76">
        <f t="shared" si="4"/>
        <v>-2.6231521725818623</v>
      </c>
      <c r="G76">
        <f t="shared" si="5"/>
        <v>6.7663167995808002E-2</v>
      </c>
      <c r="H76">
        <f t="shared" si="6"/>
        <v>0</v>
      </c>
      <c r="I76">
        <f t="shared" si="7"/>
        <v>0</v>
      </c>
    </row>
    <row r="77" spans="1:9" x14ac:dyDescent="0.25">
      <c r="A77" t="s">
        <v>389</v>
      </c>
      <c r="B77">
        <v>100</v>
      </c>
      <c r="C77">
        <v>87.5</v>
      </c>
      <c r="D77">
        <v>0</v>
      </c>
      <c r="E77">
        <v>0</v>
      </c>
      <c r="F77">
        <f t="shared" si="4"/>
        <v>-2.7378285898041548</v>
      </c>
      <c r="G77">
        <f t="shared" si="5"/>
        <v>6.0777737516717605E-2</v>
      </c>
      <c r="H77">
        <f t="shared" si="6"/>
        <v>0</v>
      </c>
      <c r="I77">
        <f t="shared" si="7"/>
        <v>0</v>
      </c>
    </row>
    <row r="78" spans="1:9" x14ac:dyDescent="0.25">
      <c r="A78" t="s">
        <v>397</v>
      </c>
      <c r="B78">
        <v>100</v>
      </c>
      <c r="C78">
        <v>87.5</v>
      </c>
      <c r="D78">
        <v>0</v>
      </c>
      <c r="E78">
        <v>0</v>
      </c>
      <c r="F78">
        <f t="shared" si="4"/>
        <v>-2.7378285898041548</v>
      </c>
      <c r="G78">
        <f t="shared" si="5"/>
        <v>6.0777737516717605E-2</v>
      </c>
      <c r="H78">
        <f t="shared" si="6"/>
        <v>0</v>
      </c>
      <c r="I78">
        <f t="shared" si="7"/>
        <v>0</v>
      </c>
    </row>
    <row r="79" spans="1:9" x14ac:dyDescent="0.25">
      <c r="A79" t="s">
        <v>409</v>
      </c>
      <c r="B79">
        <v>100</v>
      </c>
      <c r="C79">
        <v>25</v>
      </c>
      <c r="D79">
        <v>0</v>
      </c>
      <c r="E79">
        <v>0</v>
      </c>
      <c r="F79">
        <f t="shared" si="4"/>
        <v>-2.8796831099580209</v>
      </c>
      <c r="G79">
        <f t="shared" si="5"/>
        <v>5.3167086494249415E-2</v>
      </c>
      <c r="H79">
        <f t="shared" si="6"/>
        <v>0</v>
      </c>
      <c r="I79">
        <f t="shared" si="7"/>
        <v>0</v>
      </c>
    </row>
    <row r="80" spans="1:9" x14ac:dyDescent="0.25">
      <c r="A80" t="s">
        <v>413</v>
      </c>
      <c r="B80">
        <v>100</v>
      </c>
      <c r="C80">
        <v>87.5</v>
      </c>
      <c r="D80">
        <v>0</v>
      </c>
      <c r="E80">
        <v>0</v>
      </c>
      <c r="F80">
        <f t="shared" si="4"/>
        <v>-2.7378285898041548</v>
      </c>
      <c r="G80">
        <f t="shared" si="5"/>
        <v>6.0777737516717605E-2</v>
      </c>
      <c r="H80">
        <f t="shared" si="6"/>
        <v>0</v>
      </c>
      <c r="I80">
        <f t="shared" si="7"/>
        <v>0</v>
      </c>
    </row>
    <row r="81" spans="1:9" x14ac:dyDescent="0.25">
      <c r="A81" t="s">
        <v>418</v>
      </c>
      <c r="B81">
        <v>0</v>
      </c>
      <c r="C81">
        <v>25</v>
      </c>
      <c r="D81">
        <v>0</v>
      </c>
      <c r="E81">
        <v>0</v>
      </c>
      <c r="F81">
        <f t="shared" si="4"/>
        <v>-2.6231521725818623</v>
      </c>
      <c r="G81">
        <f t="shared" si="5"/>
        <v>6.7663167995808002E-2</v>
      </c>
      <c r="H81">
        <f t="shared" si="6"/>
        <v>0</v>
      </c>
      <c r="I81">
        <f t="shared" si="7"/>
        <v>0</v>
      </c>
    </row>
    <row r="82" spans="1:9" x14ac:dyDescent="0.25">
      <c r="A82" t="s">
        <v>419</v>
      </c>
      <c r="B82">
        <v>0</v>
      </c>
      <c r="C82">
        <v>25</v>
      </c>
      <c r="D82">
        <v>0</v>
      </c>
      <c r="E82">
        <v>0</v>
      </c>
      <c r="F82">
        <f t="shared" si="4"/>
        <v>-2.6231521725818623</v>
      </c>
      <c r="G82">
        <f t="shared" si="5"/>
        <v>6.7663167995808002E-2</v>
      </c>
      <c r="H82">
        <f t="shared" si="6"/>
        <v>0</v>
      </c>
      <c r="I82">
        <f t="shared" si="7"/>
        <v>0</v>
      </c>
    </row>
    <row r="83" spans="1:9" x14ac:dyDescent="0.25">
      <c r="A83" t="s">
        <v>427</v>
      </c>
      <c r="B83">
        <v>0</v>
      </c>
      <c r="C83">
        <v>25</v>
      </c>
      <c r="D83">
        <v>0</v>
      </c>
      <c r="E83">
        <v>0</v>
      </c>
      <c r="F83">
        <f t="shared" si="4"/>
        <v>-2.6231521725818623</v>
      </c>
      <c r="G83">
        <f t="shared" si="5"/>
        <v>6.7663167995808002E-2</v>
      </c>
      <c r="H83">
        <f t="shared" si="6"/>
        <v>0</v>
      </c>
      <c r="I83">
        <f t="shared" si="7"/>
        <v>0</v>
      </c>
    </row>
    <row r="84" spans="1:9" x14ac:dyDescent="0.25">
      <c r="A84" t="s">
        <v>431</v>
      </c>
      <c r="B84">
        <v>100</v>
      </c>
      <c r="C84">
        <v>87.5</v>
      </c>
      <c r="D84">
        <v>0</v>
      </c>
      <c r="E84">
        <v>0</v>
      </c>
      <c r="F84">
        <f t="shared" si="4"/>
        <v>-2.7378285898041548</v>
      </c>
      <c r="G84">
        <f t="shared" si="5"/>
        <v>6.0777737516717605E-2</v>
      </c>
      <c r="H84">
        <f t="shared" si="6"/>
        <v>0</v>
      </c>
      <c r="I84">
        <f t="shared" si="7"/>
        <v>0</v>
      </c>
    </row>
    <row r="85" spans="1:9" x14ac:dyDescent="0.25">
      <c r="A85" t="s">
        <v>438</v>
      </c>
      <c r="B85">
        <v>100</v>
      </c>
      <c r="C85">
        <v>87.5</v>
      </c>
      <c r="D85">
        <v>0</v>
      </c>
      <c r="E85">
        <v>0</v>
      </c>
      <c r="F85">
        <f t="shared" si="4"/>
        <v>-2.7378285898041548</v>
      </c>
      <c r="G85">
        <f t="shared" si="5"/>
        <v>6.0777737516717605E-2</v>
      </c>
      <c r="H85">
        <f t="shared" si="6"/>
        <v>0</v>
      </c>
      <c r="I85">
        <f t="shared" si="7"/>
        <v>0</v>
      </c>
    </row>
    <row r="86" spans="1:9" x14ac:dyDescent="0.25">
      <c r="A86" t="s">
        <v>439</v>
      </c>
      <c r="B86">
        <v>100</v>
      </c>
      <c r="C86">
        <v>87.5</v>
      </c>
      <c r="D86">
        <v>0</v>
      </c>
      <c r="E86">
        <v>0</v>
      </c>
      <c r="F86">
        <f t="shared" si="4"/>
        <v>-2.7378285898041548</v>
      </c>
      <c r="G86">
        <f t="shared" si="5"/>
        <v>6.0777737516717605E-2</v>
      </c>
      <c r="H86">
        <f t="shared" si="6"/>
        <v>0</v>
      </c>
      <c r="I86">
        <f t="shared" si="7"/>
        <v>0</v>
      </c>
    </row>
    <row r="87" spans="1:9" x14ac:dyDescent="0.25">
      <c r="A87" t="s">
        <v>442</v>
      </c>
      <c r="B87">
        <v>0</v>
      </c>
      <c r="C87">
        <v>87.5</v>
      </c>
      <c r="D87">
        <v>0</v>
      </c>
      <c r="E87">
        <v>0</v>
      </c>
      <c r="F87">
        <f t="shared" si="4"/>
        <v>-2.4812976524279962</v>
      </c>
      <c r="G87">
        <f t="shared" si="5"/>
        <v>7.7179728689426977E-2</v>
      </c>
      <c r="H87">
        <f t="shared" si="6"/>
        <v>0</v>
      </c>
      <c r="I87">
        <f t="shared" si="7"/>
        <v>0</v>
      </c>
    </row>
    <row r="88" spans="1:9" x14ac:dyDescent="0.25">
      <c r="A88" t="s">
        <v>444</v>
      </c>
      <c r="B88">
        <v>0</v>
      </c>
      <c r="C88">
        <v>37.5</v>
      </c>
      <c r="D88">
        <v>0</v>
      </c>
      <c r="E88">
        <v>0</v>
      </c>
      <c r="F88">
        <f t="shared" si="4"/>
        <v>-2.5947812685510891</v>
      </c>
      <c r="G88">
        <f t="shared" si="5"/>
        <v>6.947504517731691E-2</v>
      </c>
      <c r="H88">
        <f t="shared" si="6"/>
        <v>0</v>
      </c>
      <c r="I88">
        <f t="shared" si="7"/>
        <v>0</v>
      </c>
    </row>
    <row r="89" spans="1:9" x14ac:dyDescent="0.25">
      <c r="A89" t="s">
        <v>447</v>
      </c>
      <c r="B89">
        <v>0</v>
      </c>
      <c r="C89">
        <v>37.5</v>
      </c>
      <c r="D89">
        <v>0</v>
      </c>
      <c r="E89">
        <v>0</v>
      </c>
      <c r="F89">
        <f t="shared" si="4"/>
        <v>-2.5947812685510891</v>
      </c>
      <c r="G89">
        <f t="shared" si="5"/>
        <v>6.947504517731691E-2</v>
      </c>
      <c r="H89">
        <f t="shared" si="6"/>
        <v>0</v>
      </c>
      <c r="I89">
        <f t="shared" si="7"/>
        <v>0</v>
      </c>
    </row>
    <row r="90" spans="1:9" x14ac:dyDescent="0.25">
      <c r="A90" t="s">
        <v>449</v>
      </c>
      <c r="B90">
        <v>100</v>
      </c>
      <c r="C90">
        <v>87.5</v>
      </c>
      <c r="D90">
        <v>0</v>
      </c>
      <c r="E90">
        <v>0</v>
      </c>
      <c r="F90">
        <f t="shared" si="4"/>
        <v>-2.7378285898041548</v>
      </c>
      <c r="G90">
        <f t="shared" si="5"/>
        <v>6.0777737516717605E-2</v>
      </c>
      <c r="H90">
        <f t="shared" si="6"/>
        <v>0</v>
      </c>
      <c r="I90">
        <f t="shared" si="7"/>
        <v>0</v>
      </c>
    </row>
    <row r="91" spans="1:9" x14ac:dyDescent="0.25">
      <c r="A91" t="s">
        <v>453</v>
      </c>
      <c r="B91">
        <v>100</v>
      </c>
      <c r="C91">
        <v>37.5</v>
      </c>
      <c r="D91">
        <v>0</v>
      </c>
      <c r="E91">
        <v>0</v>
      </c>
      <c r="F91">
        <f t="shared" si="4"/>
        <v>-2.8513122059272478</v>
      </c>
      <c r="G91">
        <f t="shared" si="5"/>
        <v>5.4613527246841077E-2</v>
      </c>
      <c r="H91">
        <f t="shared" si="6"/>
        <v>0</v>
      </c>
      <c r="I91">
        <f t="shared" si="7"/>
        <v>0</v>
      </c>
    </row>
    <row r="92" spans="1:9" x14ac:dyDescent="0.25">
      <c r="A92" t="s">
        <v>461</v>
      </c>
      <c r="B92">
        <v>100</v>
      </c>
      <c r="C92">
        <v>25</v>
      </c>
      <c r="D92">
        <v>0</v>
      </c>
      <c r="E92">
        <v>0</v>
      </c>
      <c r="F92">
        <f t="shared" si="4"/>
        <v>-2.8796831099580209</v>
      </c>
      <c r="G92">
        <f t="shared" si="5"/>
        <v>5.3167086494249415E-2</v>
      </c>
      <c r="H92">
        <f t="shared" si="6"/>
        <v>0</v>
      </c>
      <c r="I92">
        <f t="shared" si="7"/>
        <v>0</v>
      </c>
    </row>
    <row r="93" spans="1:9" x14ac:dyDescent="0.25">
      <c r="A93" t="s">
        <v>463</v>
      </c>
      <c r="B93">
        <v>100</v>
      </c>
      <c r="C93">
        <v>87.5</v>
      </c>
      <c r="D93">
        <v>0</v>
      </c>
      <c r="E93">
        <v>0</v>
      </c>
      <c r="F93">
        <f t="shared" si="4"/>
        <v>-2.7378285898041548</v>
      </c>
      <c r="G93">
        <f t="shared" si="5"/>
        <v>6.0777737516717605E-2</v>
      </c>
      <c r="H93">
        <f t="shared" si="6"/>
        <v>0</v>
      </c>
      <c r="I93">
        <f t="shared" si="7"/>
        <v>0</v>
      </c>
    </row>
    <row r="94" spans="1:9" x14ac:dyDescent="0.25">
      <c r="A94" t="s">
        <v>471</v>
      </c>
      <c r="B94">
        <v>0</v>
      </c>
      <c r="C94">
        <v>37.5</v>
      </c>
      <c r="D94">
        <v>100</v>
      </c>
      <c r="E94">
        <v>1</v>
      </c>
      <c r="F94">
        <f t="shared" si="4"/>
        <v>1.4453053486218819</v>
      </c>
      <c r="G94">
        <f t="shared" si="5"/>
        <v>0.80927487088195871</v>
      </c>
      <c r="H94">
        <f t="shared" si="6"/>
        <v>1</v>
      </c>
      <c r="I94">
        <f t="shared" si="7"/>
        <v>0</v>
      </c>
    </row>
    <row r="95" spans="1:9" x14ac:dyDescent="0.25">
      <c r="A95" t="s">
        <v>476</v>
      </c>
      <c r="B95">
        <v>0</v>
      </c>
      <c r="C95">
        <v>25</v>
      </c>
      <c r="D95">
        <v>100</v>
      </c>
      <c r="E95">
        <v>1</v>
      </c>
      <c r="F95">
        <f t="shared" si="4"/>
        <v>1.4169344445911083</v>
      </c>
      <c r="G95">
        <f t="shared" si="5"/>
        <v>0.8048573841492952</v>
      </c>
      <c r="H95">
        <f t="shared" si="6"/>
        <v>1</v>
      </c>
      <c r="I95">
        <f t="shared" si="7"/>
        <v>0</v>
      </c>
    </row>
    <row r="96" spans="1:9" x14ac:dyDescent="0.25">
      <c r="A96" t="s">
        <v>481</v>
      </c>
      <c r="B96">
        <v>0</v>
      </c>
      <c r="C96">
        <v>37.5</v>
      </c>
      <c r="D96">
        <v>100</v>
      </c>
      <c r="E96">
        <v>1</v>
      </c>
      <c r="F96">
        <f t="shared" si="4"/>
        <v>1.4453053486218819</v>
      </c>
      <c r="G96">
        <f t="shared" si="5"/>
        <v>0.80927487088195871</v>
      </c>
      <c r="H96">
        <f t="shared" si="6"/>
        <v>1</v>
      </c>
      <c r="I96">
        <f t="shared" si="7"/>
        <v>0</v>
      </c>
    </row>
    <row r="97" spans="1:9" x14ac:dyDescent="0.25">
      <c r="A97" t="s">
        <v>485</v>
      </c>
      <c r="B97">
        <v>0</v>
      </c>
      <c r="C97">
        <v>50</v>
      </c>
      <c r="D97">
        <v>100</v>
      </c>
      <c r="E97">
        <v>1</v>
      </c>
      <c r="F97">
        <f t="shared" si="4"/>
        <v>1.4736762526526554</v>
      </c>
      <c r="G97">
        <f t="shared" si="5"/>
        <v>0.81361551535507737</v>
      </c>
      <c r="H97">
        <f t="shared" si="6"/>
        <v>1</v>
      </c>
      <c r="I97">
        <f t="shared" si="7"/>
        <v>0</v>
      </c>
    </row>
    <row r="98" spans="1:9" x14ac:dyDescent="0.25">
      <c r="A98" t="s">
        <v>493</v>
      </c>
      <c r="B98">
        <v>0</v>
      </c>
      <c r="C98">
        <v>12.5</v>
      </c>
      <c r="D98">
        <v>100</v>
      </c>
      <c r="E98">
        <v>1</v>
      </c>
      <c r="F98">
        <f t="shared" si="4"/>
        <v>1.3885635405603356</v>
      </c>
      <c r="G98">
        <f t="shared" si="5"/>
        <v>0.80036282156261607</v>
      </c>
      <c r="H98">
        <f t="shared" si="6"/>
        <v>1</v>
      </c>
      <c r="I98">
        <f t="shared" si="7"/>
        <v>0</v>
      </c>
    </row>
    <row r="99" spans="1:9" x14ac:dyDescent="0.25">
      <c r="A99" t="s">
        <v>496</v>
      </c>
      <c r="B99">
        <v>0</v>
      </c>
      <c r="C99">
        <v>87.5</v>
      </c>
      <c r="D99">
        <v>100</v>
      </c>
      <c r="E99">
        <v>0</v>
      </c>
      <c r="F99">
        <f t="shared" si="4"/>
        <v>1.5587889647449753</v>
      </c>
      <c r="G99">
        <f t="shared" si="5"/>
        <v>0.82617950862048883</v>
      </c>
      <c r="H99">
        <f t="shared" si="6"/>
        <v>1</v>
      </c>
      <c r="I99">
        <f t="shared" si="7"/>
        <v>1</v>
      </c>
    </row>
    <row r="100" spans="1:9" x14ac:dyDescent="0.25">
      <c r="A100" t="s">
        <v>503</v>
      </c>
      <c r="B100">
        <v>0</v>
      </c>
      <c r="C100">
        <v>37.5</v>
      </c>
      <c r="D100">
        <v>100</v>
      </c>
      <c r="E100">
        <v>0</v>
      </c>
      <c r="F100">
        <f t="shared" si="4"/>
        <v>1.4453053486218819</v>
      </c>
      <c r="G100">
        <f t="shared" si="5"/>
        <v>0.80927487088195871</v>
      </c>
      <c r="H100">
        <f t="shared" si="6"/>
        <v>1</v>
      </c>
      <c r="I100">
        <f t="shared" si="7"/>
        <v>1</v>
      </c>
    </row>
    <row r="101" spans="1:9" x14ac:dyDescent="0.25">
      <c r="A101" t="s">
        <v>507</v>
      </c>
      <c r="B101">
        <v>0</v>
      </c>
      <c r="C101">
        <v>25</v>
      </c>
      <c r="D101">
        <v>100</v>
      </c>
      <c r="E101">
        <v>0</v>
      </c>
      <c r="F101">
        <f t="shared" si="4"/>
        <v>1.4169344445911083</v>
      </c>
      <c r="G101">
        <f t="shared" si="5"/>
        <v>0.8048573841492952</v>
      </c>
      <c r="H101">
        <f t="shared" si="6"/>
        <v>1</v>
      </c>
      <c r="I101">
        <f t="shared" si="7"/>
        <v>1</v>
      </c>
    </row>
    <row r="102" spans="1:9" x14ac:dyDescent="0.25">
      <c r="A102" t="s">
        <v>515</v>
      </c>
      <c r="B102">
        <v>100</v>
      </c>
      <c r="C102">
        <v>0</v>
      </c>
      <c r="D102">
        <v>100</v>
      </c>
      <c r="E102">
        <v>0</v>
      </c>
      <c r="F102">
        <f t="shared" si="4"/>
        <v>1.1036616991534034</v>
      </c>
      <c r="G102">
        <f t="shared" si="5"/>
        <v>0.75094556881565877</v>
      </c>
      <c r="H102">
        <f t="shared" si="6"/>
        <v>1</v>
      </c>
      <c r="I102">
        <f t="shared" si="7"/>
        <v>1</v>
      </c>
    </row>
    <row r="103" spans="1:9" x14ac:dyDescent="0.25">
      <c r="A103" t="s">
        <v>518</v>
      </c>
      <c r="B103">
        <v>100</v>
      </c>
      <c r="C103">
        <v>37.5</v>
      </c>
      <c r="D103">
        <v>100</v>
      </c>
      <c r="E103">
        <v>1</v>
      </c>
      <c r="F103">
        <f t="shared" si="4"/>
        <v>1.1887744112457233</v>
      </c>
      <c r="G103">
        <f t="shared" si="5"/>
        <v>0.76652179700034073</v>
      </c>
      <c r="H103">
        <f t="shared" si="6"/>
        <v>1</v>
      </c>
      <c r="I103">
        <f t="shared" si="7"/>
        <v>0</v>
      </c>
    </row>
    <row r="104" spans="1:9" x14ac:dyDescent="0.25">
      <c r="A104" t="s">
        <v>519</v>
      </c>
      <c r="B104">
        <v>100</v>
      </c>
      <c r="C104">
        <v>87.5</v>
      </c>
      <c r="D104">
        <v>100</v>
      </c>
      <c r="E104">
        <v>1</v>
      </c>
      <c r="F104">
        <f t="shared" si="4"/>
        <v>1.3022580273688162</v>
      </c>
      <c r="G104">
        <f t="shared" si="5"/>
        <v>0.78621476007286528</v>
      </c>
      <c r="H104">
        <f t="shared" si="6"/>
        <v>1</v>
      </c>
      <c r="I104">
        <f t="shared" si="7"/>
        <v>0</v>
      </c>
    </row>
    <row r="105" spans="1:9" x14ac:dyDescent="0.25">
      <c r="A105" t="s">
        <v>522</v>
      </c>
      <c r="B105">
        <v>100</v>
      </c>
      <c r="C105">
        <v>0</v>
      </c>
      <c r="D105">
        <v>100</v>
      </c>
      <c r="E105">
        <v>1</v>
      </c>
      <c r="F105">
        <f t="shared" si="4"/>
        <v>1.1036616991534034</v>
      </c>
      <c r="G105">
        <f t="shared" si="5"/>
        <v>0.75094556881565877</v>
      </c>
      <c r="H105">
        <f t="shared" si="6"/>
        <v>1</v>
      </c>
      <c r="I105">
        <f t="shared" si="7"/>
        <v>0</v>
      </c>
    </row>
    <row r="106" spans="1:9" x14ac:dyDescent="0.25">
      <c r="A106" t="s">
        <v>529</v>
      </c>
      <c r="B106">
        <v>100</v>
      </c>
      <c r="C106">
        <v>37.5</v>
      </c>
      <c r="D106">
        <v>100</v>
      </c>
      <c r="E106">
        <v>1</v>
      </c>
      <c r="F106">
        <f t="shared" si="4"/>
        <v>1.1887744112457233</v>
      </c>
      <c r="G106">
        <f t="shared" si="5"/>
        <v>0.76652179700034073</v>
      </c>
      <c r="H106">
        <f t="shared" si="6"/>
        <v>1</v>
      </c>
      <c r="I106">
        <f t="shared" si="7"/>
        <v>0</v>
      </c>
    </row>
    <row r="107" spans="1:9" x14ac:dyDescent="0.25">
      <c r="A107" t="s">
        <v>531</v>
      </c>
      <c r="B107">
        <v>0</v>
      </c>
      <c r="C107">
        <v>37.5</v>
      </c>
      <c r="D107">
        <v>100</v>
      </c>
      <c r="E107">
        <v>1</v>
      </c>
      <c r="F107">
        <f t="shared" si="4"/>
        <v>1.4453053486218819</v>
      </c>
      <c r="G107">
        <f t="shared" si="5"/>
        <v>0.80927487088195871</v>
      </c>
      <c r="H107">
        <f t="shared" si="6"/>
        <v>1</v>
      </c>
      <c r="I107">
        <f t="shared" si="7"/>
        <v>0</v>
      </c>
    </row>
    <row r="108" spans="1:9" x14ac:dyDescent="0.25">
      <c r="A108" t="s">
        <v>532</v>
      </c>
      <c r="B108">
        <v>100</v>
      </c>
      <c r="C108">
        <v>37.5</v>
      </c>
      <c r="D108">
        <v>100</v>
      </c>
      <c r="E108">
        <v>1</v>
      </c>
      <c r="F108">
        <f t="shared" si="4"/>
        <v>1.1887744112457233</v>
      </c>
      <c r="G108">
        <f t="shared" si="5"/>
        <v>0.76652179700034073</v>
      </c>
      <c r="H108">
        <f t="shared" si="6"/>
        <v>1</v>
      </c>
      <c r="I108">
        <f t="shared" si="7"/>
        <v>0</v>
      </c>
    </row>
    <row r="109" spans="1:9" x14ac:dyDescent="0.25">
      <c r="A109" t="s">
        <v>534</v>
      </c>
      <c r="B109">
        <v>100</v>
      </c>
      <c r="C109">
        <v>37.5</v>
      </c>
      <c r="D109">
        <v>100</v>
      </c>
      <c r="E109">
        <v>1</v>
      </c>
      <c r="F109">
        <f t="shared" si="4"/>
        <v>1.1887744112457233</v>
      </c>
      <c r="G109">
        <f t="shared" si="5"/>
        <v>0.76652179700034073</v>
      </c>
      <c r="H109">
        <f t="shared" si="6"/>
        <v>1</v>
      </c>
      <c r="I109">
        <f t="shared" si="7"/>
        <v>0</v>
      </c>
    </row>
    <row r="110" spans="1:9" x14ac:dyDescent="0.25">
      <c r="A110" t="s">
        <v>539</v>
      </c>
      <c r="B110">
        <v>100</v>
      </c>
      <c r="C110">
        <v>87.5</v>
      </c>
      <c r="D110">
        <v>100</v>
      </c>
      <c r="E110">
        <v>1</v>
      </c>
      <c r="F110">
        <f t="shared" si="4"/>
        <v>1.3022580273688162</v>
      </c>
      <c r="G110">
        <f t="shared" si="5"/>
        <v>0.78621476007286528</v>
      </c>
      <c r="H110">
        <f t="shared" si="6"/>
        <v>1</v>
      </c>
      <c r="I110">
        <f t="shared" si="7"/>
        <v>0</v>
      </c>
    </row>
    <row r="111" spans="1:9" x14ac:dyDescent="0.25">
      <c r="A111" t="s">
        <v>541</v>
      </c>
      <c r="B111">
        <v>100</v>
      </c>
      <c r="C111">
        <v>87.5</v>
      </c>
      <c r="D111">
        <v>100</v>
      </c>
      <c r="E111">
        <v>1</v>
      </c>
      <c r="F111">
        <f t="shared" si="4"/>
        <v>1.3022580273688162</v>
      </c>
      <c r="G111">
        <f t="shared" si="5"/>
        <v>0.78621476007286528</v>
      </c>
      <c r="H111">
        <f t="shared" si="6"/>
        <v>1</v>
      </c>
      <c r="I111">
        <f t="shared" si="7"/>
        <v>0</v>
      </c>
    </row>
    <row r="112" spans="1:9" x14ac:dyDescent="0.25">
      <c r="A112" t="s">
        <v>542</v>
      </c>
      <c r="B112">
        <v>100</v>
      </c>
      <c r="C112">
        <v>87.5</v>
      </c>
      <c r="D112">
        <v>100</v>
      </c>
      <c r="E112">
        <v>1</v>
      </c>
      <c r="F112">
        <f t="shared" si="4"/>
        <v>1.3022580273688162</v>
      </c>
      <c r="G112">
        <f t="shared" si="5"/>
        <v>0.78621476007286528</v>
      </c>
      <c r="H112">
        <f t="shared" si="6"/>
        <v>1</v>
      </c>
      <c r="I112">
        <f t="shared" si="7"/>
        <v>0</v>
      </c>
    </row>
    <row r="113" spans="1:9" x14ac:dyDescent="0.25">
      <c r="A113" t="s">
        <v>543</v>
      </c>
      <c r="B113">
        <v>100</v>
      </c>
      <c r="C113">
        <v>87.5</v>
      </c>
      <c r="D113">
        <v>100</v>
      </c>
      <c r="E113">
        <v>1</v>
      </c>
      <c r="F113">
        <f t="shared" si="4"/>
        <v>1.3022580273688162</v>
      </c>
      <c r="G113">
        <f t="shared" si="5"/>
        <v>0.78621476007286528</v>
      </c>
      <c r="H113">
        <f t="shared" si="6"/>
        <v>1</v>
      </c>
      <c r="I113">
        <f t="shared" si="7"/>
        <v>0</v>
      </c>
    </row>
    <row r="114" spans="1:9" x14ac:dyDescent="0.25">
      <c r="A114" t="s">
        <v>545</v>
      </c>
      <c r="B114">
        <v>0</v>
      </c>
      <c r="C114">
        <v>37.5</v>
      </c>
      <c r="D114">
        <v>100</v>
      </c>
      <c r="E114">
        <v>1</v>
      </c>
      <c r="F114">
        <f t="shared" si="4"/>
        <v>1.4453053486218819</v>
      </c>
      <c r="G114">
        <f t="shared" si="5"/>
        <v>0.80927487088195871</v>
      </c>
      <c r="H114">
        <f t="shared" si="6"/>
        <v>1</v>
      </c>
      <c r="I114">
        <f t="shared" si="7"/>
        <v>0</v>
      </c>
    </row>
    <row r="115" spans="1:9" x14ac:dyDescent="0.25">
      <c r="A115" t="s">
        <v>553</v>
      </c>
      <c r="B115">
        <v>100</v>
      </c>
      <c r="C115">
        <v>87.5</v>
      </c>
      <c r="D115">
        <v>100</v>
      </c>
      <c r="E115">
        <v>1</v>
      </c>
      <c r="F115">
        <f t="shared" si="4"/>
        <v>1.3022580273688162</v>
      </c>
      <c r="G115">
        <f t="shared" si="5"/>
        <v>0.78621476007286528</v>
      </c>
      <c r="H115">
        <f t="shared" si="6"/>
        <v>1</v>
      </c>
      <c r="I115">
        <f t="shared" si="7"/>
        <v>0</v>
      </c>
    </row>
    <row r="116" spans="1:9" x14ac:dyDescent="0.25">
      <c r="A116" t="s">
        <v>554</v>
      </c>
      <c r="B116">
        <v>100</v>
      </c>
      <c r="C116">
        <v>37.5</v>
      </c>
      <c r="D116">
        <v>100</v>
      </c>
      <c r="E116">
        <v>1</v>
      </c>
      <c r="F116">
        <f t="shared" si="4"/>
        <v>1.1887744112457233</v>
      </c>
      <c r="G116">
        <f t="shared" si="5"/>
        <v>0.76652179700034073</v>
      </c>
      <c r="H116">
        <f t="shared" si="6"/>
        <v>1</v>
      </c>
      <c r="I116">
        <f t="shared" si="7"/>
        <v>0</v>
      </c>
    </row>
    <row r="117" spans="1:9" x14ac:dyDescent="0.25">
      <c r="A117" t="s">
        <v>557</v>
      </c>
      <c r="B117">
        <v>100</v>
      </c>
      <c r="C117">
        <v>37.5</v>
      </c>
      <c r="D117">
        <v>100</v>
      </c>
      <c r="E117">
        <v>1</v>
      </c>
      <c r="F117">
        <f t="shared" si="4"/>
        <v>1.1887744112457233</v>
      </c>
      <c r="G117">
        <f t="shared" si="5"/>
        <v>0.76652179700034073</v>
      </c>
      <c r="H117">
        <f t="shared" si="6"/>
        <v>1</v>
      </c>
      <c r="I117">
        <f t="shared" si="7"/>
        <v>0</v>
      </c>
    </row>
    <row r="118" spans="1:9" x14ac:dyDescent="0.25">
      <c r="A118" t="s">
        <v>562</v>
      </c>
      <c r="B118">
        <v>100</v>
      </c>
      <c r="C118">
        <v>37.5</v>
      </c>
      <c r="D118">
        <v>100</v>
      </c>
      <c r="E118">
        <v>1</v>
      </c>
      <c r="F118">
        <f t="shared" si="4"/>
        <v>1.1887744112457233</v>
      </c>
      <c r="G118">
        <f t="shared" si="5"/>
        <v>0.76652179700034073</v>
      </c>
      <c r="H118">
        <f t="shared" si="6"/>
        <v>1</v>
      </c>
      <c r="I118">
        <f t="shared" si="7"/>
        <v>0</v>
      </c>
    </row>
    <row r="119" spans="1:9" x14ac:dyDescent="0.25">
      <c r="A119" t="s">
        <v>569</v>
      </c>
      <c r="B119">
        <v>0</v>
      </c>
      <c r="C119">
        <v>87.5</v>
      </c>
      <c r="D119">
        <v>100</v>
      </c>
      <c r="E119">
        <v>1</v>
      </c>
      <c r="F119">
        <f t="shared" si="4"/>
        <v>1.5587889647449753</v>
      </c>
      <c r="G119">
        <f t="shared" si="5"/>
        <v>0.82617950862048883</v>
      </c>
      <c r="H119">
        <f t="shared" si="6"/>
        <v>1</v>
      </c>
      <c r="I119">
        <f t="shared" si="7"/>
        <v>0</v>
      </c>
    </row>
    <row r="120" spans="1:9" x14ac:dyDescent="0.25">
      <c r="A120" t="s">
        <v>572</v>
      </c>
      <c r="B120">
        <v>100</v>
      </c>
      <c r="C120">
        <v>37.5</v>
      </c>
      <c r="D120">
        <v>100</v>
      </c>
      <c r="E120">
        <v>0</v>
      </c>
      <c r="F120">
        <f t="shared" si="4"/>
        <v>1.1887744112457233</v>
      </c>
      <c r="G120">
        <f t="shared" si="5"/>
        <v>0.76652179700034073</v>
      </c>
      <c r="H120">
        <f t="shared" si="6"/>
        <v>1</v>
      </c>
      <c r="I120">
        <f t="shared" si="7"/>
        <v>1</v>
      </c>
    </row>
    <row r="121" spans="1:9" x14ac:dyDescent="0.25">
      <c r="A121" t="s">
        <v>574</v>
      </c>
      <c r="B121">
        <v>100</v>
      </c>
      <c r="C121">
        <v>87.5</v>
      </c>
      <c r="D121">
        <v>0</v>
      </c>
      <c r="E121">
        <v>1</v>
      </c>
      <c r="F121">
        <f t="shared" si="4"/>
        <v>-2.7378285898041548</v>
      </c>
      <c r="G121">
        <f t="shared" si="5"/>
        <v>6.0777737516717605E-2</v>
      </c>
      <c r="H121">
        <f t="shared" si="6"/>
        <v>0</v>
      </c>
      <c r="I121">
        <f t="shared" si="7"/>
        <v>1</v>
      </c>
    </row>
    <row r="122" spans="1:9" x14ac:dyDescent="0.25">
      <c r="A122" t="s">
        <v>583</v>
      </c>
      <c r="B122">
        <v>100</v>
      </c>
      <c r="C122">
        <v>87.5</v>
      </c>
      <c r="D122">
        <v>0</v>
      </c>
      <c r="E122">
        <v>0</v>
      </c>
      <c r="F122">
        <f t="shared" si="4"/>
        <v>-2.7378285898041548</v>
      </c>
      <c r="G122">
        <f t="shared" si="5"/>
        <v>6.0777737516717605E-2</v>
      </c>
      <c r="H122">
        <f t="shared" si="6"/>
        <v>0</v>
      </c>
      <c r="I122">
        <f t="shared" si="7"/>
        <v>0</v>
      </c>
    </row>
    <row r="123" spans="1:9" x14ac:dyDescent="0.25">
      <c r="A123" t="s">
        <v>591</v>
      </c>
      <c r="B123">
        <v>100</v>
      </c>
      <c r="C123">
        <v>87.5</v>
      </c>
      <c r="D123">
        <v>0</v>
      </c>
      <c r="E123">
        <v>0</v>
      </c>
      <c r="F123">
        <f t="shared" si="4"/>
        <v>-2.7378285898041548</v>
      </c>
      <c r="G123">
        <f t="shared" si="5"/>
        <v>6.0777737516717605E-2</v>
      </c>
      <c r="H123">
        <f t="shared" si="6"/>
        <v>0</v>
      </c>
      <c r="I123">
        <f t="shared" si="7"/>
        <v>0</v>
      </c>
    </row>
    <row r="124" spans="1:9" x14ac:dyDescent="0.25">
      <c r="A124" t="s">
        <v>595</v>
      </c>
      <c r="B124">
        <v>0</v>
      </c>
      <c r="C124">
        <v>87.5</v>
      </c>
      <c r="D124">
        <v>0</v>
      </c>
      <c r="E124">
        <v>0</v>
      </c>
      <c r="F124">
        <f t="shared" si="4"/>
        <v>-2.4812976524279962</v>
      </c>
      <c r="G124">
        <f t="shared" si="5"/>
        <v>7.7179728689426977E-2</v>
      </c>
      <c r="H124">
        <f t="shared" si="6"/>
        <v>0</v>
      </c>
      <c r="I124">
        <f t="shared" si="7"/>
        <v>0</v>
      </c>
    </row>
    <row r="125" spans="1:9" x14ac:dyDescent="0.25">
      <c r="A125" t="s">
        <v>596</v>
      </c>
      <c r="B125">
        <v>0</v>
      </c>
      <c r="C125">
        <v>37.5</v>
      </c>
      <c r="D125">
        <v>0</v>
      </c>
      <c r="E125">
        <v>0</v>
      </c>
      <c r="F125">
        <f t="shared" si="4"/>
        <v>-2.5947812685510891</v>
      </c>
      <c r="G125">
        <f t="shared" si="5"/>
        <v>6.947504517731691E-2</v>
      </c>
      <c r="H125">
        <f t="shared" si="6"/>
        <v>0</v>
      </c>
      <c r="I125">
        <f t="shared" si="7"/>
        <v>0</v>
      </c>
    </row>
    <row r="126" spans="1:9" x14ac:dyDescent="0.25">
      <c r="A126" t="s">
        <v>603</v>
      </c>
      <c r="B126">
        <v>100</v>
      </c>
      <c r="C126">
        <v>87.5</v>
      </c>
      <c r="D126">
        <v>0</v>
      </c>
      <c r="E126">
        <v>0</v>
      </c>
      <c r="F126">
        <f t="shared" si="4"/>
        <v>-2.7378285898041548</v>
      </c>
      <c r="G126">
        <f t="shared" si="5"/>
        <v>6.0777737516717605E-2</v>
      </c>
      <c r="H126">
        <f t="shared" si="6"/>
        <v>0</v>
      </c>
      <c r="I126">
        <f t="shared" si="7"/>
        <v>0</v>
      </c>
    </row>
    <row r="127" spans="1:9" x14ac:dyDescent="0.25">
      <c r="A127" t="s">
        <v>609</v>
      </c>
      <c r="B127">
        <v>100</v>
      </c>
      <c r="C127">
        <v>87.5</v>
      </c>
      <c r="D127">
        <v>0</v>
      </c>
      <c r="E127">
        <v>0</v>
      </c>
      <c r="F127">
        <f t="shared" si="4"/>
        <v>-2.7378285898041548</v>
      </c>
      <c r="G127">
        <f t="shared" si="5"/>
        <v>6.0777737516717605E-2</v>
      </c>
      <c r="H127">
        <f t="shared" si="6"/>
        <v>0</v>
      </c>
      <c r="I127">
        <f t="shared" si="7"/>
        <v>0</v>
      </c>
    </row>
    <row r="128" spans="1:9" x14ac:dyDescent="0.25">
      <c r="A128" t="s">
        <v>610</v>
      </c>
      <c r="B128">
        <v>0</v>
      </c>
      <c r="C128">
        <v>87.5</v>
      </c>
      <c r="D128">
        <v>0</v>
      </c>
      <c r="E128">
        <v>0</v>
      </c>
      <c r="F128">
        <f t="shared" si="4"/>
        <v>-2.4812976524279962</v>
      </c>
      <c r="G128">
        <f t="shared" si="5"/>
        <v>7.7179728689426977E-2</v>
      </c>
      <c r="H128">
        <f t="shared" si="6"/>
        <v>0</v>
      </c>
      <c r="I128">
        <f t="shared" si="7"/>
        <v>0</v>
      </c>
    </row>
    <row r="129" spans="1:9" x14ac:dyDescent="0.25">
      <c r="A129" t="s">
        <v>615</v>
      </c>
      <c r="B129">
        <v>0</v>
      </c>
      <c r="C129">
        <v>87.5</v>
      </c>
      <c r="D129">
        <v>0</v>
      </c>
      <c r="E129">
        <v>0</v>
      </c>
      <c r="F129">
        <f t="shared" si="4"/>
        <v>-2.4812976524279962</v>
      </c>
      <c r="G129">
        <f t="shared" si="5"/>
        <v>7.7179728689426977E-2</v>
      </c>
      <c r="H129">
        <f t="shared" si="6"/>
        <v>0</v>
      </c>
      <c r="I129">
        <f t="shared" si="7"/>
        <v>0</v>
      </c>
    </row>
    <row r="130" spans="1:9" x14ac:dyDescent="0.25">
      <c r="A130" t="s">
        <v>620</v>
      </c>
      <c r="B130">
        <v>100</v>
      </c>
      <c r="C130">
        <v>37.5</v>
      </c>
      <c r="D130">
        <v>0</v>
      </c>
      <c r="E130">
        <v>0</v>
      </c>
      <c r="F130">
        <f t="shared" si="4"/>
        <v>-2.8513122059272478</v>
      </c>
      <c r="G130">
        <f t="shared" si="5"/>
        <v>5.4613527246841077E-2</v>
      </c>
      <c r="H130">
        <f t="shared" si="6"/>
        <v>0</v>
      </c>
      <c r="I130">
        <f t="shared" si="7"/>
        <v>0</v>
      </c>
    </row>
    <row r="131" spans="1:9" x14ac:dyDescent="0.25">
      <c r="A131" t="s">
        <v>635</v>
      </c>
      <c r="B131">
        <v>0</v>
      </c>
      <c r="C131">
        <v>87.5</v>
      </c>
      <c r="D131">
        <v>0</v>
      </c>
      <c r="E131">
        <v>0</v>
      </c>
      <c r="F131">
        <f t="shared" si="4"/>
        <v>-2.4812976524279962</v>
      </c>
      <c r="G131">
        <f t="shared" si="5"/>
        <v>7.7179728689426977E-2</v>
      </c>
      <c r="H131">
        <f t="shared" si="6"/>
        <v>0</v>
      </c>
      <c r="I131">
        <f t="shared" si="7"/>
        <v>0</v>
      </c>
    </row>
    <row r="132" spans="1:9" x14ac:dyDescent="0.25">
      <c r="A132" t="s">
        <v>636</v>
      </c>
      <c r="B132">
        <v>0</v>
      </c>
      <c r="C132">
        <v>37.5</v>
      </c>
      <c r="D132">
        <v>0</v>
      </c>
      <c r="E132">
        <v>0</v>
      </c>
      <c r="F132">
        <f t="shared" si="4"/>
        <v>-2.5947812685510891</v>
      </c>
      <c r="G132">
        <f t="shared" si="5"/>
        <v>6.947504517731691E-2</v>
      </c>
      <c r="H132">
        <f t="shared" si="6"/>
        <v>0</v>
      </c>
      <c r="I132">
        <f t="shared" si="7"/>
        <v>0</v>
      </c>
    </row>
    <row r="133" spans="1:9" x14ac:dyDescent="0.25">
      <c r="A133" t="s">
        <v>641</v>
      </c>
      <c r="B133">
        <v>0</v>
      </c>
      <c r="C133">
        <v>87.5</v>
      </c>
      <c r="D133">
        <v>0</v>
      </c>
      <c r="E133">
        <v>0</v>
      </c>
      <c r="F133">
        <f t="shared" si="4"/>
        <v>-2.4812976524279962</v>
      </c>
      <c r="G133">
        <f t="shared" si="5"/>
        <v>7.7179728689426977E-2</v>
      </c>
      <c r="H133">
        <f t="shared" si="6"/>
        <v>0</v>
      </c>
      <c r="I133">
        <f t="shared" si="7"/>
        <v>0</v>
      </c>
    </row>
    <row r="134" spans="1:9" x14ac:dyDescent="0.25">
      <c r="A134" t="s">
        <v>644</v>
      </c>
      <c r="B134">
        <v>100</v>
      </c>
      <c r="C134">
        <v>87.5</v>
      </c>
      <c r="D134">
        <v>0</v>
      </c>
      <c r="E134">
        <v>0</v>
      </c>
      <c r="F134">
        <f t="shared" si="4"/>
        <v>-2.7378285898041548</v>
      </c>
      <c r="G134">
        <f t="shared" si="5"/>
        <v>6.0777737516717605E-2</v>
      </c>
      <c r="H134">
        <f t="shared" si="6"/>
        <v>0</v>
      </c>
      <c r="I134">
        <f t="shared" si="7"/>
        <v>0</v>
      </c>
    </row>
    <row r="135" spans="1:9" x14ac:dyDescent="0.25">
      <c r="A135" t="s">
        <v>650</v>
      </c>
      <c r="B135">
        <v>100</v>
      </c>
      <c r="C135">
        <v>37.5</v>
      </c>
      <c r="D135">
        <v>0</v>
      </c>
      <c r="E135">
        <v>0</v>
      </c>
      <c r="F135">
        <f t="shared" ref="F135" si="8">$E$4+SUMPRODUCT($B$4:$D$4, B135:D135)</f>
        <v>-2.8513122059272478</v>
      </c>
      <c r="G135">
        <f t="shared" ref="G135" si="9">1/(1+EXP(0-F135))</f>
        <v>5.4613527246841077E-2</v>
      </c>
      <c r="H135">
        <f t="shared" ref="H135" si="10">IF(G135&lt;=0.5,0,1)</f>
        <v>0</v>
      </c>
      <c r="I135">
        <f t="shared" ref="I135" si="11">IF(E135=H135,0,1)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2023-07-31T02:45:46Z</dcterms:modified>
</cp:coreProperties>
</file>