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zhou\OneDrive - University of Saint Joseph\Hong\bookswriting\dataMiningInExcel_2ndEdition\Apress\chapter8\"/>
    </mc:Choice>
  </mc:AlternateContent>
  <bookViews>
    <workbookView xWindow="-120" yWindow="-120" windowWidth="20730" windowHeight="11160"/>
  </bookViews>
  <sheets>
    <sheet name="hierarchicalClustering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4" i="1" l="1"/>
  <c r="P14" i="1"/>
  <c r="Q14" i="1"/>
  <c r="N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C14" i="1"/>
  <c r="D14" i="1"/>
  <c r="E14" i="1"/>
  <c r="F14" i="1"/>
  <c r="G14" i="1"/>
  <c r="H14" i="1"/>
  <c r="I14" i="1"/>
  <c r="J14" i="1"/>
  <c r="K14" i="1"/>
  <c r="B14" i="1"/>
  <c r="L19" i="1" l="1"/>
  <c r="L20" i="1"/>
  <c r="L18" i="1"/>
  <c r="L14" i="1"/>
  <c r="L16" i="1"/>
  <c r="L17" i="1"/>
  <c r="L23" i="1"/>
  <c r="L15" i="1"/>
  <c r="L22" i="1"/>
  <c r="L21" i="1"/>
</calcChain>
</file>

<file path=xl/sharedStrings.xml><?xml version="1.0" encoding="utf-8"?>
<sst xmlns="http://schemas.openxmlformats.org/spreadsheetml/2006/main" count="26" uniqueCount="26">
  <si>
    <t>Murder</t>
  </si>
  <si>
    <t>Assault</t>
  </si>
  <si>
    <t>UrbanPop</t>
  </si>
  <si>
    <t>Rape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</si>
  <si>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</si>
  <si>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</si>
  <si>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</si>
  <si>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</si>
  <si>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</si>
  <si>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</si>
  <si>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</si>
  <si>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</si>
  <si>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</si>
  <si>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</si>
  <si>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Country</t>
  </si>
  <si>
    <t>Fixed</t>
  </si>
  <si>
    <t>Step-1</t>
  </si>
  <si>
    <t>Step-2</t>
  </si>
  <si>
    <t>Step-3</t>
  </si>
  <si>
    <t>Step-4</t>
  </si>
  <si>
    <t>Step-5</t>
  </si>
  <si>
    <t>Step-6</t>
  </si>
  <si>
    <t>Step-7</t>
  </si>
  <si>
    <t>Step-8</t>
  </si>
  <si>
    <t>Step-9</t>
  </si>
  <si>
    <t>Step-10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</si>
</sst>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ourier New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4" fillId="33" borderId="10" xfId="0" applyFont="1" applyFill="1" applyBorder="1"/>
    <xf numFmtId="0" fontId="14" fillId="33" borderId="11" xfId="0" applyFont="1" applyFill="1" applyBorder="1"/>
    <xf numFmtId="0" fontId="14" fillId="33" borderId="12" xfId="0" applyFont="1" applyFill="1" applyBorder="1"/>
    <xf numFmtId="0" fontId="0" fillId="0" borderId="0" xfId="0" applyFont="1" applyFill="1" applyBorder="1"/>
    <xf numFmtId="0" fontId="18" fillId="0" borderId="0" xfId="0" applyFont="1"/>
    <xf numFmtId="0" fontId="19" fillId="0" borderId="0" xfId="0" applyFont="1" applyFill="1" applyBorder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S21" sqref="S21"/>
    </sheetView>
  </sheetViews>
  <sheetFormatPr defaultRowHeight="15" x14ac:dyDescent="0.25"/>
  <cols>
    <col min="10" max="10" width="9.140625" customWidth="1"/>
  </cols>
  <sheetData>
    <row r="1" spans="1:17" x14ac:dyDescent="0.25">
      <c r="A1" s="1" t="s">
        <v>15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s="5" t="s">
        <v>16</v>
      </c>
      <c r="H1" s="5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M1" s="5" t="s">
        <v>22</v>
      </c>
      <c r="N1" s="5" t="s">
        <v>23</v>
      </c>
      <c r="O1" s="5" t="s">
        <v>24</v>
      </c>
      <c r="P1" s="5" t="s">
        <v>25</v>
      </c>
    </row>
    <row r="2" spans="1:17" x14ac:dyDescent="0.25">
      <c r="A2" s="2">
        <v>1</v>
      </c>
      <c r="B2" t="s">
        <v>4</v>
      </c>
      <c r="C2">
        <v>8.7777777777777786</v>
      </c>
      <c r="D2">
        <v>201.77777777777777</v>
      </c>
      <c r="E2">
        <v>63.555555555555557</v>
      </c>
      <c r="F2">
        <v>28.333333333333332</v>
      </c>
      <c r="G2">
        <v>11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7" x14ac:dyDescent="0.25">
      <c r="A3" s="2">
        <v>2</v>
      </c>
      <c r="B3" t="s">
        <v>7</v>
      </c>
      <c r="G3">
        <v>14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7" x14ac:dyDescent="0.25">
      <c r="A4" s="2">
        <v>3</v>
      </c>
      <c r="B4" t="s">
        <v>11</v>
      </c>
      <c r="G4">
        <v>18</v>
      </c>
      <c r="H4">
        <v>18</v>
      </c>
      <c r="I4">
        <v>18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7" x14ac:dyDescent="0.25">
      <c r="A5" s="2">
        <v>4</v>
      </c>
      <c r="B5" t="s">
        <v>9</v>
      </c>
      <c r="G5">
        <v>16</v>
      </c>
      <c r="H5">
        <v>16</v>
      </c>
      <c r="I5">
        <v>16</v>
      </c>
      <c r="J5">
        <v>16</v>
      </c>
      <c r="K5">
        <v>16</v>
      </c>
      <c r="L5">
        <v>1</v>
      </c>
      <c r="M5">
        <v>1</v>
      </c>
      <c r="N5">
        <v>1</v>
      </c>
      <c r="O5">
        <v>1</v>
      </c>
      <c r="P5">
        <v>1</v>
      </c>
    </row>
    <row r="6" spans="1:17" x14ac:dyDescent="0.25">
      <c r="A6" s="2">
        <v>5</v>
      </c>
      <c r="B6" t="s">
        <v>13</v>
      </c>
      <c r="G6">
        <v>20</v>
      </c>
      <c r="H6">
        <v>20</v>
      </c>
      <c r="I6">
        <v>20</v>
      </c>
      <c r="J6">
        <v>20</v>
      </c>
      <c r="K6">
        <v>20</v>
      </c>
      <c r="L6">
        <v>20</v>
      </c>
      <c r="M6">
        <v>20</v>
      </c>
      <c r="N6">
        <v>1</v>
      </c>
      <c r="O6">
        <v>1</v>
      </c>
      <c r="P6">
        <v>1</v>
      </c>
    </row>
    <row r="7" spans="1:17" x14ac:dyDescent="0.25">
      <c r="A7" s="2">
        <v>6</v>
      </c>
      <c r="B7" t="s">
        <v>6</v>
      </c>
      <c r="G7">
        <v>13</v>
      </c>
      <c r="H7">
        <v>13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1</v>
      </c>
      <c r="P7">
        <v>1</v>
      </c>
    </row>
    <row r="8" spans="1:17" x14ac:dyDescent="0.25">
      <c r="A8" s="2">
        <v>7</v>
      </c>
      <c r="B8" t="s">
        <v>8</v>
      </c>
      <c r="G8">
        <v>15</v>
      </c>
      <c r="H8">
        <v>15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1</v>
      </c>
      <c r="P8">
        <v>1</v>
      </c>
    </row>
    <row r="9" spans="1:17" x14ac:dyDescent="0.25">
      <c r="A9" s="2">
        <v>8</v>
      </c>
      <c r="B9" t="s">
        <v>12</v>
      </c>
      <c r="G9">
        <v>19</v>
      </c>
      <c r="H9">
        <v>19</v>
      </c>
      <c r="I9">
        <v>19</v>
      </c>
      <c r="J9">
        <v>19</v>
      </c>
      <c r="K9">
        <v>2</v>
      </c>
      <c r="L9">
        <v>2</v>
      </c>
      <c r="M9">
        <v>2</v>
      </c>
      <c r="N9">
        <v>2</v>
      </c>
      <c r="O9">
        <v>1</v>
      </c>
      <c r="P9">
        <v>1</v>
      </c>
    </row>
    <row r="10" spans="1:17" x14ac:dyDescent="0.25">
      <c r="A10" s="2">
        <v>9</v>
      </c>
      <c r="B10" t="s">
        <v>5</v>
      </c>
      <c r="G10">
        <v>12</v>
      </c>
      <c r="H10">
        <v>12</v>
      </c>
      <c r="I10">
        <v>12</v>
      </c>
      <c r="J10">
        <v>12</v>
      </c>
      <c r="K10">
        <v>12</v>
      </c>
      <c r="L10">
        <v>12</v>
      </c>
      <c r="M10">
        <v>2</v>
      </c>
      <c r="N10">
        <v>2</v>
      </c>
      <c r="O10">
        <v>1</v>
      </c>
      <c r="P10">
        <v>1</v>
      </c>
    </row>
    <row r="11" spans="1:17" x14ac:dyDescent="0.25">
      <c r="A11" s="3">
        <v>10</v>
      </c>
      <c r="B11" t="s">
        <v>10</v>
      </c>
      <c r="C11">
        <v>0</v>
      </c>
      <c r="D11">
        <v>35</v>
      </c>
      <c r="E11">
        <v>75</v>
      </c>
      <c r="F11">
        <v>7</v>
      </c>
      <c r="G11">
        <v>17</v>
      </c>
      <c r="H11">
        <v>17</v>
      </c>
      <c r="I11">
        <v>17</v>
      </c>
      <c r="J11">
        <v>17</v>
      </c>
      <c r="K11">
        <v>17</v>
      </c>
      <c r="L11">
        <v>17</v>
      </c>
      <c r="M11">
        <v>17</v>
      </c>
      <c r="N11">
        <v>17</v>
      </c>
      <c r="O11">
        <v>17</v>
      </c>
      <c r="P11">
        <v>1</v>
      </c>
    </row>
    <row r="13" spans="1:17" x14ac:dyDescent="0.25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</row>
    <row r="14" spans="1:17" x14ac:dyDescent="0.25">
      <c r="A14" s="6">
        <v>1</v>
      </c>
      <c r="B14">
        <f>IFERROR(IF($A14=B$13,1000000, SQRT(SUMXMY2($C2:$F2,INDEX($C$2:$F$11,B$13,0)))),1000000)</f>
        <v>1000000</v>
      </c>
      <c r="C14">
        <f t="shared" ref="C14:K14" si="0">IFERROR(IF($A14=C$13,1000000, SQRT(SUMXMY2($C2:$F2,INDEX($C$2:$F$11,C$13,0)))),1000000)</f>
        <v>1000000</v>
      </c>
      <c r="D14">
        <f t="shared" si="0"/>
        <v>1000000</v>
      </c>
      <c r="E14">
        <f t="shared" si="0"/>
        <v>1000000</v>
      </c>
      <c r="F14">
        <f t="shared" si="0"/>
        <v>1000000</v>
      </c>
      <c r="G14">
        <f t="shared" si="0"/>
        <v>1000000</v>
      </c>
      <c r="H14">
        <f t="shared" si="0"/>
        <v>1000000</v>
      </c>
      <c r="I14">
        <f t="shared" si="0"/>
        <v>1000000</v>
      </c>
      <c r="J14">
        <f t="shared" si="0"/>
        <v>1000000</v>
      </c>
      <c r="K14">
        <f t="shared" si="0"/>
        <v>168.75414946887369</v>
      </c>
      <c r="L14" s="7">
        <f>MATCH(MIN($B$14:$K$23),B14:K14,0)</f>
        <v>10</v>
      </c>
      <c r="N14" s="7">
        <f>SUM(C2*5, C4*4)/9</f>
        <v>4.8765432098765435</v>
      </c>
      <c r="O14" s="7">
        <f t="shared" ref="O14:Q14" si="1">SUM(D2*5, D4*4)/9</f>
        <v>112.09876543209877</v>
      </c>
      <c r="P14" s="7">
        <f t="shared" si="1"/>
        <v>35.308641975308639</v>
      </c>
      <c r="Q14" s="7">
        <f t="shared" si="1"/>
        <v>15.74074074074074</v>
      </c>
    </row>
    <row r="15" spans="1:17" x14ac:dyDescent="0.25">
      <c r="A15" s="4">
        <v>2</v>
      </c>
      <c r="B15">
        <f t="shared" ref="B15:K15" si="2">IFERROR(IF($A15=B$13,1000000, SQRT(SUMXMY2($C3:$F3,INDEX($C$2:$F$11,B$13,0)))),1000000)</f>
        <v>1000000</v>
      </c>
      <c r="C15">
        <f t="shared" si="2"/>
        <v>1000000</v>
      </c>
      <c r="D15">
        <f t="shared" si="2"/>
        <v>1000000</v>
      </c>
      <c r="E15">
        <f t="shared" si="2"/>
        <v>1000000</v>
      </c>
      <c r="F15">
        <f t="shared" si="2"/>
        <v>1000000</v>
      </c>
      <c r="G15">
        <f t="shared" si="2"/>
        <v>1000000</v>
      </c>
      <c r="H15">
        <f t="shared" si="2"/>
        <v>1000000</v>
      </c>
      <c r="I15">
        <f t="shared" si="2"/>
        <v>1000000</v>
      </c>
      <c r="J15">
        <f t="shared" si="2"/>
        <v>1000000</v>
      </c>
      <c r="K15">
        <f t="shared" si="2"/>
        <v>1000000</v>
      </c>
      <c r="L15" s="7" t="e">
        <f t="shared" ref="L15:L23" si="3">MATCH(MIN($B$14:$K$23),B15:K15,0)</f>
        <v>#N/A</v>
      </c>
      <c r="N15">
        <v>8.7777777777777786</v>
      </c>
      <c r="O15">
        <v>201.77777777777777</v>
      </c>
      <c r="P15">
        <v>63.555555555555557</v>
      </c>
      <c r="Q15">
        <v>28.333333333333332</v>
      </c>
    </row>
    <row r="16" spans="1:17" x14ac:dyDescent="0.25">
      <c r="A16" s="6">
        <v>3</v>
      </c>
      <c r="B16">
        <f t="shared" ref="B16:K16" si="4">IFERROR(IF($A16=B$13,1000000, SQRT(SUMXMY2($C4:$F4,INDEX($C$2:$F$11,B$13,0)))),1000000)</f>
        <v>1000000</v>
      </c>
      <c r="C16">
        <f t="shared" si="4"/>
        <v>1000000</v>
      </c>
      <c r="D16">
        <f t="shared" si="4"/>
        <v>1000000</v>
      </c>
      <c r="E16">
        <f t="shared" si="4"/>
        <v>1000000</v>
      </c>
      <c r="F16">
        <f t="shared" si="4"/>
        <v>1000000</v>
      </c>
      <c r="G16">
        <f t="shared" si="4"/>
        <v>1000000</v>
      </c>
      <c r="H16">
        <f t="shared" si="4"/>
        <v>1000000</v>
      </c>
      <c r="I16">
        <f t="shared" si="4"/>
        <v>1000000</v>
      </c>
      <c r="J16">
        <f t="shared" si="4"/>
        <v>1000000</v>
      </c>
      <c r="K16">
        <f t="shared" si="4"/>
        <v>1000000</v>
      </c>
      <c r="L16" s="7" t="e">
        <f t="shared" si="3"/>
        <v>#N/A</v>
      </c>
    </row>
    <row r="17" spans="1:12" x14ac:dyDescent="0.25">
      <c r="A17" s="4">
        <v>4</v>
      </c>
      <c r="B17">
        <f t="shared" ref="B17:K17" si="5">IFERROR(IF($A17=B$13,1000000, SQRT(SUMXMY2($C5:$F5,INDEX($C$2:$F$11,B$13,0)))),1000000)</f>
        <v>1000000</v>
      </c>
      <c r="C17">
        <f t="shared" si="5"/>
        <v>1000000</v>
      </c>
      <c r="D17">
        <f t="shared" si="5"/>
        <v>1000000</v>
      </c>
      <c r="E17">
        <f t="shared" si="5"/>
        <v>1000000</v>
      </c>
      <c r="F17">
        <f t="shared" si="5"/>
        <v>1000000</v>
      </c>
      <c r="G17">
        <f t="shared" si="5"/>
        <v>1000000</v>
      </c>
      <c r="H17">
        <f t="shared" si="5"/>
        <v>1000000</v>
      </c>
      <c r="I17">
        <f t="shared" si="5"/>
        <v>1000000</v>
      </c>
      <c r="J17">
        <f t="shared" si="5"/>
        <v>1000000</v>
      </c>
      <c r="K17">
        <f t="shared" si="5"/>
        <v>1000000</v>
      </c>
      <c r="L17" s="7" t="e">
        <f t="shared" si="3"/>
        <v>#N/A</v>
      </c>
    </row>
    <row r="18" spans="1:12" x14ac:dyDescent="0.25">
      <c r="A18" s="6">
        <v>5</v>
      </c>
      <c r="B18">
        <f t="shared" ref="B18:K18" si="6">IFERROR(IF($A18=B$13,1000000, SQRT(SUMXMY2($C6:$F6,INDEX($C$2:$F$11,B$13,0)))),1000000)</f>
        <v>1000000</v>
      </c>
      <c r="C18">
        <f t="shared" si="6"/>
        <v>1000000</v>
      </c>
      <c r="D18">
        <f t="shared" si="6"/>
        <v>1000000</v>
      </c>
      <c r="E18">
        <f t="shared" si="6"/>
        <v>1000000</v>
      </c>
      <c r="F18">
        <f t="shared" si="6"/>
        <v>1000000</v>
      </c>
      <c r="G18">
        <f t="shared" si="6"/>
        <v>1000000</v>
      </c>
      <c r="H18">
        <f t="shared" si="6"/>
        <v>1000000</v>
      </c>
      <c r="I18">
        <f t="shared" si="6"/>
        <v>1000000</v>
      </c>
      <c r="J18">
        <f t="shared" si="6"/>
        <v>1000000</v>
      </c>
      <c r="K18">
        <f t="shared" si="6"/>
        <v>1000000</v>
      </c>
      <c r="L18" s="7" t="e">
        <f t="shared" si="3"/>
        <v>#N/A</v>
      </c>
    </row>
    <row r="19" spans="1:12" x14ac:dyDescent="0.25">
      <c r="A19" s="4">
        <v>6</v>
      </c>
      <c r="B19">
        <f t="shared" ref="B19:K19" si="7">IFERROR(IF($A19=B$13,1000000, SQRT(SUMXMY2($C7:$F7,INDEX($C$2:$F$11,B$13,0)))),1000000)</f>
        <v>1000000</v>
      </c>
      <c r="C19">
        <f t="shared" si="7"/>
        <v>1000000</v>
      </c>
      <c r="D19">
        <f t="shared" si="7"/>
        <v>1000000</v>
      </c>
      <c r="E19">
        <f t="shared" si="7"/>
        <v>1000000</v>
      </c>
      <c r="F19">
        <f t="shared" si="7"/>
        <v>1000000</v>
      </c>
      <c r="G19">
        <f t="shared" si="7"/>
        <v>1000000</v>
      </c>
      <c r="H19">
        <f t="shared" si="7"/>
        <v>1000000</v>
      </c>
      <c r="I19">
        <f t="shared" si="7"/>
        <v>1000000</v>
      </c>
      <c r="J19">
        <f t="shared" si="7"/>
        <v>1000000</v>
      </c>
      <c r="K19">
        <f t="shared" si="7"/>
        <v>1000000</v>
      </c>
      <c r="L19" s="7" t="e">
        <f t="shared" si="3"/>
        <v>#N/A</v>
      </c>
    </row>
    <row r="20" spans="1:12" x14ac:dyDescent="0.25">
      <c r="A20" s="6">
        <v>7</v>
      </c>
      <c r="B20">
        <f t="shared" ref="B20:K20" si="8">IFERROR(IF($A20=B$13,1000000, SQRT(SUMXMY2($C8:$F8,INDEX($C$2:$F$11,B$13,0)))),1000000)</f>
        <v>1000000</v>
      </c>
      <c r="C20">
        <f t="shared" si="8"/>
        <v>1000000</v>
      </c>
      <c r="D20">
        <f t="shared" si="8"/>
        <v>1000000</v>
      </c>
      <c r="E20">
        <f t="shared" si="8"/>
        <v>1000000</v>
      </c>
      <c r="F20">
        <f t="shared" si="8"/>
        <v>1000000</v>
      </c>
      <c r="G20">
        <f t="shared" si="8"/>
        <v>1000000</v>
      </c>
      <c r="H20">
        <f t="shared" si="8"/>
        <v>1000000</v>
      </c>
      <c r="I20">
        <f t="shared" si="8"/>
        <v>1000000</v>
      </c>
      <c r="J20">
        <f t="shared" si="8"/>
        <v>1000000</v>
      </c>
      <c r="K20">
        <f t="shared" si="8"/>
        <v>1000000</v>
      </c>
      <c r="L20" s="7" t="e">
        <f t="shared" si="3"/>
        <v>#N/A</v>
      </c>
    </row>
    <row r="21" spans="1:12" x14ac:dyDescent="0.25">
      <c r="A21" s="4">
        <v>8</v>
      </c>
      <c r="B21">
        <f t="shared" ref="B21:K21" si="9">IFERROR(IF($A21=B$13,1000000, SQRT(SUMXMY2($C9:$F9,INDEX($C$2:$F$11,B$13,0)))),1000000)</f>
        <v>1000000</v>
      </c>
      <c r="C21">
        <f t="shared" si="9"/>
        <v>1000000</v>
      </c>
      <c r="D21">
        <f t="shared" si="9"/>
        <v>1000000</v>
      </c>
      <c r="E21">
        <f t="shared" si="9"/>
        <v>1000000</v>
      </c>
      <c r="F21">
        <f t="shared" si="9"/>
        <v>1000000</v>
      </c>
      <c r="G21">
        <f t="shared" si="9"/>
        <v>1000000</v>
      </c>
      <c r="H21">
        <f t="shared" si="9"/>
        <v>1000000</v>
      </c>
      <c r="I21">
        <f t="shared" si="9"/>
        <v>1000000</v>
      </c>
      <c r="J21">
        <f t="shared" si="9"/>
        <v>1000000</v>
      </c>
      <c r="K21">
        <f t="shared" si="9"/>
        <v>1000000</v>
      </c>
      <c r="L21" s="7" t="e">
        <f t="shared" si="3"/>
        <v>#N/A</v>
      </c>
    </row>
    <row r="22" spans="1:12" x14ac:dyDescent="0.25">
      <c r="A22" s="6">
        <v>9</v>
      </c>
      <c r="B22">
        <f t="shared" ref="B22:K22" si="10">IFERROR(IF($A22=B$13,1000000, SQRT(SUMXMY2($C10:$F10,INDEX($C$2:$F$11,B$13,0)))),1000000)</f>
        <v>1000000</v>
      </c>
      <c r="C22">
        <f t="shared" si="10"/>
        <v>1000000</v>
      </c>
      <c r="D22">
        <f t="shared" si="10"/>
        <v>1000000</v>
      </c>
      <c r="E22">
        <f t="shared" si="10"/>
        <v>1000000</v>
      </c>
      <c r="F22">
        <f t="shared" si="10"/>
        <v>1000000</v>
      </c>
      <c r="G22">
        <f t="shared" si="10"/>
        <v>1000000</v>
      </c>
      <c r="H22">
        <f t="shared" si="10"/>
        <v>1000000</v>
      </c>
      <c r="I22">
        <f t="shared" si="10"/>
        <v>1000000</v>
      </c>
      <c r="J22">
        <f t="shared" si="10"/>
        <v>1000000</v>
      </c>
      <c r="K22">
        <f t="shared" si="10"/>
        <v>1000000</v>
      </c>
      <c r="L22" s="7" t="e">
        <f t="shared" si="3"/>
        <v>#N/A</v>
      </c>
    </row>
    <row r="23" spans="1:12" x14ac:dyDescent="0.25">
      <c r="A23" s="4">
        <v>10</v>
      </c>
      <c r="B23">
        <f t="shared" ref="B23:K23" si="11">IFERROR(IF($A23=B$13,1000000, SQRT(SUMXMY2($C11:$F11,INDEX($C$2:$F$11,B$13,0)))),1000000)</f>
        <v>168.75414946887369</v>
      </c>
      <c r="C23">
        <f t="shared" si="11"/>
        <v>1000000</v>
      </c>
      <c r="D23">
        <f t="shared" si="11"/>
        <v>1000000</v>
      </c>
      <c r="E23">
        <f t="shared" si="11"/>
        <v>1000000</v>
      </c>
      <c r="F23">
        <f t="shared" si="11"/>
        <v>1000000</v>
      </c>
      <c r="G23">
        <f t="shared" si="11"/>
        <v>1000000</v>
      </c>
      <c r="H23">
        <f t="shared" si="11"/>
        <v>1000000</v>
      </c>
      <c r="I23">
        <f t="shared" si="11"/>
        <v>1000000</v>
      </c>
      <c r="J23">
        <f t="shared" si="11"/>
        <v>1000000</v>
      </c>
      <c r="K23">
        <f t="shared" si="11"/>
        <v>1000000</v>
      </c>
      <c r="L23" s="7">
        <f t="shared" si="3"/>
        <v>1</v>
      </c>
    </row>
  </sheetData>
  <sortState ref="B2:P11">
    <sortCondition ref="O2:O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hierarchicalClustering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Zhou, Hong</cp:lastModifiedBy>
  <dcterms:created xsi:type="dcterms:W3CDTF">2019-10-16T22:27:25Z</dcterms:created>
  <dcterms:modified xsi:type="dcterms:W3CDTF">2023-07-30T02:02:06Z</dcterms:modified>
</cp:coreProperties>
</file>