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\"/>
    </mc:Choice>
  </mc:AlternateContent>
  <bookViews>
    <workbookView xWindow="-120" yWindow="-120" windowWidth="20730" windowHeight="11160"/>
  </bookViews>
  <sheets>
    <sheet name="hierarchicalClustering" sheetId="1" r:id="rId1"/>
    <sheet name="UsingDataLabe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C14" i="1"/>
  <c r="D14" i="1"/>
  <c r="E14" i="1"/>
  <c r="F14" i="1"/>
  <c r="G14" i="1"/>
  <c r="H14" i="1"/>
  <c r="I14" i="1"/>
  <c r="J14" i="1"/>
  <c r="K14" i="1"/>
  <c r="B14" i="1"/>
  <c r="K24" i="2" l="1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L21" i="2" s="1"/>
  <c r="E15" i="2"/>
  <c r="D15" i="2"/>
  <c r="C15" i="2"/>
  <c r="B15" i="2"/>
  <c r="L24" i="2" s="1"/>
  <c r="L19" i="2" l="1"/>
  <c r="L22" i="2"/>
  <c r="L16" i="2"/>
  <c r="L17" i="2"/>
  <c r="L20" i="2"/>
  <c r="L15" i="2"/>
  <c r="L23" i="2"/>
  <c r="L18" i="2"/>
  <c r="L15" i="1" l="1"/>
  <c r="L21" i="1"/>
  <c r="L20" i="1"/>
  <c r="L19" i="1"/>
  <c r="L18" i="1"/>
  <c r="L17" i="1"/>
  <c r="L14" i="1"/>
  <c r="L16" i="1"/>
  <c r="L22" i="1"/>
  <c r="L23" i="1"/>
</calcChain>
</file>

<file path=xl/sharedStrings.xml><?xml version="1.0" encoding="utf-8"?>
<sst xmlns="http://schemas.openxmlformats.org/spreadsheetml/2006/main" count="56" uniqueCount="28">
  <si>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</si>
  <si>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</si>
  <si>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</si>
  <si>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</si>
  <si>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</si>
  <si>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</si>
  <si>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</si>
  <si>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</si>
  <si>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</si>
  <si>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</si>
  <si>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</si>
  <si>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</si>
  <si>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</si>
  <si>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</si>
  <si>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Country</t>
  </si>
  <si>
    <t>Fixed</t>
  </si>
  <si>
    <t>X</t>
  </si>
  <si>
    <t>Y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</si>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</sst>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Dendrogram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hierarchicalClustering!$S$1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hierarchicalClustering!$R$2:$R$54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9</c:v>
                </c:pt>
                <c:pt idx="52">
                  <c:v>9</c:v>
                </c:pt>
              </c:numCache>
            </c:numRef>
          </c:xVal>
          <c:yVal>
            <c:numRef>
              <c:f>hierarchicalClustering!$S$2:$S$54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0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1-4858-BC0F-5EAF4C8E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60575"/>
        <c:axId val="2122772223"/>
      </c:scatterChart>
      <c:valAx>
        <c:axId val="2122760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L1           L4            L8     L6   L10           L3     L5           L9    L2             L7</a:t>
                </a:r>
              </a:p>
            </c:rich>
          </c:tx>
          <c:layout>
            <c:manualLayout>
              <c:xMode val="edge"/>
              <c:yMode val="edge"/>
              <c:x val="0.1642759304768432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crossAx val="2122772223"/>
        <c:crosses val="autoZero"/>
        <c:crossBetween val="midCat"/>
      </c:valAx>
      <c:valAx>
        <c:axId val="21227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Distance</a:t>
                </a:r>
                <a:r>
                  <a:rPr lang="en-US" sz="1100" baseline="0"/>
                  <a:t> not in proportion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1198317881902"/>
          <c:y val="0.13081743160483317"/>
          <c:w val="0.85168538204612521"/>
          <c:h val="0.74112466672313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UsingDataLabel!$S$1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6B4-49F6-8C08-7E386031A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4-49F6-8C08-7E386031A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B4-49F6-8C08-7E386031A3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L4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6B4-49F6-8C08-7E386031A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B4-49F6-8C08-7E386031A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4-49F6-8C08-7E386031A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B4-49F6-8C08-7E386031A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B4-49F6-8C08-7E386031A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L8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6B4-49F6-8C08-7E386031A3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6B4-49F6-8C08-7E386031A3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B4-49F6-8C08-7E386031A3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B4-49F6-8C08-7E386031A30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B4-49F6-8C08-7E386031A3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L6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6B4-49F6-8C08-7E386031A30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B4-49F6-8C08-7E386031A30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B4-49F6-8C08-7E386031A30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B4-49F6-8C08-7E386031A30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B4-49F6-8C08-7E386031A3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L10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6B4-49F6-8C08-7E386031A30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B4-49F6-8C08-7E386031A30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B4-49F6-8C08-7E386031A30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B4-49F6-8C08-7E386031A30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6B4-49F6-8C08-7E386031A30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6B4-49F6-8C08-7E386031A30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6B4-49F6-8C08-7E386031A30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L3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6B4-49F6-8C08-7E386031A30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6B4-49F6-8C08-7E386031A30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6B4-49F6-8C08-7E386031A30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6B4-49F6-8C08-7E386031A30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6B4-49F6-8C08-7E386031A30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6B4-49F6-8C08-7E386031A30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6B4-49F6-8C08-7E386031A30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L5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6B4-49F6-8C08-7E386031A309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6B4-49F6-8C08-7E386031A30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6B4-49F6-8C08-7E386031A30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L9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6B4-49F6-8C08-7E386031A30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6B4-49F6-8C08-7E386031A30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6B4-49F6-8C08-7E386031A30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6B4-49F6-8C08-7E386031A30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6B4-49F6-8C08-7E386031A30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L2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6B4-49F6-8C08-7E386031A30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6B4-49F6-8C08-7E386031A30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6B4-49F6-8C08-7E386031A30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6B4-49F6-8C08-7E386031A30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6B4-49F6-8C08-7E386031A30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6B4-49F6-8C08-7E386031A30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B4-49F6-8C08-7E386031A30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B4-49F6-8C08-7E386031A30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6B4-49F6-8C08-7E386031A30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L7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6B4-49F6-8C08-7E386031A309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6B4-49F6-8C08-7E386031A309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B4-49F6-8C08-7E386031A30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B4-49F6-8C08-7E386031A3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UsingDataLabel!$R$2:$R$54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9</c:v>
                </c:pt>
                <c:pt idx="52">
                  <c:v>9</c:v>
                </c:pt>
              </c:numCache>
            </c:numRef>
          </c:xVal>
          <c:yVal>
            <c:numRef>
              <c:f>UsingDataLabel!$S$2:$S$54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0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4-49F6-8C08-7E386031A30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961439552"/>
        <c:axId val="961451200"/>
      </c:scatterChart>
      <c:valAx>
        <c:axId val="961439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Data</a:t>
                </a:r>
                <a:r>
                  <a:rPr lang="en-US" sz="1100" baseline="0"/>
                  <a:t> Record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9182058848354493"/>
              <c:y val="0.90918187231474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1451200"/>
        <c:crosses val="autoZero"/>
        <c:crossBetween val="midCat"/>
      </c:valAx>
      <c:valAx>
        <c:axId val="961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Distance</a:t>
                </a:r>
                <a:r>
                  <a:rPr lang="en-US" sz="1100" baseline="0"/>
                  <a:t> not in propotion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39552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24</xdr:row>
      <xdr:rowOff>0</xdr:rowOff>
    </xdr:from>
    <xdr:to>
      <xdr:col>14</xdr:col>
      <xdr:colOff>200025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35</xdr:row>
      <xdr:rowOff>123825</xdr:rowOff>
    </xdr:from>
    <xdr:to>
      <xdr:col>14</xdr:col>
      <xdr:colOff>352425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Normal="100" workbookViewId="0">
      <selection activeCell="P18" sqref="P18"/>
    </sheetView>
  </sheetViews>
  <sheetFormatPr defaultRowHeight="15" x14ac:dyDescent="0.25"/>
  <cols>
    <col min="7" max="7" width="9.140625" customWidth="1"/>
    <col min="8" max="8" width="10.7109375" customWidth="1"/>
  </cols>
  <sheetData>
    <row r="1" spans="1:19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R1" t="s">
        <v>16</v>
      </c>
      <c r="S1" t="s">
        <v>17</v>
      </c>
    </row>
    <row r="2" spans="1:19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R2">
        <v>1</v>
      </c>
      <c r="S2">
        <v>0</v>
      </c>
    </row>
    <row r="3" spans="1:19" x14ac:dyDescent="0.25">
      <c r="A3" s="2">
        <v>2</v>
      </c>
      <c r="B3" t="s">
        <v>7</v>
      </c>
      <c r="G3">
        <v>14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</v>
      </c>
      <c r="S3">
        <v>1</v>
      </c>
    </row>
    <row r="4" spans="1:19" x14ac:dyDescent="0.25">
      <c r="A4" s="2">
        <v>3</v>
      </c>
      <c r="B4" t="s">
        <v>11</v>
      </c>
      <c r="G4">
        <v>18</v>
      </c>
      <c r="H4">
        <v>18</v>
      </c>
      <c r="I4">
        <v>18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3</v>
      </c>
      <c r="S4">
        <v>1</v>
      </c>
    </row>
    <row r="5" spans="1:19" x14ac:dyDescent="0.25">
      <c r="A5" s="2">
        <v>4</v>
      </c>
      <c r="B5" t="s">
        <v>9</v>
      </c>
      <c r="G5">
        <v>16</v>
      </c>
      <c r="H5">
        <v>16</v>
      </c>
      <c r="I5">
        <v>16</v>
      </c>
      <c r="J5">
        <v>16</v>
      </c>
      <c r="K5">
        <v>16</v>
      </c>
      <c r="L5">
        <v>1</v>
      </c>
      <c r="M5">
        <v>1</v>
      </c>
      <c r="N5">
        <v>1</v>
      </c>
      <c r="O5">
        <v>1</v>
      </c>
      <c r="P5">
        <v>1</v>
      </c>
      <c r="R5">
        <v>3</v>
      </c>
      <c r="S5">
        <v>0</v>
      </c>
    </row>
    <row r="6" spans="1:19" x14ac:dyDescent="0.25">
      <c r="A6" s="2">
        <v>5</v>
      </c>
      <c r="B6" t="s">
        <v>13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1</v>
      </c>
      <c r="O6">
        <v>1</v>
      </c>
      <c r="P6">
        <v>1</v>
      </c>
      <c r="R6">
        <v>3</v>
      </c>
      <c r="S6">
        <v>1</v>
      </c>
    </row>
    <row r="7" spans="1:19" x14ac:dyDescent="0.25">
      <c r="A7" s="2">
        <v>6</v>
      </c>
      <c r="B7" t="s">
        <v>6</v>
      </c>
      <c r="G7">
        <v>13</v>
      </c>
      <c r="H7">
        <v>13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R7">
        <v>2</v>
      </c>
      <c r="S7">
        <v>1</v>
      </c>
    </row>
    <row r="8" spans="1:19" x14ac:dyDescent="0.25">
      <c r="A8" s="2">
        <v>7</v>
      </c>
      <c r="B8" t="s">
        <v>8</v>
      </c>
      <c r="G8">
        <v>15</v>
      </c>
      <c r="H8">
        <v>15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R8">
        <v>2</v>
      </c>
      <c r="S8">
        <v>3</v>
      </c>
    </row>
    <row r="9" spans="1:19" x14ac:dyDescent="0.25">
      <c r="A9" s="2">
        <v>8</v>
      </c>
      <c r="B9" t="s">
        <v>12</v>
      </c>
      <c r="G9">
        <v>19</v>
      </c>
      <c r="H9">
        <v>19</v>
      </c>
      <c r="I9">
        <v>19</v>
      </c>
      <c r="J9">
        <v>19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R9">
        <v>5</v>
      </c>
      <c r="S9">
        <v>3</v>
      </c>
    </row>
    <row r="10" spans="1:19" x14ac:dyDescent="0.25">
      <c r="A10" s="2">
        <v>9</v>
      </c>
      <c r="B10" t="s">
        <v>5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2</v>
      </c>
      <c r="N10">
        <v>2</v>
      </c>
      <c r="O10">
        <v>1</v>
      </c>
      <c r="P10">
        <v>1</v>
      </c>
      <c r="R10">
        <v>5</v>
      </c>
      <c r="S10">
        <v>0</v>
      </c>
    </row>
    <row r="11" spans="1:19" x14ac:dyDescent="0.25">
      <c r="A11" s="3">
        <v>10</v>
      </c>
      <c r="B11" t="s">
        <v>10</v>
      </c>
      <c r="C11">
        <v>0</v>
      </c>
      <c r="D11">
        <v>35</v>
      </c>
      <c r="E11">
        <v>75</v>
      </c>
      <c r="F11">
        <v>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</v>
      </c>
      <c r="R11">
        <v>5</v>
      </c>
      <c r="S11">
        <v>3</v>
      </c>
    </row>
    <row r="12" spans="1:19" x14ac:dyDescent="0.25">
      <c r="R12">
        <v>3</v>
      </c>
      <c r="S12">
        <v>3</v>
      </c>
    </row>
    <row r="13" spans="1:19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R13">
        <v>3</v>
      </c>
      <c r="S13">
        <v>5</v>
      </c>
    </row>
    <row r="14" spans="1:19" x14ac:dyDescent="0.25">
      <c r="A14">
        <v>1</v>
      </c>
      <c r="B14">
        <f t="shared" ref="B14:K14" si="0">IFERROR(IF($A14=B$13,1000000, SQRT(SUMXMY2($C2:$F2,INDEX($C$2:$F$11,B$13,0)))),1000000)</f>
        <v>1000000</v>
      </c>
      <c r="C14">
        <f t="shared" si="0"/>
        <v>1000000</v>
      </c>
      <c r="D14">
        <f t="shared" si="0"/>
        <v>1000000</v>
      </c>
      <c r="E14">
        <f t="shared" si="0"/>
        <v>1000000</v>
      </c>
      <c r="F14">
        <f t="shared" si="0"/>
        <v>1000000</v>
      </c>
      <c r="G14">
        <f t="shared" si="0"/>
        <v>1000000</v>
      </c>
      <c r="H14">
        <f t="shared" si="0"/>
        <v>1000000</v>
      </c>
      <c r="I14">
        <f t="shared" si="0"/>
        <v>1000000</v>
      </c>
      <c r="J14">
        <f t="shared" si="0"/>
        <v>1000000</v>
      </c>
      <c r="K14">
        <f t="shared" si="0"/>
        <v>168.75414946887369</v>
      </c>
      <c r="L14">
        <f>MATCH(MIN($B$14:$K$23),B14:K14,0)</f>
        <v>10</v>
      </c>
      <c r="R14">
        <v>6</v>
      </c>
      <c r="S14">
        <v>5</v>
      </c>
    </row>
    <row r="15" spans="1:19" x14ac:dyDescent="0.25">
      <c r="A15">
        <v>2</v>
      </c>
      <c r="B15">
        <f t="shared" ref="B15:K15" si="1">IFERROR(IF($A15=B$13,1000000, SQRT(SUMXMY2($C3:$F3,INDEX($C$2:$F$11,B$13,0)))),1000000)</f>
        <v>1000000</v>
      </c>
      <c r="C15">
        <f t="shared" si="1"/>
        <v>1000000</v>
      </c>
      <c r="D15">
        <f t="shared" si="1"/>
        <v>1000000</v>
      </c>
      <c r="E15">
        <f t="shared" si="1"/>
        <v>1000000</v>
      </c>
      <c r="F15">
        <f t="shared" si="1"/>
        <v>1000000</v>
      </c>
      <c r="G15">
        <f t="shared" si="1"/>
        <v>1000000</v>
      </c>
      <c r="H15">
        <f t="shared" si="1"/>
        <v>1000000</v>
      </c>
      <c r="I15">
        <f t="shared" si="1"/>
        <v>1000000</v>
      </c>
      <c r="J15">
        <f t="shared" si="1"/>
        <v>1000000</v>
      </c>
      <c r="K15">
        <f t="shared" si="1"/>
        <v>1000000</v>
      </c>
      <c r="L15" t="e">
        <f t="shared" ref="L15:L23" si="2">MATCH(MIN($B$14:$K$23),B15:K15,0)</f>
        <v>#N/A</v>
      </c>
      <c r="R15">
        <v>6</v>
      </c>
      <c r="S15">
        <v>0</v>
      </c>
    </row>
    <row r="16" spans="1:19" x14ac:dyDescent="0.25">
      <c r="A16">
        <v>3</v>
      </c>
      <c r="B16">
        <f t="shared" ref="B16:K16" si="3">IFERROR(IF($A16=B$13,1000000, SQRT(SUMXMY2($C4:$F4,INDEX($C$2:$F$11,B$13,0)))),1000000)</f>
        <v>1000000</v>
      </c>
      <c r="C16">
        <f t="shared" si="3"/>
        <v>1000000</v>
      </c>
      <c r="D16">
        <f t="shared" si="3"/>
        <v>1000000</v>
      </c>
      <c r="E16">
        <f t="shared" si="3"/>
        <v>1000000</v>
      </c>
      <c r="F16">
        <f t="shared" si="3"/>
        <v>1000000</v>
      </c>
      <c r="G16">
        <f t="shared" si="3"/>
        <v>1000000</v>
      </c>
      <c r="H16">
        <f t="shared" si="3"/>
        <v>1000000</v>
      </c>
      <c r="I16">
        <f t="shared" si="3"/>
        <v>1000000</v>
      </c>
      <c r="J16">
        <f t="shared" si="3"/>
        <v>1000000</v>
      </c>
      <c r="K16">
        <f t="shared" si="3"/>
        <v>1000000</v>
      </c>
      <c r="L16" t="e">
        <f t="shared" si="2"/>
        <v>#N/A</v>
      </c>
      <c r="R16">
        <v>6</v>
      </c>
      <c r="S16">
        <v>5</v>
      </c>
    </row>
    <row r="17" spans="1:19" x14ac:dyDescent="0.25">
      <c r="A17">
        <v>4</v>
      </c>
      <c r="B17">
        <f t="shared" ref="B17:K17" si="4">IFERROR(IF($A17=B$13,1000000, SQRT(SUMXMY2($C5:$F5,INDEX($C$2:$F$11,B$13,0)))),1000000)</f>
        <v>1000000</v>
      </c>
      <c r="C17">
        <f t="shared" si="4"/>
        <v>1000000</v>
      </c>
      <c r="D17">
        <f t="shared" si="4"/>
        <v>1000000</v>
      </c>
      <c r="E17">
        <f t="shared" si="4"/>
        <v>1000000</v>
      </c>
      <c r="F17">
        <f t="shared" si="4"/>
        <v>1000000</v>
      </c>
      <c r="G17">
        <f t="shared" si="4"/>
        <v>1000000</v>
      </c>
      <c r="H17">
        <f t="shared" si="4"/>
        <v>1000000</v>
      </c>
      <c r="I17">
        <f t="shared" si="4"/>
        <v>1000000</v>
      </c>
      <c r="J17">
        <f t="shared" si="4"/>
        <v>1000000</v>
      </c>
      <c r="K17">
        <f t="shared" si="4"/>
        <v>1000000</v>
      </c>
      <c r="L17" t="e">
        <f t="shared" si="2"/>
        <v>#N/A</v>
      </c>
      <c r="R17">
        <v>4</v>
      </c>
      <c r="S17">
        <v>5</v>
      </c>
    </row>
    <row r="18" spans="1:19" x14ac:dyDescent="0.25">
      <c r="A18">
        <v>5</v>
      </c>
      <c r="B18">
        <f t="shared" ref="B18:K18" si="5">IFERROR(IF($A18=B$13,1000000, SQRT(SUMXMY2($C6:$F6,INDEX($C$2:$F$11,B$13,0)))),1000000)</f>
        <v>1000000</v>
      </c>
      <c r="C18">
        <f t="shared" si="5"/>
        <v>1000000</v>
      </c>
      <c r="D18">
        <f t="shared" si="5"/>
        <v>1000000</v>
      </c>
      <c r="E18">
        <f t="shared" si="5"/>
        <v>1000000</v>
      </c>
      <c r="F18">
        <f t="shared" si="5"/>
        <v>1000000</v>
      </c>
      <c r="G18">
        <f t="shared" si="5"/>
        <v>1000000</v>
      </c>
      <c r="H18">
        <f t="shared" si="5"/>
        <v>1000000</v>
      </c>
      <c r="I18">
        <f t="shared" si="5"/>
        <v>1000000</v>
      </c>
      <c r="J18">
        <f t="shared" si="5"/>
        <v>1000000</v>
      </c>
      <c r="K18">
        <f t="shared" si="5"/>
        <v>1000000</v>
      </c>
      <c r="L18" t="e">
        <f t="shared" si="2"/>
        <v>#N/A</v>
      </c>
      <c r="R18">
        <v>4</v>
      </c>
      <c r="S18">
        <v>7</v>
      </c>
    </row>
    <row r="19" spans="1:19" x14ac:dyDescent="0.25">
      <c r="A19">
        <v>6</v>
      </c>
      <c r="B19">
        <f t="shared" ref="B19:K19" si="6">IFERROR(IF($A19=B$13,1000000, SQRT(SUMXMY2($C7:$F7,INDEX($C$2:$F$11,B$13,0)))),1000000)</f>
        <v>1000000</v>
      </c>
      <c r="C19">
        <f t="shared" si="6"/>
        <v>1000000</v>
      </c>
      <c r="D19">
        <f t="shared" si="6"/>
        <v>1000000</v>
      </c>
      <c r="E19">
        <f t="shared" si="6"/>
        <v>1000000</v>
      </c>
      <c r="F19">
        <f t="shared" si="6"/>
        <v>1000000</v>
      </c>
      <c r="G19">
        <f t="shared" si="6"/>
        <v>1000000</v>
      </c>
      <c r="H19">
        <f t="shared" si="6"/>
        <v>1000000</v>
      </c>
      <c r="I19">
        <f t="shared" si="6"/>
        <v>1000000</v>
      </c>
      <c r="J19">
        <f t="shared" si="6"/>
        <v>1000000</v>
      </c>
      <c r="K19">
        <f t="shared" si="6"/>
        <v>1000000</v>
      </c>
      <c r="L19" t="e">
        <f t="shared" si="2"/>
        <v>#N/A</v>
      </c>
      <c r="R19">
        <v>7</v>
      </c>
      <c r="S19">
        <v>7</v>
      </c>
    </row>
    <row r="20" spans="1:19" x14ac:dyDescent="0.25">
      <c r="A20">
        <v>7</v>
      </c>
      <c r="B20">
        <f t="shared" ref="B20:K20" si="7">IFERROR(IF($A20=B$13,1000000, SQRT(SUMXMY2($C8:$F8,INDEX($C$2:$F$11,B$13,0)))),1000000)</f>
        <v>1000000</v>
      </c>
      <c r="C20">
        <f t="shared" si="7"/>
        <v>1000000</v>
      </c>
      <c r="D20">
        <f t="shared" si="7"/>
        <v>1000000</v>
      </c>
      <c r="E20">
        <f t="shared" si="7"/>
        <v>1000000</v>
      </c>
      <c r="F20">
        <f t="shared" si="7"/>
        <v>1000000</v>
      </c>
      <c r="G20">
        <f t="shared" si="7"/>
        <v>1000000</v>
      </c>
      <c r="H20">
        <f t="shared" si="7"/>
        <v>1000000</v>
      </c>
      <c r="I20">
        <f t="shared" si="7"/>
        <v>1000000</v>
      </c>
      <c r="J20">
        <f t="shared" si="7"/>
        <v>1000000</v>
      </c>
      <c r="K20">
        <f t="shared" si="7"/>
        <v>1000000</v>
      </c>
      <c r="L20" t="e">
        <f t="shared" si="2"/>
        <v>#N/A</v>
      </c>
      <c r="R20">
        <v>7</v>
      </c>
      <c r="S20">
        <v>0</v>
      </c>
    </row>
    <row r="21" spans="1:19" x14ac:dyDescent="0.25">
      <c r="A21">
        <v>8</v>
      </c>
      <c r="B21">
        <f t="shared" ref="B21:K21" si="8">IFERROR(IF($A21=B$13,1000000, SQRT(SUMXMY2($C9:$F9,INDEX($C$2:$F$11,B$13,0)))),1000000)</f>
        <v>1000000</v>
      </c>
      <c r="C21">
        <f t="shared" si="8"/>
        <v>1000000</v>
      </c>
      <c r="D21">
        <f t="shared" si="8"/>
        <v>1000000</v>
      </c>
      <c r="E21">
        <f t="shared" si="8"/>
        <v>1000000</v>
      </c>
      <c r="F21">
        <f t="shared" si="8"/>
        <v>1000000</v>
      </c>
      <c r="G21">
        <f t="shared" si="8"/>
        <v>1000000</v>
      </c>
      <c r="H21">
        <f t="shared" si="8"/>
        <v>1000000</v>
      </c>
      <c r="I21">
        <f t="shared" si="8"/>
        <v>1000000</v>
      </c>
      <c r="J21">
        <f t="shared" si="8"/>
        <v>1000000</v>
      </c>
      <c r="K21">
        <f t="shared" si="8"/>
        <v>1000000</v>
      </c>
      <c r="L21" t="e">
        <f t="shared" si="2"/>
        <v>#N/A</v>
      </c>
      <c r="R21">
        <v>7</v>
      </c>
      <c r="S21">
        <v>7</v>
      </c>
    </row>
    <row r="22" spans="1:19" x14ac:dyDescent="0.25">
      <c r="A22">
        <v>9</v>
      </c>
      <c r="B22">
        <f t="shared" ref="B22:K22" si="9">IFERROR(IF($A22=B$13,1000000, SQRT(SUMXMY2($C10:$F10,INDEX($C$2:$F$11,B$13,0)))),1000000)</f>
        <v>1000000</v>
      </c>
      <c r="C22">
        <f t="shared" si="9"/>
        <v>1000000</v>
      </c>
      <c r="D22">
        <f t="shared" si="9"/>
        <v>1000000</v>
      </c>
      <c r="E22">
        <f t="shared" si="9"/>
        <v>1000000</v>
      </c>
      <c r="F22">
        <f t="shared" si="9"/>
        <v>1000000</v>
      </c>
      <c r="G22">
        <f t="shared" si="9"/>
        <v>1000000</v>
      </c>
      <c r="H22">
        <f t="shared" si="9"/>
        <v>1000000</v>
      </c>
      <c r="I22">
        <f t="shared" si="9"/>
        <v>1000000</v>
      </c>
      <c r="J22">
        <f t="shared" si="9"/>
        <v>1000000</v>
      </c>
      <c r="K22">
        <f t="shared" si="9"/>
        <v>1000000</v>
      </c>
      <c r="L22" t="e">
        <f t="shared" si="2"/>
        <v>#N/A</v>
      </c>
      <c r="R22">
        <v>5</v>
      </c>
      <c r="S22">
        <v>7</v>
      </c>
    </row>
    <row r="23" spans="1:19" x14ac:dyDescent="0.25">
      <c r="A23">
        <v>10</v>
      </c>
      <c r="B23">
        <f t="shared" ref="B23:K23" si="10">IFERROR(IF($A23=B$13,1000000, SQRT(SUMXMY2($C11:$F11,INDEX($C$2:$F$11,B$13,0)))),1000000)</f>
        <v>168.75414946887369</v>
      </c>
      <c r="C23">
        <f t="shared" si="10"/>
        <v>1000000</v>
      </c>
      <c r="D23">
        <f t="shared" si="10"/>
        <v>1000000</v>
      </c>
      <c r="E23">
        <f t="shared" si="10"/>
        <v>1000000</v>
      </c>
      <c r="F23">
        <f t="shared" si="10"/>
        <v>1000000</v>
      </c>
      <c r="G23">
        <f t="shared" si="10"/>
        <v>1000000</v>
      </c>
      <c r="H23">
        <f t="shared" si="10"/>
        <v>1000000</v>
      </c>
      <c r="I23">
        <f t="shared" si="10"/>
        <v>1000000</v>
      </c>
      <c r="J23">
        <f t="shared" si="10"/>
        <v>1000000</v>
      </c>
      <c r="K23">
        <f t="shared" si="10"/>
        <v>1000000</v>
      </c>
      <c r="L23">
        <f t="shared" si="2"/>
        <v>1</v>
      </c>
      <c r="R23">
        <v>5</v>
      </c>
      <c r="S23">
        <v>8</v>
      </c>
    </row>
    <row r="24" spans="1:19" x14ac:dyDescent="0.25">
      <c r="R24">
        <v>11</v>
      </c>
      <c r="S24">
        <v>8</v>
      </c>
    </row>
    <row r="25" spans="1:19" x14ac:dyDescent="0.25">
      <c r="R25">
        <v>11</v>
      </c>
      <c r="S25">
        <v>6</v>
      </c>
    </row>
    <row r="26" spans="1:19" x14ac:dyDescent="0.25">
      <c r="R26">
        <v>9</v>
      </c>
      <c r="S26">
        <v>6</v>
      </c>
    </row>
    <row r="27" spans="1:19" x14ac:dyDescent="0.25">
      <c r="R27">
        <v>9</v>
      </c>
      <c r="S27">
        <v>0</v>
      </c>
    </row>
    <row r="28" spans="1:19" x14ac:dyDescent="0.25">
      <c r="R28">
        <v>9</v>
      </c>
      <c r="S28">
        <v>6</v>
      </c>
    </row>
    <row r="29" spans="1:19" x14ac:dyDescent="0.25">
      <c r="R29">
        <v>12</v>
      </c>
      <c r="S29">
        <v>6</v>
      </c>
    </row>
    <row r="30" spans="1:19" x14ac:dyDescent="0.25">
      <c r="R30">
        <v>12</v>
      </c>
      <c r="S30">
        <v>4</v>
      </c>
    </row>
    <row r="31" spans="1:19" x14ac:dyDescent="0.25">
      <c r="R31">
        <v>11</v>
      </c>
      <c r="S31">
        <v>4</v>
      </c>
    </row>
    <row r="32" spans="1:19" x14ac:dyDescent="0.25">
      <c r="R32">
        <v>11</v>
      </c>
      <c r="S32">
        <v>2</v>
      </c>
    </row>
    <row r="33" spans="18:19" x14ac:dyDescent="0.25">
      <c r="R33">
        <v>10</v>
      </c>
      <c r="S33">
        <v>2</v>
      </c>
    </row>
    <row r="34" spans="18:19" x14ac:dyDescent="0.25">
      <c r="R34">
        <v>10</v>
      </c>
      <c r="S34">
        <v>0</v>
      </c>
    </row>
    <row r="35" spans="18:19" x14ac:dyDescent="0.25">
      <c r="R35">
        <v>10</v>
      </c>
      <c r="S35">
        <v>2</v>
      </c>
    </row>
    <row r="36" spans="18:19" x14ac:dyDescent="0.25">
      <c r="R36">
        <v>12</v>
      </c>
      <c r="S36">
        <v>2</v>
      </c>
    </row>
    <row r="37" spans="18:19" x14ac:dyDescent="0.25">
      <c r="R37">
        <v>12</v>
      </c>
      <c r="S37">
        <v>0</v>
      </c>
    </row>
    <row r="38" spans="18:19" x14ac:dyDescent="0.25">
      <c r="R38">
        <v>12</v>
      </c>
      <c r="S38">
        <v>2</v>
      </c>
    </row>
    <row r="39" spans="18:19" x14ac:dyDescent="0.25">
      <c r="R39">
        <v>11</v>
      </c>
      <c r="S39">
        <v>2</v>
      </c>
    </row>
    <row r="40" spans="18:19" x14ac:dyDescent="0.25">
      <c r="R40">
        <v>11</v>
      </c>
      <c r="S40">
        <v>4</v>
      </c>
    </row>
    <row r="41" spans="18:19" x14ac:dyDescent="0.25">
      <c r="R41">
        <v>13</v>
      </c>
      <c r="S41">
        <v>4</v>
      </c>
    </row>
    <row r="42" spans="18:19" x14ac:dyDescent="0.25">
      <c r="R42">
        <v>13</v>
      </c>
      <c r="S42">
        <v>0</v>
      </c>
    </row>
    <row r="43" spans="18:19" x14ac:dyDescent="0.25">
      <c r="R43">
        <v>13</v>
      </c>
      <c r="S43">
        <v>4</v>
      </c>
    </row>
    <row r="44" spans="18:19" x14ac:dyDescent="0.25">
      <c r="R44">
        <v>12</v>
      </c>
      <c r="S44">
        <v>4</v>
      </c>
    </row>
    <row r="45" spans="18:19" x14ac:dyDescent="0.25">
      <c r="R45">
        <v>12</v>
      </c>
      <c r="S45">
        <v>6</v>
      </c>
    </row>
    <row r="46" spans="18:19" x14ac:dyDescent="0.25">
      <c r="R46">
        <v>11</v>
      </c>
      <c r="S46">
        <v>6</v>
      </c>
    </row>
    <row r="47" spans="18:19" x14ac:dyDescent="0.25">
      <c r="R47">
        <v>11</v>
      </c>
      <c r="S47">
        <v>8</v>
      </c>
    </row>
    <row r="48" spans="18:19" x14ac:dyDescent="0.25">
      <c r="R48">
        <v>8</v>
      </c>
      <c r="S48">
        <v>8</v>
      </c>
    </row>
    <row r="49" spans="18:19" x14ac:dyDescent="0.25">
      <c r="R49">
        <v>8</v>
      </c>
      <c r="S49">
        <v>9</v>
      </c>
    </row>
    <row r="50" spans="18:19" x14ac:dyDescent="0.25">
      <c r="R50">
        <v>15</v>
      </c>
      <c r="S50">
        <v>9</v>
      </c>
    </row>
    <row r="51" spans="18:19" x14ac:dyDescent="0.25">
      <c r="R51">
        <v>15</v>
      </c>
      <c r="S51">
        <v>0</v>
      </c>
    </row>
    <row r="52" spans="18:19" x14ac:dyDescent="0.25">
      <c r="R52">
        <v>15</v>
      </c>
      <c r="S52">
        <v>9</v>
      </c>
    </row>
    <row r="53" spans="18:19" x14ac:dyDescent="0.25">
      <c r="R53">
        <v>9</v>
      </c>
      <c r="S53">
        <v>9</v>
      </c>
    </row>
    <row r="54" spans="18:19" x14ac:dyDescent="0.25">
      <c r="R54">
        <v>9</v>
      </c>
      <c r="S54">
        <v>10</v>
      </c>
    </row>
  </sheetData>
  <sortState ref="B2:P11">
    <sortCondition ref="O2:O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34" zoomScaleNormal="100" workbookViewId="0">
      <selection activeCell="Q50" sqref="Q50"/>
    </sheetView>
  </sheetViews>
  <sheetFormatPr defaultRowHeight="15" x14ac:dyDescent="0.25"/>
  <cols>
    <col min="7" max="7" width="9.140625" customWidth="1"/>
    <col min="8" max="8" width="10.7109375" customWidth="1"/>
  </cols>
  <sheetData>
    <row r="1" spans="1:19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R1" t="s">
        <v>16</v>
      </c>
      <c r="S1" t="s">
        <v>17</v>
      </c>
    </row>
    <row r="2" spans="1:19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R2">
        <v>1</v>
      </c>
      <c r="S2">
        <v>0</v>
      </c>
    </row>
    <row r="3" spans="1:19" x14ac:dyDescent="0.25">
      <c r="A3" s="2">
        <v>2</v>
      </c>
      <c r="B3" t="s">
        <v>7</v>
      </c>
      <c r="G3">
        <v>14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</v>
      </c>
      <c r="S3">
        <v>1</v>
      </c>
    </row>
    <row r="4" spans="1:19" x14ac:dyDescent="0.25">
      <c r="A4" s="2">
        <v>3</v>
      </c>
      <c r="B4" t="s">
        <v>11</v>
      </c>
      <c r="G4">
        <v>18</v>
      </c>
      <c r="H4">
        <v>18</v>
      </c>
      <c r="I4">
        <v>18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3</v>
      </c>
      <c r="S4">
        <v>1</v>
      </c>
    </row>
    <row r="5" spans="1:19" x14ac:dyDescent="0.25">
      <c r="A5" s="2">
        <v>4</v>
      </c>
      <c r="B5" t="s">
        <v>9</v>
      </c>
      <c r="G5">
        <v>16</v>
      </c>
      <c r="H5">
        <v>16</v>
      </c>
      <c r="I5">
        <v>16</v>
      </c>
      <c r="J5">
        <v>16</v>
      </c>
      <c r="K5">
        <v>16</v>
      </c>
      <c r="L5">
        <v>1</v>
      </c>
      <c r="M5">
        <v>1</v>
      </c>
      <c r="N5">
        <v>1</v>
      </c>
      <c r="O5">
        <v>1</v>
      </c>
      <c r="P5">
        <v>1</v>
      </c>
      <c r="R5">
        <v>3</v>
      </c>
      <c r="S5">
        <v>0</v>
      </c>
    </row>
    <row r="6" spans="1:19" x14ac:dyDescent="0.25">
      <c r="A6" s="2">
        <v>5</v>
      </c>
      <c r="B6" t="s">
        <v>13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1</v>
      </c>
      <c r="O6">
        <v>1</v>
      </c>
      <c r="P6">
        <v>1</v>
      </c>
      <c r="R6">
        <v>3</v>
      </c>
      <c r="S6">
        <v>1</v>
      </c>
    </row>
    <row r="7" spans="1:19" x14ac:dyDescent="0.25">
      <c r="A7" s="2">
        <v>6</v>
      </c>
      <c r="B7" t="s">
        <v>6</v>
      </c>
      <c r="G7">
        <v>13</v>
      </c>
      <c r="H7">
        <v>13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R7">
        <v>2</v>
      </c>
      <c r="S7">
        <v>1</v>
      </c>
    </row>
    <row r="8" spans="1:19" x14ac:dyDescent="0.25">
      <c r="A8" s="2">
        <v>7</v>
      </c>
      <c r="B8" t="s">
        <v>8</v>
      </c>
      <c r="G8">
        <v>15</v>
      </c>
      <c r="H8">
        <v>15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R8">
        <v>2</v>
      </c>
      <c r="S8">
        <v>3</v>
      </c>
    </row>
    <row r="9" spans="1:19" x14ac:dyDescent="0.25">
      <c r="A9" s="2">
        <v>8</v>
      </c>
      <c r="B9" t="s">
        <v>12</v>
      </c>
      <c r="G9">
        <v>19</v>
      </c>
      <c r="H9">
        <v>19</v>
      </c>
      <c r="I9">
        <v>19</v>
      </c>
      <c r="J9">
        <v>19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R9">
        <v>5</v>
      </c>
      <c r="S9">
        <v>3</v>
      </c>
    </row>
    <row r="10" spans="1:19" x14ac:dyDescent="0.25">
      <c r="A10" s="2">
        <v>9</v>
      </c>
      <c r="B10" t="s">
        <v>5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2</v>
      </c>
      <c r="N10">
        <v>2</v>
      </c>
      <c r="O10">
        <v>1</v>
      </c>
      <c r="P10">
        <v>1</v>
      </c>
      <c r="R10">
        <v>5</v>
      </c>
      <c r="S10">
        <v>0</v>
      </c>
    </row>
    <row r="11" spans="1:19" x14ac:dyDescent="0.25">
      <c r="A11" s="3">
        <v>10</v>
      </c>
      <c r="B11" t="s">
        <v>10</v>
      </c>
      <c r="C11">
        <v>0</v>
      </c>
      <c r="D11">
        <v>35</v>
      </c>
      <c r="E11">
        <v>75</v>
      </c>
      <c r="F11">
        <v>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</v>
      </c>
      <c r="R11">
        <v>5</v>
      </c>
      <c r="S11">
        <v>3</v>
      </c>
    </row>
    <row r="12" spans="1:19" x14ac:dyDescent="0.25">
      <c r="R12">
        <v>3</v>
      </c>
      <c r="S12">
        <v>3</v>
      </c>
    </row>
    <row r="13" spans="1:19" x14ac:dyDescent="0.25">
      <c r="R13">
        <v>3</v>
      </c>
      <c r="S13">
        <v>5</v>
      </c>
    </row>
    <row r="14" spans="1:19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R14">
        <v>6</v>
      </c>
      <c r="S14">
        <v>5</v>
      </c>
    </row>
    <row r="15" spans="1:19" x14ac:dyDescent="0.25">
      <c r="A15">
        <v>1</v>
      </c>
      <c r="B15">
        <f>IFERROR(IF($A15=B$14,100000, SQRT(SUMXMY2($C2:$F2,INDEX($C$2:$F$11,B$14,0)))),1000000)</f>
        <v>100000</v>
      </c>
      <c r="C15">
        <f t="shared" ref="C15:K15" si="0">IFERROR(IF($A15=C$14,100000, SQRT(SUMXMY2($C2:$F2,INDEX($C$2:$F$11,C$14,0)))),1000000)</f>
        <v>1000000</v>
      </c>
      <c r="D15">
        <f t="shared" si="0"/>
        <v>1000000</v>
      </c>
      <c r="E15">
        <f t="shared" si="0"/>
        <v>1000000</v>
      </c>
      <c r="F15">
        <f t="shared" si="0"/>
        <v>1000000</v>
      </c>
      <c r="G15">
        <f t="shared" si="0"/>
        <v>1000000</v>
      </c>
      <c r="H15">
        <f t="shared" si="0"/>
        <v>1000000</v>
      </c>
      <c r="I15">
        <f t="shared" si="0"/>
        <v>1000000</v>
      </c>
      <c r="J15">
        <f t="shared" si="0"/>
        <v>1000000</v>
      </c>
      <c r="K15">
        <f t="shared" si="0"/>
        <v>168.75414946887369</v>
      </c>
      <c r="L15">
        <f>MATCH(MIN($B$15:$K$24),B15:K15,0)</f>
        <v>10</v>
      </c>
      <c r="R15">
        <v>6</v>
      </c>
      <c r="S15">
        <v>0</v>
      </c>
    </row>
    <row r="16" spans="1:19" x14ac:dyDescent="0.25">
      <c r="A16">
        <v>2</v>
      </c>
      <c r="B16">
        <f t="shared" ref="B16:K24" si="1">IFERROR(IF($A16=B$14,100000, SQRT(SUMXMY2($C3:$F3,INDEX($C$2:$F$11,B$14,0)))),1000000)</f>
        <v>1000000</v>
      </c>
      <c r="C16">
        <f t="shared" si="1"/>
        <v>100000</v>
      </c>
      <c r="D16">
        <f t="shared" si="1"/>
        <v>1000000</v>
      </c>
      <c r="E16">
        <f t="shared" si="1"/>
        <v>1000000</v>
      </c>
      <c r="F16">
        <f t="shared" si="1"/>
        <v>1000000</v>
      </c>
      <c r="G16">
        <f t="shared" si="1"/>
        <v>1000000</v>
      </c>
      <c r="H16">
        <f t="shared" si="1"/>
        <v>1000000</v>
      </c>
      <c r="I16">
        <f t="shared" si="1"/>
        <v>1000000</v>
      </c>
      <c r="J16">
        <f t="shared" si="1"/>
        <v>1000000</v>
      </c>
      <c r="K16">
        <f t="shared" si="1"/>
        <v>1000000</v>
      </c>
      <c r="L16" t="e">
        <f t="shared" ref="L16:L24" si="2">MATCH(MIN($B$15:$K$24),B16:K16,0)</f>
        <v>#N/A</v>
      </c>
      <c r="R16">
        <v>6</v>
      </c>
      <c r="S16">
        <v>5</v>
      </c>
    </row>
    <row r="17" spans="1:19" x14ac:dyDescent="0.25">
      <c r="A17">
        <v>3</v>
      </c>
      <c r="B17">
        <f t="shared" si="1"/>
        <v>1000000</v>
      </c>
      <c r="C17">
        <f t="shared" si="1"/>
        <v>1000000</v>
      </c>
      <c r="D17">
        <f t="shared" si="1"/>
        <v>100000</v>
      </c>
      <c r="E17">
        <f t="shared" si="1"/>
        <v>1000000</v>
      </c>
      <c r="F17">
        <f t="shared" si="1"/>
        <v>1000000</v>
      </c>
      <c r="G17">
        <f t="shared" si="1"/>
        <v>1000000</v>
      </c>
      <c r="H17">
        <f t="shared" si="1"/>
        <v>1000000</v>
      </c>
      <c r="I17">
        <f t="shared" si="1"/>
        <v>1000000</v>
      </c>
      <c r="J17">
        <f t="shared" si="1"/>
        <v>1000000</v>
      </c>
      <c r="K17">
        <f t="shared" si="1"/>
        <v>1000000</v>
      </c>
      <c r="L17" t="e">
        <f t="shared" si="2"/>
        <v>#N/A</v>
      </c>
      <c r="R17">
        <v>4</v>
      </c>
      <c r="S17">
        <v>5</v>
      </c>
    </row>
    <row r="18" spans="1:19" x14ac:dyDescent="0.25">
      <c r="A18">
        <v>4</v>
      </c>
      <c r="B18">
        <f t="shared" si="1"/>
        <v>1000000</v>
      </c>
      <c r="C18">
        <f t="shared" si="1"/>
        <v>1000000</v>
      </c>
      <c r="D18">
        <f t="shared" si="1"/>
        <v>1000000</v>
      </c>
      <c r="E18">
        <f t="shared" si="1"/>
        <v>100000</v>
      </c>
      <c r="F18">
        <f t="shared" si="1"/>
        <v>1000000</v>
      </c>
      <c r="G18">
        <f t="shared" si="1"/>
        <v>1000000</v>
      </c>
      <c r="H18">
        <f t="shared" si="1"/>
        <v>1000000</v>
      </c>
      <c r="I18">
        <f t="shared" si="1"/>
        <v>1000000</v>
      </c>
      <c r="J18">
        <f t="shared" si="1"/>
        <v>1000000</v>
      </c>
      <c r="K18">
        <f t="shared" si="1"/>
        <v>1000000</v>
      </c>
      <c r="L18" t="e">
        <f t="shared" si="2"/>
        <v>#N/A</v>
      </c>
      <c r="R18">
        <v>4</v>
      </c>
      <c r="S18">
        <v>7</v>
      </c>
    </row>
    <row r="19" spans="1:19" x14ac:dyDescent="0.25">
      <c r="A19">
        <v>5</v>
      </c>
      <c r="B19">
        <f t="shared" si="1"/>
        <v>1000000</v>
      </c>
      <c r="C19">
        <f t="shared" si="1"/>
        <v>1000000</v>
      </c>
      <c r="D19">
        <f t="shared" si="1"/>
        <v>1000000</v>
      </c>
      <c r="E19">
        <f t="shared" si="1"/>
        <v>1000000</v>
      </c>
      <c r="F19">
        <f t="shared" si="1"/>
        <v>100000</v>
      </c>
      <c r="G19">
        <f t="shared" si="1"/>
        <v>1000000</v>
      </c>
      <c r="H19">
        <f t="shared" si="1"/>
        <v>1000000</v>
      </c>
      <c r="I19">
        <f t="shared" si="1"/>
        <v>1000000</v>
      </c>
      <c r="J19">
        <f t="shared" si="1"/>
        <v>1000000</v>
      </c>
      <c r="K19">
        <f t="shared" si="1"/>
        <v>1000000</v>
      </c>
      <c r="L19" t="e">
        <f t="shared" si="2"/>
        <v>#N/A</v>
      </c>
      <c r="R19">
        <v>7</v>
      </c>
      <c r="S19">
        <v>7</v>
      </c>
    </row>
    <row r="20" spans="1:19" x14ac:dyDescent="0.25">
      <c r="A20">
        <v>6</v>
      </c>
      <c r="B20">
        <f t="shared" si="1"/>
        <v>1000000</v>
      </c>
      <c r="C20">
        <f t="shared" si="1"/>
        <v>1000000</v>
      </c>
      <c r="D20">
        <f t="shared" si="1"/>
        <v>1000000</v>
      </c>
      <c r="E20">
        <f t="shared" si="1"/>
        <v>1000000</v>
      </c>
      <c r="F20">
        <f t="shared" si="1"/>
        <v>1000000</v>
      </c>
      <c r="G20">
        <f t="shared" si="1"/>
        <v>100000</v>
      </c>
      <c r="H20">
        <f t="shared" si="1"/>
        <v>1000000</v>
      </c>
      <c r="I20">
        <f t="shared" si="1"/>
        <v>1000000</v>
      </c>
      <c r="J20">
        <f t="shared" si="1"/>
        <v>1000000</v>
      </c>
      <c r="K20">
        <f t="shared" si="1"/>
        <v>1000000</v>
      </c>
      <c r="L20" t="e">
        <f t="shared" si="2"/>
        <v>#N/A</v>
      </c>
      <c r="R20">
        <v>7</v>
      </c>
      <c r="S20">
        <v>0</v>
      </c>
    </row>
    <row r="21" spans="1:19" x14ac:dyDescent="0.25">
      <c r="A21">
        <v>7</v>
      </c>
      <c r="B21">
        <f t="shared" si="1"/>
        <v>1000000</v>
      </c>
      <c r="C21">
        <f t="shared" si="1"/>
        <v>1000000</v>
      </c>
      <c r="D21">
        <f t="shared" si="1"/>
        <v>1000000</v>
      </c>
      <c r="E21">
        <f t="shared" si="1"/>
        <v>1000000</v>
      </c>
      <c r="F21">
        <f t="shared" si="1"/>
        <v>1000000</v>
      </c>
      <c r="G21">
        <f t="shared" si="1"/>
        <v>1000000</v>
      </c>
      <c r="H21">
        <f t="shared" si="1"/>
        <v>100000</v>
      </c>
      <c r="I21">
        <f t="shared" si="1"/>
        <v>1000000</v>
      </c>
      <c r="J21">
        <f t="shared" si="1"/>
        <v>1000000</v>
      </c>
      <c r="K21">
        <f t="shared" si="1"/>
        <v>1000000</v>
      </c>
      <c r="L21" t="e">
        <f t="shared" si="2"/>
        <v>#N/A</v>
      </c>
      <c r="R21">
        <v>7</v>
      </c>
      <c r="S21">
        <v>7</v>
      </c>
    </row>
    <row r="22" spans="1:19" x14ac:dyDescent="0.25">
      <c r="A22">
        <v>8</v>
      </c>
      <c r="B22">
        <f t="shared" si="1"/>
        <v>1000000</v>
      </c>
      <c r="C22">
        <f t="shared" si="1"/>
        <v>1000000</v>
      </c>
      <c r="D22">
        <f t="shared" si="1"/>
        <v>1000000</v>
      </c>
      <c r="E22">
        <f t="shared" si="1"/>
        <v>1000000</v>
      </c>
      <c r="F22">
        <f t="shared" si="1"/>
        <v>1000000</v>
      </c>
      <c r="G22">
        <f t="shared" si="1"/>
        <v>1000000</v>
      </c>
      <c r="H22">
        <f t="shared" si="1"/>
        <v>1000000</v>
      </c>
      <c r="I22">
        <f t="shared" si="1"/>
        <v>100000</v>
      </c>
      <c r="J22">
        <f t="shared" si="1"/>
        <v>1000000</v>
      </c>
      <c r="K22">
        <f t="shared" si="1"/>
        <v>1000000</v>
      </c>
      <c r="L22" t="e">
        <f t="shared" si="2"/>
        <v>#N/A</v>
      </c>
      <c r="R22">
        <v>5</v>
      </c>
      <c r="S22">
        <v>7</v>
      </c>
    </row>
    <row r="23" spans="1:19" x14ac:dyDescent="0.25">
      <c r="A23">
        <v>9</v>
      </c>
      <c r="B23">
        <f t="shared" si="1"/>
        <v>1000000</v>
      </c>
      <c r="C23">
        <f t="shared" si="1"/>
        <v>1000000</v>
      </c>
      <c r="D23">
        <f t="shared" si="1"/>
        <v>1000000</v>
      </c>
      <c r="E23">
        <f t="shared" si="1"/>
        <v>1000000</v>
      </c>
      <c r="F23">
        <f t="shared" si="1"/>
        <v>1000000</v>
      </c>
      <c r="G23">
        <f t="shared" si="1"/>
        <v>1000000</v>
      </c>
      <c r="H23">
        <f t="shared" si="1"/>
        <v>1000000</v>
      </c>
      <c r="I23">
        <f t="shared" si="1"/>
        <v>1000000</v>
      </c>
      <c r="J23">
        <f t="shared" si="1"/>
        <v>100000</v>
      </c>
      <c r="K23">
        <f t="shared" si="1"/>
        <v>1000000</v>
      </c>
      <c r="L23" t="e">
        <f t="shared" si="2"/>
        <v>#N/A</v>
      </c>
      <c r="R23">
        <v>5</v>
      </c>
      <c r="S23">
        <v>8</v>
      </c>
    </row>
    <row r="24" spans="1:19" x14ac:dyDescent="0.25">
      <c r="A24">
        <v>10</v>
      </c>
      <c r="B24">
        <f t="shared" si="1"/>
        <v>168.75414946887369</v>
      </c>
      <c r="C24">
        <f t="shared" si="1"/>
        <v>1000000</v>
      </c>
      <c r="D24">
        <f t="shared" si="1"/>
        <v>1000000</v>
      </c>
      <c r="E24">
        <f t="shared" si="1"/>
        <v>1000000</v>
      </c>
      <c r="F24">
        <f t="shared" si="1"/>
        <v>1000000</v>
      </c>
      <c r="G24">
        <f t="shared" si="1"/>
        <v>1000000</v>
      </c>
      <c r="H24">
        <f t="shared" si="1"/>
        <v>1000000</v>
      </c>
      <c r="I24">
        <f t="shared" si="1"/>
        <v>1000000</v>
      </c>
      <c r="J24">
        <f t="shared" si="1"/>
        <v>1000000</v>
      </c>
      <c r="K24">
        <f t="shared" si="1"/>
        <v>100000</v>
      </c>
      <c r="L24">
        <f t="shared" si="2"/>
        <v>1</v>
      </c>
      <c r="R24">
        <v>11</v>
      </c>
      <c r="S24">
        <v>8</v>
      </c>
    </row>
    <row r="25" spans="1:19" x14ac:dyDescent="0.25">
      <c r="R25">
        <v>11</v>
      </c>
      <c r="S25">
        <v>6</v>
      </c>
    </row>
    <row r="26" spans="1:19" x14ac:dyDescent="0.25">
      <c r="R26">
        <v>9</v>
      </c>
      <c r="S26">
        <v>6</v>
      </c>
    </row>
    <row r="27" spans="1:19" x14ac:dyDescent="0.25">
      <c r="R27">
        <v>9</v>
      </c>
      <c r="S27">
        <v>0</v>
      </c>
    </row>
    <row r="28" spans="1:19" x14ac:dyDescent="0.25">
      <c r="R28">
        <v>9</v>
      </c>
      <c r="S28">
        <v>6</v>
      </c>
    </row>
    <row r="29" spans="1:19" x14ac:dyDescent="0.25">
      <c r="R29">
        <v>12</v>
      </c>
      <c r="S29">
        <v>6</v>
      </c>
    </row>
    <row r="30" spans="1:19" x14ac:dyDescent="0.25">
      <c r="R30">
        <v>12</v>
      </c>
      <c r="S30">
        <v>4</v>
      </c>
    </row>
    <row r="31" spans="1:19" x14ac:dyDescent="0.25">
      <c r="R31">
        <v>11</v>
      </c>
      <c r="S31">
        <v>4</v>
      </c>
    </row>
    <row r="32" spans="1:19" x14ac:dyDescent="0.25">
      <c r="R32">
        <v>11</v>
      </c>
      <c r="S32">
        <v>2</v>
      </c>
    </row>
    <row r="33" spans="18:19" x14ac:dyDescent="0.25">
      <c r="R33">
        <v>10</v>
      </c>
      <c r="S33">
        <v>2</v>
      </c>
    </row>
    <row r="34" spans="18:19" x14ac:dyDescent="0.25">
      <c r="R34">
        <v>10</v>
      </c>
      <c r="S34">
        <v>0</v>
      </c>
    </row>
    <row r="35" spans="18:19" x14ac:dyDescent="0.25">
      <c r="R35">
        <v>10</v>
      </c>
      <c r="S35">
        <v>2</v>
      </c>
    </row>
    <row r="36" spans="18:19" x14ac:dyDescent="0.25">
      <c r="R36">
        <v>12</v>
      </c>
      <c r="S36">
        <v>2</v>
      </c>
    </row>
    <row r="37" spans="18:19" x14ac:dyDescent="0.25">
      <c r="R37">
        <v>12</v>
      </c>
      <c r="S37">
        <v>0</v>
      </c>
    </row>
    <row r="38" spans="18:19" x14ac:dyDescent="0.25">
      <c r="R38">
        <v>12</v>
      </c>
      <c r="S38">
        <v>2</v>
      </c>
    </row>
    <row r="39" spans="18:19" x14ac:dyDescent="0.25">
      <c r="R39">
        <v>11</v>
      </c>
      <c r="S39">
        <v>2</v>
      </c>
    </row>
    <row r="40" spans="18:19" x14ac:dyDescent="0.25">
      <c r="R40">
        <v>11</v>
      </c>
      <c r="S40">
        <v>4</v>
      </c>
    </row>
    <row r="41" spans="18:19" x14ac:dyDescent="0.25">
      <c r="R41">
        <v>13</v>
      </c>
      <c r="S41">
        <v>4</v>
      </c>
    </row>
    <row r="42" spans="18:19" x14ac:dyDescent="0.25">
      <c r="R42">
        <v>13</v>
      </c>
      <c r="S42">
        <v>0</v>
      </c>
    </row>
    <row r="43" spans="18:19" x14ac:dyDescent="0.25">
      <c r="R43">
        <v>13</v>
      </c>
      <c r="S43">
        <v>4</v>
      </c>
    </row>
    <row r="44" spans="18:19" x14ac:dyDescent="0.25">
      <c r="R44">
        <v>12</v>
      </c>
      <c r="S44">
        <v>4</v>
      </c>
    </row>
    <row r="45" spans="18:19" x14ac:dyDescent="0.25">
      <c r="R45">
        <v>12</v>
      </c>
      <c r="S45">
        <v>6</v>
      </c>
    </row>
    <row r="46" spans="18:19" x14ac:dyDescent="0.25">
      <c r="R46">
        <v>11</v>
      </c>
      <c r="S46">
        <v>6</v>
      </c>
    </row>
    <row r="47" spans="18:19" x14ac:dyDescent="0.25">
      <c r="R47">
        <v>11</v>
      </c>
      <c r="S47">
        <v>8</v>
      </c>
    </row>
    <row r="48" spans="18:19" x14ac:dyDescent="0.25">
      <c r="R48">
        <v>8</v>
      </c>
      <c r="S48">
        <v>8</v>
      </c>
    </row>
    <row r="49" spans="18:19" x14ac:dyDescent="0.25">
      <c r="R49">
        <v>8</v>
      </c>
      <c r="S49">
        <v>9</v>
      </c>
    </row>
    <row r="50" spans="18:19" x14ac:dyDescent="0.25">
      <c r="R50">
        <v>15</v>
      </c>
      <c r="S50">
        <v>9</v>
      </c>
    </row>
    <row r="51" spans="18:19" x14ac:dyDescent="0.25">
      <c r="R51">
        <v>15</v>
      </c>
      <c r="S51">
        <v>0</v>
      </c>
    </row>
    <row r="52" spans="18:19" x14ac:dyDescent="0.25">
      <c r="R52">
        <v>15</v>
      </c>
      <c r="S52">
        <v>9</v>
      </c>
    </row>
    <row r="53" spans="18:19" x14ac:dyDescent="0.25">
      <c r="R53">
        <v>9</v>
      </c>
      <c r="S53">
        <v>9</v>
      </c>
    </row>
    <row r="54" spans="18:19" x14ac:dyDescent="0.25">
      <c r="R54">
        <v>9</v>
      </c>
      <c r="S5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hierarchicalClustering</vt:lpstr>
      <vt:lpstr>UsingDataLabel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2023-07-30T01:13:52Z</dcterms:modified>
</cp:coreProperties>
</file>