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1\"/>
    </mc:Choice>
  </mc:AlternateContent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G2" i="1"/>
  <c r="G3" i="1"/>
  <c r="G4" i="1"/>
  <c r="G5" i="1"/>
  <c r="E1" i="1"/>
  <c r="D2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<sst xmlns="http://schemas.openxmlformats.org/spreadsheetml/2006/main" count="20" uniqueCount="10">
  <si>
    <t>Name</t>
  </si>
  <si>
    <t>Sales</t>
  </si>
  <si>
    <t>Jack</t>
  </si>
  <si>
    <t>Jessie</t>
  </si>
  <si>
    <t>Joshua</t>
  </si>
  <si>
    <t>Amie</t>
  </si>
  <si>
    <t>Commissions</t>
  </si>
  <si>
    <t>Season</t>
  </si>
  <si>
    <t>Yearly 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</si>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</sst>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8" sqref="I8"/>
    </sheetView>
  </sheetViews>
  <sheetFormatPr defaultRowHeight="15" x14ac:dyDescent="0.25"/>
  <cols>
    <col min="4" max="4" width="12.7109375" bestFit="1" customWidth="1"/>
    <col min="7" max="7" width="11.42578125" bestFit="1" customWidth="1"/>
    <col min="8" max="8" width="13.4257812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6</v>
      </c>
      <c r="E1">
        <f>COUNTIFS(B2:B10, 1, C2:C10, "&gt;50000", C2:C10, "&lt;=100000")</f>
        <v>2</v>
      </c>
      <c r="F1" t="s">
        <v>0</v>
      </c>
      <c r="G1" t="s">
        <v>8</v>
      </c>
      <c r="H1" t="s">
        <v>9</v>
      </c>
    </row>
    <row r="2" spans="1:8" x14ac:dyDescent="0.25">
      <c r="A2" t="s">
        <v>5</v>
      </c>
      <c r="B2">
        <v>1</v>
      </c>
      <c r="C2" s="2">
        <v>50500</v>
      </c>
      <c r="D2">
        <f>IF(C2&lt;=50000, 0, IF(C2&lt;=100000, (C2-50000)*10%, 50000*10% + (C2-100000)* 20%))</f>
        <v>50</v>
      </c>
      <c r="E2" s="1"/>
      <c r="F2" t="s">
        <v>5</v>
      </c>
      <c r="G2">
        <f>SUMIFS(C$2:C$10, A$2:A$10, F2)</f>
        <v>346500</v>
      </c>
      <c r="H2">
        <f>AVERAGEIFS(C$2:C$10, A$2:A$10, F2)</f>
        <v>86625</v>
      </c>
    </row>
    <row r="3" spans="1:8" x14ac:dyDescent="0.25">
      <c r="A3" t="s">
        <v>3</v>
      </c>
      <c r="B3">
        <v>1</v>
      </c>
      <c r="C3" s="2">
        <v>100200</v>
      </c>
      <c r="D3">
        <f t="shared" ref="D3:D10" si="0">IF(C3&lt;=50000, 0, IF(C3&lt;=100000, (C3-50000)*10%, 50000*10% + (C3-100000)* 20%))</f>
        <v>5040</v>
      </c>
      <c r="F3" t="s">
        <v>3</v>
      </c>
      <c r="G3">
        <f t="shared" ref="G3:G5" si="1">SUMIFS(C$2:C$10, A$2:A$10, F3)</f>
        <v>220200</v>
      </c>
      <c r="H3">
        <f t="shared" ref="H3:H5" si="2">AVERAGEIFS(C$2:C$10, A$2:A$10, F3)</f>
        <v>110100</v>
      </c>
    </row>
    <row r="4" spans="1:8" x14ac:dyDescent="0.25">
      <c r="A4" t="s">
        <v>2</v>
      </c>
      <c r="B4">
        <v>1</v>
      </c>
      <c r="C4" s="2">
        <v>86000</v>
      </c>
      <c r="D4">
        <f t="shared" si="0"/>
        <v>3600</v>
      </c>
      <c r="F4" t="s">
        <v>2</v>
      </c>
      <c r="G4">
        <f t="shared" si="1"/>
        <v>161000</v>
      </c>
      <c r="H4">
        <f t="shared" si="2"/>
        <v>80500</v>
      </c>
    </row>
    <row r="5" spans="1:8" x14ac:dyDescent="0.25">
      <c r="A5" t="s">
        <v>3</v>
      </c>
      <c r="B5">
        <v>2</v>
      </c>
      <c r="C5" s="2">
        <v>120000</v>
      </c>
      <c r="D5">
        <f t="shared" si="0"/>
        <v>9000</v>
      </c>
      <c r="F5" t="s">
        <v>4</v>
      </c>
      <c r="G5">
        <f t="shared" si="1"/>
        <v>87000</v>
      </c>
      <c r="H5">
        <f t="shared" si="2"/>
        <v>87000</v>
      </c>
    </row>
    <row r="6" spans="1:8" x14ac:dyDescent="0.25">
      <c r="A6" t="s">
        <v>4</v>
      </c>
      <c r="B6">
        <v>4</v>
      </c>
      <c r="C6" s="2">
        <v>87000</v>
      </c>
      <c r="D6">
        <f t="shared" si="0"/>
        <v>3700</v>
      </c>
    </row>
    <row r="7" spans="1:8" x14ac:dyDescent="0.25">
      <c r="A7" t="s">
        <v>5</v>
      </c>
      <c r="B7">
        <v>2</v>
      </c>
      <c r="C7" s="2">
        <v>98000</v>
      </c>
      <c r="D7">
        <f t="shared" si="0"/>
        <v>4800</v>
      </c>
    </row>
    <row r="8" spans="1:8" x14ac:dyDescent="0.25">
      <c r="A8" t="s">
        <v>2</v>
      </c>
      <c r="B8">
        <v>2</v>
      </c>
      <c r="C8" s="2">
        <v>75000</v>
      </c>
      <c r="D8">
        <f t="shared" si="0"/>
        <v>2500</v>
      </c>
    </row>
    <row r="9" spans="1:8" x14ac:dyDescent="0.25">
      <c r="A9" t="s">
        <v>5</v>
      </c>
      <c r="B9">
        <v>3</v>
      </c>
      <c r="C9" s="2">
        <v>110000</v>
      </c>
      <c r="D9">
        <f t="shared" si="0"/>
        <v>7000</v>
      </c>
    </row>
    <row r="10" spans="1:8" x14ac:dyDescent="0.25">
      <c r="A10" t="s">
        <v>5</v>
      </c>
      <c r="B10">
        <v>4</v>
      </c>
      <c r="C10" s="2">
        <v>88000</v>
      </c>
      <c r="D10">
        <f t="shared" si="0"/>
        <v>3800</v>
      </c>
    </row>
  </sheetData>
  <sortState ref="A2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Zhou, Hong</cp:lastModifiedBy>
  <dcterms:created xsi:type="dcterms:W3CDTF">2019-11-16T13:58:36Z</dcterms:created>
  <dcterms:modified xsi:type="dcterms:W3CDTF">2023-07-27T21:53:57Z</dcterms:modified>
</cp:coreProperties>
</file>