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KN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1" l="1"/>
  <c r="AG306" i="1" s="1"/>
  <c r="O1" i="1"/>
  <c r="O2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G309" i="1" l="1"/>
  <c r="AK309" i="1" s="1"/>
  <c r="AG307" i="1"/>
  <c r="AK307" i="1" s="1"/>
  <c r="AK306" i="1"/>
  <c r="AI306" i="1"/>
  <c r="AL309" i="1"/>
  <c r="AI309" i="1"/>
  <c r="AL306" i="1"/>
  <c r="AI307" i="1"/>
  <c r="AG308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Q30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2" i="1"/>
  <c r="AC162" i="1"/>
  <c r="AB163" i="1"/>
  <c r="AC163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0" i="1"/>
  <c r="AC170" i="1"/>
  <c r="AB171" i="1"/>
  <c r="AC171" i="1"/>
  <c r="AB172" i="1"/>
  <c r="AC172" i="1"/>
  <c r="AB173" i="1"/>
  <c r="AC173" i="1"/>
  <c r="AB174" i="1"/>
  <c r="AC174" i="1"/>
  <c r="AB175" i="1"/>
  <c r="AC175" i="1"/>
  <c r="AB176" i="1"/>
  <c r="AC176" i="1"/>
  <c r="AB177" i="1"/>
  <c r="AC177" i="1"/>
  <c r="AB178" i="1"/>
  <c r="AC178" i="1"/>
  <c r="AB179" i="1"/>
  <c r="AC179" i="1"/>
  <c r="AB180" i="1"/>
  <c r="AC180" i="1"/>
  <c r="AB181" i="1"/>
  <c r="AC181" i="1"/>
  <c r="AB182" i="1"/>
  <c r="AC182" i="1"/>
  <c r="AB183" i="1"/>
  <c r="AC183" i="1"/>
  <c r="AB184" i="1"/>
  <c r="AC184" i="1"/>
  <c r="AB185" i="1"/>
  <c r="AC185" i="1"/>
  <c r="AB186" i="1"/>
  <c r="AC186" i="1"/>
  <c r="AB187" i="1"/>
  <c r="AC187" i="1"/>
  <c r="AB188" i="1"/>
  <c r="AC188" i="1"/>
  <c r="AB189" i="1"/>
  <c r="AC189" i="1"/>
  <c r="AB190" i="1"/>
  <c r="AC190" i="1"/>
  <c r="AB191" i="1"/>
  <c r="AC191" i="1"/>
  <c r="AB192" i="1"/>
  <c r="AC192" i="1"/>
  <c r="AB193" i="1"/>
  <c r="AC193" i="1"/>
  <c r="AB194" i="1"/>
  <c r="AC194" i="1"/>
  <c r="AB195" i="1"/>
  <c r="AC195" i="1"/>
  <c r="AB196" i="1"/>
  <c r="AC196" i="1"/>
  <c r="AB197" i="1"/>
  <c r="AC197" i="1"/>
  <c r="AB198" i="1"/>
  <c r="AC198" i="1"/>
  <c r="AB199" i="1"/>
  <c r="AC199" i="1"/>
  <c r="AB200" i="1"/>
  <c r="AC200" i="1"/>
  <c r="AB201" i="1"/>
  <c r="AC201" i="1"/>
  <c r="AB202" i="1"/>
  <c r="AC202" i="1"/>
  <c r="AB203" i="1"/>
  <c r="AC203" i="1"/>
  <c r="AB204" i="1"/>
  <c r="AC204" i="1"/>
  <c r="AB205" i="1"/>
  <c r="AC205" i="1"/>
  <c r="AB206" i="1"/>
  <c r="AC206" i="1"/>
  <c r="AB207" i="1"/>
  <c r="AC207" i="1"/>
  <c r="AB208" i="1"/>
  <c r="AC208" i="1"/>
  <c r="AB209" i="1"/>
  <c r="AC209" i="1"/>
  <c r="AB210" i="1"/>
  <c r="AC210" i="1"/>
  <c r="AB211" i="1"/>
  <c r="AC211" i="1"/>
  <c r="AB212" i="1"/>
  <c r="AC212" i="1"/>
  <c r="AB213" i="1"/>
  <c r="AC213" i="1"/>
  <c r="AB214" i="1"/>
  <c r="AC214" i="1"/>
  <c r="AB215" i="1"/>
  <c r="AC215" i="1"/>
  <c r="AB216" i="1"/>
  <c r="AC216" i="1"/>
  <c r="AB217" i="1"/>
  <c r="AC217" i="1"/>
  <c r="AB218" i="1"/>
  <c r="AC218" i="1"/>
  <c r="AB219" i="1"/>
  <c r="AC219" i="1"/>
  <c r="AB220" i="1"/>
  <c r="AC220" i="1"/>
  <c r="AB221" i="1"/>
  <c r="AC221" i="1"/>
  <c r="AB222" i="1"/>
  <c r="AC222" i="1"/>
  <c r="AB223" i="1"/>
  <c r="AC223" i="1"/>
  <c r="AB224" i="1"/>
  <c r="AC224" i="1"/>
  <c r="AB225" i="1"/>
  <c r="AC225" i="1"/>
  <c r="AB226" i="1"/>
  <c r="AC226" i="1"/>
  <c r="AB227" i="1"/>
  <c r="AC227" i="1"/>
  <c r="AB228" i="1"/>
  <c r="AC228" i="1"/>
  <c r="AB229" i="1"/>
  <c r="AC229" i="1"/>
  <c r="AB230" i="1"/>
  <c r="AC230" i="1"/>
  <c r="AB231" i="1"/>
  <c r="AC231" i="1"/>
  <c r="AB232" i="1"/>
  <c r="AC232" i="1"/>
  <c r="AB233" i="1"/>
  <c r="AC233" i="1"/>
  <c r="AB234" i="1"/>
  <c r="AC234" i="1"/>
  <c r="AB235" i="1"/>
  <c r="AC235" i="1"/>
  <c r="AB236" i="1"/>
  <c r="AC236" i="1"/>
  <c r="AB237" i="1"/>
  <c r="AC237" i="1"/>
  <c r="AB238" i="1"/>
  <c r="AC238" i="1"/>
  <c r="AB239" i="1"/>
  <c r="AC239" i="1"/>
  <c r="AB240" i="1"/>
  <c r="AC240" i="1"/>
  <c r="AB241" i="1"/>
  <c r="AC241" i="1"/>
  <c r="AB242" i="1"/>
  <c r="AC242" i="1"/>
  <c r="AB243" i="1"/>
  <c r="AC243" i="1"/>
  <c r="AB244" i="1"/>
  <c r="AC244" i="1"/>
  <c r="AB245" i="1"/>
  <c r="AC245" i="1"/>
  <c r="AB246" i="1"/>
  <c r="AC246" i="1"/>
  <c r="AB247" i="1"/>
  <c r="AC247" i="1"/>
  <c r="AB248" i="1"/>
  <c r="AC248" i="1"/>
  <c r="AB249" i="1"/>
  <c r="AC249" i="1"/>
  <c r="AB250" i="1"/>
  <c r="AC250" i="1"/>
  <c r="AB251" i="1"/>
  <c r="AC251" i="1"/>
  <c r="AB252" i="1"/>
  <c r="AC252" i="1"/>
  <c r="AB253" i="1"/>
  <c r="AC253" i="1"/>
  <c r="AB254" i="1"/>
  <c r="AC254" i="1"/>
  <c r="AB255" i="1"/>
  <c r="AC255" i="1"/>
  <c r="AB256" i="1"/>
  <c r="AC256" i="1"/>
  <c r="AB257" i="1"/>
  <c r="AC257" i="1"/>
  <c r="AB258" i="1"/>
  <c r="AC258" i="1"/>
  <c r="AB259" i="1"/>
  <c r="AC259" i="1"/>
  <c r="AB260" i="1"/>
  <c r="AC260" i="1"/>
  <c r="AB261" i="1"/>
  <c r="AC261" i="1"/>
  <c r="AB262" i="1"/>
  <c r="AC262" i="1"/>
  <c r="AB263" i="1"/>
  <c r="AC263" i="1"/>
  <c r="AB264" i="1"/>
  <c r="AC264" i="1"/>
  <c r="AB265" i="1"/>
  <c r="AC265" i="1"/>
  <c r="AB266" i="1"/>
  <c r="AC266" i="1"/>
  <c r="AB267" i="1"/>
  <c r="AC267" i="1"/>
  <c r="AB268" i="1"/>
  <c r="AC268" i="1"/>
  <c r="AB269" i="1"/>
  <c r="AC269" i="1"/>
  <c r="AB270" i="1"/>
  <c r="AC270" i="1"/>
  <c r="AB271" i="1"/>
  <c r="AC271" i="1"/>
  <c r="AB272" i="1"/>
  <c r="AC272" i="1"/>
  <c r="AB273" i="1"/>
  <c r="AC273" i="1"/>
  <c r="AB274" i="1"/>
  <c r="AC274" i="1"/>
  <c r="AB275" i="1"/>
  <c r="AC275" i="1"/>
  <c r="AB276" i="1"/>
  <c r="AC276" i="1"/>
  <c r="AB277" i="1"/>
  <c r="AC277" i="1"/>
  <c r="AB278" i="1"/>
  <c r="AC278" i="1"/>
  <c r="AB279" i="1"/>
  <c r="AC279" i="1"/>
  <c r="AB280" i="1"/>
  <c r="AC280" i="1"/>
  <c r="AB281" i="1"/>
  <c r="AC281" i="1"/>
  <c r="AB282" i="1"/>
  <c r="AC282" i="1"/>
  <c r="AB283" i="1"/>
  <c r="AC283" i="1"/>
  <c r="AB284" i="1"/>
  <c r="AC284" i="1"/>
  <c r="AB285" i="1"/>
  <c r="AC285" i="1"/>
  <c r="AB286" i="1"/>
  <c r="AC286" i="1"/>
  <c r="AB287" i="1"/>
  <c r="AC287" i="1"/>
  <c r="AB288" i="1"/>
  <c r="AC288" i="1"/>
  <c r="AB289" i="1"/>
  <c r="AC289" i="1"/>
  <c r="AB290" i="1"/>
  <c r="AC290" i="1"/>
  <c r="AB291" i="1"/>
  <c r="AC291" i="1"/>
  <c r="AB292" i="1"/>
  <c r="AC292" i="1"/>
  <c r="AB293" i="1"/>
  <c r="AC293" i="1"/>
  <c r="AB294" i="1"/>
  <c r="AC294" i="1"/>
  <c r="AB295" i="1"/>
  <c r="AC295" i="1"/>
  <c r="AB296" i="1"/>
  <c r="AC296" i="1"/>
  <c r="AB297" i="1"/>
  <c r="AC297" i="1"/>
  <c r="AB298" i="1"/>
  <c r="AC298" i="1"/>
  <c r="AB299" i="1"/>
  <c r="AC299" i="1"/>
  <c r="AB300" i="1"/>
  <c r="AC300" i="1"/>
  <c r="AB301" i="1"/>
  <c r="AC301" i="1"/>
  <c r="AB302" i="1"/>
  <c r="AC302" i="1"/>
  <c r="R6" i="1"/>
  <c r="S6" i="1"/>
  <c r="T6" i="1"/>
  <c r="U6" i="1"/>
  <c r="V6" i="1"/>
  <c r="W6" i="1"/>
  <c r="X6" i="1"/>
  <c r="Y6" i="1"/>
  <c r="Z6" i="1"/>
  <c r="AA6" i="1"/>
  <c r="R7" i="1"/>
  <c r="S7" i="1"/>
  <c r="T7" i="1"/>
  <c r="U7" i="1"/>
  <c r="V7" i="1"/>
  <c r="W7" i="1"/>
  <c r="X7" i="1"/>
  <c r="Y7" i="1"/>
  <c r="Z7" i="1"/>
  <c r="AA7" i="1"/>
  <c r="R8" i="1"/>
  <c r="S8" i="1"/>
  <c r="T8" i="1"/>
  <c r="U8" i="1"/>
  <c r="V8" i="1"/>
  <c r="W8" i="1"/>
  <c r="X8" i="1"/>
  <c r="Y8" i="1"/>
  <c r="Z8" i="1"/>
  <c r="AA8" i="1"/>
  <c r="R9" i="1"/>
  <c r="S9" i="1"/>
  <c r="T9" i="1"/>
  <c r="U9" i="1"/>
  <c r="V9" i="1"/>
  <c r="W9" i="1"/>
  <c r="X9" i="1"/>
  <c r="Y9" i="1"/>
  <c r="Z9" i="1"/>
  <c r="AA9" i="1"/>
  <c r="R10" i="1"/>
  <c r="S10" i="1"/>
  <c r="T10" i="1"/>
  <c r="U10" i="1"/>
  <c r="V10" i="1"/>
  <c r="W10" i="1"/>
  <c r="X10" i="1"/>
  <c r="Y10" i="1"/>
  <c r="Z10" i="1"/>
  <c r="AA10" i="1"/>
  <c r="R11" i="1"/>
  <c r="S11" i="1"/>
  <c r="T11" i="1"/>
  <c r="U11" i="1"/>
  <c r="V11" i="1"/>
  <c r="W11" i="1"/>
  <c r="X11" i="1"/>
  <c r="Y11" i="1"/>
  <c r="Z11" i="1"/>
  <c r="AA11" i="1"/>
  <c r="R12" i="1"/>
  <c r="S12" i="1"/>
  <c r="T12" i="1"/>
  <c r="U12" i="1"/>
  <c r="V12" i="1"/>
  <c r="W12" i="1"/>
  <c r="X12" i="1"/>
  <c r="Y12" i="1"/>
  <c r="Z12" i="1"/>
  <c r="AA12" i="1"/>
  <c r="R13" i="1"/>
  <c r="S13" i="1"/>
  <c r="T13" i="1"/>
  <c r="U13" i="1"/>
  <c r="V13" i="1"/>
  <c r="W13" i="1"/>
  <c r="X13" i="1"/>
  <c r="Y13" i="1"/>
  <c r="Z13" i="1"/>
  <c r="AA13" i="1"/>
  <c r="R14" i="1"/>
  <c r="S14" i="1"/>
  <c r="T14" i="1"/>
  <c r="U14" i="1"/>
  <c r="V14" i="1"/>
  <c r="W14" i="1"/>
  <c r="X14" i="1"/>
  <c r="Y14" i="1"/>
  <c r="Z14" i="1"/>
  <c r="AA14" i="1"/>
  <c r="R15" i="1"/>
  <c r="S15" i="1"/>
  <c r="T15" i="1"/>
  <c r="U15" i="1"/>
  <c r="V15" i="1"/>
  <c r="W15" i="1"/>
  <c r="X15" i="1"/>
  <c r="Y15" i="1"/>
  <c r="Z15" i="1"/>
  <c r="AA15" i="1"/>
  <c r="R16" i="1"/>
  <c r="S16" i="1"/>
  <c r="T16" i="1"/>
  <c r="U16" i="1"/>
  <c r="V16" i="1"/>
  <c r="W16" i="1"/>
  <c r="X16" i="1"/>
  <c r="Y16" i="1"/>
  <c r="Z16" i="1"/>
  <c r="AA16" i="1"/>
  <c r="R17" i="1"/>
  <c r="S17" i="1"/>
  <c r="T17" i="1"/>
  <c r="U17" i="1"/>
  <c r="V17" i="1"/>
  <c r="W17" i="1"/>
  <c r="X17" i="1"/>
  <c r="Y17" i="1"/>
  <c r="Z17" i="1"/>
  <c r="AA17" i="1"/>
  <c r="R18" i="1"/>
  <c r="S18" i="1"/>
  <c r="T18" i="1"/>
  <c r="U18" i="1"/>
  <c r="V18" i="1"/>
  <c r="W18" i="1"/>
  <c r="X18" i="1"/>
  <c r="Y18" i="1"/>
  <c r="Z18" i="1"/>
  <c r="AA18" i="1"/>
  <c r="R19" i="1"/>
  <c r="S19" i="1"/>
  <c r="T19" i="1"/>
  <c r="U19" i="1"/>
  <c r="V19" i="1"/>
  <c r="W19" i="1"/>
  <c r="X19" i="1"/>
  <c r="Y19" i="1"/>
  <c r="Z19" i="1"/>
  <c r="AA19" i="1"/>
  <c r="R20" i="1"/>
  <c r="S20" i="1"/>
  <c r="T20" i="1"/>
  <c r="U20" i="1"/>
  <c r="V20" i="1"/>
  <c r="W20" i="1"/>
  <c r="X20" i="1"/>
  <c r="Y20" i="1"/>
  <c r="Z20" i="1"/>
  <c r="AA20" i="1"/>
  <c r="R21" i="1"/>
  <c r="S21" i="1"/>
  <c r="T21" i="1"/>
  <c r="U21" i="1"/>
  <c r="V21" i="1"/>
  <c r="W21" i="1"/>
  <c r="X21" i="1"/>
  <c r="Y21" i="1"/>
  <c r="Z21" i="1"/>
  <c r="AA21" i="1"/>
  <c r="R22" i="1"/>
  <c r="S22" i="1"/>
  <c r="T22" i="1"/>
  <c r="U22" i="1"/>
  <c r="V22" i="1"/>
  <c r="W22" i="1"/>
  <c r="X22" i="1"/>
  <c r="Y22" i="1"/>
  <c r="Z22" i="1"/>
  <c r="AA22" i="1"/>
  <c r="R23" i="1"/>
  <c r="S23" i="1"/>
  <c r="T23" i="1"/>
  <c r="U23" i="1"/>
  <c r="V23" i="1"/>
  <c r="W23" i="1"/>
  <c r="X23" i="1"/>
  <c r="Y23" i="1"/>
  <c r="Z23" i="1"/>
  <c r="AA23" i="1"/>
  <c r="R24" i="1"/>
  <c r="S24" i="1"/>
  <c r="T24" i="1"/>
  <c r="U24" i="1"/>
  <c r="V24" i="1"/>
  <c r="W24" i="1"/>
  <c r="X24" i="1"/>
  <c r="Y24" i="1"/>
  <c r="Z24" i="1"/>
  <c r="AA24" i="1"/>
  <c r="R25" i="1"/>
  <c r="S25" i="1"/>
  <c r="T25" i="1"/>
  <c r="U25" i="1"/>
  <c r="V25" i="1"/>
  <c r="W25" i="1"/>
  <c r="X25" i="1"/>
  <c r="Y25" i="1"/>
  <c r="Z25" i="1"/>
  <c r="AA25" i="1"/>
  <c r="R26" i="1"/>
  <c r="S26" i="1"/>
  <c r="T26" i="1"/>
  <c r="U26" i="1"/>
  <c r="V26" i="1"/>
  <c r="W26" i="1"/>
  <c r="X26" i="1"/>
  <c r="Y26" i="1"/>
  <c r="Z26" i="1"/>
  <c r="AA26" i="1"/>
  <c r="R27" i="1"/>
  <c r="S27" i="1"/>
  <c r="T27" i="1"/>
  <c r="U27" i="1"/>
  <c r="V27" i="1"/>
  <c r="W27" i="1"/>
  <c r="X27" i="1"/>
  <c r="Y27" i="1"/>
  <c r="Z27" i="1"/>
  <c r="AA27" i="1"/>
  <c r="R28" i="1"/>
  <c r="S28" i="1"/>
  <c r="T28" i="1"/>
  <c r="U28" i="1"/>
  <c r="V28" i="1"/>
  <c r="W28" i="1"/>
  <c r="X28" i="1"/>
  <c r="Y28" i="1"/>
  <c r="Z28" i="1"/>
  <c r="AA28" i="1"/>
  <c r="R29" i="1"/>
  <c r="S29" i="1"/>
  <c r="T29" i="1"/>
  <c r="U29" i="1"/>
  <c r="V29" i="1"/>
  <c r="W29" i="1"/>
  <c r="X29" i="1"/>
  <c r="Y29" i="1"/>
  <c r="Z29" i="1"/>
  <c r="AA29" i="1"/>
  <c r="R30" i="1"/>
  <c r="S30" i="1"/>
  <c r="T30" i="1"/>
  <c r="U30" i="1"/>
  <c r="V30" i="1"/>
  <c r="W30" i="1"/>
  <c r="X30" i="1"/>
  <c r="Y30" i="1"/>
  <c r="Z30" i="1"/>
  <c r="AA30" i="1"/>
  <c r="R31" i="1"/>
  <c r="S31" i="1"/>
  <c r="T31" i="1"/>
  <c r="U31" i="1"/>
  <c r="V31" i="1"/>
  <c r="W31" i="1"/>
  <c r="X31" i="1"/>
  <c r="Y31" i="1"/>
  <c r="Z31" i="1"/>
  <c r="AA31" i="1"/>
  <c r="R32" i="1"/>
  <c r="S32" i="1"/>
  <c r="T32" i="1"/>
  <c r="U32" i="1"/>
  <c r="V32" i="1"/>
  <c r="W32" i="1"/>
  <c r="X32" i="1"/>
  <c r="Y32" i="1"/>
  <c r="Z32" i="1"/>
  <c r="AA32" i="1"/>
  <c r="R33" i="1"/>
  <c r="S33" i="1"/>
  <c r="T33" i="1"/>
  <c r="U33" i="1"/>
  <c r="V33" i="1"/>
  <c r="W33" i="1"/>
  <c r="X33" i="1"/>
  <c r="Y33" i="1"/>
  <c r="Z33" i="1"/>
  <c r="AA33" i="1"/>
  <c r="R34" i="1"/>
  <c r="S34" i="1"/>
  <c r="T34" i="1"/>
  <c r="U34" i="1"/>
  <c r="V34" i="1"/>
  <c r="W34" i="1"/>
  <c r="X34" i="1"/>
  <c r="Y34" i="1"/>
  <c r="Z34" i="1"/>
  <c r="AA34" i="1"/>
  <c r="R35" i="1"/>
  <c r="S35" i="1"/>
  <c r="T35" i="1"/>
  <c r="U35" i="1"/>
  <c r="V35" i="1"/>
  <c r="W35" i="1"/>
  <c r="X35" i="1"/>
  <c r="Y35" i="1"/>
  <c r="Z35" i="1"/>
  <c r="AA35" i="1"/>
  <c r="R36" i="1"/>
  <c r="S36" i="1"/>
  <c r="T36" i="1"/>
  <c r="U36" i="1"/>
  <c r="V36" i="1"/>
  <c r="W36" i="1"/>
  <c r="X36" i="1"/>
  <c r="Y36" i="1"/>
  <c r="Z36" i="1"/>
  <c r="AA36" i="1"/>
  <c r="R37" i="1"/>
  <c r="S37" i="1"/>
  <c r="T37" i="1"/>
  <c r="U37" i="1"/>
  <c r="V37" i="1"/>
  <c r="W37" i="1"/>
  <c r="X37" i="1"/>
  <c r="Y37" i="1"/>
  <c r="Z37" i="1"/>
  <c r="AA37" i="1"/>
  <c r="R38" i="1"/>
  <c r="S38" i="1"/>
  <c r="T38" i="1"/>
  <c r="U38" i="1"/>
  <c r="V38" i="1"/>
  <c r="W38" i="1"/>
  <c r="X38" i="1"/>
  <c r="Y38" i="1"/>
  <c r="Z38" i="1"/>
  <c r="AA38" i="1"/>
  <c r="R39" i="1"/>
  <c r="S39" i="1"/>
  <c r="T39" i="1"/>
  <c r="U39" i="1"/>
  <c r="V39" i="1"/>
  <c r="W39" i="1"/>
  <c r="X39" i="1"/>
  <c r="Y39" i="1"/>
  <c r="Z39" i="1"/>
  <c r="AA39" i="1"/>
  <c r="R40" i="1"/>
  <c r="S40" i="1"/>
  <c r="T40" i="1"/>
  <c r="U40" i="1"/>
  <c r="V40" i="1"/>
  <c r="W40" i="1"/>
  <c r="X40" i="1"/>
  <c r="Y40" i="1"/>
  <c r="Z40" i="1"/>
  <c r="AA40" i="1"/>
  <c r="R41" i="1"/>
  <c r="S41" i="1"/>
  <c r="T41" i="1"/>
  <c r="U41" i="1"/>
  <c r="V41" i="1"/>
  <c r="W41" i="1"/>
  <c r="X41" i="1"/>
  <c r="Y41" i="1"/>
  <c r="Z41" i="1"/>
  <c r="AA41" i="1"/>
  <c r="R42" i="1"/>
  <c r="S42" i="1"/>
  <c r="T42" i="1"/>
  <c r="U42" i="1"/>
  <c r="V42" i="1"/>
  <c r="W42" i="1"/>
  <c r="X42" i="1"/>
  <c r="Y42" i="1"/>
  <c r="Z42" i="1"/>
  <c r="AA42" i="1"/>
  <c r="R43" i="1"/>
  <c r="S43" i="1"/>
  <c r="T43" i="1"/>
  <c r="U43" i="1"/>
  <c r="V43" i="1"/>
  <c r="W43" i="1"/>
  <c r="X43" i="1"/>
  <c r="Y43" i="1"/>
  <c r="Z43" i="1"/>
  <c r="AA43" i="1"/>
  <c r="R44" i="1"/>
  <c r="S44" i="1"/>
  <c r="T44" i="1"/>
  <c r="U44" i="1"/>
  <c r="V44" i="1"/>
  <c r="W44" i="1"/>
  <c r="X44" i="1"/>
  <c r="Y44" i="1"/>
  <c r="Z44" i="1"/>
  <c r="AA44" i="1"/>
  <c r="R45" i="1"/>
  <c r="S45" i="1"/>
  <c r="T45" i="1"/>
  <c r="U45" i="1"/>
  <c r="V45" i="1"/>
  <c r="W45" i="1"/>
  <c r="X45" i="1"/>
  <c r="Y45" i="1"/>
  <c r="Z45" i="1"/>
  <c r="AA45" i="1"/>
  <c r="R46" i="1"/>
  <c r="S46" i="1"/>
  <c r="T46" i="1"/>
  <c r="U46" i="1"/>
  <c r="V46" i="1"/>
  <c r="W46" i="1"/>
  <c r="X46" i="1"/>
  <c r="Y46" i="1"/>
  <c r="Z46" i="1"/>
  <c r="AA46" i="1"/>
  <c r="R47" i="1"/>
  <c r="S47" i="1"/>
  <c r="T47" i="1"/>
  <c r="U47" i="1"/>
  <c r="V47" i="1"/>
  <c r="W47" i="1"/>
  <c r="X47" i="1"/>
  <c r="Y47" i="1"/>
  <c r="Z47" i="1"/>
  <c r="AA47" i="1"/>
  <c r="R48" i="1"/>
  <c r="S48" i="1"/>
  <c r="T48" i="1"/>
  <c r="U48" i="1"/>
  <c r="V48" i="1"/>
  <c r="W48" i="1"/>
  <c r="X48" i="1"/>
  <c r="Y48" i="1"/>
  <c r="Z48" i="1"/>
  <c r="AA48" i="1"/>
  <c r="R49" i="1"/>
  <c r="S49" i="1"/>
  <c r="T49" i="1"/>
  <c r="U49" i="1"/>
  <c r="V49" i="1"/>
  <c r="W49" i="1"/>
  <c r="X49" i="1"/>
  <c r="Y49" i="1"/>
  <c r="Z49" i="1"/>
  <c r="AA49" i="1"/>
  <c r="R50" i="1"/>
  <c r="S50" i="1"/>
  <c r="T50" i="1"/>
  <c r="U50" i="1"/>
  <c r="V50" i="1"/>
  <c r="W50" i="1"/>
  <c r="X50" i="1"/>
  <c r="Y50" i="1"/>
  <c r="Z50" i="1"/>
  <c r="AA50" i="1"/>
  <c r="R51" i="1"/>
  <c r="S51" i="1"/>
  <c r="T51" i="1"/>
  <c r="U51" i="1"/>
  <c r="V51" i="1"/>
  <c r="W51" i="1"/>
  <c r="X51" i="1"/>
  <c r="Y51" i="1"/>
  <c r="Z51" i="1"/>
  <c r="AA51" i="1"/>
  <c r="R52" i="1"/>
  <c r="S52" i="1"/>
  <c r="T52" i="1"/>
  <c r="U52" i="1"/>
  <c r="V52" i="1"/>
  <c r="W52" i="1"/>
  <c r="X52" i="1"/>
  <c r="Y52" i="1"/>
  <c r="Z52" i="1"/>
  <c r="AA52" i="1"/>
  <c r="R53" i="1"/>
  <c r="S53" i="1"/>
  <c r="T53" i="1"/>
  <c r="U53" i="1"/>
  <c r="V53" i="1"/>
  <c r="W53" i="1"/>
  <c r="X53" i="1"/>
  <c r="Y53" i="1"/>
  <c r="Z53" i="1"/>
  <c r="AA53" i="1"/>
  <c r="R54" i="1"/>
  <c r="S54" i="1"/>
  <c r="T54" i="1"/>
  <c r="U54" i="1"/>
  <c r="V54" i="1"/>
  <c r="W54" i="1"/>
  <c r="X54" i="1"/>
  <c r="Y54" i="1"/>
  <c r="Z54" i="1"/>
  <c r="AA54" i="1"/>
  <c r="R55" i="1"/>
  <c r="S55" i="1"/>
  <c r="T55" i="1"/>
  <c r="U55" i="1"/>
  <c r="V55" i="1"/>
  <c r="W55" i="1"/>
  <c r="X55" i="1"/>
  <c r="Y55" i="1"/>
  <c r="Z55" i="1"/>
  <c r="AA55" i="1"/>
  <c r="R56" i="1"/>
  <c r="S56" i="1"/>
  <c r="T56" i="1"/>
  <c r="U56" i="1"/>
  <c r="V56" i="1"/>
  <c r="W56" i="1"/>
  <c r="X56" i="1"/>
  <c r="Y56" i="1"/>
  <c r="Z56" i="1"/>
  <c r="AA56" i="1"/>
  <c r="R57" i="1"/>
  <c r="S57" i="1"/>
  <c r="T57" i="1"/>
  <c r="U57" i="1"/>
  <c r="V57" i="1"/>
  <c r="W57" i="1"/>
  <c r="X57" i="1"/>
  <c r="Y57" i="1"/>
  <c r="Z57" i="1"/>
  <c r="AA57" i="1"/>
  <c r="R58" i="1"/>
  <c r="S58" i="1"/>
  <c r="T58" i="1"/>
  <c r="U58" i="1"/>
  <c r="V58" i="1"/>
  <c r="W58" i="1"/>
  <c r="X58" i="1"/>
  <c r="Y58" i="1"/>
  <c r="Z58" i="1"/>
  <c r="AA58" i="1"/>
  <c r="R59" i="1"/>
  <c r="S59" i="1"/>
  <c r="T59" i="1"/>
  <c r="U59" i="1"/>
  <c r="V59" i="1"/>
  <c r="W59" i="1"/>
  <c r="X59" i="1"/>
  <c r="Y59" i="1"/>
  <c r="Z59" i="1"/>
  <c r="AA59" i="1"/>
  <c r="R60" i="1"/>
  <c r="S60" i="1"/>
  <c r="T60" i="1"/>
  <c r="U60" i="1"/>
  <c r="V60" i="1"/>
  <c r="W60" i="1"/>
  <c r="X60" i="1"/>
  <c r="Y60" i="1"/>
  <c r="Z60" i="1"/>
  <c r="AA60" i="1"/>
  <c r="R61" i="1"/>
  <c r="S61" i="1"/>
  <c r="T61" i="1"/>
  <c r="U61" i="1"/>
  <c r="V61" i="1"/>
  <c r="W61" i="1"/>
  <c r="X61" i="1"/>
  <c r="Y61" i="1"/>
  <c r="Z61" i="1"/>
  <c r="AA61" i="1"/>
  <c r="R62" i="1"/>
  <c r="S62" i="1"/>
  <c r="T62" i="1"/>
  <c r="U62" i="1"/>
  <c r="V62" i="1"/>
  <c r="W62" i="1"/>
  <c r="X62" i="1"/>
  <c r="Y62" i="1"/>
  <c r="Z62" i="1"/>
  <c r="AA62" i="1"/>
  <c r="R63" i="1"/>
  <c r="S63" i="1"/>
  <c r="T63" i="1"/>
  <c r="U63" i="1"/>
  <c r="V63" i="1"/>
  <c r="W63" i="1"/>
  <c r="X63" i="1"/>
  <c r="Y63" i="1"/>
  <c r="Z63" i="1"/>
  <c r="AA63" i="1"/>
  <c r="R64" i="1"/>
  <c r="S64" i="1"/>
  <c r="T64" i="1"/>
  <c r="U64" i="1"/>
  <c r="V64" i="1"/>
  <c r="W64" i="1"/>
  <c r="X64" i="1"/>
  <c r="Y64" i="1"/>
  <c r="Z64" i="1"/>
  <c r="AA64" i="1"/>
  <c r="R65" i="1"/>
  <c r="S65" i="1"/>
  <c r="T65" i="1"/>
  <c r="U65" i="1"/>
  <c r="V65" i="1"/>
  <c r="W65" i="1"/>
  <c r="X65" i="1"/>
  <c r="Y65" i="1"/>
  <c r="Z65" i="1"/>
  <c r="AA65" i="1"/>
  <c r="R66" i="1"/>
  <c r="S66" i="1"/>
  <c r="T66" i="1"/>
  <c r="U66" i="1"/>
  <c r="V66" i="1"/>
  <c r="W66" i="1"/>
  <c r="X66" i="1"/>
  <c r="Y66" i="1"/>
  <c r="Z66" i="1"/>
  <c r="AA66" i="1"/>
  <c r="R67" i="1"/>
  <c r="S67" i="1"/>
  <c r="T67" i="1"/>
  <c r="U67" i="1"/>
  <c r="V67" i="1"/>
  <c r="W67" i="1"/>
  <c r="X67" i="1"/>
  <c r="Y67" i="1"/>
  <c r="Z67" i="1"/>
  <c r="AA67" i="1"/>
  <c r="R68" i="1"/>
  <c r="S68" i="1"/>
  <c r="T68" i="1"/>
  <c r="U68" i="1"/>
  <c r="V68" i="1"/>
  <c r="W68" i="1"/>
  <c r="X68" i="1"/>
  <c r="Y68" i="1"/>
  <c r="Z68" i="1"/>
  <c r="AA68" i="1"/>
  <c r="R69" i="1"/>
  <c r="S69" i="1"/>
  <c r="T69" i="1"/>
  <c r="U69" i="1"/>
  <c r="V69" i="1"/>
  <c r="W69" i="1"/>
  <c r="X69" i="1"/>
  <c r="Y69" i="1"/>
  <c r="Z69" i="1"/>
  <c r="AA69" i="1"/>
  <c r="R70" i="1"/>
  <c r="S70" i="1"/>
  <c r="T70" i="1"/>
  <c r="U70" i="1"/>
  <c r="V70" i="1"/>
  <c r="W70" i="1"/>
  <c r="X70" i="1"/>
  <c r="Y70" i="1"/>
  <c r="Z70" i="1"/>
  <c r="AA70" i="1"/>
  <c r="R71" i="1"/>
  <c r="S71" i="1"/>
  <c r="T71" i="1"/>
  <c r="U71" i="1"/>
  <c r="V71" i="1"/>
  <c r="W71" i="1"/>
  <c r="X71" i="1"/>
  <c r="Y71" i="1"/>
  <c r="Z71" i="1"/>
  <c r="AA71" i="1"/>
  <c r="R72" i="1"/>
  <c r="S72" i="1"/>
  <c r="T72" i="1"/>
  <c r="U72" i="1"/>
  <c r="V72" i="1"/>
  <c r="W72" i="1"/>
  <c r="X72" i="1"/>
  <c r="Y72" i="1"/>
  <c r="Z72" i="1"/>
  <c r="AA72" i="1"/>
  <c r="R73" i="1"/>
  <c r="S73" i="1"/>
  <c r="T73" i="1"/>
  <c r="U73" i="1"/>
  <c r="V73" i="1"/>
  <c r="W73" i="1"/>
  <c r="X73" i="1"/>
  <c r="Y73" i="1"/>
  <c r="Z73" i="1"/>
  <c r="AA73" i="1"/>
  <c r="R74" i="1"/>
  <c r="S74" i="1"/>
  <c r="T74" i="1"/>
  <c r="U74" i="1"/>
  <c r="V74" i="1"/>
  <c r="W74" i="1"/>
  <c r="X74" i="1"/>
  <c r="Y74" i="1"/>
  <c r="Z74" i="1"/>
  <c r="AA74" i="1"/>
  <c r="R75" i="1"/>
  <c r="S75" i="1"/>
  <c r="T75" i="1"/>
  <c r="U75" i="1"/>
  <c r="V75" i="1"/>
  <c r="W75" i="1"/>
  <c r="X75" i="1"/>
  <c r="Y75" i="1"/>
  <c r="Z75" i="1"/>
  <c r="AA75" i="1"/>
  <c r="R76" i="1"/>
  <c r="S76" i="1"/>
  <c r="T76" i="1"/>
  <c r="U76" i="1"/>
  <c r="V76" i="1"/>
  <c r="W76" i="1"/>
  <c r="X76" i="1"/>
  <c r="Y76" i="1"/>
  <c r="Z76" i="1"/>
  <c r="AA76" i="1"/>
  <c r="R77" i="1"/>
  <c r="S77" i="1"/>
  <c r="T77" i="1"/>
  <c r="U77" i="1"/>
  <c r="V77" i="1"/>
  <c r="W77" i="1"/>
  <c r="X77" i="1"/>
  <c r="Y77" i="1"/>
  <c r="Z77" i="1"/>
  <c r="AA77" i="1"/>
  <c r="R78" i="1"/>
  <c r="S78" i="1"/>
  <c r="T78" i="1"/>
  <c r="U78" i="1"/>
  <c r="V78" i="1"/>
  <c r="W78" i="1"/>
  <c r="X78" i="1"/>
  <c r="Y78" i="1"/>
  <c r="Z78" i="1"/>
  <c r="AA78" i="1"/>
  <c r="R79" i="1"/>
  <c r="S79" i="1"/>
  <c r="T79" i="1"/>
  <c r="U79" i="1"/>
  <c r="V79" i="1"/>
  <c r="W79" i="1"/>
  <c r="X79" i="1"/>
  <c r="Y79" i="1"/>
  <c r="Z79" i="1"/>
  <c r="AA79" i="1"/>
  <c r="R80" i="1"/>
  <c r="S80" i="1"/>
  <c r="T80" i="1"/>
  <c r="U80" i="1"/>
  <c r="V80" i="1"/>
  <c r="W80" i="1"/>
  <c r="X80" i="1"/>
  <c r="Y80" i="1"/>
  <c r="Z80" i="1"/>
  <c r="AA80" i="1"/>
  <c r="R81" i="1"/>
  <c r="S81" i="1"/>
  <c r="T81" i="1"/>
  <c r="U81" i="1"/>
  <c r="V81" i="1"/>
  <c r="W81" i="1"/>
  <c r="X81" i="1"/>
  <c r="Y81" i="1"/>
  <c r="Z81" i="1"/>
  <c r="AA81" i="1"/>
  <c r="R82" i="1"/>
  <c r="S82" i="1"/>
  <c r="T82" i="1"/>
  <c r="U82" i="1"/>
  <c r="V82" i="1"/>
  <c r="W82" i="1"/>
  <c r="X82" i="1"/>
  <c r="Y82" i="1"/>
  <c r="Z82" i="1"/>
  <c r="AA82" i="1"/>
  <c r="R83" i="1"/>
  <c r="S83" i="1"/>
  <c r="T83" i="1"/>
  <c r="U83" i="1"/>
  <c r="V83" i="1"/>
  <c r="W83" i="1"/>
  <c r="X83" i="1"/>
  <c r="Y83" i="1"/>
  <c r="Z83" i="1"/>
  <c r="AA83" i="1"/>
  <c r="R84" i="1"/>
  <c r="S84" i="1"/>
  <c r="T84" i="1"/>
  <c r="U84" i="1"/>
  <c r="V84" i="1"/>
  <c r="W84" i="1"/>
  <c r="X84" i="1"/>
  <c r="Y84" i="1"/>
  <c r="Z84" i="1"/>
  <c r="AA84" i="1"/>
  <c r="R85" i="1"/>
  <c r="S85" i="1"/>
  <c r="T85" i="1"/>
  <c r="U85" i="1"/>
  <c r="V85" i="1"/>
  <c r="W85" i="1"/>
  <c r="X85" i="1"/>
  <c r="Y85" i="1"/>
  <c r="Z85" i="1"/>
  <c r="AA85" i="1"/>
  <c r="R86" i="1"/>
  <c r="S86" i="1"/>
  <c r="T86" i="1"/>
  <c r="U86" i="1"/>
  <c r="V86" i="1"/>
  <c r="W86" i="1"/>
  <c r="X86" i="1"/>
  <c r="Y86" i="1"/>
  <c r="Z86" i="1"/>
  <c r="AA86" i="1"/>
  <c r="R87" i="1"/>
  <c r="S87" i="1"/>
  <c r="T87" i="1"/>
  <c r="U87" i="1"/>
  <c r="V87" i="1"/>
  <c r="W87" i="1"/>
  <c r="X87" i="1"/>
  <c r="Y87" i="1"/>
  <c r="Z87" i="1"/>
  <c r="AA87" i="1"/>
  <c r="R88" i="1"/>
  <c r="S88" i="1"/>
  <c r="T88" i="1"/>
  <c r="U88" i="1"/>
  <c r="V88" i="1"/>
  <c r="W88" i="1"/>
  <c r="X88" i="1"/>
  <c r="Y88" i="1"/>
  <c r="Z88" i="1"/>
  <c r="AA88" i="1"/>
  <c r="R89" i="1"/>
  <c r="S89" i="1"/>
  <c r="T89" i="1"/>
  <c r="U89" i="1"/>
  <c r="V89" i="1"/>
  <c r="W89" i="1"/>
  <c r="X89" i="1"/>
  <c r="Y89" i="1"/>
  <c r="Z89" i="1"/>
  <c r="AA89" i="1"/>
  <c r="R90" i="1"/>
  <c r="S90" i="1"/>
  <c r="T90" i="1"/>
  <c r="U90" i="1"/>
  <c r="V90" i="1"/>
  <c r="W90" i="1"/>
  <c r="X90" i="1"/>
  <c r="Y90" i="1"/>
  <c r="Z90" i="1"/>
  <c r="AA90" i="1"/>
  <c r="R91" i="1"/>
  <c r="S91" i="1"/>
  <c r="T91" i="1"/>
  <c r="U91" i="1"/>
  <c r="V91" i="1"/>
  <c r="W91" i="1"/>
  <c r="X91" i="1"/>
  <c r="Y91" i="1"/>
  <c r="Z91" i="1"/>
  <c r="AA91" i="1"/>
  <c r="R92" i="1"/>
  <c r="S92" i="1"/>
  <c r="T92" i="1"/>
  <c r="U92" i="1"/>
  <c r="V92" i="1"/>
  <c r="W92" i="1"/>
  <c r="X92" i="1"/>
  <c r="Y92" i="1"/>
  <c r="Z92" i="1"/>
  <c r="AA92" i="1"/>
  <c r="R93" i="1"/>
  <c r="S93" i="1"/>
  <c r="T93" i="1"/>
  <c r="U93" i="1"/>
  <c r="V93" i="1"/>
  <c r="W93" i="1"/>
  <c r="X93" i="1"/>
  <c r="Y93" i="1"/>
  <c r="Z93" i="1"/>
  <c r="AA93" i="1"/>
  <c r="R94" i="1"/>
  <c r="S94" i="1"/>
  <c r="T94" i="1"/>
  <c r="U94" i="1"/>
  <c r="V94" i="1"/>
  <c r="W94" i="1"/>
  <c r="X94" i="1"/>
  <c r="Y94" i="1"/>
  <c r="Z94" i="1"/>
  <c r="AA94" i="1"/>
  <c r="R95" i="1"/>
  <c r="S95" i="1"/>
  <c r="T95" i="1"/>
  <c r="U95" i="1"/>
  <c r="V95" i="1"/>
  <c r="W95" i="1"/>
  <c r="X95" i="1"/>
  <c r="Y95" i="1"/>
  <c r="Z95" i="1"/>
  <c r="AA95" i="1"/>
  <c r="R96" i="1"/>
  <c r="S96" i="1"/>
  <c r="T96" i="1"/>
  <c r="U96" i="1"/>
  <c r="V96" i="1"/>
  <c r="W96" i="1"/>
  <c r="X96" i="1"/>
  <c r="Y96" i="1"/>
  <c r="Z96" i="1"/>
  <c r="AA96" i="1"/>
  <c r="R97" i="1"/>
  <c r="S97" i="1"/>
  <c r="T97" i="1"/>
  <c r="U97" i="1"/>
  <c r="V97" i="1"/>
  <c r="W97" i="1"/>
  <c r="X97" i="1"/>
  <c r="Y97" i="1"/>
  <c r="Z97" i="1"/>
  <c r="AA97" i="1"/>
  <c r="R98" i="1"/>
  <c r="S98" i="1"/>
  <c r="T98" i="1"/>
  <c r="U98" i="1"/>
  <c r="V98" i="1"/>
  <c r="W98" i="1"/>
  <c r="X98" i="1"/>
  <c r="Y98" i="1"/>
  <c r="Z98" i="1"/>
  <c r="AA98" i="1"/>
  <c r="R99" i="1"/>
  <c r="S99" i="1"/>
  <c r="T99" i="1"/>
  <c r="U99" i="1"/>
  <c r="V99" i="1"/>
  <c r="W99" i="1"/>
  <c r="X99" i="1"/>
  <c r="Y99" i="1"/>
  <c r="Z99" i="1"/>
  <c r="AA99" i="1"/>
  <c r="R100" i="1"/>
  <c r="S100" i="1"/>
  <c r="T100" i="1"/>
  <c r="U100" i="1"/>
  <c r="V100" i="1"/>
  <c r="W100" i="1"/>
  <c r="X100" i="1"/>
  <c r="Y100" i="1"/>
  <c r="Z100" i="1"/>
  <c r="AA100" i="1"/>
  <c r="R101" i="1"/>
  <c r="S101" i="1"/>
  <c r="T101" i="1"/>
  <c r="U101" i="1"/>
  <c r="V101" i="1"/>
  <c r="W101" i="1"/>
  <c r="X101" i="1"/>
  <c r="Y101" i="1"/>
  <c r="Z101" i="1"/>
  <c r="AA101" i="1"/>
  <c r="R102" i="1"/>
  <c r="S102" i="1"/>
  <c r="T102" i="1"/>
  <c r="U102" i="1"/>
  <c r="V102" i="1"/>
  <c r="W102" i="1"/>
  <c r="X102" i="1"/>
  <c r="Y102" i="1"/>
  <c r="Z102" i="1"/>
  <c r="AA102" i="1"/>
  <c r="R103" i="1"/>
  <c r="S103" i="1"/>
  <c r="T103" i="1"/>
  <c r="U103" i="1"/>
  <c r="V103" i="1"/>
  <c r="W103" i="1"/>
  <c r="X103" i="1"/>
  <c r="Y103" i="1"/>
  <c r="Z103" i="1"/>
  <c r="AA103" i="1"/>
  <c r="R104" i="1"/>
  <c r="S104" i="1"/>
  <c r="T104" i="1"/>
  <c r="U104" i="1"/>
  <c r="V104" i="1"/>
  <c r="W104" i="1"/>
  <c r="X104" i="1"/>
  <c r="Y104" i="1"/>
  <c r="Z104" i="1"/>
  <c r="AA104" i="1"/>
  <c r="R105" i="1"/>
  <c r="S105" i="1"/>
  <c r="T105" i="1"/>
  <c r="U105" i="1"/>
  <c r="V105" i="1"/>
  <c r="W105" i="1"/>
  <c r="X105" i="1"/>
  <c r="Y105" i="1"/>
  <c r="Z105" i="1"/>
  <c r="AA105" i="1"/>
  <c r="R106" i="1"/>
  <c r="S106" i="1"/>
  <c r="T106" i="1"/>
  <c r="U106" i="1"/>
  <c r="V106" i="1"/>
  <c r="W106" i="1"/>
  <c r="X106" i="1"/>
  <c r="Y106" i="1"/>
  <c r="Z106" i="1"/>
  <c r="AA106" i="1"/>
  <c r="R107" i="1"/>
  <c r="S107" i="1"/>
  <c r="T107" i="1"/>
  <c r="U107" i="1"/>
  <c r="V107" i="1"/>
  <c r="W107" i="1"/>
  <c r="X107" i="1"/>
  <c r="Y107" i="1"/>
  <c r="Z107" i="1"/>
  <c r="AA107" i="1"/>
  <c r="R108" i="1"/>
  <c r="S108" i="1"/>
  <c r="T108" i="1"/>
  <c r="U108" i="1"/>
  <c r="V108" i="1"/>
  <c r="W108" i="1"/>
  <c r="X108" i="1"/>
  <c r="Y108" i="1"/>
  <c r="Z108" i="1"/>
  <c r="AA108" i="1"/>
  <c r="R109" i="1"/>
  <c r="S109" i="1"/>
  <c r="T109" i="1"/>
  <c r="U109" i="1"/>
  <c r="V109" i="1"/>
  <c r="W109" i="1"/>
  <c r="X109" i="1"/>
  <c r="Y109" i="1"/>
  <c r="Z109" i="1"/>
  <c r="AA109" i="1"/>
  <c r="R110" i="1"/>
  <c r="S110" i="1"/>
  <c r="T110" i="1"/>
  <c r="U110" i="1"/>
  <c r="V110" i="1"/>
  <c r="W110" i="1"/>
  <c r="X110" i="1"/>
  <c r="Y110" i="1"/>
  <c r="Z110" i="1"/>
  <c r="AA110" i="1"/>
  <c r="R111" i="1"/>
  <c r="S111" i="1"/>
  <c r="T111" i="1"/>
  <c r="U111" i="1"/>
  <c r="V111" i="1"/>
  <c r="W111" i="1"/>
  <c r="X111" i="1"/>
  <c r="Y111" i="1"/>
  <c r="Z111" i="1"/>
  <c r="AA111" i="1"/>
  <c r="R112" i="1"/>
  <c r="S112" i="1"/>
  <c r="T112" i="1"/>
  <c r="U112" i="1"/>
  <c r="V112" i="1"/>
  <c r="W112" i="1"/>
  <c r="X112" i="1"/>
  <c r="Y112" i="1"/>
  <c r="Z112" i="1"/>
  <c r="AA112" i="1"/>
  <c r="R113" i="1"/>
  <c r="S113" i="1"/>
  <c r="T113" i="1"/>
  <c r="U113" i="1"/>
  <c r="V113" i="1"/>
  <c r="W113" i="1"/>
  <c r="X113" i="1"/>
  <c r="Y113" i="1"/>
  <c r="Z113" i="1"/>
  <c r="AA113" i="1"/>
  <c r="R114" i="1"/>
  <c r="S114" i="1"/>
  <c r="T114" i="1"/>
  <c r="U114" i="1"/>
  <c r="V114" i="1"/>
  <c r="W114" i="1"/>
  <c r="X114" i="1"/>
  <c r="Y114" i="1"/>
  <c r="Z114" i="1"/>
  <c r="AA114" i="1"/>
  <c r="R115" i="1"/>
  <c r="S115" i="1"/>
  <c r="T115" i="1"/>
  <c r="U115" i="1"/>
  <c r="V115" i="1"/>
  <c r="W115" i="1"/>
  <c r="X115" i="1"/>
  <c r="Y115" i="1"/>
  <c r="Z115" i="1"/>
  <c r="AA115" i="1"/>
  <c r="R116" i="1"/>
  <c r="S116" i="1"/>
  <c r="T116" i="1"/>
  <c r="U116" i="1"/>
  <c r="V116" i="1"/>
  <c r="W116" i="1"/>
  <c r="X116" i="1"/>
  <c r="Y116" i="1"/>
  <c r="Z116" i="1"/>
  <c r="AA116" i="1"/>
  <c r="R117" i="1"/>
  <c r="S117" i="1"/>
  <c r="T117" i="1"/>
  <c r="U117" i="1"/>
  <c r="V117" i="1"/>
  <c r="W117" i="1"/>
  <c r="X117" i="1"/>
  <c r="Y117" i="1"/>
  <c r="Z117" i="1"/>
  <c r="AA117" i="1"/>
  <c r="R118" i="1"/>
  <c r="S118" i="1"/>
  <c r="T118" i="1"/>
  <c r="U118" i="1"/>
  <c r="V118" i="1"/>
  <c r="W118" i="1"/>
  <c r="X118" i="1"/>
  <c r="Y118" i="1"/>
  <c r="Z118" i="1"/>
  <c r="AA118" i="1"/>
  <c r="R119" i="1"/>
  <c r="S119" i="1"/>
  <c r="T119" i="1"/>
  <c r="U119" i="1"/>
  <c r="V119" i="1"/>
  <c r="W119" i="1"/>
  <c r="X119" i="1"/>
  <c r="Y119" i="1"/>
  <c r="Z119" i="1"/>
  <c r="AA119" i="1"/>
  <c r="R120" i="1"/>
  <c r="S120" i="1"/>
  <c r="T120" i="1"/>
  <c r="U120" i="1"/>
  <c r="V120" i="1"/>
  <c r="W120" i="1"/>
  <c r="X120" i="1"/>
  <c r="Y120" i="1"/>
  <c r="Z120" i="1"/>
  <c r="AA120" i="1"/>
  <c r="R121" i="1"/>
  <c r="S121" i="1"/>
  <c r="T121" i="1"/>
  <c r="U121" i="1"/>
  <c r="V121" i="1"/>
  <c r="W121" i="1"/>
  <c r="X121" i="1"/>
  <c r="Y121" i="1"/>
  <c r="Z121" i="1"/>
  <c r="AA121" i="1"/>
  <c r="R122" i="1"/>
  <c r="S122" i="1"/>
  <c r="T122" i="1"/>
  <c r="U122" i="1"/>
  <c r="V122" i="1"/>
  <c r="W122" i="1"/>
  <c r="X122" i="1"/>
  <c r="Y122" i="1"/>
  <c r="Z122" i="1"/>
  <c r="AA122" i="1"/>
  <c r="R123" i="1"/>
  <c r="S123" i="1"/>
  <c r="T123" i="1"/>
  <c r="U123" i="1"/>
  <c r="V123" i="1"/>
  <c r="W123" i="1"/>
  <c r="X123" i="1"/>
  <c r="Y123" i="1"/>
  <c r="Z123" i="1"/>
  <c r="AA123" i="1"/>
  <c r="R124" i="1"/>
  <c r="S124" i="1"/>
  <c r="T124" i="1"/>
  <c r="U124" i="1"/>
  <c r="V124" i="1"/>
  <c r="W124" i="1"/>
  <c r="X124" i="1"/>
  <c r="Y124" i="1"/>
  <c r="Z124" i="1"/>
  <c r="AA124" i="1"/>
  <c r="R125" i="1"/>
  <c r="S125" i="1"/>
  <c r="T125" i="1"/>
  <c r="U125" i="1"/>
  <c r="V125" i="1"/>
  <c r="W125" i="1"/>
  <c r="X125" i="1"/>
  <c r="Y125" i="1"/>
  <c r="Z125" i="1"/>
  <c r="AA125" i="1"/>
  <c r="R126" i="1"/>
  <c r="S126" i="1"/>
  <c r="T126" i="1"/>
  <c r="U126" i="1"/>
  <c r="V126" i="1"/>
  <c r="W126" i="1"/>
  <c r="X126" i="1"/>
  <c r="Y126" i="1"/>
  <c r="Z126" i="1"/>
  <c r="AA126" i="1"/>
  <c r="R127" i="1"/>
  <c r="S127" i="1"/>
  <c r="T127" i="1"/>
  <c r="U127" i="1"/>
  <c r="V127" i="1"/>
  <c r="W127" i="1"/>
  <c r="X127" i="1"/>
  <c r="Y127" i="1"/>
  <c r="Z127" i="1"/>
  <c r="AA127" i="1"/>
  <c r="R128" i="1"/>
  <c r="S128" i="1"/>
  <c r="T128" i="1"/>
  <c r="U128" i="1"/>
  <c r="V128" i="1"/>
  <c r="W128" i="1"/>
  <c r="X128" i="1"/>
  <c r="Y128" i="1"/>
  <c r="Z128" i="1"/>
  <c r="AA128" i="1"/>
  <c r="R129" i="1"/>
  <c r="S129" i="1"/>
  <c r="T129" i="1"/>
  <c r="U129" i="1"/>
  <c r="V129" i="1"/>
  <c r="W129" i="1"/>
  <c r="X129" i="1"/>
  <c r="Y129" i="1"/>
  <c r="Z129" i="1"/>
  <c r="AA129" i="1"/>
  <c r="R130" i="1"/>
  <c r="S130" i="1"/>
  <c r="T130" i="1"/>
  <c r="U130" i="1"/>
  <c r="V130" i="1"/>
  <c r="W130" i="1"/>
  <c r="X130" i="1"/>
  <c r="Y130" i="1"/>
  <c r="Z130" i="1"/>
  <c r="AA130" i="1"/>
  <c r="R131" i="1"/>
  <c r="S131" i="1"/>
  <c r="T131" i="1"/>
  <c r="U131" i="1"/>
  <c r="V131" i="1"/>
  <c r="W131" i="1"/>
  <c r="X131" i="1"/>
  <c r="Y131" i="1"/>
  <c r="Z131" i="1"/>
  <c r="AA131" i="1"/>
  <c r="R132" i="1"/>
  <c r="S132" i="1"/>
  <c r="T132" i="1"/>
  <c r="U132" i="1"/>
  <c r="V132" i="1"/>
  <c r="W132" i="1"/>
  <c r="X132" i="1"/>
  <c r="Y132" i="1"/>
  <c r="Z132" i="1"/>
  <c r="AA132" i="1"/>
  <c r="R133" i="1"/>
  <c r="S133" i="1"/>
  <c r="T133" i="1"/>
  <c r="U133" i="1"/>
  <c r="V133" i="1"/>
  <c r="W133" i="1"/>
  <c r="X133" i="1"/>
  <c r="Y133" i="1"/>
  <c r="Z133" i="1"/>
  <c r="AA133" i="1"/>
  <c r="R134" i="1"/>
  <c r="S134" i="1"/>
  <c r="T134" i="1"/>
  <c r="U134" i="1"/>
  <c r="V134" i="1"/>
  <c r="W134" i="1"/>
  <c r="X134" i="1"/>
  <c r="Y134" i="1"/>
  <c r="Z134" i="1"/>
  <c r="AA134" i="1"/>
  <c r="R135" i="1"/>
  <c r="S135" i="1"/>
  <c r="T135" i="1"/>
  <c r="U135" i="1"/>
  <c r="V135" i="1"/>
  <c r="W135" i="1"/>
  <c r="X135" i="1"/>
  <c r="Y135" i="1"/>
  <c r="Z135" i="1"/>
  <c r="AA135" i="1"/>
  <c r="R136" i="1"/>
  <c r="S136" i="1"/>
  <c r="T136" i="1"/>
  <c r="U136" i="1"/>
  <c r="V136" i="1"/>
  <c r="W136" i="1"/>
  <c r="X136" i="1"/>
  <c r="Y136" i="1"/>
  <c r="Z136" i="1"/>
  <c r="AA136" i="1"/>
  <c r="R137" i="1"/>
  <c r="S137" i="1"/>
  <c r="T137" i="1"/>
  <c r="U137" i="1"/>
  <c r="V137" i="1"/>
  <c r="W137" i="1"/>
  <c r="X137" i="1"/>
  <c r="Y137" i="1"/>
  <c r="Z137" i="1"/>
  <c r="AA137" i="1"/>
  <c r="R138" i="1"/>
  <c r="S138" i="1"/>
  <c r="T138" i="1"/>
  <c r="U138" i="1"/>
  <c r="V138" i="1"/>
  <c r="W138" i="1"/>
  <c r="X138" i="1"/>
  <c r="Y138" i="1"/>
  <c r="Z138" i="1"/>
  <c r="AA138" i="1"/>
  <c r="R139" i="1"/>
  <c r="S139" i="1"/>
  <c r="T139" i="1"/>
  <c r="U139" i="1"/>
  <c r="V139" i="1"/>
  <c r="W139" i="1"/>
  <c r="X139" i="1"/>
  <c r="Y139" i="1"/>
  <c r="Z139" i="1"/>
  <c r="AA139" i="1"/>
  <c r="R140" i="1"/>
  <c r="S140" i="1"/>
  <c r="T140" i="1"/>
  <c r="U140" i="1"/>
  <c r="V140" i="1"/>
  <c r="W140" i="1"/>
  <c r="X140" i="1"/>
  <c r="Y140" i="1"/>
  <c r="Z140" i="1"/>
  <c r="AA140" i="1"/>
  <c r="R141" i="1"/>
  <c r="S141" i="1"/>
  <c r="T141" i="1"/>
  <c r="U141" i="1"/>
  <c r="V141" i="1"/>
  <c r="W141" i="1"/>
  <c r="X141" i="1"/>
  <c r="Y141" i="1"/>
  <c r="Z141" i="1"/>
  <c r="AA141" i="1"/>
  <c r="R142" i="1"/>
  <c r="S142" i="1"/>
  <c r="T142" i="1"/>
  <c r="U142" i="1"/>
  <c r="V142" i="1"/>
  <c r="W142" i="1"/>
  <c r="X142" i="1"/>
  <c r="Y142" i="1"/>
  <c r="Z142" i="1"/>
  <c r="AA142" i="1"/>
  <c r="R143" i="1"/>
  <c r="S143" i="1"/>
  <c r="T143" i="1"/>
  <c r="U143" i="1"/>
  <c r="V143" i="1"/>
  <c r="W143" i="1"/>
  <c r="X143" i="1"/>
  <c r="Y143" i="1"/>
  <c r="Z143" i="1"/>
  <c r="AA143" i="1"/>
  <c r="R144" i="1"/>
  <c r="S144" i="1"/>
  <c r="T144" i="1"/>
  <c r="U144" i="1"/>
  <c r="V144" i="1"/>
  <c r="W144" i="1"/>
  <c r="X144" i="1"/>
  <c r="Y144" i="1"/>
  <c r="Z144" i="1"/>
  <c r="AA144" i="1"/>
  <c r="R145" i="1"/>
  <c r="S145" i="1"/>
  <c r="T145" i="1"/>
  <c r="U145" i="1"/>
  <c r="V145" i="1"/>
  <c r="W145" i="1"/>
  <c r="X145" i="1"/>
  <c r="Y145" i="1"/>
  <c r="Z145" i="1"/>
  <c r="AA145" i="1"/>
  <c r="R146" i="1"/>
  <c r="S146" i="1"/>
  <c r="T146" i="1"/>
  <c r="U146" i="1"/>
  <c r="V146" i="1"/>
  <c r="W146" i="1"/>
  <c r="X146" i="1"/>
  <c r="Y146" i="1"/>
  <c r="Z146" i="1"/>
  <c r="AA146" i="1"/>
  <c r="R147" i="1"/>
  <c r="S147" i="1"/>
  <c r="T147" i="1"/>
  <c r="U147" i="1"/>
  <c r="V147" i="1"/>
  <c r="W147" i="1"/>
  <c r="X147" i="1"/>
  <c r="Y147" i="1"/>
  <c r="Z147" i="1"/>
  <c r="AA147" i="1"/>
  <c r="R148" i="1"/>
  <c r="S148" i="1"/>
  <c r="T148" i="1"/>
  <c r="U148" i="1"/>
  <c r="V148" i="1"/>
  <c r="W148" i="1"/>
  <c r="X148" i="1"/>
  <c r="Y148" i="1"/>
  <c r="Z148" i="1"/>
  <c r="AA148" i="1"/>
  <c r="R149" i="1"/>
  <c r="S149" i="1"/>
  <c r="T149" i="1"/>
  <c r="U149" i="1"/>
  <c r="V149" i="1"/>
  <c r="W149" i="1"/>
  <c r="X149" i="1"/>
  <c r="Y149" i="1"/>
  <c r="Z149" i="1"/>
  <c r="AA149" i="1"/>
  <c r="R150" i="1"/>
  <c r="S150" i="1"/>
  <c r="T150" i="1"/>
  <c r="U150" i="1"/>
  <c r="V150" i="1"/>
  <c r="W150" i="1"/>
  <c r="X150" i="1"/>
  <c r="Y150" i="1"/>
  <c r="Z150" i="1"/>
  <c r="AA150" i="1"/>
  <c r="R151" i="1"/>
  <c r="S151" i="1"/>
  <c r="T151" i="1"/>
  <c r="U151" i="1"/>
  <c r="V151" i="1"/>
  <c r="W151" i="1"/>
  <c r="X151" i="1"/>
  <c r="Y151" i="1"/>
  <c r="Z151" i="1"/>
  <c r="AA151" i="1"/>
  <c r="R152" i="1"/>
  <c r="S152" i="1"/>
  <c r="T152" i="1"/>
  <c r="U152" i="1"/>
  <c r="V152" i="1"/>
  <c r="W152" i="1"/>
  <c r="X152" i="1"/>
  <c r="Y152" i="1"/>
  <c r="Z152" i="1"/>
  <c r="AA152" i="1"/>
  <c r="R153" i="1"/>
  <c r="S153" i="1"/>
  <c r="T153" i="1"/>
  <c r="U153" i="1"/>
  <c r="V153" i="1"/>
  <c r="W153" i="1"/>
  <c r="X153" i="1"/>
  <c r="Y153" i="1"/>
  <c r="Z153" i="1"/>
  <c r="AA153" i="1"/>
  <c r="R154" i="1"/>
  <c r="S154" i="1"/>
  <c r="T154" i="1"/>
  <c r="U154" i="1"/>
  <c r="V154" i="1"/>
  <c r="W154" i="1"/>
  <c r="X154" i="1"/>
  <c r="Y154" i="1"/>
  <c r="Z154" i="1"/>
  <c r="AA154" i="1"/>
  <c r="R155" i="1"/>
  <c r="S155" i="1"/>
  <c r="T155" i="1"/>
  <c r="U155" i="1"/>
  <c r="V155" i="1"/>
  <c r="W155" i="1"/>
  <c r="X155" i="1"/>
  <c r="Y155" i="1"/>
  <c r="Z155" i="1"/>
  <c r="AA155" i="1"/>
  <c r="R156" i="1"/>
  <c r="S156" i="1"/>
  <c r="T156" i="1"/>
  <c r="U156" i="1"/>
  <c r="V156" i="1"/>
  <c r="W156" i="1"/>
  <c r="X156" i="1"/>
  <c r="Y156" i="1"/>
  <c r="Z156" i="1"/>
  <c r="AA156" i="1"/>
  <c r="R157" i="1"/>
  <c r="S157" i="1"/>
  <c r="T157" i="1"/>
  <c r="U157" i="1"/>
  <c r="V157" i="1"/>
  <c r="W157" i="1"/>
  <c r="X157" i="1"/>
  <c r="Y157" i="1"/>
  <c r="Z157" i="1"/>
  <c r="AA157" i="1"/>
  <c r="R158" i="1"/>
  <c r="S158" i="1"/>
  <c r="T158" i="1"/>
  <c r="U158" i="1"/>
  <c r="V158" i="1"/>
  <c r="W158" i="1"/>
  <c r="X158" i="1"/>
  <c r="Y158" i="1"/>
  <c r="Z158" i="1"/>
  <c r="AA158" i="1"/>
  <c r="R159" i="1"/>
  <c r="S159" i="1"/>
  <c r="T159" i="1"/>
  <c r="U159" i="1"/>
  <c r="V159" i="1"/>
  <c r="W159" i="1"/>
  <c r="X159" i="1"/>
  <c r="Y159" i="1"/>
  <c r="Z159" i="1"/>
  <c r="AA159" i="1"/>
  <c r="R160" i="1"/>
  <c r="S160" i="1"/>
  <c r="T160" i="1"/>
  <c r="U160" i="1"/>
  <c r="V160" i="1"/>
  <c r="W160" i="1"/>
  <c r="X160" i="1"/>
  <c r="Y160" i="1"/>
  <c r="Z160" i="1"/>
  <c r="AA160" i="1"/>
  <c r="R161" i="1"/>
  <c r="S161" i="1"/>
  <c r="T161" i="1"/>
  <c r="U161" i="1"/>
  <c r="V161" i="1"/>
  <c r="W161" i="1"/>
  <c r="X161" i="1"/>
  <c r="Y161" i="1"/>
  <c r="Z161" i="1"/>
  <c r="AA161" i="1"/>
  <c r="R162" i="1"/>
  <c r="S162" i="1"/>
  <c r="T162" i="1"/>
  <c r="U162" i="1"/>
  <c r="V162" i="1"/>
  <c r="W162" i="1"/>
  <c r="X162" i="1"/>
  <c r="Y162" i="1"/>
  <c r="Z162" i="1"/>
  <c r="AA162" i="1"/>
  <c r="R163" i="1"/>
  <c r="S163" i="1"/>
  <c r="T163" i="1"/>
  <c r="U163" i="1"/>
  <c r="V163" i="1"/>
  <c r="W163" i="1"/>
  <c r="X163" i="1"/>
  <c r="Y163" i="1"/>
  <c r="Z163" i="1"/>
  <c r="AA163" i="1"/>
  <c r="R164" i="1"/>
  <c r="S164" i="1"/>
  <c r="T164" i="1"/>
  <c r="U164" i="1"/>
  <c r="V164" i="1"/>
  <c r="W164" i="1"/>
  <c r="X164" i="1"/>
  <c r="Y164" i="1"/>
  <c r="Z164" i="1"/>
  <c r="AA164" i="1"/>
  <c r="R165" i="1"/>
  <c r="S165" i="1"/>
  <c r="T165" i="1"/>
  <c r="U165" i="1"/>
  <c r="V165" i="1"/>
  <c r="W165" i="1"/>
  <c r="X165" i="1"/>
  <c r="Y165" i="1"/>
  <c r="Z165" i="1"/>
  <c r="AA165" i="1"/>
  <c r="R166" i="1"/>
  <c r="S166" i="1"/>
  <c r="T166" i="1"/>
  <c r="U166" i="1"/>
  <c r="V166" i="1"/>
  <c r="W166" i="1"/>
  <c r="X166" i="1"/>
  <c r="Y166" i="1"/>
  <c r="Z166" i="1"/>
  <c r="AA166" i="1"/>
  <c r="R167" i="1"/>
  <c r="S167" i="1"/>
  <c r="T167" i="1"/>
  <c r="U167" i="1"/>
  <c r="V167" i="1"/>
  <c r="W167" i="1"/>
  <c r="X167" i="1"/>
  <c r="Y167" i="1"/>
  <c r="Z167" i="1"/>
  <c r="AA167" i="1"/>
  <c r="R168" i="1"/>
  <c r="S168" i="1"/>
  <c r="T168" i="1"/>
  <c r="U168" i="1"/>
  <c r="V168" i="1"/>
  <c r="W168" i="1"/>
  <c r="X168" i="1"/>
  <c r="Y168" i="1"/>
  <c r="Z168" i="1"/>
  <c r="AA168" i="1"/>
  <c r="R169" i="1"/>
  <c r="S169" i="1"/>
  <c r="T169" i="1"/>
  <c r="U169" i="1"/>
  <c r="V169" i="1"/>
  <c r="W169" i="1"/>
  <c r="X169" i="1"/>
  <c r="Y169" i="1"/>
  <c r="Z169" i="1"/>
  <c r="AA169" i="1"/>
  <c r="R170" i="1"/>
  <c r="S170" i="1"/>
  <c r="T170" i="1"/>
  <c r="U170" i="1"/>
  <c r="V170" i="1"/>
  <c r="W170" i="1"/>
  <c r="X170" i="1"/>
  <c r="Y170" i="1"/>
  <c r="Z170" i="1"/>
  <c r="AA170" i="1"/>
  <c r="R171" i="1"/>
  <c r="S171" i="1"/>
  <c r="T171" i="1"/>
  <c r="U171" i="1"/>
  <c r="V171" i="1"/>
  <c r="W171" i="1"/>
  <c r="X171" i="1"/>
  <c r="Y171" i="1"/>
  <c r="Z171" i="1"/>
  <c r="AA171" i="1"/>
  <c r="R172" i="1"/>
  <c r="S172" i="1"/>
  <c r="T172" i="1"/>
  <c r="U172" i="1"/>
  <c r="V172" i="1"/>
  <c r="W172" i="1"/>
  <c r="X172" i="1"/>
  <c r="Y172" i="1"/>
  <c r="Z172" i="1"/>
  <c r="AA172" i="1"/>
  <c r="R173" i="1"/>
  <c r="S173" i="1"/>
  <c r="T173" i="1"/>
  <c r="U173" i="1"/>
  <c r="V173" i="1"/>
  <c r="W173" i="1"/>
  <c r="X173" i="1"/>
  <c r="Y173" i="1"/>
  <c r="Z173" i="1"/>
  <c r="AA173" i="1"/>
  <c r="R174" i="1"/>
  <c r="S174" i="1"/>
  <c r="T174" i="1"/>
  <c r="U174" i="1"/>
  <c r="V174" i="1"/>
  <c r="W174" i="1"/>
  <c r="X174" i="1"/>
  <c r="Y174" i="1"/>
  <c r="Z174" i="1"/>
  <c r="AA174" i="1"/>
  <c r="R175" i="1"/>
  <c r="S175" i="1"/>
  <c r="T175" i="1"/>
  <c r="U175" i="1"/>
  <c r="V175" i="1"/>
  <c r="W175" i="1"/>
  <c r="X175" i="1"/>
  <c r="Y175" i="1"/>
  <c r="Z175" i="1"/>
  <c r="AA175" i="1"/>
  <c r="R176" i="1"/>
  <c r="S176" i="1"/>
  <c r="T176" i="1"/>
  <c r="U176" i="1"/>
  <c r="V176" i="1"/>
  <c r="W176" i="1"/>
  <c r="X176" i="1"/>
  <c r="Y176" i="1"/>
  <c r="Z176" i="1"/>
  <c r="AA176" i="1"/>
  <c r="R177" i="1"/>
  <c r="S177" i="1"/>
  <c r="T177" i="1"/>
  <c r="U177" i="1"/>
  <c r="V177" i="1"/>
  <c r="W177" i="1"/>
  <c r="X177" i="1"/>
  <c r="Y177" i="1"/>
  <c r="Z177" i="1"/>
  <c r="AA177" i="1"/>
  <c r="R178" i="1"/>
  <c r="S178" i="1"/>
  <c r="T178" i="1"/>
  <c r="U178" i="1"/>
  <c r="V178" i="1"/>
  <c r="W178" i="1"/>
  <c r="X178" i="1"/>
  <c r="Y178" i="1"/>
  <c r="Z178" i="1"/>
  <c r="AA178" i="1"/>
  <c r="R179" i="1"/>
  <c r="S179" i="1"/>
  <c r="T179" i="1"/>
  <c r="U179" i="1"/>
  <c r="V179" i="1"/>
  <c r="W179" i="1"/>
  <c r="X179" i="1"/>
  <c r="Y179" i="1"/>
  <c r="Z179" i="1"/>
  <c r="AA179" i="1"/>
  <c r="R180" i="1"/>
  <c r="S180" i="1"/>
  <c r="T180" i="1"/>
  <c r="U180" i="1"/>
  <c r="V180" i="1"/>
  <c r="W180" i="1"/>
  <c r="X180" i="1"/>
  <c r="Y180" i="1"/>
  <c r="Z180" i="1"/>
  <c r="AA180" i="1"/>
  <c r="R181" i="1"/>
  <c r="S181" i="1"/>
  <c r="T181" i="1"/>
  <c r="U181" i="1"/>
  <c r="V181" i="1"/>
  <c r="W181" i="1"/>
  <c r="X181" i="1"/>
  <c r="Y181" i="1"/>
  <c r="Z181" i="1"/>
  <c r="AA181" i="1"/>
  <c r="R182" i="1"/>
  <c r="S182" i="1"/>
  <c r="T182" i="1"/>
  <c r="U182" i="1"/>
  <c r="V182" i="1"/>
  <c r="W182" i="1"/>
  <c r="X182" i="1"/>
  <c r="Y182" i="1"/>
  <c r="Z182" i="1"/>
  <c r="AA182" i="1"/>
  <c r="R183" i="1"/>
  <c r="S183" i="1"/>
  <c r="T183" i="1"/>
  <c r="U183" i="1"/>
  <c r="V183" i="1"/>
  <c r="W183" i="1"/>
  <c r="X183" i="1"/>
  <c r="Y183" i="1"/>
  <c r="Z183" i="1"/>
  <c r="AA183" i="1"/>
  <c r="R184" i="1"/>
  <c r="S184" i="1"/>
  <c r="T184" i="1"/>
  <c r="U184" i="1"/>
  <c r="V184" i="1"/>
  <c r="W184" i="1"/>
  <c r="X184" i="1"/>
  <c r="Y184" i="1"/>
  <c r="Z184" i="1"/>
  <c r="AA184" i="1"/>
  <c r="R185" i="1"/>
  <c r="S185" i="1"/>
  <c r="T185" i="1"/>
  <c r="U185" i="1"/>
  <c r="V185" i="1"/>
  <c r="W185" i="1"/>
  <c r="X185" i="1"/>
  <c r="Y185" i="1"/>
  <c r="Z185" i="1"/>
  <c r="AA185" i="1"/>
  <c r="R186" i="1"/>
  <c r="S186" i="1"/>
  <c r="T186" i="1"/>
  <c r="U186" i="1"/>
  <c r="V186" i="1"/>
  <c r="W186" i="1"/>
  <c r="X186" i="1"/>
  <c r="Y186" i="1"/>
  <c r="Z186" i="1"/>
  <c r="AA186" i="1"/>
  <c r="R187" i="1"/>
  <c r="S187" i="1"/>
  <c r="T187" i="1"/>
  <c r="U187" i="1"/>
  <c r="V187" i="1"/>
  <c r="W187" i="1"/>
  <c r="X187" i="1"/>
  <c r="Y187" i="1"/>
  <c r="Z187" i="1"/>
  <c r="AA187" i="1"/>
  <c r="R188" i="1"/>
  <c r="S188" i="1"/>
  <c r="T188" i="1"/>
  <c r="U188" i="1"/>
  <c r="V188" i="1"/>
  <c r="W188" i="1"/>
  <c r="X188" i="1"/>
  <c r="Y188" i="1"/>
  <c r="Z188" i="1"/>
  <c r="AA188" i="1"/>
  <c r="R189" i="1"/>
  <c r="S189" i="1"/>
  <c r="T189" i="1"/>
  <c r="U189" i="1"/>
  <c r="V189" i="1"/>
  <c r="W189" i="1"/>
  <c r="X189" i="1"/>
  <c r="Y189" i="1"/>
  <c r="Z189" i="1"/>
  <c r="AA189" i="1"/>
  <c r="R190" i="1"/>
  <c r="S190" i="1"/>
  <c r="T190" i="1"/>
  <c r="U190" i="1"/>
  <c r="V190" i="1"/>
  <c r="W190" i="1"/>
  <c r="X190" i="1"/>
  <c r="Y190" i="1"/>
  <c r="Z190" i="1"/>
  <c r="AA190" i="1"/>
  <c r="R191" i="1"/>
  <c r="S191" i="1"/>
  <c r="T191" i="1"/>
  <c r="U191" i="1"/>
  <c r="V191" i="1"/>
  <c r="W191" i="1"/>
  <c r="X191" i="1"/>
  <c r="Y191" i="1"/>
  <c r="Z191" i="1"/>
  <c r="AA191" i="1"/>
  <c r="R192" i="1"/>
  <c r="S192" i="1"/>
  <c r="T192" i="1"/>
  <c r="U192" i="1"/>
  <c r="V192" i="1"/>
  <c r="W192" i="1"/>
  <c r="X192" i="1"/>
  <c r="Y192" i="1"/>
  <c r="Z192" i="1"/>
  <c r="AA192" i="1"/>
  <c r="R193" i="1"/>
  <c r="S193" i="1"/>
  <c r="T193" i="1"/>
  <c r="U193" i="1"/>
  <c r="V193" i="1"/>
  <c r="W193" i="1"/>
  <c r="X193" i="1"/>
  <c r="Y193" i="1"/>
  <c r="Z193" i="1"/>
  <c r="AA193" i="1"/>
  <c r="R194" i="1"/>
  <c r="S194" i="1"/>
  <c r="T194" i="1"/>
  <c r="U194" i="1"/>
  <c r="V194" i="1"/>
  <c r="W194" i="1"/>
  <c r="X194" i="1"/>
  <c r="Y194" i="1"/>
  <c r="Z194" i="1"/>
  <c r="AA194" i="1"/>
  <c r="R195" i="1"/>
  <c r="S195" i="1"/>
  <c r="T195" i="1"/>
  <c r="U195" i="1"/>
  <c r="V195" i="1"/>
  <c r="W195" i="1"/>
  <c r="X195" i="1"/>
  <c r="Y195" i="1"/>
  <c r="Z195" i="1"/>
  <c r="AA195" i="1"/>
  <c r="R196" i="1"/>
  <c r="S196" i="1"/>
  <c r="T196" i="1"/>
  <c r="U196" i="1"/>
  <c r="V196" i="1"/>
  <c r="W196" i="1"/>
  <c r="X196" i="1"/>
  <c r="Y196" i="1"/>
  <c r="Z196" i="1"/>
  <c r="AA196" i="1"/>
  <c r="R197" i="1"/>
  <c r="S197" i="1"/>
  <c r="T197" i="1"/>
  <c r="U197" i="1"/>
  <c r="V197" i="1"/>
  <c r="W197" i="1"/>
  <c r="X197" i="1"/>
  <c r="Y197" i="1"/>
  <c r="Z197" i="1"/>
  <c r="AA197" i="1"/>
  <c r="R198" i="1"/>
  <c r="S198" i="1"/>
  <c r="T198" i="1"/>
  <c r="U198" i="1"/>
  <c r="V198" i="1"/>
  <c r="W198" i="1"/>
  <c r="X198" i="1"/>
  <c r="Y198" i="1"/>
  <c r="Z198" i="1"/>
  <c r="AA198" i="1"/>
  <c r="R199" i="1"/>
  <c r="S199" i="1"/>
  <c r="T199" i="1"/>
  <c r="U199" i="1"/>
  <c r="V199" i="1"/>
  <c r="W199" i="1"/>
  <c r="X199" i="1"/>
  <c r="Y199" i="1"/>
  <c r="Z199" i="1"/>
  <c r="AA199" i="1"/>
  <c r="R200" i="1"/>
  <c r="S200" i="1"/>
  <c r="T200" i="1"/>
  <c r="U200" i="1"/>
  <c r="V200" i="1"/>
  <c r="W200" i="1"/>
  <c r="X200" i="1"/>
  <c r="Y200" i="1"/>
  <c r="Z200" i="1"/>
  <c r="AA200" i="1"/>
  <c r="R201" i="1"/>
  <c r="S201" i="1"/>
  <c r="T201" i="1"/>
  <c r="U201" i="1"/>
  <c r="V201" i="1"/>
  <c r="W201" i="1"/>
  <c r="X201" i="1"/>
  <c r="Y201" i="1"/>
  <c r="Z201" i="1"/>
  <c r="AA201" i="1"/>
  <c r="R202" i="1"/>
  <c r="S202" i="1"/>
  <c r="T202" i="1"/>
  <c r="U202" i="1"/>
  <c r="V202" i="1"/>
  <c r="W202" i="1"/>
  <c r="X202" i="1"/>
  <c r="Y202" i="1"/>
  <c r="Z202" i="1"/>
  <c r="AA202" i="1"/>
  <c r="R203" i="1"/>
  <c r="S203" i="1"/>
  <c r="T203" i="1"/>
  <c r="U203" i="1"/>
  <c r="V203" i="1"/>
  <c r="W203" i="1"/>
  <c r="X203" i="1"/>
  <c r="Y203" i="1"/>
  <c r="Z203" i="1"/>
  <c r="AA203" i="1"/>
  <c r="R204" i="1"/>
  <c r="S204" i="1"/>
  <c r="T204" i="1"/>
  <c r="U204" i="1"/>
  <c r="V204" i="1"/>
  <c r="W204" i="1"/>
  <c r="X204" i="1"/>
  <c r="Y204" i="1"/>
  <c r="Z204" i="1"/>
  <c r="AA204" i="1"/>
  <c r="R205" i="1"/>
  <c r="S205" i="1"/>
  <c r="T205" i="1"/>
  <c r="U205" i="1"/>
  <c r="V205" i="1"/>
  <c r="W205" i="1"/>
  <c r="X205" i="1"/>
  <c r="Y205" i="1"/>
  <c r="Z205" i="1"/>
  <c r="AA205" i="1"/>
  <c r="R206" i="1"/>
  <c r="S206" i="1"/>
  <c r="T206" i="1"/>
  <c r="U206" i="1"/>
  <c r="V206" i="1"/>
  <c r="W206" i="1"/>
  <c r="X206" i="1"/>
  <c r="Y206" i="1"/>
  <c r="Z206" i="1"/>
  <c r="AA206" i="1"/>
  <c r="R207" i="1"/>
  <c r="S207" i="1"/>
  <c r="T207" i="1"/>
  <c r="U207" i="1"/>
  <c r="V207" i="1"/>
  <c r="W207" i="1"/>
  <c r="X207" i="1"/>
  <c r="Y207" i="1"/>
  <c r="Z207" i="1"/>
  <c r="AA207" i="1"/>
  <c r="R208" i="1"/>
  <c r="S208" i="1"/>
  <c r="T208" i="1"/>
  <c r="U208" i="1"/>
  <c r="V208" i="1"/>
  <c r="W208" i="1"/>
  <c r="X208" i="1"/>
  <c r="Y208" i="1"/>
  <c r="Z208" i="1"/>
  <c r="AA208" i="1"/>
  <c r="R209" i="1"/>
  <c r="S209" i="1"/>
  <c r="T209" i="1"/>
  <c r="U209" i="1"/>
  <c r="V209" i="1"/>
  <c r="W209" i="1"/>
  <c r="X209" i="1"/>
  <c r="Y209" i="1"/>
  <c r="Z209" i="1"/>
  <c r="AA209" i="1"/>
  <c r="R210" i="1"/>
  <c r="S210" i="1"/>
  <c r="T210" i="1"/>
  <c r="U210" i="1"/>
  <c r="V210" i="1"/>
  <c r="W210" i="1"/>
  <c r="X210" i="1"/>
  <c r="Y210" i="1"/>
  <c r="Z210" i="1"/>
  <c r="AA210" i="1"/>
  <c r="R211" i="1"/>
  <c r="S211" i="1"/>
  <c r="T211" i="1"/>
  <c r="U211" i="1"/>
  <c r="V211" i="1"/>
  <c r="W211" i="1"/>
  <c r="X211" i="1"/>
  <c r="Y211" i="1"/>
  <c r="Z211" i="1"/>
  <c r="AA211" i="1"/>
  <c r="R212" i="1"/>
  <c r="S212" i="1"/>
  <c r="T212" i="1"/>
  <c r="U212" i="1"/>
  <c r="V212" i="1"/>
  <c r="W212" i="1"/>
  <c r="X212" i="1"/>
  <c r="Y212" i="1"/>
  <c r="Z212" i="1"/>
  <c r="AA212" i="1"/>
  <c r="R213" i="1"/>
  <c r="S213" i="1"/>
  <c r="T213" i="1"/>
  <c r="U213" i="1"/>
  <c r="V213" i="1"/>
  <c r="W213" i="1"/>
  <c r="X213" i="1"/>
  <c r="Y213" i="1"/>
  <c r="Z213" i="1"/>
  <c r="AA213" i="1"/>
  <c r="R214" i="1"/>
  <c r="S214" i="1"/>
  <c r="T214" i="1"/>
  <c r="U214" i="1"/>
  <c r="V214" i="1"/>
  <c r="W214" i="1"/>
  <c r="X214" i="1"/>
  <c r="Y214" i="1"/>
  <c r="Z214" i="1"/>
  <c r="AA214" i="1"/>
  <c r="R215" i="1"/>
  <c r="S215" i="1"/>
  <c r="T215" i="1"/>
  <c r="U215" i="1"/>
  <c r="V215" i="1"/>
  <c r="W215" i="1"/>
  <c r="X215" i="1"/>
  <c r="Y215" i="1"/>
  <c r="Z215" i="1"/>
  <c r="AA215" i="1"/>
  <c r="R216" i="1"/>
  <c r="S216" i="1"/>
  <c r="T216" i="1"/>
  <c r="U216" i="1"/>
  <c r="V216" i="1"/>
  <c r="W216" i="1"/>
  <c r="X216" i="1"/>
  <c r="Y216" i="1"/>
  <c r="Z216" i="1"/>
  <c r="AA216" i="1"/>
  <c r="R217" i="1"/>
  <c r="S217" i="1"/>
  <c r="T217" i="1"/>
  <c r="U217" i="1"/>
  <c r="V217" i="1"/>
  <c r="W217" i="1"/>
  <c r="X217" i="1"/>
  <c r="Y217" i="1"/>
  <c r="Z217" i="1"/>
  <c r="AA217" i="1"/>
  <c r="R218" i="1"/>
  <c r="S218" i="1"/>
  <c r="T218" i="1"/>
  <c r="U218" i="1"/>
  <c r="V218" i="1"/>
  <c r="W218" i="1"/>
  <c r="X218" i="1"/>
  <c r="Y218" i="1"/>
  <c r="Z218" i="1"/>
  <c r="AA218" i="1"/>
  <c r="R219" i="1"/>
  <c r="S219" i="1"/>
  <c r="T219" i="1"/>
  <c r="U219" i="1"/>
  <c r="V219" i="1"/>
  <c r="W219" i="1"/>
  <c r="X219" i="1"/>
  <c r="Y219" i="1"/>
  <c r="Z219" i="1"/>
  <c r="AA219" i="1"/>
  <c r="R220" i="1"/>
  <c r="S220" i="1"/>
  <c r="T220" i="1"/>
  <c r="U220" i="1"/>
  <c r="V220" i="1"/>
  <c r="W220" i="1"/>
  <c r="X220" i="1"/>
  <c r="Y220" i="1"/>
  <c r="Z220" i="1"/>
  <c r="AA220" i="1"/>
  <c r="R221" i="1"/>
  <c r="S221" i="1"/>
  <c r="T221" i="1"/>
  <c r="U221" i="1"/>
  <c r="V221" i="1"/>
  <c r="W221" i="1"/>
  <c r="X221" i="1"/>
  <c r="Y221" i="1"/>
  <c r="Z221" i="1"/>
  <c r="AA221" i="1"/>
  <c r="R222" i="1"/>
  <c r="S222" i="1"/>
  <c r="T222" i="1"/>
  <c r="U222" i="1"/>
  <c r="V222" i="1"/>
  <c r="W222" i="1"/>
  <c r="X222" i="1"/>
  <c r="Y222" i="1"/>
  <c r="Z222" i="1"/>
  <c r="AA222" i="1"/>
  <c r="R223" i="1"/>
  <c r="S223" i="1"/>
  <c r="T223" i="1"/>
  <c r="U223" i="1"/>
  <c r="V223" i="1"/>
  <c r="W223" i="1"/>
  <c r="X223" i="1"/>
  <c r="Y223" i="1"/>
  <c r="Z223" i="1"/>
  <c r="AA223" i="1"/>
  <c r="R224" i="1"/>
  <c r="S224" i="1"/>
  <c r="T224" i="1"/>
  <c r="U224" i="1"/>
  <c r="V224" i="1"/>
  <c r="W224" i="1"/>
  <c r="X224" i="1"/>
  <c r="Y224" i="1"/>
  <c r="Z224" i="1"/>
  <c r="AA224" i="1"/>
  <c r="R225" i="1"/>
  <c r="S225" i="1"/>
  <c r="T225" i="1"/>
  <c r="U225" i="1"/>
  <c r="V225" i="1"/>
  <c r="W225" i="1"/>
  <c r="X225" i="1"/>
  <c r="Y225" i="1"/>
  <c r="Z225" i="1"/>
  <c r="AA225" i="1"/>
  <c r="R226" i="1"/>
  <c r="S226" i="1"/>
  <c r="T226" i="1"/>
  <c r="U226" i="1"/>
  <c r="V226" i="1"/>
  <c r="W226" i="1"/>
  <c r="X226" i="1"/>
  <c r="Y226" i="1"/>
  <c r="Z226" i="1"/>
  <c r="AA226" i="1"/>
  <c r="R227" i="1"/>
  <c r="S227" i="1"/>
  <c r="T227" i="1"/>
  <c r="U227" i="1"/>
  <c r="V227" i="1"/>
  <c r="W227" i="1"/>
  <c r="X227" i="1"/>
  <c r="Y227" i="1"/>
  <c r="Z227" i="1"/>
  <c r="AA227" i="1"/>
  <c r="R228" i="1"/>
  <c r="S228" i="1"/>
  <c r="T228" i="1"/>
  <c r="U228" i="1"/>
  <c r="V228" i="1"/>
  <c r="W228" i="1"/>
  <c r="X228" i="1"/>
  <c r="Y228" i="1"/>
  <c r="Z228" i="1"/>
  <c r="AA228" i="1"/>
  <c r="R229" i="1"/>
  <c r="S229" i="1"/>
  <c r="T229" i="1"/>
  <c r="U229" i="1"/>
  <c r="V229" i="1"/>
  <c r="W229" i="1"/>
  <c r="X229" i="1"/>
  <c r="Y229" i="1"/>
  <c r="Z229" i="1"/>
  <c r="AA229" i="1"/>
  <c r="R230" i="1"/>
  <c r="S230" i="1"/>
  <c r="T230" i="1"/>
  <c r="U230" i="1"/>
  <c r="V230" i="1"/>
  <c r="W230" i="1"/>
  <c r="X230" i="1"/>
  <c r="Y230" i="1"/>
  <c r="Z230" i="1"/>
  <c r="AA230" i="1"/>
  <c r="R231" i="1"/>
  <c r="S231" i="1"/>
  <c r="T231" i="1"/>
  <c r="U231" i="1"/>
  <c r="V231" i="1"/>
  <c r="W231" i="1"/>
  <c r="X231" i="1"/>
  <c r="Y231" i="1"/>
  <c r="Z231" i="1"/>
  <c r="AA231" i="1"/>
  <c r="R232" i="1"/>
  <c r="S232" i="1"/>
  <c r="T232" i="1"/>
  <c r="U232" i="1"/>
  <c r="V232" i="1"/>
  <c r="W232" i="1"/>
  <c r="X232" i="1"/>
  <c r="Y232" i="1"/>
  <c r="Z232" i="1"/>
  <c r="AA232" i="1"/>
  <c r="R233" i="1"/>
  <c r="S233" i="1"/>
  <c r="T233" i="1"/>
  <c r="U233" i="1"/>
  <c r="V233" i="1"/>
  <c r="W233" i="1"/>
  <c r="X233" i="1"/>
  <c r="Y233" i="1"/>
  <c r="Z233" i="1"/>
  <c r="AA233" i="1"/>
  <c r="R234" i="1"/>
  <c r="S234" i="1"/>
  <c r="T234" i="1"/>
  <c r="U234" i="1"/>
  <c r="V234" i="1"/>
  <c r="W234" i="1"/>
  <c r="X234" i="1"/>
  <c r="Y234" i="1"/>
  <c r="Z234" i="1"/>
  <c r="AA234" i="1"/>
  <c r="R235" i="1"/>
  <c r="S235" i="1"/>
  <c r="T235" i="1"/>
  <c r="U235" i="1"/>
  <c r="V235" i="1"/>
  <c r="W235" i="1"/>
  <c r="X235" i="1"/>
  <c r="Y235" i="1"/>
  <c r="Z235" i="1"/>
  <c r="AA235" i="1"/>
  <c r="R236" i="1"/>
  <c r="S236" i="1"/>
  <c r="T236" i="1"/>
  <c r="U236" i="1"/>
  <c r="V236" i="1"/>
  <c r="W236" i="1"/>
  <c r="X236" i="1"/>
  <c r="Y236" i="1"/>
  <c r="Z236" i="1"/>
  <c r="AA236" i="1"/>
  <c r="R237" i="1"/>
  <c r="S237" i="1"/>
  <c r="T237" i="1"/>
  <c r="U237" i="1"/>
  <c r="V237" i="1"/>
  <c r="W237" i="1"/>
  <c r="X237" i="1"/>
  <c r="Y237" i="1"/>
  <c r="Z237" i="1"/>
  <c r="AA237" i="1"/>
  <c r="R238" i="1"/>
  <c r="S238" i="1"/>
  <c r="T238" i="1"/>
  <c r="U238" i="1"/>
  <c r="V238" i="1"/>
  <c r="W238" i="1"/>
  <c r="X238" i="1"/>
  <c r="Y238" i="1"/>
  <c r="Z238" i="1"/>
  <c r="AA238" i="1"/>
  <c r="R239" i="1"/>
  <c r="S239" i="1"/>
  <c r="T239" i="1"/>
  <c r="U239" i="1"/>
  <c r="V239" i="1"/>
  <c r="W239" i="1"/>
  <c r="X239" i="1"/>
  <c r="Y239" i="1"/>
  <c r="Z239" i="1"/>
  <c r="AA239" i="1"/>
  <c r="R240" i="1"/>
  <c r="S240" i="1"/>
  <c r="T240" i="1"/>
  <c r="U240" i="1"/>
  <c r="V240" i="1"/>
  <c r="W240" i="1"/>
  <c r="X240" i="1"/>
  <c r="Y240" i="1"/>
  <c r="Z240" i="1"/>
  <c r="AA240" i="1"/>
  <c r="R241" i="1"/>
  <c r="S241" i="1"/>
  <c r="T241" i="1"/>
  <c r="U241" i="1"/>
  <c r="V241" i="1"/>
  <c r="W241" i="1"/>
  <c r="X241" i="1"/>
  <c r="Y241" i="1"/>
  <c r="Z241" i="1"/>
  <c r="AA241" i="1"/>
  <c r="R242" i="1"/>
  <c r="S242" i="1"/>
  <c r="T242" i="1"/>
  <c r="U242" i="1"/>
  <c r="V242" i="1"/>
  <c r="W242" i="1"/>
  <c r="X242" i="1"/>
  <c r="Y242" i="1"/>
  <c r="Z242" i="1"/>
  <c r="AA242" i="1"/>
  <c r="R243" i="1"/>
  <c r="S243" i="1"/>
  <c r="T243" i="1"/>
  <c r="U243" i="1"/>
  <c r="V243" i="1"/>
  <c r="W243" i="1"/>
  <c r="X243" i="1"/>
  <c r="Y243" i="1"/>
  <c r="Z243" i="1"/>
  <c r="AA243" i="1"/>
  <c r="R244" i="1"/>
  <c r="S244" i="1"/>
  <c r="T244" i="1"/>
  <c r="U244" i="1"/>
  <c r="V244" i="1"/>
  <c r="W244" i="1"/>
  <c r="X244" i="1"/>
  <c r="Y244" i="1"/>
  <c r="Z244" i="1"/>
  <c r="AA244" i="1"/>
  <c r="R245" i="1"/>
  <c r="S245" i="1"/>
  <c r="T245" i="1"/>
  <c r="U245" i="1"/>
  <c r="V245" i="1"/>
  <c r="W245" i="1"/>
  <c r="X245" i="1"/>
  <c r="Y245" i="1"/>
  <c r="Z245" i="1"/>
  <c r="AA245" i="1"/>
  <c r="R246" i="1"/>
  <c r="S246" i="1"/>
  <c r="T246" i="1"/>
  <c r="U246" i="1"/>
  <c r="V246" i="1"/>
  <c r="W246" i="1"/>
  <c r="X246" i="1"/>
  <c r="Y246" i="1"/>
  <c r="Z246" i="1"/>
  <c r="AA246" i="1"/>
  <c r="R247" i="1"/>
  <c r="S247" i="1"/>
  <c r="T247" i="1"/>
  <c r="U247" i="1"/>
  <c r="V247" i="1"/>
  <c r="W247" i="1"/>
  <c r="X247" i="1"/>
  <c r="Y247" i="1"/>
  <c r="Z247" i="1"/>
  <c r="AA247" i="1"/>
  <c r="R248" i="1"/>
  <c r="S248" i="1"/>
  <c r="T248" i="1"/>
  <c r="U248" i="1"/>
  <c r="V248" i="1"/>
  <c r="W248" i="1"/>
  <c r="X248" i="1"/>
  <c r="Y248" i="1"/>
  <c r="Z248" i="1"/>
  <c r="AA248" i="1"/>
  <c r="R249" i="1"/>
  <c r="S249" i="1"/>
  <c r="T249" i="1"/>
  <c r="U249" i="1"/>
  <c r="V249" i="1"/>
  <c r="W249" i="1"/>
  <c r="X249" i="1"/>
  <c r="Y249" i="1"/>
  <c r="Z249" i="1"/>
  <c r="AA249" i="1"/>
  <c r="R250" i="1"/>
  <c r="S250" i="1"/>
  <c r="T250" i="1"/>
  <c r="U250" i="1"/>
  <c r="V250" i="1"/>
  <c r="W250" i="1"/>
  <c r="X250" i="1"/>
  <c r="Y250" i="1"/>
  <c r="Z250" i="1"/>
  <c r="AA250" i="1"/>
  <c r="R251" i="1"/>
  <c r="S251" i="1"/>
  <c r="T251" i="1"/>
  <c r="U251" i="1"/>
  <c r="V251" i="1"/>
  <c r="W251" i="1"/>
  <c r="X251" i="1"/>
  <c r="Y251" i="1"/>
  <c r="Z251" i="1"/>
  <c r="AA251" i="1"/>
  <c r="R252" i="1"/>
  <c r="S252" i="1"/>
  <c r="T252" i="1"/>
  <c r="U252" i="1"/>
  <c r="V252" i="1"/>
  <c r="W252" i="1"/>
  <c r="X252" i="1"/>
  <c r="Y252" i="1"/>
  <c r="Z252" i="1"/>
  <c r="AA252" i="1"/>
  <c r="R253" i="1"/>
  <c r="S253" i="1"/>
  <c r="T253" i="1"/>
  <c r="U253" i="1"/>
  <c r="V253" i="1"/>
  <c r="W253" i="1"/>
  <c r="X253" i="1"/>
  <c r="Y253" i="1"/>
  <c r="Z253" i="1"/>
  <c r="AA253" i="1"/>
  <c r="R254" i="1"/>
  <c r="S254" i="1"/>
  <c r="T254" i="1"/>
  <c r="U254" i="1"/>
  <c r="V254" i="1"/>
  <c r="W254" i="1"/>
  <c r="X254" i="1"/>
  <c r="Y254" i="1"/>
  <c r="Z254" i="1"/>
  <c r="AA254" i="1"/>
  <c r="R255" i="1"/>
  <c r="S255" i="1"/>
  <c r="T255" i="1"/>
  <c r="U255" i="1"/>
  <c r="V255" i="1"/>
  <c r="W255" i="1"/>
  <c r="X255" i="1"/>
  <c r="Y255" i="1"/>
  <c r="Z255" i="1"/>
  <c r="AA255" i="1"/>
  <c r="R256" i="1"/>
  <c r="S256" i="1"/>
  <c r="T256" i="1"/>
  <c r="U256" i="1"/>
  <c r="V256" i="1"/>
  <c r="W256" i="1"/>
  <c r="X256" i="1"/>
  <c r="Y256" i="1"/>
  <c r="Z256" i="1"/>
  <c r="AA256" i="1"/>
  <c r="R257" i="1"/>
  <c r="S257" i="1"/>
  <c r="T257" i="1"/>
  <c r="U257" i="1"/>
  <c r="V257" i="1"/>
  <c r="W257" i="1"/>
  <c r="X257" i="1"/>
  <c r="Y257" i="1"/>
  <c r="Z257" i="1"/>
  <c r="AA257" i="1"/>
  <c r="R258" i="1"/>
  <c r="S258" i="1"/>
  <c r="T258" i="1"/>
  <c r="U258" i="1"/>
  <c r="V258" i="1"/>
  <c r="W258" i="1"/>
  <c r="X258" i="1"/>
  <c r="Y258" i="1"/>
  <c r="Z258" i="1"/>
  <c r="AA258" i="1"/>
  <c r="R259" i="1"/>
  <c r="S259" i="1"/>
  <c r="T259" i="1"/>
  <c r="U259" i="1"/>
  <c r="V259" i="1"/>
  <c r="W259" i="1"/>
  <c r="X259" i="1"/>
  <c r="Y259" i="1"/>
  <c r="Z259" i="1"/>
  <c r="AA259" i="1"/>
  <c r="R260" i="1"/>
  <c r="S260" i="1"/>
  <c r="T260" i="1"/>
  <c r="U260" i="1"/>
  <c r="V260" i="1"/>
  <c r="W260" i="1"/>
  <c r="X260" i="1"/>
  <c r="Y260" i="1"/>
  <c r="Z260" i="1"/>
  <c r="AA260" i="1"/>
  <c r="R261" i="1"/>
  <c r="S261" i="1"/>
  <c r="T261" i="1"/>
  <c r="U261" i="1"/>
  <c r="V261" i="1"/>
  <c r="W261" i="1"/>
  <c r="X261" i="1"/>
  <c r="Y261" i="1"/>
  <c r="Z261" i="1"/>
  <c r="AA261" i="1"/>
  <c r="R262" i="1"/>
  <c r="S262" i="1"/>
  <c r="T262" i="1"/>
  <c r="U262" i="1"/>
  <c r="V262" i="1"/>
  <c r="W262" i="1"/>
  <c r="X262" i="1"/>
  <c r="Y262" i="1"/>
  <c r="Z262" i="1"/>
  <c r="AA262" i="1"/>
  <c r="R263" i="1"/>
  <c r="S263" i="1"/>
  <c r="T263" i="1"/>
  <c r="U263" i="1"/>
  <c r="V263" i="1"/>
  <c r="W263" i="1"/>
  <c r="X263" i="1"/>
  <c r="Y263" i="1"/>
  <c r="Z263" i="1"/>
  <c r="AA263" i="1"/>
  <c r="R264" i="1"/>
  <c r="S264" i="1"/>
  <c r="T264" i="1"/>
  <c r="U264" i="1"/>
  <c r="V264" i="1"/>
  <c r="W264" i="1"/>
  <c r="X264" i="1"/>
  <c r="Y264" i="1"/>
  <c r="Z264" i="1"/>
  <c r="AA264" i="1"/>
  <c r="R265" i="1"/>
  <c r="S265" i="1"/>
  <c r="T265" i="1"/>
  <c r="U265" i="1"/>
  <c r="V265" i="1"/>
  <c r="W265" i="1"/>
  <c r="X265" i="1"/>
  <c r="Y265" i="1"/>
  <c r="Z265" i="1"/>
  <c r="AA265" i="1"/>
  <c r="R266" i="1"/>
  <c r="S266" i="1"/>
  <c r="T266" i="1"/>
  <c r="U266" i="1"/>
  <c r="V266" i="1"/>
  <c r="W266" i="1"/>
  <c r="X266" i="1"/>
  <c r="Y266" i="1"/>
  <c r="Z266" i="1"/>
  <c r="AA266" i="1"/>
  <c r="R267" i="1"/>
  <c r="S267" i="1"/>
  <c r="T267" i="1"/>
  <c r="U267" i="1"/>
  <c r="V267" i="1"/>
  <c r="W267" i="1"/>
  <c r="X267" i="1"/>
  <c r="Y267" i="1"/>
  <c r="Z267" i="1"/>
  <c r="AA267" i="1"/>
  <c r="R268" i="1"/>
  <c r="S268" i="1"/>
  <c r="T268" i="1"/>
  <c r="U268" i="1"/>
  <c r="V268" i="1"/>
  <c r="W268" i="1"/>
  <c r="X268" i="1"/>
  <c r="Y268" i="1"/>
  <c r="Z268" i="1"/>
  <c r="AA268" i="1"/>
  <c r="R269" i="1"/>
  <c r="S269" i="1"/>
  <c r="T269" i="1"/>
  <c r="U269" i="1"/>
  <c r="V269" i="1"/>
  <c r="W269" i="1"/>
  <c r="X269" i="1"/>
  <c r="Y269" i="1"/>
  <c r="Z269" i="1"/>
  <c r="AA269" i="1"/>
  <c r="R270" i="1"/>
  <c r="S270" i="1"/>
  <c r="T270" i="1"/>
  <c r="U270" i="1"/>
  <c r="V270" i="1"/>
  <c r="W270" i="1"/>
  <c r="X270" i="1"/>
  <c r="Y270" i="1"/>
  <c r="Z270" i="1"/>
  <c r="AA270" i="1"/>
  <c r="R271" i="1"/>
  <c r="S271" i="1"/>
  <c r="T271" i="1"/>
  <c r="U271" i="1"/>
  <c r="V271" i="1"/>
  <c r="W271" i="1"/>
  <c r="X271" i="1"/>
  <c r="Y271" i="1"/>
  <c r="Z271" i="1"/>
  <c r="AA271" i="1"/>
  <c r="R272" i="1"/>
  <c r="S272" i="1"/>
  <c r="T272" i="1"/>
  <c r="U272" i="1"/>
  <c r="V272" i="1"/>
  <c r="W272" i="1"/>
  <c r="X272" i="1"/>
  <c r="Y272" i="1"/>
  <c r="Z272" i="1"/>
  <c r="AA272" i="1"/>
  <c r="R273" i="1"/>
  <c r="S273" i="1"/>
  <c r="T273" i="1"/>
  <c r="U273" i="1"/>
  <c r="V273" i="1"/>
  <c r="W273" i="1"/>
  <c r="X273" i="1"/>
  <c r="Y273" i="1"/>
  <c r="Z273" i="1"/>
  <c r="AA273" i="1"/>
  <c r="R274" i="1"/>
  <c r="S274" i="1"/>
  <c r="T274" i="1"/>
  <c r="U274" i="1"/>
  <c r="V274" i="1"/>
  <c r="W274" i="1"/>
  <c r="X274" i="1"/>
  <c r="Y274" i="1"/>
  <c r="Z274" i="1"/>
  <c r="AA274" i="1"/>
  <c r="R275" i="1"/>
  <c r="S275" i="1"/>
  <c r="T275" i="1"/>
  <c r="U275" i="1"/>
  <c r="V275" i="1"/>
  <c r="W275" i="1"/>
  <c r="X275" i="1"/>
  <c r="Y275" i="1"/>
  <c r="Z275" i="1"/>
  <c r="AA275" i="1"/>
  <c r="R276" i="1"/>
  <c r="S276" i="1"/>
  <c r="T276" i="1"/>
  <c r="U276" i="1"/>
  <c r="V276" i="1"/>
  <c r="W276" i="1"/>
  <c r="X276" i="1"/>
  <c r="Y276" i="1"/>
  <c r="Z276" i="1"/>
  <c r="AA276" i="1"/>
  <c r="R277" i="1"/>
  <c r="S277" i="1"/>
  <c r="T277" i="1"/>
  <c r="U277" i="1"/>
  <c r="V277" i="1"/>
  <c r="W277" i="1"/>
  <c r="X277" i="1"/>
  <c r="Y277" i="1"/>
  <c r="Z277" i="1"/>
  <c r="AA277" i="1"/>
  <c r="R278" i="1"/>
  <c r="S278" i="1"/>
  <c r="T278" i="1"/>
  <c r="U278" i="1"/>
  <c r="V278" i="1"/>
  <c r="W278" i="1"/>
  <c r="X278" i="1"/>
  <c r="Y278" i="1"/>
  <c r="Z278" i="1"/>
  <c r="AA278" i="1"/>
  <c r="R279" i="1"/>
  <c r="S279" i="1"/>
  <c r="T279" i="1"/>
  <c r="U279" i="1"/>
  <c r="V279" i="1"/>
  <c r="W279" i="1"/>
  <c r="X279" i="1"/>
  <c r="Y279" i="1"/>
  <c r="Z279" i="1"/>
  <c r="AA279" i="1"/>
  <c r="R280" i="1"/>
  <c r="S280" i="1"/>
  <c r="T280" i="1"/>
  <c r="U280" i="1"/>
  <c r="V280" i="1"/>
  <c r="W280" i="1"/>
  <c r="X280" i="1"/>
  <c r="Y280" i="1"/>
  <c r="Z280" i="1"/>
  <c r="AA280" i="1"/>
  <c r="R281" i="1"/>
  <c r="S281" i="1"/>
  <c r="T281" i="1"/>
  <c r="U281" i="1"/>
  <c r="V281" i="1"/>
  <c r="W281" i="1"/>
  <c r="X281" i="1"/>
  <c r="Y281" i="1"/>
  <c r="Z281" i="1"/>
  <c r="AA281" i="1"/>
  <c r="R282" i="1"/>
  <c r="S282" i="1"/>
  <c r="T282" i="1"/>
  <c r="U282" i="1"/>
  <c r="V282" i="1"/>
  <c r="W282" i="1"/>
  <c r="X282" i="1"/>
  <c r="Y282" i="1"/>
  <c r="Z282" i="1"/>
  <c r="AA282" i="1"/>
  <c r="R283" i="1"/>
  <c r="S283" i="1"/>
  <c r="T283" i="1"/>
  <c r="U283" i="1"/>
  <c r="V283" i="1"/>
  <c r="W283" i="1"/>
  <c r="X283" i="1"/>
  <c r="Y283" i="1"/>
  <c r="Z283" i="1"/>
  <c r="AA283" i="1"/>
  <c r="R284" i="1"/>
  <c r="S284" i="1"/>
  <c r="T284" i="1"/>
  <c r="U284" i="1"/>
  <c r="V284" i="1"/>
  <c r="W284" i="1"/>
  <c r="X284" i="1"/>
  <c r="Y284" i="1"/>
  <c r="Z284" i="1"/>
  <c r="AA284" i="1"/>
  <c r="R285" i="1"/>
  <c r="S285" i="1"/>
  <c r="T285" i="1"/>
  <c r="U285" i="1"/>
  <c r="V285" i="1"/>
  <c r="W285" i="1"/>
  <c r="X285" i="1"/>
  <c r="Y285" i="1"/>
  <c r="Z285" i="1"/>
  <c r="AA285" i="1"/>
  <c r="R286" i="1"/>
  <c r="S286" i="1"/>
  <c r="T286" i="1"/>
  <c r="U286" i="1"/>
  <c r="V286" i="1"/>
  <c r="W286" i="1"/>
  <c r="X286" i="1"/>
  <c r="Y286" i="1"/>
  <c r="Z286" i="1"/>
  <c r="AA286" i="1"/>
  <c r="R287" i="1"/>
  <c r="S287" i="1"/>
  <c r="T287" i="1"/>
  <c r="U287" i="1"/>
  <c r="V287" i="1"/>
  <c r="W287" i="1"/>
  <c r="X287" i="1"/>
  <c r="Y287" i="1"/>
  <c r="Z287" i="1"/>
  <c r="AA287" i="1"/>
  <c r="R288" i="1"/>
  <c r="S288" i="1"/>
  <c r="T288" i="1"/>
  <c r="U288" i="1"/>
  <c r="V288" i="1"/>
  <c r="W288" i="1"/>
  <c r="X288" i="1"/>
  <c r="Y288" i="1"/>
  <c r="Z288" i="1"/>
  <c r="AA288" i="1"/>
  <c r="R289" i="1"/>
  <c r="S289" i="1"/>
  <c r="T289" i="1"/>
  <c r="U289" i="1"/>
  <c r="V289" i="1"/>
  <c r="W289" i="1"/>
  <c r="X289" i="1"/>
  <c r="Y289" i="1"/>
  <c r="Z289" i="1"/>
  <c r="AA289" i="1"/>
  <c r="R290" i="1"/>
  <c r="S290" i="1"/>
  <c r="T290" i="1"/>
  <c r="U290" i="1"/>
  <c r="V290" i="1"/>
  <c r="W290" i="1"/>
  <c r="X290" i="1"/>
  <c r="Y290" i="1"/>
  <c r="Z290" i="1"/>
  <c r="AA290" i="1"/>
  <c r="R291" i="1"/>
  <c r="S291" i="1"/>
  <c r="T291" i="1"/>
  <c r="U291" i="1"/>
  <c r="V291" i="1"/>
  <c r="W291" i="1"/>
  <c r="X291" i="1"/>
  <c r="Y291" i="1"/>
  <c r="Z291" i="1"/>
  <c r="AA291" i="1"/>
  <c r="R292" i="1"/>
  <c r="S292" i="1"/>
  <c r="T292" i="1"/>
  <c r="U292" i="1"/>
  <c r="V292" i="1"/>
  <c r="W292" i="1"/>
  <c r="X292" i="1"/>
  <c r="Y292" i="1"/>
  <c r="Z292" i="1"/>
  <c r="AA292" i="1"/>
  <c r="R293" i="1"/>
  <c r="S293" i="1"/>
  <c r="T293" i="1"/>
  <c r="U293" i="1"/>
  <c r="V293" i="1"/>
  <c r="W293" i="1"/>
  <c r="X293" i="1"/>
  <c r="Y293" i="1"/>
  <c r="Z293" i="1"/>
  <c r="AA293" i="1"/>
  <c r="R294" i="1"/>
  <c r="S294" i="1"/>
  <c r="T294" i="1"/>
  <c r="U294" i="1"/>
  <c r="V294" i="1"/>
  <c r="W294" i="1"/>
  <c r="X294" i="1"/>
  <c r="Y294" i="1"/>
  <c r="Z294" i="1"/>
  <c r="AA294" i="1"/>
  <c r="R295" i="1"/>
  <c r="S295" i="1"/>
  <c r="T295" i="1"/>
  <c r="U295" i="1"/>
  <c r="V295" i="1"/>
  <c r="W295" i="1"/>
  <c r="X295" i="1"/>
  <c r="Y295" i="1"/>
  <c r="Z295" i="1"/>
  <c r="AA295" i="1"/>
  <c r="R296" i="1"/>
  <c r="S296" i="1"/>
  <c r="T296" i="1"/>
  <c r="U296" i="1"/>
  <c r="V296" i="1"/>
  <c r="W296" i="1"/>
  <c r="X296" i="1"/>
  <c r="Y296" i="1"/>
  <c r="Z296" i="1"/>
  <c r="AA296" i="1"/>
  <c r="R297" i="1"/>
  <c r="S297" i="1"/>
  <c r="T297" i="1"/>
  <c r="U297" i="1"/>
  <c r="V297" i="1"/>
  <c r="W297" i="1"/>
  <c r="X297" i="1"/>
  <c r="Y297" i="1"/>
  <c r="Z297" i="1"/>
  <c r="AA297" i="1"/>
  <c r="R298" i="1"/>
  <c r="S298" i="1"/>
  <c r="T298" i="1"/>
  <c r="U298" i="1"/>
  <c r="V298" i="1"/>
  <c r="W298" i="1"/>
  <c r="X298" i="1"/>
  <c r="Y298" i="1"/>
  <c r="Z298" i="1"/>
  <c r="AA298" i="1"/>
  <c r="R299" i="1"/>
  <c r="S299" i="1"/>
  <c r="T299" i="1"/>
  <c r="U299" i="1"/>
  <c r="V299" i="1"/>
  <c r="W299" i="1"/>
  <c r="X299" i="1"/>
  <c r="Y299" i="1"/>
  <c r="Z299" i="1"/>
  <c r="AA299" i="1"/>
  <c r="R300" i="1"/>
  <c r="S300" i="1"/>
  <c r="T300" i="1"/>
  <c r="U300" i="1"/>
  <c r="V300" i="1"/>
  <c r="W300" i="1"/>
  <c r="X300" i="1"/>
  <c r="Y300" i="1"/>
  <c r="Z300" i="1"/>
  <c r="AA300" i="1"/>
  <c r="R301" i="1"/>
  <c r="S301" i="1"/>
  <c r="T301" i="1"/>
  <c r="U301" i="1"/>
  <c r="V301" i="1"/>
  <c r="W301" i="1"/>
  <c r="X301" i="1"/>
  <c r="Y301" i="1"/>
  <c r="Z301" i="1"/>
  <c r="AA301" i="1"/>
  <c r="R302" i="1"/>
  <c r="S302" i="1"/>
  <c r="T302" i="1"/>
  <c r="U302" i="1"/>
  <c r="V302" i="1"/>
  <c r="W302" i="1"/>
  <c r="X302" i="1"/>
  <c r="Y302" i="1"/>
  <c r="Z302" i="1"/>
  <c r="AA30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6" i="1"/>
  <c r="C1" i="1"/>
  <c r="D1" i="1"/>
  <c r="E1" i="1"/>
  <c r="F1" i="1"/>
  <c r="G1" i="1"/>
  <c r="H1" i="1"/>
  <c r="I1" i="1"/>
  <c r="J1" i="1"/>
  <c r="K1" i="1"/>
  <c r="L1" i="1"/>
  <c r="M1" i="1"/>
  <c r="N1" i="1"/>
  <c r="C2" i="1"/>
  <c r="D2" i="1"/>
  <c r="E2" i="1"/>
  <c r="F2" i="1"/>
  <c r="G2" i="1"/>
  <c r="H2" i="1"/>
  <c r="I2" i="1"/>
  <c r="J2" i="1"/>
  <c r="K2" i="1"/>
  <c r="L2" i="1"/>
  <c r="M2" i="1"/>
  <c r="N2" i="1"/>
  <c r="B2" i="1"/>
  <c r="B1" i="1"/>
  <c r="AL307" i="1" l="1"/>
  <c r="AK308" i="1"/>
  <c r="AI308" i="1"/>
  <c r="AL308" i="1"/>
  <c r="AF6" i="1"/>
  <c r="AG9" i="1" l="1"/>
  <c r="AG13" i="1"/>
  <c r="AG17" i="1"/>
  <c r="AG21" i="1"/>
  <c r="AG25" i="1"/>
  <c r="AG29" i="1"/>
  <c r="AG33" i="1"/>
  <c r="AG37" i="1"/>
  <c r="AG41" i="1"/>
  <c r="AG45" i="1"/>
  <c r="AG49" i="1"/>
  <c r="AG53" i="1"/>
  <c r="AG57" i="1"/>
  <c r="AG61" i="1"/>
  <c r="AG65" i="1"/>
  <c r="AG69" i="1"/>
  <c r="AG73" i="1"/>
  <c r="AG77" i="1"/>
  <c r="AG81" i="1"/>
  <c r="AG85" i="1"/>
  <c r="AG89" i="1"/>
  <c r="AG93" i="1"/>
  <c r="AG97" i="1"/>
  <c r="AG101" i="1"/>
  <c r="AG105" i="1"/>
  <c r="AG109" i="1"/>
  <c r="AG113" i="1"/>
  <c r="AG117" i="1"/>
  <c r="AG121" i="1"/>
  <c r="AG125" i="1"/>
  <c r="AG129" i="1"/>
  <c r="AG133" i="1"/>
  <c r="AG137" i="1"/>
  <c r="AG141" i="1"/>
  <c r="AG145" i="1"/>
  <c r="AG149" i="1"/>
  <c r="AG153" i="1"/>
  <c r="AG157" i="1"/>
  <c r="AG161" i="1"/>
  <c r="AG165" i="1"/>
  <c r="AG169" i="1"/>
  <c r="AG173" i="1"/>
  <c r="AG177" i="1"/>
  <c r="AG181" i="1"/>
  <c r="AG185" i="1"/>
  <c r="AG189" i="1"/>
  <c r="AG193" i="1"/>
  <c r="AG197" i="1"/>
  <c r="AG201" i="1"/>
  <c r="AG205" i="1"/>
  <c r="AG209" i="1"/>
  <c r="AG213" i="1"/>
  <c r="AG217" i="1"/>
  <c r="AG221" i="1"/>
  <c r="AG225" i="1"/>
  <c r="AG229" i="1"/>
  <c r="AG233" i="1"/>
  <c r="AG237" i="1"/>
  <c r="AG241" i="1"/>
  <c r="AG245" i="1"/>
  <c r="AG249" i="1"/>
  <c r="AG253" i="1"/>
  <c r="AG257" i="1"/>
  <c r="AG261" i="1"/>
  <c r="AG265" i="1"/>
  <c r="AG269" i="1"/>
  <c r="AG273" i="1"/>
  <c r="AG277" i="1"/>
  <c r="AG281" i="1"/>
  <c r="AG285" i="1"/>
  <c r="AG289" i="1"/>
  <c r="AG293" i="1"/>
  <c r="AG297" i="1"/>
  <c r="AG301" i="1"/>
  <c r="AG10" i="1"/>
  <c r="AG14" i="1"/>
  <c r="AG18" i="1"/>
  <c r="AG22" i="1"/>
  <c r="AG26" i="1"/>
  <c r="AG30" i="1"/>
  <c r="AG34" i="1"/>
  <c r="AG38" i="1"/>
  <c r="AG42" i="1"/>
  <c r="AG46" i="1"/>
  <c r="AG50" i="1"/>
  <c r="AG54" i="1"/>
  <c r="AG58" i="1"/>
  <c r="AG62" i="1"/>
  <c r="AG66" i="1"/>
  <c r="AG70" i="1"/>
  <c r="AG74" i="1"/>
  <c r="AG78" i="1"/>
  <c r="AG82" i="1"/>
  <c r="AG86" i="1"/>
  <c r="AG90" i="1"/>
  <c r="AG94" i="1"/>
  <c r="AG98" i="1"/>
  <c r="AG102" i="1"/>
  <c r="AG106" i="1"/>
  <c r="AG110" i="1"/>
  <c r="AG114" i="1"/>
  <c r="AG118" i="1"/>
  <c r="AG122" i="1"/>
  <c r="AG126" i="1"/>
  <c r="AG130" i="1"/>
  <c r="AG134" i="1"/>
  <c r="AG138" i="1"/>
  <c r="AG142" i="1"/>
  <c r="AG146" i="1"/>
  <c r="AG150" i="1"/>
  <c r="AG154" i="1"/>
  <c r="AG158" i="1"/>
  <c r="AG162" i="1"/>
  <c r="AG166" i="1"/>
  <c r="AG170" i="1"/>
  <c r="AG174" i="1"/>
  <c r="AG178" i="1"/>
  <c r="AG182" i="1"/>
  <c r="AG186" i="1"/>
  <c r="AG190" i="1"/>
  <c r="AG194" i="1"/>
  <c r="AG198" i="1"/>
  <c r="AG202" i="1"/>
  <c r="AG206" i="1"/>
  <c r="AG210" i="1"/>
  <c r="AG214" i="1"/>
  <c r="AG218" i="1"/>
  <c r="AG222" i="1"/>
  <c r="AG226" i="1"/>
  <c r="AG230" i="1"/>
  <c r="AG234" i="1"/>
  <c r="AG238" i="1"/>
  <c r="AG242" i="1"/>
  <c r="AG246" i="1"/>
  <c r="AG250" i="1"/>
  <c r="AG254" i="1"/>
  <c r="AG258" i="1"/>
  <c r="AG262" i="1"/>
  <c r="AG266" i="1"/>
  <c r="AG270" i="1"/>
  <c r="AG274" i="1"/>
  <c r="AG278" i="1"/>
  <c r="AG282" i="1"/>
  <c r="AG286" i="1"/>
  <c r="AG290" i="1"/>
  <c r="AG294" i="1"/>
  <c r="AG298" i="1"/>
  <c r="AG302" i="1"/>
  <c r="AG11" i="1"/>
  <c r="AG19" i="1"/>
  <c r="AG27" i="1"/>
  <c r="AG35" i="1"/>
  <c r="AG43" i="1"/>
  <c r="AG51" i="1"/>
  <c r="AG59" i="1"/>
  <c r="AG67" i="1"/>
  <c r="AG75" i="1"/>
  <c r="AG83" i="1"/>
  <c r="AG91" i="1"/>
  <c r="AG99" i="1"/>
  <c r="AG107" i="1"/>
  <c r="AG115" i="1"/>
  <c r="AG123" i="1"/>
  <c r="AG131" i="1"/>
  <c r="AG139" i="1"/>
  <c r="AG147" i="1"/>
  <c r="AG155" i="1"/>
  <c r="AG163" i="1"/>
  <c r="AG171" i="1"/>
  <c r="AG179" i="1"/>
  <c r="AG187" i="1"/>
  <c r="AG195" i="1"/>
  <c r="AG203" i="1"/>
  <c r="AG211" i="1"/>
  <c r="AG219" i="1"/>
  <c r="AG227" i="1"/>
  <c r="AG235" i="1"/>
  <c r="AG243" i="1"/>
  <c r="AG251" i="1"/>
  <c r="AG259" i="1"/>
  <c r="AG267" i="1"/>
  <c r="AG275" i="1"/>
  <c r="AG283" i="1"/>
  <c r="AG291" i="1"/>
  <c r="AG299" i="1"/>
  <c r="AG12" i="1"/>
  <c r="AG20" i="1"/>
  <c r="AG28" i="1"/>
  <c r="AG36" i="1"/>
  <c r="AG44" i="1"/>
  <c r="AG52" i="1"/>
  <c r="AG60" i="1"/>
  <c r="AG68" i="1"/>
  <c r="AG76" i="1"/>
  <c r="AG84" i="1"/>
  <c r="AG92" i="1"/>
  <c r="AG100" i="1"/>
  <c r="AG108" i="1"/>
  <c r="AG116" i="1"/>
  <c r="AG124" i="1"/>
  <c r="AG132" i="1"/>
  <c r="AG140" i="1"/>
  <c r="AG148" i="1"/>
  <c r="AG156" i="1"/>
  <c r="AG164" i="1"/>
  <c r="AG172" i="1"/>
  <c r="AG180" i="1"/>
  <c r="AG188" i="1"/>
  <c r="AG196" i="1"/>
  <c r="AG204" i="1"/>
  <c r="AG212" i="1"/>
  <c r="AG220" i="1"/>
  <c r="AG228" i="1"/>
  <c r="AG236" i="1"/>
  <c r="AG244" i="1"/>
  <c r="AG252" i="1"/>
  <c r="AG260" i="1"/>
  <c r="AG268" i="1"/>
  <c r="AG276" i="1"/>
  <c r="AG284" i="1"/>
  <c r="AG292" i="1"/>
  <c r="AG300" i="1"/>
  <c r="AG7" i="1"/>
  <c r="AG15" i="1"/>
  <c r="AG23" i="1"/>
  <c r="AG31" i="1"/>
  <c r="AG39" i="1"/>
  <c r="AG47" i="1"/>
  <c r="AG55" i="1"/>
  <c r="AG63" i="1"/>
  <c r="AG71" i="1"/>
  <c r="AG79" i="1"/>
  <c r="AG87" i="1"/>
  <c r="AG95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G199" i="1"/>
  <c r="AG207" i="1"/>
  <c r="AG215" i="1"/>
  <c r="AG223" i="1"/>
  <c r="AG231" i="1"/>
  <c r="AG239" i="1"/>
  <c r="AG247" i="1"/>
  <c r="AG255" i="1"/>
  <c r="AG263" i="1"/>
  <c r="AG271" i="1"/>
  <c r="AG279" i="1"/>
  <c r="AG287" i="1"/>
  <c r="AG295" i="1"/>
  <c r="AG6" i="1"/>
  <c r="AG8" i="1"/>
  <c r="AG16" i="1"/>
  <c r="AG24" i="1"/>
  <c r="AG48" i="1"/>
  <c r="AG80" i="1"/>
  <c r="AG112" i="1"/>
  <c r="AG144" i="1"/>
  <c r="AG176" i="1"/>
  <c r="AG208" i="1"/>
  <c r="AG240" i="1"/>
  <c r="AG272" i="1"/>
  <c r="AG296" i="1"/>
  <c r="AG56" i="1"/>
  <c r="AG88" i="1"/>
  <c r="AG120" i="1"/>
  <c r="AG152" i="1"/>
  <c r="AG184" i="1"/>
  <c r="AG216" i="1"/>
  <c r="AG248" i="1"/>
  <c r="AG280" i="1"/>
  <c r="AG32" i="1"/>
  <c r="AG64" i="1"/>
  <c r="AG96" i="1"/>
  <c r="AG128" i="1"/>
  <c r="AG160" i="1"/>
  <c r="AG192" i="1"/>
  <c r="AG224" i="1"/>
  <c r="AG256" i="1"/>
  <c r="AG288" i="1"/>
  <c r="AG40" i="1"/>
  <c r="AG72" i="1"/>
  <c r="AG104" i="1"/>
  <c r="AG136" i="1"/>
  <c r="AG168" i="1"/>
  <c r="AG200" i="1"/>
  <c r="AG232" i="1"/>
  <c r="AG264" i="1"/>
  <c r="AJ309" i="1" l="1"/>
  <c r="AJ307" i="1"/>
  <c r="AJ306" i="1"/>
  <c r="AJ308" i="1"/>
  <c r="AH307" i="1"/>
  <c r="AM307" i="1" s="1"/>
  <c r="AF307" i="1" s="1"/>
  <c r="AH306" i="1"/>
  <c r="AH309" i="1"/>
  <c r="AM309" i="1" s="1"/>
  <c r="AF309" i="1" s="1"/>
  <c r="AH308" i="1"/>
  <c r="AM308" i="1" s="1"/>
  <c r="AF308" i="1" s="1"/>
  <c r="AM306" i="1" l="1"/>
  <c r="AF306" i="1" s="1"/>
</calcChain>
</file>

<file path=xl/sharedStrings.xml><?xml version="1.0" encoding="utf-8"?>
<sst xmlns="http://schemas.openxmlformats.org/spreadsheetml/2006/main" count="42" uniqueCount="29">
  <si>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</si>
  <si>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</si>
  <si>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</si>
  <si>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</si>
  <si>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</si>
  <si>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</si>
  <si>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</si>
  <si>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</si>
  <si>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</si>
  <si>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</si>
  <si>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</si>
  <si>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</si>
  <si>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</si>
  <si>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Num (Angiographic Disease Status)</t>
  </si>
  <si>
    <t>Reciprocal</t>
  </si>
  <si>
    <t>Weight</t>
  </si>
  <si>
    <t>Record to be predicted</t>
  </si>
  <si>
    <t>max</t>
  </si>
  <si>
    <t>min</t>
  </si>
  <si>
    <t>Normalized</t>
  </si>
  <si>
    <t>Distance</t>
  </si>
  <si>
    <t>Record to be predicted, normalized</t>
  </si>
  <si>
    <t>Relative to the predicted record</t>
  </si>
  <si>
    <t>k</t>
  </si>
  <si>
    <t>small</t>
  </si>
  <si>
    <t>Max Weight</t>
  </si>
  <si>
    <t>Predictions based on KNN with different k values</t>
  </si>
  <si>
    <t>?, final result is in AE304:AM309</t>
  </si>
  <si>
    <t>num (Angiographic Disease Status)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</si>
</sst>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Fill="1" applyBorder="1"/>
    <xf numFmtId="0" fontId="0" fillId="0" borderId="0" xfId="0" applyFill="1" applyBorder="1"/>
    <xf numFmtId="0" fontId="0" fillId="0" borderId="1" xfId="0" applyBorder="1"/>
    <xf numFmtId="0" fontId="4" fillId="0" borderId="1" xfId="0" applyFont="1" applyFill="1" applyBorder="1"/>
    <xf numFmtId="0" fontId="0" fillId="0" borderId="1" xfId="0" applyFont="1" applyBorder="1"/>
    <xf numFmtId="0" fontId="6" fillId="0" borderId="1" xfId="0" applyFont="1" applyBorder="1"/>
    <xf numFmtId="0" fontId="7" fillId="0" borderId="1" xfId="0" applyFont="1" applyFill="1" applyBorder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4</xdr:row>
      <xdr:rowOff>0</xdr:rowOff>
    </xdr:from>
    <xdr:to>
      <xdr:col>45</xdr:col>
      <xdr:colOff>254000</xdr:colOff>
      <xdr:row>38</xdr:row>
      <xdr:rowOff>149225</xdr:rowOff>
    </xdr:to>
    <xdr:sp macro="" textlink="">
      <xdr:nvSpPr>
        <xdr:cNvPr id="2" name="TextBox 1"/>
        <xdr:cNvSpPr txBox="1"/>
      </xdr:nvSpPr>
      <xdr:spPr>
        <a:xfrm>
          <a:off x="26660475" y="762000"/>
          <a:ext cx="5664200" cy="666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data is downloaded from http://archive.ics.uci.edu/ml/datasets/Heart+Disease.</a:t>
          </a:r>
        </a:p>
        <a:p>
          <a:endParaRPr lang="en-US" sz="1100"/>
        </a:p>
        <a:p>
          <a:r>
            <a:rPr lang="en-US" sz="1100"/>
            <a:t>1. #3 (age)</a:t>
          </a:r>
        </a:p>
        <a:p>
          <a:r>
            <a:rPr lang="en-US" sz="1100"/>
            <a:t>2. #4 (sex)</a:t>
          </a:r>
        </a:p>
        <a:p>
          <a:r>
            <a:rPr lang="en-US" sz="1100"/>
            <a:t>3. #9 (cp)</a:t>
          </a:r>
        </a:p>
        <a:p>
          <a:r>
            <a:rPr lang="en-US" sz="1100"/>
            <a:t>4. #10 (trestbps)</a:t>
          </a:r>
        </a:p>
        <a:p>
          <a:r>
            <a:rPr lang="en-US" sz="1100"/>
            <a:t>5. #12 (chol)</a:t>
          </a:r>
        </a:p>
        <a:p>
          <a:r>
            <a:rPr lang="en-US" sz="1100"/>
            <a:t>6. #16 (fbs) </a:t>
          </a:r>
        </a:p>
        <a:p>
          <a:r>
            <a:rPr lang="en-US" sz="1100"/>
            <a:t>7. #19 (restecg)</a:t>
          </a:r>
        </a:p>
        <a:p>
          <a:r>
            <a:rPr lang="en-US" sz="1100"/>
            <a:t>8. #32 (thalach) </a:t>
          </a:r>
        </a:p>
        <a:p>
          <a:r>
            <a:rPr lang="en-US" sz="1100"/>
            <a:t>9. #38 (exang) </a:t>
          </a:r>
        </a:p>
        <a:p>
          <a:r>
            <a:rPr lang="en-US" sz="1100"/>
            <a:t>10. #40 (oldpeak) </a:t>
          </a:r>
        </a:p>
        <a:p>
          <a:r>
            <a:rPr lang="en-US" sz="1100"/>
            <a:t>11. #41 (slope) </a:t>
          </a:r>
        </a:p>
        <a:p>
          <a:r>
            <a:rPr lang="en-US" sz="1100"/>
            <a:t>12. #44 (ca)</a:t>
          </a:r>
        </a:p>
        <a:p>
          <a:r>
            <a:rPr lang="en-US" sz="1100"/>
            <a:t>13. #51 (thal)</a:t>
          </a:r>
        </a:p>
        <a:p>
          <a:r>
            <a:rPr lang="en-US" sz="1100"/>
            <a:t>14. #58 (num) (the predicted attribute). It is in fact diagnosis of heart disease (angiographic disease status)</a:t>
          </a:r>
        </a:p>
        <a:p>
          <a:endParaRPr lang="en-US" sz="1100"/>
        </a:p>
        <a:p>
          <a:r>
            <a:rPr lang="en-US" sz="1100"/>
            <a:t>You</a:t>
          </a:r>
          <a:r>
            <a:rPr lang="en-US" sz="1100" baseline="0"/>
            <a:t>r job is to use the dataset inside B5:O302 to predict the target value (Num) for the record in row 305 by using KNN method.</a:t>
          </a:r>
        </a:p>
        <a:p>
          <a:endParaRPr lang="en-US" sz="1100" baseline="0"/>
        </a:p>
        <a:p>
          <a:r>
            <a:rPr lang="en-US" sz="1100" baseline="0"/>
            <a:t>Note, please normalize the data and apply "weighting" into the computation. Thanks.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Data Contributed by: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1. Hungarian Institute of Cardiology. Budapest: Andras Janosi, M.D.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2. University Hospital, Zurich, Switzerland: William Steinbrunn, M.D.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3. University Hospital, Basel, Switzerland: Matthias Pfisterer, M.D.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4. V.A. Medical Center, Long Beach and Cleveland Clinic Foundation: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	  Robert Detrano, M.D., Ph.D.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Reference: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/>
            <a:t>Janosi,Andras, Steinbrunn,William, Pfisterer,Matthias, and Detrano,Robert. (1988). Heart Disease. UCI Machine Learning Repository. https://doi.org/10.24432/C52P4X.</a:t>
          </a:r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0"/>
  <sheetViews>
    <sheetView tabSelected="1" topLeftCell="A289" workbookViewId="0">
      <selection activeCell="AP299" sqref="AP299"/>
    </sheetView>
  </sheetViews>
  <sheetFormatPr defaultColWidth="10.140625" defaultRowHeight="15" x14ac:dyDescent="0.25"/>
  <cols>
    <col min="15" max="15" width="33" bestFit="1" customWidth="1"/>
    <col min="32" max="32" width="11.85546875" bestFit="1" customWidth="1"/>
  </cols>
  <sheetData>
    <row r="1" spans="1:33" x14ac:dyDescent="0.25">
      <c r="A1" t="s">
        <v>17</v>
      </c>
      <c r="B1">
        <f>MAX(B6:B302)</f>
        <v>77</v>
      </c>
      <c r="C1">
        <f t="shared" ref="C1:N1" si="0">MAX(C6:C302)</f>
        <v>1</v>
      </c>
      <c r="D1">
        <f t="shared" si="0"/>
        <v>4</v>
      </c>
      <c r="E1">
        <f t="shared" si="0"/>
        <v>200</v>
      </c>
      <c r="F1">
        <f t="shared" si="0"/>
        <v>564</v>
      </c>
      <c r="G1">
        <f t="shared" si="0"/>
        <v>1</v>
      </c>
      <c r="H1">
        <f t="shared" si="0"/>
        <v>2</v>
      </c>
      <c r="I1">
        <f t="shared" si="0"/>
        <v>202</v>
      </c>
      <c r="J1">
        <f t="shared" si="0"/>
        <v>1</v>
      </c>
      <c r="K1">
        <f t="shared" si="0"/>
        <v>6.2</v>
      </c>
      <c r="L1">
        <f t="shared" si="0"/>
        <v>3</v>
      </c>
      <c r="M1">
        <f t="shared" si="0"/>
        <v>3</v>
      </c>
      <c r="N1">
        <f t="shared" si="0"/>
        <v>7</v>
      </c>
      <c r="O1">
        <f t="shared" ref="O1" si="1">MAX(O6:O302)</f>
        <v>4</v>
      </c>
    </row>
    <row r="2" spans="1:33" x14ac:dyDescent="0.25">
      <c r="A2" t="s">
        <v>18</v>
      </c>
      <c r="B2">
        <f>MIN(B6:B302)</f>
        <v>29</v>
      </c>
      <c r="C2">
        <f t="shared" ref="C2:N2" si="2">MIN(C6:C302)</f>
        <v>0</v>
      </c>
      <c r="D2">
        <f t="shared" si="2"/>
        <v>1</v>
      </c>
      <c r="E2">
        <f t="shared" si="2"/>
        <v>94</v>
      </c>
      <c r="F2">
        <f t="shared" si="2"/>
        <v>126</v>
      </c>
      <c r="G2">
        <f t="shared" si="2"/>
        <v>0</v>
      </c>
      <c r="H2">
        <f t="shared" si="2"/>
        <v>0</v>
      </c>
      <c r="I2">
        <f t="shared" si="2"/>
        <v>71</v>
      </c>
      <c r="J2">
        <f t="shared" si="2"/>
        <v>0</v>
      </c>
      <c r="K2">
        <f t="shared" si="2"/>
        <v>0</v>
      </c>
      <c r="L2">
        <f t="shared" si="2"/>
        <v>1</v>
      </c>
      <c r="M2">
        <f t="shared" si="2"/>
        <v>0</v>
      </c>
      <c r="N2">
        <f t="shared" si="2"/>
        <v>3</v>
      </c>
      <c r="O2">
        <f t="shared" ref="O2" si="3">MIN(O6:O302)</f>
        <v>0</v>
      </c>
    </row>
    <row r="4" spans="1:33" x14ac:dyDescent="0.25">
      <c r="Q4" s="13" t="s">
        <v>19</v>
      </c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E4" s="13" t="s">
        <v>22</v>
      </c>
      <c r="AF4" s="13"/>
      <c r="AG4" s="13"/>
    </row>
    <row r="5" spans="1:33" ht="15.75" x14ac:dyDescent="0.25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/>
      <c r="Q5" s="4" t="s">
        <v>0</v>
      </c>
      <c r="R5" s="4" t="s">
        <v>1</v>
      </c>
      <c r="S5" s="4" t="s">
        <v>2</v>
      </c>
      <c r="T5" s="4" t="s">
        <v>3</v>
      </c>
      <c r="U5" s="4" t="s">
        <v>4</v>
      </c>
      <c r="V5" s="4" t="s">
        <v>5</v>
      </c>
      <c r="W5" s="4" t="s">
        <v>6</v>
      </c>
      <c r="X5" s="4" t="s">
        <v>7</v>
      </c>
      <c r="Y5" s="4" t="s">
        <v>8</v>
      </c>
      <c r="Z5" s="4" t="s">
        <v>9</v>
      </c>
      <c r="AA5" s="4" t="s">
        <v>10</v>
      </c>
      <c r="AB5" s="4" t="s">
        <v>11</v>
      </c>
      <c r="AC5" s="4" t="s">
        <v>12</v>
      </c>
      <c r="AD5" s="5"/>
      <c r="AE5" s="4" t="s">
        <v>20</v>
      </c>
      <c r="AF5" s="4" t="s">
        <v>14</v>
      </c>
      <c r="AG5" s="4" t="s">
        <v>15</v>
      </c>
    </row>
    <row r="6" spans="1:33" x14ac:dyDescent="0.25">
      <c r="B6">
        <v>63</v>
      </c>
      <c r="C6">
        <v>1</v>
      </c>
      <c r="D6">
        <v>1</v>
      </c>
      <c r="E6">
        <v>145</v>
      </c>
      <c r="F6">
        <v>233</v>
      </c>
      <c r="G6">
        <v>1</v>
      </c>
      <c r="H6">
        <v>2</v>
      </c>
      <c r="I6">
        <v>150</v>
      </c>
      <c r="J6">
        <v>0</v>
      </c>
      <c r="K6">
        <v>2.2999999999999998</v>
      </c>
      <c r="L6">
        <v>3</v>
      </c>
      <c r="M6">
        <v>0</v>
      </c>
      <c r="N6">
        <v>6</v>
      </c>
      <c r="O6">
        <v>0</v>
      </c>
      <c r="Q6">
        <f>100/(B$1-B$2)*(B6-B$2)</f>
        <v>70.833333333333343</v>
      </c>
      <c r="R6">
        <f t="shared" ref="R6:AA21" si="4">100/(C$1-C$2)*(C6-C$2)</f>
        <v>100</v>
      </c>
      <c r="S6">
        <f t="shared" si="4"/>
        <v>0</v>
      </c>
      <c r="T6">
        <f t="shared" si="4"/>
        <v>48.113207547169814</v>
      </c>
      <c r="U6">
        <f t="shared" si="4"/>
        <v>24.429223744292237</v>
      </c>
      <c r="V6">
        <f t="shared" si="4"/>
        <v>100</v>
      </c>
      <c r="W6">
        <f t="shared" si="4"/>
        <v>100</v>
      </c>
      <c r="X6">
        <f t="shared" si="4"/>
        <v>60.305343511450388</v>
      </c>
      <c r="Y6">
        <f t="shared" si="4"/>
        <v>0</v>
      </c>
      <c r="Z6">
        <f t="shared" si="4"/>
        <v>37.096774193548384</v>
      </c>
      <c r="AA6">
        <f t="shared" si="4"/>
        <v>100</v>
      </c>
      <c r="AB6">
        <f>100/(M$1-M$2)*(M6-M$2)</f>
        <v>0</v>
      </c>
      <c r="AC6">
        <f t="shared" ref="AC6:AC69" si="5">100/(N$1-N$2)*(N6-N$2)</f>
        <v>75</v>
      </c>
      <c r="AE6">
        <f>SQRT(SUMXMY2(Q6:AC6, Q$305:AC$305))</f>
        <v>177.88696295305635</v>
      </c>
      <c r="AF6">
        <f>1/(1+AE6)</f>
        <v>5.5901222956220723E-3</v>
      </c>
      <c r="AG6">
        <f>AF6/SUM(AF$6:AF$302)</f>
        <v>3.3446948228540358E-3</v>
      </c>
    </row>
    <row r="7" spans="1:33" x14ac:dyDescent="0.25">
      <c r="B7">
        <v>67</v>
      </c>
      <c r="C7">
        <v>1</v>
      </c>
      <c r="D7">
        <v>4</v>
      </c>
      <c r="E7">
        <v>160</v>
      </c>
      <c r="F7">
        <v>286</v>
      </c>
      <c r="G7">
        <v>0</v>
      </c>
      <c r="H7">
        <v>2</v>
      </c>
      <c r="I7">
        <v>108</v>
      </c>
      <c r="J7">
        <v>1</v>
      </c>
      <c r="K7">
        <v>1.5</v>
      </c>
      <c r="L7">
        <v>2</v>
      </c>
      <c r="M7">
        <v>3</v>
      </c>
      <c r="N7">
        <v>3</v>
      </c>
      <c r="O7">
        <v>2</v>
      </c>
      <c r="Q7">
        <f t="shared" ref="Q7:Q70" si="6">100/(B$1-B$2)*(B7-B$2)</f>
        <v>79.166666666666671</v>
      </c>
      <c r="R7">
        <f t="shared" si="4"/>
        <v>100</v>
      </c>
      <c r="S7">
        <f t="shared" si="4"/>
        <v>100</v>
      </c>
      <c r="T7">
        <f t="shared" si="4"/>
        <v>62.264150943396224</v>
      </c>
      <c r="U7">
        <f t="shared" si="4"/>
        <v>36.529680365296798</v>
      </c>
      <c r="V7">
        <f t="shared" si="4"/>
        <v>0</v>
      </c>
      <c r="W7">
        <f t="shared" si="4"/>
        <v>100</v>
      </c>
      <c r="X7">
        <f t="shared" si="4"/>
        <v>28.244274809160306</v>
      </c>
      <c r="Y7">
        <f t="shared" si="4"/>
        <v>100</v>
      </c>
      <c r="Z7">
        <f t="shared" si="4"/>
        <v>24.193548387096776</v>
      </c>
      <c r="AA7">
        <f t="shared" si="4"/>
        <v>50</v>
      </c>
      <c r="AB7">
        <f t="shared" ref="AB7:AB70" si="7">100/(M$1-M$2)*(M7-M$2)</f>
        <v>100</v>
      </c>
      <c r="AC7">
        <f t="shared" si="5"/>
        <v>0</v>
      </c>
      <c r="AE7">
        <f t="shared" ref="AE7:AE70" si="8">SQRT(SUMXMY2(Q7:AC7, Q$305:AC$305))</f>
        <v>216.11670531094893</v>
      </c>
      <c r="AF7">
        <f t="shared" ref="AF7:AF70" si="9">1/(1+AE7)</f>
        <v>4.6058178644882526E-3</v>
      </c>
      <c r="AG7">
        <f t="shared" ref="AG7:AG70" si="10">AF7/SUM(AF$6:AF$302)</f>
        <v>2.7557635328348761E-3</v>
      </c>
    </row>
    <row r="8" spans="1:33" x14ac:dyDescent="0.25">
      <c r="B8">
        <v>67</v>
      </c>
      <c r="C8">
        <v>1</v>
      </c>
      <c r="D8">
        <v>4</v>
      </c>
      <c r="E8">
        <v>120</v>
      </c>
      <c r="F8">
        <v>229</v>
      </c>
      <c r="G8">
        <v>0</v>
      </c>
      <c r="H8">
        <v>2</v>
      </c>
      <c r="I8">
        <v>129</v>
      </c>
      <c r="J8">
        <v>1</v>
      </c>
      <c r="K8">
        <v>2.6</v>
      </c>
      <c r="L8">
        <v>2</v>
      </c>
      <c r="M8">
        <v>2</v>
      </c>
      <c r="N8">
        <v>7</v>
      </c>
      <c r="O8">
        <v>1</v>
      </c>
      <c r="Q8">
        <f t="shared" si="6"/>
        <v>79.166666666666671</v>
      </c>
      <c r="R8">
        <f t="shared" si="4"/>
        <v>100</v>
      </c>
      <c r="S8">
        <f t="shared" si="4"/>
        <v>100</v>
      </c>
      <c r="T8">
        <f t="shared" si="4"/>
        <v>24.528301886792452</v>
      </c>
      <c r="U8">
        <f t="shared" si="4"/>
        <v>23.515981735159816</v>
      </c>
      <c r="V8">
        <f t="shared" si="4"/>
        <v>0</v>
      </c>
      <c r="W8">
        <f t="shared" si="4"/>
        <v>100</v>
      </c>
      <c r="X8">
        <f t="shared" si="4"/>
        <v>44.274809160305345</v>
      </c>
      <c r="Y8">
        <f t="shared" si="4"/>
        <v>100</v>
      </c>
      <c r="Z8">
        <f t="shared" si="4"/>
        <v>41.935483870967744</v>
      </c>
      <c r="AA8">
        <f t="shared" si="4"/>
        <v>50</v>
      </c>
      <c r="AB8">
        <f t="shared" si="7"/>
        <v>66.666666666666671</v>
      </c>
      <c r="AC8">
        <f t="shared" si="5"/>
        <v>100</v>
      </c>
      <c r="AE8">
        <f t="shared" si="8"/>
        <v>203.61036721674108</v>
      </c>
      <c r="AF8">
        <f t="shared" si="9"/>
        <v>4.887337888117434E-3</v>
      </c>
      <c r="AG8">
        <f t="shared" si="10"/>
        <v>2.9242032405492648E-3</v>
      </c>
    </row>
    <row r="9" spans="1:33" ht="15.75" x14ac:dyDescent="0.25">
      <c r="B9">
        <v>37</v>
      </c>
      <c r="C9">
        <v>1</v>
      </c>
      <c r="D9">
        <v>3</v>
      </c>
      <c r="E9">
        <v>130</v>
      </c>
      <c r="F9">
        <v>250</v>
      </c>
      <c r="G9">
        <v>0</v>
      </c>
      <c r="H9">
        <v>0</v>
      </c>
      <c r="I9">
        <v>187</v>
      </c>
      <c r="J9">
        <v>0</v>
      </c>
      <c r="K9">
        <v>3.5</v>
      </c>
      <c r="L9">
        <v>3</v>
      </c>
      <c r="M9">
        <v>0</v>
      </c>
      <c r="N9">
        <v>3</v>
      </c>
      <c r="O9">
        <v>0</v>
      </c>
      <c r="Q9">
        <f t="shared" si="6"/>
        <v>16.666666666666668</v>
      </c>
      <c r="R9">
        <f t="shared" si="4"/>
        <v>100</v>
      </c>
      <c r="S9">
        <f t="shared" si="4"/>
        <v>66.666666666666671</v>
      </c>
      <c r="T9">
        <f t="shared" si="4"/>
        <v>33.962264150943398</v>
      </c>
      <c r="U9">
        <f t="shared" si="4"/>
        <v>28.31050228310502</v>
      </c>
      <c r="V9">
        <f t="shared" si="4"/>
        <v>0</v>
      </c>
      <c r="W9">
        <f t="shared" si="4"/>
        <v>0</v>
      </c>
      <c r="X9">
        <f t="shared" si="4"/>
        <v>88.549618320610691</v>
      </c>
      <c r="Y9">
        <f t="shared" si="4"/>
        <v>0</v>
      </c>
      <c r="Z9">
        <f t="shared" si="4"/>
        <v>56.451612903225808</v>
      </c>
      <c r="AA9">
        <f t="shared" si="4"/>
        <v>100</v>
      </c>
      <c r="AB9">
        <f t="shared" si="7"/>
        <v>0</v>
      </c>
      <c r="AC9">
        <f t="shared" si="5"/>
        <v>0</v>
      </c>
      <c r="AD9" s="1"/>
      <c r="AE9">
        <f t="shared" si="8"/>
        <v>181.0269185409135</v>
      </c>
      <c r="AF9">
        <f t="shared" si="9"/>
        <v>5.4936929549528899E-3</v>
      </c>
      <c r="AG9">
        <f t="shared" si="10"/>
        <v>3.2869989980667982E-3</v>
      </c>
    </row>
    <row r="10" spans="1:33" x14ac:dyDescent="0.25">
      <c r="B10">
        <v>41</v>
      </c>
      <c r="C10">
        <v>0</v>
      </c>
      <c r="D10">
        <v>2</v>
      </c>
      <c r="E10">
        <v>130</v>
      </c>
      <c r="F10">
        <v>204</v>
      </c>
      <c r="G10">
        <v>0</v>
      </c>
      <c r="H10">
        <v>2</v>
      </c>
      <c r="I10">
        <v>172</v>
      </c>
      <c r="J10">
        <v>0</v>
      </c>
      <c r="K10">
        <v>1.4</v>
      </c>
      <c r="L10">
        <v>1</v>
      </c>
      <c r="M10">
        <v>0</v>
      </c>
      <c r="N10">
        <v>3</v>
      </c>
      <c r="O10">
        <v>0</v>
      </c>
      <c r="Q10">
        <f t="shared" si="6"/>
        <v>25</v>
      </c>
      <c r="R10">
        <f t="shared" si="4"/>
        <v>0</v>
      </c>
      <c r="S10">
        <f t="shared" si="4"/>
        <v>33.333333333333336</v>
      </c>
      <c r="T10">
        <f t="shared" si="4"/>
        <v>33.962264150943398</v>
      </c>
      <c r="U10">
        <f t="shared" si="4"/>
        <v>17.80821917808219</v>
      </c>
      <c r="V10">
        <f t="shared" si="4"/>
        <v>0</v>
      </c>
      <c r="W10">
        <f t="shared" si="4"/>
        <v>100</v>
      </c>
      <c r="X10">
        <f t="shared" si="4"/>
        <v>77.099236641221381</v>
      </c>
      <c r="Y10">
        <f t="shared" si="4"/>
        <v>0</v>
      </c>
      <c r="Z10">
        <f t="shared" si="4"/>
        <v>22.58064516129032</v>
      </c>
      <c r="AA10">
        <f t="shared" si="4"/>
        <v>0</v>
      </c>
      <c r="AB10">
        <f t="shared" si="7"/>
        <v>0</v>
      </c>
      <c r="AC10">
        <f t="shared" si="5"/>
        <v>0</v>
      </c>
      <c r="AE10">
        <f t="shared" si="8"/>
        <v>158.9860291484778</v>
      </c>
      <c r="AF10">
        <f t="shared" si="9"/>
        <v>6.2505457840442598E-3</v>
      </c>
      <c r="AG10">
        <f t="shared" si="10"/>
        <v>3.7398409226713537E-3</v>
      </c>
    </row>
    <row r="11" spans="1:33" x14ac:dyDescent="0.25">
      <c r="B11">
        <v>56</v>
      </c>
      <c r="C11">
        <v>1</v>
      </c>
      <c r="D11">
        <v>2</v>
      </c>
      <c r="E11">
        <v>120</v>
      </c>
      <c r="F11">
        <v>236</v>
      </c>
      <c r="G11">
        <v>0</v>
      </c>
      <c r="H11">
        <v>0</v>
      </c>
      <c r="I11">
        <v>178</v>
      </c>
      <c r="J11">
        <v>0</v>
      </c>
      <c r="K11">
        <v>0.8</v>
      </c>
      <c r="L11">
        <v>1</v>
      </c>
      <c r="M11">
        <v>0</v>
      </c>
      <c r="N11">
        <v>3</v>
      </c>
      <c r="O11">
        <v>0</v>
      </c>
      <c r="Q11">
        <f t="shared" si="6"/>
        <v>56.250000000000007</v>
      </c>
      <c r="R11">
        <f t="shared" si="4"/>
        <v>100</v>
      </c>
      <c r="S11">
        <f t="shared" si="4"/>
        <v>33.333333333333336</v>
      </c>
      <c r="T11">
        <f t="shared" si="4"/>
        <v>24.528301886792452</v>
      </c>
      <c r="U11">
        <f t="shared" si="4"/>
        <v>25.11415525114155</v>
      </c>
      <c r="V11">
        <f t="shared" si="4"/>
        <v>0</v>
      </c>
      <c r="W11">
        <f t="shared" si="4"/>
        <v>0</v>
      </c>
      <c r="X11">
        <f t="shared" si="4"/>
        <v>81.679389312977108</v>
      </c>
      <c r="Y11">
        <f t="shared" si="4"/>
        <v>0</v>
      </c>
      <c r="Z11">
        <f t="shared" si="4"/>
        <v>12.903225806451614</v>
      </c>
      <c r="AA11">
        <f t="shared" si="4"/>
        <v>0</v>
      </c>
      <c r="AB11">
        <f t="shared" si="7"/>
        <v>0</v>
      </c>
      <c r="AC11">
        <f t="shared" si="5"/>
        <v>0</v>
      </c>
      <c r="AE11">
        <f t="shared" si="8"/>
        <v>195.98837703339584</v>
      </c>
      <c r="AF11">
        <f t="shared" si="9"/>
        <v>5.0764416411759562E-3</v>
      </c>
      <c r="AG11">
        <f t="shared" si="10"/>
        <v>3.0373482328032711E-3</v>
      </c>
    </row>
    <row r="12" spans="1:33" x14ac:dyDescent="0.25">
      <c r="B12">
        <v>62</v>
      </c>
      <c r="C12">
        <v>0</v>
      </c>
      <c r="D12">
        <v>4</v>
      </c>
      <c r="E12">
        <v>140</v>
      </c>
      <c r="F12">
        <v>268</v>
      </c>
      <c r="G12">
        <v>0</v>
      </c>
      <c r="H12">
        <v>2</v>
      </c>
      <c r="I12">
        <v>160</v>
      </c>
      <c r="J12">
        <v>0</v>
      </c>
      <c r="K12">
        <v>3.6</v>
      </c>
      <c r="L12">
        <v>3</v>
      </c>
      <c r="M12">
        <v>2</v>
      </c>
      <c r="N12">
        <v>3</v>
      </c>
      <c r="O12">
        <v>3</v>
      </c>
      <c r="Q12">
        <f t="shared" si="6"/>
        <v>68.75</v>
      </c>
      <c r="R12">
        <f t="shared" si="4"/>
        <v>0</v>
      </c>
      <c r="S12">
        <f t="shared" si="4"/>
        <v>100</v>
      </c>
      <c r="T12">
        <f t="shared" si="4"/>
        <v>43.39622641509434</v>
      </c>
      <c r="U12">
        <f t="shared" si="4"/>
        <v>32.420091324200911</v>
      </c>
      <c r="V12">
        <f t="shared" si="4"/>
        <v>0</v>
      </c>
      <c r="W12">
        <f t="shared" si="4"/>
        <v>100</v>
      </c>
      <c r="X12">
        <f t="shared" si="4"/>
        <v>67.938931297709928</v>
      </c>
      <c r="Y12">
        <f t="shared" si="4"/>
        <v>0</v>
      </c>
      <c r="Z12">
        <f t="shared" si="4"/>
        <v>58.064516129032256</v>
      </c>
      <c r="AA12">
        <f t="shared" si="4"/>
        <v>100</v>
      </c>
      <c r="AB12">
        <f t="shared" si="7"/>
        <v>66.666666666666671</v>
      </c>
      <c r="AC12">
        <f t="shared" si="5"/>
        <v>0</v>
      </c>
      <c r="AE12">
        <f t="shared" si="8"/>
        <v>154.93835957012661</v>
      </c>
      <c r="AF12">
        <f t="shared" si="9"/>
        <v>6.4127903022494779E-3</v>
      </c>
      <c r="AG12">
        <f t="shared" si="10"/>
        <v>3.8369154357821714E-3</v>
      </c>
    </row>
    <row r="13" spans="1:33" x14ac:dyDescent="0.25">
      <c r="B13">
        <v>57</v>
      </c>
      <c r="C13">
        <v>0</v>
      </c>
      <c r="D13">
        <v>4</v>
      </c>
      <c r="E13">
        <v>120</v>
      </c>
      <c r="F13">
        <v>354</v>
      </c>
      <c r="G13">
        <v>0</v>
      </c>
      <c r="H13">
        <v>0</v>
      </c>
      <c r="I13">
        <v>163</v>
      </c>
      <c r="J13">
        <v>1</v>
      </c>
      <c r="K13">
        <v>0.6</v>
      </c>
      <c r="L13">
        <v>1</v>
      </c>
      <c r="M13">
        <v>0</v>
      </c>
      <c r="N13">
        <v>3</v>
      </c>
      <c r="O13">
        <v>0</v>
      </c>
      <c r="Q13">
        <f t="shared" si="6"/>
        <v>58.333333333333336</v>
      </c>
      <c r="R13">
        <f t="shared" si="4"/>
        <v>0</v>
      </c>
      <c r="S13">
        <f t="shared" si="4"/>
        <v>100</v>
      </c>
      <c r="T13">
        <f t="shared" si="4"/>
        <v>24.528301886792452</v>
      </c>
      <c r="U13">
        <f t="shared" si="4"/>
        <v>52.054794520547944</v>
      </c>
      <c r="V13">
        <f t="shared" si="4"/>
        <v>0</v>
      </c>
      <c r="W13">
        <f t="shared" si="4"/>
        <v>0</v>
      </c>
      <c r="X13">
        <f t="shared" si="4"/>
        <v>70.229007633587784</v>
      </c>
      <c r="Y13">
        <f t="shared" si="4"/>
        <v>100</v>
      </c>
      <c r="Z13">
        <f t="shared" si="4"/>
        <v>9.67741935483871</v>
      </c>
      <c r="AA13">
        <f t="shared" si="4"/>
        <v>0</v>
      </c>
      <c r="AB13">
        <f t="shared" si="7"/>
        <v>0</v>
      </c>
      <c r="AC13">
        <f t="shared" si="5"/>
        <v>0</v>
      </c>
      <c r="AE13">
        <f t="shared" si="8"/>
        <v>187.64184564375816</v>
      </c>
      <c r="AF13">
        <f t="shared" si="9"/>
        <v>5.3010507641472939E-3</v>
      </c>
      <c r="AG13">
        <f t="shared" si="10"/>
        <v>3.1717368796055712E-3</v>
      </c>
    </row>
    <row r="14" spans="1:33" x14ac:dyDescent="0.25">
      <c r="B14">
        <v>63</v>
      </c>
      <c r="C14">
        <v>1</v>
      </c>
      <c r="D14">
        <v>4</v>
      </c>
      <c r="E14">
        <v>130</v>
      </c>
      <c r="F14">
        <v>254</v>
      </c>
      <c r="G14">
        <v>0</v>
      </c>
      <c r="H14">
        <v>2</v>
      </c>
      <c r="I14">
        <v>147</v>
      </c>
      <c r="J14">
        <v>0</v>
      </c>
      <c r="K14">
        <v>1.4</v>
      </c>
      <c r="L14">
        <v>2</v>
      </c>
      <c r="M14">
        <v>1</v>
      </c>
      <c r="N14">
        <v>7</v>
      </c>
      <c r="O14">
        <v>2</v>
      </c>
      <c r="Q14">
        <f t="shared" si="6"/>
        <v>70.833333333333343</v>
      </c>
      <c r="R14">
        <f t="shared" si="4"/>
        <v>100</v>
      </c>
      <c r="S14">
        <f t="shared" si="4"/>
        <v>100</v>
      </c>
      <c r="T14">
        <f t="shared" si="4"/>
        <v>33.962264150943398</v>
      </c>
      <c r="U14">
        <f t="shared" si="4"/>
        <v>29.223744292237441</v>
      </c>
      <c r="V14">
        <f t="shared" si="4"/>
        <v>0</v>
      </c>
      <c r="W14">
        <f t="shared" si="4"/>
        <v>100</v>
      </c>
      <c r="X14">
        <f t="shared" si="4"/>
        <v>58.015267175572525</v>
      </c>
      <c r="Y14">
        <f t="shared" si="4"/>
        <v>0</v>
      </c>
      <c r="Z14">
        <f t="shared" si="4"/>
        <v>22.58064516129032</v>
      </c>
      <c r="AA14">
        <f t="shared" si="4"/>
        <v>50</v>
      </c>
      <c r="AB14">
        <f t="shared" si="7"/>
        <v>33.333333333333336</v>
      </c>
      <c r="AC14">
        <f t="shared" si="5"/>
        <v>100</v>
      </c>
      <c r="AE14">
        <f t="shared" si="8"/>
        <v>173.62512352836262</v>
      </c>
      <c r="AF14">
        <f t="shared" si="9"/>
        <v>5.7265528567404557E-3</v>
      </c>
      <c r="AG14">
        <f t="shared" si="10"/>
        <v>3.4263242698178518E-3</v>
      </c>
    </row>
    <row r="15" spans="1:33" x14ac:dyDescent="0.25">
      <c r="B15">
        <v>53</v>
      </c>
      <c r="C15">
        <v>1</v>
      </c>
      <c r="D15">
        <v>4</v>
      </c>
      <c r="E15">
        <v>140</v>
      </c>
      <c r="F15">
        <v>203</v>
      </c>
      <c r="G15">
        <v>1</v>
      </c>
      <c r="H15">
        <v>2</v>
      </c>
      <c r="I15">
        <v>155</v>
      </c>
      <c r="J15">
        <v>1</v>
      </c>
      <c r="K15">
        <v>3.1</v>
      </c>
      <c r="L15">
        <v>3</v>
      </c>
      <c r="M15">
        <v>0</v>
      </c>
      <c r="N15">
        <v>7</v>
      </c>
      <c r="O15">
        <v>1</v>
      </c>
      <c r="Q15">
        <f t="shared" si="6"/>
        <v>50</v>
      </c>
      <c r="R15">
        <f t="shared" si="4"/>
        <v>100</v>
      </c>
      <c r="S15">
        <f t="shared" si="4"/>
        <v>100</v>
      </c>
      <c r="T15">
        <f t="shared" si="4"/>
        <v>43.39622641509434</v>
      </c>
      <c r="U15">
        <f t="shared" si="4"/>
        <v>17.579908675799086</v>
      </c>
      <c r="V15">
        <f t="shared" si="4"/>
        <v>100</v>
      </c>
      <c r="W15">
        <f t="shared" si="4"/>
        <v>100</v>
      </c>
      <c r="X15">
        <f t="shared" si="4"/>
        <v>64.122137404580158</v>
      </c>
      <c r="Y15">
        <f t="shared" si="4"/>
        <v>100</v>
      </c>
      <c r="Z15">
        <f t="shared" si="4"/>
        <v>50</v>
      </c>
      <c r="AA15">
        <f t="shared" si="4"/>
        <v>100</v>
      </c>
      <c r="AB15">
        <f t="shared" si="7"/>
        <v>0</v>
      </c>
      <c r="AC15">
        <f t="shared" si="5"/>
        <v>100</v>
      </c>
      <c r="AE15">
        <f t="shared" si="8"/>
        <v>176.66376888015986</v>
      </c>
      <c r="AF15">
        <f t="shared" si="9"/>
        <v>5.6286096276305687E-3</v>
      </c>
      <c r="AG15">
        <f t="shared" si="10"/>
        <v>3.3677226518185463E-3</v>
      </c>
    </row>
    <row r="16" spans="1:33" x14ac:dyDescent="0.25">
      <c r="B16">
        <v>57</v>
      </c>
      <c r="C16">
        <v>1</v>
      </c>
      <c r="D16">
        <v>4</v>
      </c>
      <c r="E16">
        <v>140</v>
      </c>
      <c r="F16">
        <v>192</v>
      </c>
      <c r="G16">
        <v>0</v>
      </c>
      <c r="H16">
        <v>0</v>
      </c>
      <c r="I16">
        <v>148</v>
      </c>
      <c r="J16">
        <v>0</v>
      </c>
      <c r="K16">
        <v>0.4</v>
      </c>
      <c r="L16">
        <v>2</v>
      </c>
      <c r="M16">
        <v>0</v>
      </c>
      <c r="N16">
        <v>6</v>
      </c>
      <c r="O16">
        <v>0</v>
      </c>
      <c r="Q16">
        <f t="shared" si="6"/>
        <v>58.333333333333336</v>
      </c>
      <c r="R16">
        <f t="shared" si="4"/>
        <v>100</v>
      </c>
      <c r="S16">
        <f t="shared" si="4"/>
        <v>100</v>
      </c>
      <c r="T16">
        <f t="shared" si="4"/>
        <v>43.39622641509434</v>
      </c>
      <c r="U16">
        <f t="shared" si="4"/>
        <v>15.068493150684931</v>
      </c>
      <c r="V16">
        <f t="shared" si="4"/>
        <v>0</v>
      </c>
      <c r="W16">
        <f t="shared" si="4"/>
        <v>0</v>
      </c>
      <c r="X16">
        <f t="shared" si="4"/>
        <v>58.778625954198475</v>
      </c>
      <c r="Y16">
        <f t="shared" si="4"/>
        <v>0</v>
      </c>
      <c r="Z16">
        <f t="shared" si="4"/>
        <v>6.4516129032258069</v>
      </c>
      <c r="AA16">
        <f t="shared" si="4"/>
        <v>50</v>
      </c>
      <c r="AB16">
        <f t="shared" si="7"/>
        <v>0</v>
      </c>
      <c r="AC16">
        <f t="shared" si="5"/>
        <v>75</v>
      </c>
      <c r="AE16">
        <f t="shared" si="8"/>
        <v>169.28678580004325</v>
      </c>
      <c r="AF16">
        <f t="shared" si="9"/>
        <v>5.8724462694024612E-3</v>
      </c>
      <c r="AG16">
        <f t="shared" si="10"/>
        <v>3.5136155518710678E-3</v>
      </c>
    </row>
    <row r="17" spans="2:33" x14ac:dyDescent="0.25">
      <c r="B17">
        <v>56</v>
      </c>
      <c r="C17">
        <v>0</v>
      </c>
      <c r="D17">
        <v>2</v>
      </c>
      <c r="E17">
        <v>140</v>
      </c>
      <c r="F17">
        <v>294</v>
      </c>
      <c r="G17">
        <v>0</v>
      </c>
      <c r="H17">
        <v>2</v>
      </c>
      <c r="I17">
        <v>153</v>
      </c>
      <c r="J17">
        <v>0</v>
      </c>
      <c r="K17">
        <v>1.3</v>
      </c>
      <c r="L17">
        <v>2</v>
      </c>
      <c r="M17">
        <v>0</v>
      </c>
      <c r="N17">
        <v>3</v>
      </c>
      <c r="O17">
        <v>0</v>
      </c>
      <c r="Q17">
        <f t="shared" si="6"/>
        <v>56.250000000000007</v>
      </c>
      <c r="R17">
        <f t="shared" si="4"/>
        <v>0</v>
      </c>
      <c r="S17">
        <f t="shared" si="4"/>
        <v>33.333333333333336</v>
      </c>
      <c r="T17">
        <f t="shared" si="4"/>
        <v>43.39622641509434</v>
      </c>
      <c r="U17">
        <f t="shared" si="4"/>
        <v>38.356164383561641</v>
      </c>
      <c r="V17">
        <f t="shared" si="4"/>
        <v>0</v>
      </c>
      <c r="W17">
        <f t="shared" si="4"/>
        <v>100</v>
      </c>
      <c r="X17">
        <f t="shared" si="4"/>
        <v>62.595419847328252</v>
      </c>
      <c r="Y17">
        <f t="shared" si="4"/>
        <v>0</v>
      </c>
      <c r="Z17">
        <f t="shared" si="4"/>
        <v>20.967741935483872</v>
      </c>
      <c r="AA17">
        <f t="shared" si="4"/>
        <v>50</v>
      </c>
      <c r="AB17">
        <f t="shared" si="7"/>
        <v>0</v>
      </c>
      <c r="AC17">
        <f t="shared" si="5"/>
        <v>0</v>
      </c>
      <c r="AE17">
        <f t="shared" si="8"/>
        <v>157.95575739322311</v>
      </c>
      <c r="AF17">
        <f t="shared" si="9"/>
        <v>6.291058697082675E-3</v>
      </c>
      <c r="AG17">
        <f t="shared" si="10"/>
        <v>3.7640807019342229E-3</v>
      </c>
    </row>
    <row r="18" spans="2:33" x14ac:dyDescent="0.25">
      <c r="B18">
        <v>56</v>
      </c>
      <c r="C18">
        <v>1</v>
      </c>
      <c r="D18">
        <v>3</v>
      </c>
      <c r="E18">
        <v>130</v>
      </c>
      <c r="F18">
        <v>256</v>
      </c>
      <c r="G18">
        <v>1</v>
      </c>
      <c r="H18">
        <v>2</v>
      </c>
      <c r="I18">
        <v>142</v>
      </c>
      <c r="J18">
        <v>1</v>
      </c>
      <c r="K18">
        <v>0.6</v>
      </c>
      <c r="L18">
        <v>2</v>
      </c>
      <c r="M18">
        <v>1</v>
      </c>
      <c r="N18">
        <v>6</v>
      </c>
      <c r="O18">
        <v>2</v>
      </c>
      <c r="Q18">
        <f t="shared" si="6"/>
        <v>56.250000000000007</v>
      </c>
      <c r="R18">
        <f t="shared" si="4"/>
        <v>100</v>
      </c>
      <c r="S18">
        <f t="shared" si="4"/>
        <v>66.666666666666671</v>
      </c>
      <c r="T18">
        <f t="shared" si="4"/>
        <v>33.962264150943398</v>
      </c>
      <c r="U18">
        <f t="shared" si="4"/>
        <v>29.68036529680365</v>
      </c>
      <c r="V18">
        <f t="shared" si="4"/>
        <v>100</v>
      </c>
      <c r="W18">
        <f t="shared" si="4"/>
        <v>100</v>
      </c>
      <c r="X18">
        <f t="shared" si="4"/>
        <v>54.198473282442748</v>
      </c>
      <c r="Y18">
        <f t="shared" si="4"/>
        <v>100</v>
      </c>
      <c r="Z18">
        <f t="shared" si="4"/>
        <v>9.67741935483871</v>
      </c>
      <c r="AA18">
        <f t="shared" si="4"/>
        <v>50</v>
      </c>
      <c r="AB18">
        <f t="shared" si="7"/>
        <v>33.333333333333336</v>
      </c>
      <c r="AC18">
        <f t="shared" si="5"/>
        <v>75</v>
      </c>
      <c r="AE18">
        <f t="shared" si="8"/>
        <v>168.4448619454281</v>
      </c>
      <c r="AF18">
        <f t="shared" si="9"/>
        <v>5.9016248030115126E-3</v>
      </c>
      <c r="AG18">
        <f t="shared" si="10"/>
        <v>3.53107371917755E-3</v>
      </c>
    </row>
    <row r="19" spans="2:33" x14ac:dyDescent="0.25">
      <c r="B19">
        <v>44</v>
      </c>
      <c r="C19">
        <v>1</v>
      </c>
      <c r="D19">
        <v>2</v>
      </c>
      <c r="E19">
        <v>120</v>
      </c>
      <c r="F19">
        <v>263</v>
      </c>
      <c r="G19">
        <v>0</v>
      </c>
      <c r="H19">
        <v>0</v>
      </c>
      <c r="I19">
        <v>173</v>
      </c>
      <c r="J19">
        <v>0</v>
      </c>
      <c r="K19">
        <v>0</v>
      </c>
      <c r="L19">
        <v>1</v>
      </c>
      <c r="M19">
        <v>0</v>
      </c>
      <c r="N19">
        <v>7</v>
      </c>
      <c r="O19">
        <v>0</v>
      </c>
      <c r="Q19">
        <f t="shared" si="6"/>
        <v>31.250000000000004</v>
      </c>
      <c r="R19">
        <f t="shared" si="4"/>
        <v>100</v>
      </c>
      <c r="S19">
        <f t="shared" si="4"/>
        <v>33.333333333333336</v>
      </c>
      <c r="T19">
        <f t="shared" si="4"/>
        <v>24.528301886792452</v>
      </c>
      <c r="U19">
        <f t="shared" si="4"/>
        <v>31.278538812785385</v>
      </c>
      <c r="V19">
        <f t="shared" si="4"/>
        <v>0</v>
      </c>
      <c r="W19">
        <f t="shared" si="4"/>
        <v>0</v>
      </c>
      <c r="X19">
        <f t="shared" si="4"/>
        <v>77.862595419847338</v>
      </c>
      <c r="Y19">
        <f t="shared" si="4"/>
        <v>0</v>
      </c>
      <c r="Z19">
        <f t="shared" si="4"/>
        <v>0</v>
      </c>
      <c r="AA19">
        <f t="shared" si="4"/>
        <v>0</v>
      </c>
      <c r="AB19">
        <f t="shared" si="7"/>
        <v>0</v>
      </c>
      <c r="AC19">
        <f t="shared" si="5"/>
        <v>100</v>
      </c>
      <c r="AE19">
        <f t="shared" si="8"/>
        <v>193.76259679512376</v>
      </c>
      <c r="AF19">
        <f t="shared" si="9"/>
        <v>5.1344560837414182E-3</v>
      </c>
      <c r="AG19">
        <f t="shared" si="10"/>
        <v>3.0720595674464195E-3</v>
      </c>
    </row>
    <row r="20" spans="2:33" x14ac:dyDescent="0.25">
      <c r="B20">
        <v>52</v>
      </c>
      <c r="C20">
        <v>1</v>
      </c>
      <c r="D20">
        <v>3</v>
      </c>
      <c r="E20">
        <v>172</v>
      </c>
      <c r="F20">
        <v>199</v>
      </c>
      <c r="G20">
        <v>1</v>
      </c>
      <c r="H20">
        <v>0</v>
      </c>
      <c r="I20">
        <v>162</v>
      </c>
      <c r="J20">
        <v>0</v>
      </c>
      <c r="K20">
        <v>0.5</v>
      </c>
      <c r="L20">
        <v>1</v>
      </c>
      <c r="M20">
        <v>0</v>
      </c>
      <c r="N20">
        <v>7</v>
      </c>
      <c r="O20">
        <v>0</v>
      </c>
      <c r="Q20">
        <f t="shared" si="6"/>
        <v>47.916666666666671</v>
      </c>
      <c r="R20">
        <f t="shared" si="4"/>
        <v>100</v>
      </c>
      <c r="S20">
        <f t="shared" si="4"/>
        <v>66.666666666666671</v>
      </c>
      <c r="T20">
        <f t="shared" si="4"/>
        <v>73.584905660377359</v>
      </c>
      <c r="U20">
        <f t="shared" si="4"/>
        <v>16.666666666666664</v>
      </c>
      <c r="V20">
        <f t="shared" si="4"/>
        <v>100</v>
      </c>
      <c r="W20">
        <f t="shared" si="4"/>
        <v>0</v>
      </c>
      <c r="X20">
        <f t="shared" si="4"/>
        <v>69.465648854961842</v>
      </c>
      <c r="Y20">
        <f t="shared" si="4"/>
        <v>0</v>
      </c>
      <c r="Z20">
        <f t="shared" si="4"/>
        <v>8.064516129032258</v>
      </c>
      <c r="AA20">
        <f t="shared" si="4"/>
        <v>0</v>
      </c>
      <c r="AB20">
        <f t="shared" si="7"/>
        <v>0</v>
      </c>
      <c r="AC20">
        <f t="shared" si="5"/>
        <v>100</v>
      </c>
      <c r="AE20">
        <f t="shared" si="8"/>
        <v>158.86093245596146</v>
      </c>
      <c r="AF20">
        <f t="shared" si="9"/>
        <v>6.2554370516728986E-3</v>
      </c>
      <c r="AG20">
        <f t="shared" si="10"/>
        <v>3.7427674771632856E-3</v>
      </c>
    </row>
    <row r="21" spans="2:33" x14ac:dyDescent="0.25">
      <c r="B21">
        <v>57</v>
      </c>
      <c r="C21">
        <v>1</v>
      </c>
      <c r="D21">
        <v>3</v>
      </c>
      <c r="E21">
        <v>150</v>
      </c>
      <c r="F21">
        <v>168</v>
      </c>
      <c r="G21">
        <v>0</v>
      </c>
      <c r="H21">
        <v>0</v>
      </c>
      <c r="I21">
        <v>174</v>
      </c>
      <c r="J21">
        <v>0</v>
      </c>
      <c r="K21">
        <v>1.6</v>
      </c>
      <c r="L21">
        <v>1</v>
      </c>
      <c r="M21">
        <v>0</v>
      </c>
      <c r="N21">
        <v>3</v>
      </c>
      <c r="O21">
        <v>0</v>
      </c>
      <c r="Q21">
        <f t="shared" si="6"/>
        <v>58.333333333333336</v>
      </c>
      <c r="R21">
        <f t="shared" si="4"/>
        <v>100</v>
      </c>
      <c r="S21">
        <f t="shared" si="4"/>
        <v>66.666666666666671</v>
      </c>
      <c r="T21">
        <f t="shared" si="4"/>
        <v>52.830188679245282</v>
      </c>
      <c r="U21">
        <f t="shared" si="4"/>
        <v>9.5890410958904102</v>
      </c>
      <c r="V21">
        <f t="shared" si="4"/>
        <v>0</v>
      </c>
      <c r="W21">
        <f t="shared" si="4"/>
        <v>0</v>
      </c>
      <c r="X21">
        <f t="shared" si="4"/>
        <v>78.625954198473281</v>
      </c>
      <c r="Y21">
        <f t="shared" si="4"/>
        <v>0</v>
      </c>
      <c r="Z21">
        <f t="shared" si="4"/>
        <v>25.806451612903228</v>
      </c>
      <c r="AA21">
        <f t="shared" si="4"/>
        <v>0</v>
      </c>
      <c r="AB21">
        <f t="shared" si="7"/>
        <v>0</v>
      </c>
      <c r="AC21">
        <f t="shared" si="5"/>
        <v>0</v>
      </c>
      <c r="AE21">
        <f t="shared" si="8"/>
        <v>185.70605471860804</v>
      </c>
      <c r="AF21">
        <f t="shared" si="9"/>
        <v>5.3560126987158441E-3</v>
      </c>
      <c r="AG21">
        <f t="shared" si="10"/>
        <v>3.2046218306467033E-3</v>
      </c>
    </row>
    <row r="22" spans="2:33" x14ac:dyDescent="0.25">
      <c r="B22">
        <v>48</v>
      </c>
      <c r="C22">
        <v>1</v>
      </c>
      <c r="D22">
        <v>2</v>
      </c>
      <c r="E22">
        <v>110</v>
      </c>
      <c r="F22">
        <v>229</v>
      </c>
      <c r="G22">
        <v>0</v>
      </c>
      <c r="H22">
        <v>0</v>
      </c>
      <c r="I22">
        <v>168</v>
      </c>
      <c r="J22">
        <v>0</v>
      </c>
      <c r="K22">
        <v>1</v>
      </c>
      <c r="L22">
        <v>3</v>
      </c>
      <c r="M22">
        <v>0</v>
      </c>
      <c r="N22">
        <v>7</v>
      </c>
      <c r="O22">
        <v>1</v>
      </c>
      <c r="Q22">
        <f t="shared" si="6"/>
        <v>39.583333333333336</v>
      </c>
      <c r="R22">
        <f t="shared" ref="R22:R85" si="11">100/(C$1-C$2)*(C22-C$2)</f>
        <v>100</v>
      </c>
      <c r="S22">
        <f t="shared" ref="S22:S85" si="12">100/(D$1-D$2)*(D22-D$2)</f>
        <v>33.333333333333336</v>
      </c>
      <c r="T22">
        <f t="shared" ref="T22:T85" si="13">100/(E$1-E$2)*(E22-E$2)</f>
        <v>15.09433962264151</v>
      </c>
      <c r="U22">
        <f t="shared" ref="U22:U85" si="14">100/(F$1-F$2)*(F22-F$2)</f>
        <v>23.515981735159816</v>
      </c>
      <c r="V22">
        <f t="shared" ref="V22:V85" si="15">100/(G$1-G$2)*(G22-G$2)</f>
        <v>0</v>
      </c>
      <c r="W22">
        <f t="shared" ref="W22:W85" si="16">100/(H$1-H$2)*(H22-H$2)</f>
        <v>0</v>
      </c>
      <c r="X22">
        <f t="shared" ref="X22:X85" si="17">100/(I$1-I$2)*(I22-I$2)</f>
        <v>74.045801526717568</v>
      </c>
      <c r="Y22">
        <f t="shared" ref="Y22:Y85" si="18">100/(J$1-J$2)*(J22-J$2)</f>
        <v>0</v>
      </c>
      <c r="Z22">
        <f t="shared" ref="Z22:Z85" si="19">100/(K$1-K$2)*(K22-K$2)</f>
        <v>16.129032258064516</v>
      </c>
      <c r="AA22">
        <f t="shared" ref="AA22:AA85" si="20">100/(L$1-L$2)*(L22-L$2)</f>
        <v>100</v>
      </c>
      <c r="AB22">
        <f t="shared" si="7"/>
        <v>0</v>
      </c>
      <c r="AC22">
        <f t="shared" si="5"/>
        <v>100</v>
      </c>
      <c r="AE22">
        <f t="shared" si="8"/>
        <v>191.05096041570977</v>
      </c>
      <c r="AF22">
        <f t="shared" si="9"/>
        <v>5.2069513103991747E-3</v>
      </c>
      <c r="AG22">
        <f t="shared" si="10"/>
        <v>3.1154350781170399E-3</v>
      </c>
    </row>
    <row r="23" spans="2:33" x14ac:dyDescent="0.25">
      <c r="B23">
        <v>54</v>
      </c>
      <c r="C23">
        <v>1</v>
      </c>
      <c r="D23">
        <v>4</v>
      </c>
      <c r="E23">
        <v>140</v>
      </c>
      <c r="F23">
        <v>239</v>
      </c>
      <c r="G23">
        <v>0</v>
      </c>
      <c r="H23">
        <v>0</v>
      </c>
      <c r="I23">
        <v>160</v>
      </c>
      <c r="J23">
        <v>0</v>
      </c>
      <c r="K23">
        <v>1.2</v>
      </c>
      <c r="L23">
        <v>1</v>
      </c>
      <c r="M23">
        <v>0</v>
      </c>
      <c r="N23">
        <v>3</v>
      </c>
      <c r="O23">
        <v>0</v>
      </c>
      <c r="Q23">
        <f t="shared" si="6"/>
        <v>52.083333333333336</v>
      </c>
      <c r="R23">
        <f t="shared" si="11"/>
        <v>100</v>
      </c>
      <c r="S23">
        <f t="shared" si="12"/>
        <v>100</v>
      </c>
      <c r="T23">
        <f t="shared" si="13"/>
        <v>43.39622641509434</v>
      </c>
      <c r="U23">
        <f t="shared" si="14"/>
        <v>25.799086757990867</v>
      </c>
      <c r="V23">
        <f t="shared" si="15"/>
        <v>0</v>
      </c>
      <c r="W23">
        <f t="shared" si="16"/>
        <v>0</v>
      </c>
      <c r="X23">
        <f t="shared" si="17"/>
        <v>67.938931297709928</v>
      </c>
      <c r="Y23">
        <f t="shared" si="18"/>
        <v>0</v>
      </c>
      <c r="Z23">
        <f t="shared" si="19"/>
        <v>19.35483870967742</v>
      </c>
      <c r="AA23">
        <f t="shared" si="20"/>
        <v>0</v>
      </c>
      <c r="AB23">
        <f t="shared" si="7"/>
        <v>0</v>
      </c>
      <c r="AC23">
        <f t="shared" si="5"/>
        <v>0</v>
      </c>
      <c r="AE23">
        <f t="shared" si="8"/>
        <v>179.89362508004007</v>
      </c>
      <c r="AF23">
        <f t="shared" si="9"/>
        <v>5.5281107864222946E-3</v>
      </c>
      <c r="AG23">
        <f t="shared" si="10"/>
        <v>3.3075919541135264E-3</v>
      </c>
    </row>
    <row r="24" spans="2:33" x14ac:dyDescent="0.25">
      <c r="B24">
        <v>48</v>
      </c>
      <c r="C24">
        <v>0</v>
      </c>
      <c r="D24">
        <v>3</v>
      </c>
      <c r="E24">
        <v>130</v>
      </c>
      <c r="F24">
        <v>275</v>
      </c>
      <c r="G24">
        <v>0</v>
      </c>
      <c r="H24">
        <v>0</v>
      </c>
      <c r="I24">
        <v>139</v>
      </c>
      <c r="J24">
        <v>0</v>
      </c>
      <c r="K24">
        <v>0.2</v>
      </c>
      <c r="L24">
        <v>1</v>
      </c>
      <c r="M24">
        <v>0</v>
      </c>
      <c r="N24">
        <v>3</v>
      </c>
      <c r="O24">
        <v>0</v>
      </c>
      <c r="Q24">
        <f t="shared" si="6"/>
        <v>39.583333333333336</v>
      </c>
      <c r="R24">
        <f t="shared" si="11"/>
        <v>0</v>
      </c>
      <c r="S24">
        <f t="shared" si="12"/>
        <v>66.666666666666671</v>
      </c>
      <c r="T24">
        <f t="shared" si="13"/>
        <v>33.962264150943398</v>
      </c>
      <c r="U24">
        <f t="shared" si="14"/>
        <v>34.018264840182646</v>
      </c>
      <c r="V24">
        <f t="shared" si="15"/>
        <v>0</v>
      </c>
      <c r="W24">
        <f t="shared" si="16"/>
        <v>0</v>
      </c>
      <c r="X24">
        <f t="shared" si="17"/>
        <v>51.908396946564892</v>
      </c>
      <c r="Y24">
        <f t="shared" si="18"/>
        <v>0</v>
      </c>
      <c r="Z24">
        <f t="shared" si="19"/>
        <v>3.2258064516129035</v>
      </c>
      <c r="AA24">
        <f t="shared" si="20"/>
        <v>0</v>
      </c>
      <c r="AB24">
        <f t="shared" si="7"/>
        <v>0</v>
      </c>
      <c r="AC24">
        <f t="shared" si="5"/>
        <v>0</v>
      </c>
      <c r="AE24">
        <f t="shared" si="8"/>
        <v>152.20641531800285</v>
      </c>
      <c r="AF24">
        <f t="shared" si="9"/>
        <v>6.5271418166422748E-3</v>
      </c>
      <c r="AG24">
        <f t="shared" si="10"/>
        <v>3.905334496752383E-3</v>
      </c>
    </row>
    <row r="25" spans="2:33" x14ac:dyDescent="0.25">
      <c r="B25">
        <v>49</v>
      </c>
      <c r="C25">
        <v>1</v>
      </c>
      <c r="D25">
        <v>2</v>
      </c>
      <c r="E25">
        <v>130</v>
      </c>
      <c r="F25">
        <v>266</v>
      </c>
      <c r="G25">
        <v>0</v>
      </c>
      <c r="H25">
        <v>0</v>
      </c>
      <c r="I25">
        <v>171</v>
      </c>
      <c r="J25">
        <v>0</v>
      </c>
      <c r="K25">
        <v>0.6</v>
      </c>
      <c r="L25">
        <v>1</v>
      </c>
      <c r="M25">
        <v>0</v>
      </c>
      <c r="N25">
        <v>3</v>
      </c>
      <c r="O25">
        <v>0</v>
      </c>
      <c r="Q25">
        <f t="shared" si="6"/>
        <v>41.666666666666671</v>
      </c>
      <c r="R25">
        <f t="shared" si="11"/>
        <v>100</v>
      </c>
      <c r="S25">
        <f t="shared" si="12"/>
        <v>33.333333333333336</v>
      </c>
      <c r="T25">
        <f t="shared" si="13"/>
        <v>33.962264150943398</v>
      </c>
      <c r="U25">
        <f t="shared" si="14"/>
        <v>31.963470319634702</v>
      </c>
      <c r="V25">
        <f t="shared" si="15"/>
        <v>0</v>
      </c>
      <c r="W25">
        <f t="shared" si="16"/>
        <v>0</v>
      </c>
      <c r="X25">
        <f t="shared" si="17"/>
        <v>76.335877862595424</v>
      </c>
      <c r="Y25">
        <f t="shared" si="18"/>
        <v>0</v>
      </c>
      <c r="Z25">
        <f t="shared" si="19"/>
        <v>9.67741935483871</v>
      </c>
      <c r="AA25">
        <f t="shared" si="20"/>
        <v>0</v>
      </c>
      <c r="AB25">
        <f t="shared" si="7"/>
        <v>0</v>
      </c>
      <c r="AC25">
        <f t="shared" si="5"/>
        <v>0</v>
      </c>
      <c r="AE25">
        <f t="shared" si="8"/>
        <v>192.99153456494159</v>
      </c>
      <c r="AF25">
        <f t="shared" si="9"/>
        <v>5.154864114264919E-3</v>
      </c>
      <c r="AG25">
        <f t="shared" si="10"/>
        <v>3.0842701471845511E-3</v>
      </c>
    </row>
    <row r="26" spans="2:33" x14ac:dyDescent="0.25">
      <c r="B26">
        <v>64</v>
      </c>
      <c r="C26">
        <v>1</v>
      </c>
      <c r="D26">
        <v>1</v>
      </c>
      <c r="E26">
        <v>110</v>
      </c>
      <c r="F26">
        <v>211</v>
      </c>
      <c r="G26">
        <v>0</v>
      </c>
      <c r="H26">
        <v>2</v>
      </c>
      <c r="I26">
        <v>144</v>
      </c>
      <c r="J26">
        <v>1</v>
      </c>
      <c r="K26">
        <v>1.8</v>
      </c>
      <c r="L26">
        <v>2</v>
      </c>
      <c r="M26">
        <v>0</v>
      </c>
      <c r="N26">
        <v>3</v>
      </c>
      <c r="O26">
        <v>0</v>
      </c>
      <c r="Q26">
        <f t="shared" si="6"/>
        <v>72.916666666666671</v>
      </c>
      <c r="R26">
        <f t="shared" si="11"/>
        <v>100</v>
      </c>
      <c r="S26">
        <f t="shared" si="12"/>
        <v>0</v>
      </c>
      <c r="T26">
        <f t="shared" si="13"/>
        <v>15.09433962264151</v>
      </c>
      <c r="U26">
        <f t="shared" si="14"/>
        <v>19.406392694063925</v>
      </c>
      <c r="V26">
        <f t="shared" si="15"/>
        <v>0</v>
      </c>
      <c r="W26">
        <f t="shared" si="16"/>
        <v>100</v>
      </c>
      <c r="X26">
        <f t="shared" si="17"/>
        <v>55.725190839694662</v>
      </c>
      <c r="Y26">
        <f t="shared" si="18"/>
        <v>100</v>
      </c>
      <c r="Z26">
        <f t="shared" si="19"/>
        <v>29.032258064516128</v>
      </c>
      <c r="AA26">
        <f t="shared" si="20"/>
        <v>50</v>
      </c>
      <c r="AB26">
        <f t="shared" si="7"/>
        <v>0</v>
      </c>
      <c r="AC26">
        <f t="shared" si="5"/>
        <v>0</v>
      </c>
      <c r="AE26">
        <f t="shared" si="8"/>
        <v>226.21616176490841</v>
      </c>
      <c r="AF26">
        <f t="shared" si="9"/>
        <v>4.401095380858781E-3</v>
      </c>
      <c r="AG26">
        <f t="shared" si="10"/>
        <v>2.6332735058003038E-3</v>
      </c>
    </row>
    <row r="27" spans="2:33" x14ac:dyDescent="0.25">
      <c r="B27">
        <v>58</v>
      </c>
      <c r="C27">
        <v>0</v>
      </c>
      <c r="D27">
        <v>1</v>
      </c>
      <c r="E27">
        <v>150</v>
      </c>
      <c r="F27">
        <v>283</v>
      </c>
      <c r="G27">
        <v>1</v>
      </c>
      <c r="H27">
        <v>2</v>
      </c>
      <c r="I27">
        <v>162</v>
      </c>
      <c r="J27">
        <v>0</v>
      </c>
      <c r="K27">
        <v>1</v>
      </c>
      <c r="L27">
        <v>1</v>
      </c>
      <c r="M27">
        <v>0</v>
      </c>
      <c r="N27">
        <v>3</v>
      </c>
      <c r="O27">
        <v>0</v>
      </c>
      <c r="Q27">
        <f t="shared" si="6"/>
        <v>60.416666666666671</v>
      </c>
      <c r="R27">
        <f t="shared" si="11"/>
        <v>0</v>
      </c>
      <c r="S27">
        <f t="shared" si="12"/>
        <v>0</v>
      </c>
      <c r="T27">
        <f t="shared" si="13"/>
        <v>52.830188679245282</v>
      </c>
      <c r="U27">
        <f t="shared" si="14"/>
        <v>35.844748858447488</v>
      </c>
      <c r="V27">
        <f t="shared" si="15"/>
        <v>100</v>
      </c>
      <c r="W27">
        <f t="shared" si="16"/>
        <v>100</v>
      </c>
      <c r="X27">
        <f t="shared" si="17"/>
        <v>69.465648854961842</v>
      </c>
      <c r="Y27">
        <f t="shared" si="18"/>
        <v>0</v>
      </c>
      <c r="Z27">
        <f t="shared" si="19"/>
        <v>16.129032258064516</v>
      </c>
      <c r="AA27">
        <f t="shared" si="20"/>
        <v>0</v>
      </c>
      <c r="AB27">
        <f t="shared" si="7"/>
        <v>0</v>
      </c>
      <c r="AC27">
        <f t="shared" si="5"/>
        <v>0</v>
      </c>
      <c r="AE27">
        <f t="shared" si="8"/>
        <v>155.503329548457</v>
      </c>
      <c r="AF27">
        <f t="shared" si="9"/>
        <v>6.3896404177802308E-3</v>
      </c>
      <c r="AG27">
        <f t="shared" si="10"/>
        <v>3.8230643436880686E-3</v>
      </c>
    </row>
    <row r="28" spans="2:33" x14ac:dyDescent="0.25">
      <c r="B28">
        <v>58</v>
      </c>
      <c r="C28">
        <v>1</v>
      </c>
      <c r="D28">
        <v>2</v>
      </c>
      <c r="E28">
        <v>120</v>
      </c>
      <c r="F28">
        <v>284</v>
      </c>
      <c r="G28">
        <v>0</v>
      </c>
      <c r="H28">
        <v>2</v>
      </c>
      <c r="I28">
        <v>160</v>
      </c>
      <c r="J28">
        <v>0</v>
      </c>
      <c r="K28">
        <v>1.8</v>
      </c>
      <c r="L28">
        <v>2</v>
      </c>
      <c r="M28">
        <v>0</v>
      </c>
      <c r="N28">
        <v>3</v>
      </c>
      <c r="O28">
        <v>1</v>
      </c>
      <c r="Q28">
        <f t="shared" si="6"/>
        <v>60.416666666666671</v>
      </c>
      <c r="R28">
        <f t="shared" si="11"/>
        <v>100</v>
      </c>
      <c r="S28">
        <f t="shared" si="12"/>
        <v>33.333333333333336</v>
      </c>
      <c r="T28">
        <f t="shared" si="13"/>
        <v>24.528301886792452</v>
      </c>
      <c r="U28">
        <f t="shared" si="14"/>
        <v>36.073059360730589</v>
      </c>
      <c r="V28">
        <f t="shared" si="15"/>
        <v>0</v>
      </c>
      <c r="W28">
        <f t="shared" si="16"/>
        <v>100</v>
      </c>
      <c r="X28">
        <f t="shared" si="17"/>
        <v>67.938931297709928</v>
      </c>
      <c r="Y28">
        <f t="shared" si="18"/>
        <v>0</v>
      </c>
      <c r="Z28">
        <f t="shared" si="19"/>
        <v>29.032258064516128</v>
      </c>
      <c r="AA28">
        <f t="shared" si="20"/>
        <v>50</v>
      </c>
      <c r="AB28">
        <f t="shared" si="7"/>
        <v>0</v>
      </c>
      <c r="AC28">
        <f t="shared" si="5"/>
        <v>0</v>
      </c>
      <c r="AE28">
        <f t="shared" si="8"/>
        <v>187.44367297918009</v>
      </c>
      <c r="AF28">
        <f t="shared" si="9"/>
        <v>5.306625498169331E-3</v>
      </c>
      <c r="AG28">
        <f t="shared" si="10"/>
        <v>3.1750723672811982E-3</v>
      </c>
    </row>
    <row r="29" spans="2:33" ht="15.75" x14ac:dyDescent="0.25">
      <c r="B29">
        <v>58</v>
      </c>
      <c r="C29">
        <v>1</v>
      </c>
      <c r="D29">
        <v>3</v>
      </c>
      <c r="E29">
        <v>132</v>
      </c>
      <c r="F29">
        <v>224</v>
      </c>
      <c r="G29">
        <v>0</v>
      </c>
      <c r="H29">
        <v>2</v>
      </c>
      <c r="I29">
        <v>173</v>
      </c>
      <c r="J29">
        <v>0</v>
      </c>
      <c r="K29">
        <v>3.2</v>
      </c>
      <c r="L29">
        <v>1</v>
      </c>
      <c r="M29">
        <v>2</v>
      </c>
      <c r="N29">
        <v>7</v>
      </c>
      <c r="O29">
        <v>3</v>
      </c>
      <c r="P29" s="2"/>
      <c r="Q29">
        <f t="shared" si="6"/>
        <v>60.416666666666671</v>
      </c>
      <c r="R29">
        <f t="shared" si="11"/>
        <v>100</v>
      </c>
      <c r="S29">
        <f t="shared" si="12"/>
        <v>66.666666666666671</v>
      </c>
      <c r="T29">
        <f t="shared" si="13"/>
        <v>35.849056603773583</v>
      </c>
      <c r="U29">
        <f t="shared" si="14"/>
        <v>22.37442922374429</v>
      </c>
      <c r="V29">
        <f t="shared" si="15"/>
        <v>0</v>
      </c>
      <c r="W29">
        <f t="shared" si="16"/>
        <v>100</v>
      </c>
      <c r="X29">
        <f t="shared" si="17"/>
        <v>77.862595419847338</v>
      </c>
      <c r="Y29">
        <f t="shared" si="18"/>
        <v>0</v>
      </c>
      <c r="Z29">
        <f t="shared" si="19"/>
        <v>51.612903225806456</v>
      </c>
      <c r="AA29">
        <f t="shared" si="20"/>
        <v>0</v>
      </c>
      <c r="AB29">
        <f t="shared" si="7"/>
        <v>66.666666666666671</v>
      </c>
      <c r="AC29">
        <f t="shared" si="5"/>
        <v>100</v>
      </c>
      <c r="AE29">
        <f t="shared" si="8"/>
        <v>184.89042854254728</v>
      </c>
      <c r="AF29">
        <f t="shared" si="9"/>
        <v>5.3795131241580647E-3</v>
      </c>
      <c r="AG29">
        <f t="shared" si="10"/>
        <v>3.2186826592216023E-3</v>
      </c>
    </row>
    <row r="30" spans="2:33" x14ac:dyDescent="0.25">
      <c r="B30">
        <v>60</v>
      </c>
      <c r="C30">
        <v>1</v>
      </c>
      <c r="D30">
        <v>4</v>
      </c>
      <c r="E30">
        <v>130</v>
      </c>
      <c r="F30">
        <v>206</v>
      </c>
      <c r="G30">
        <v>0</v>
      </c>
      <c r="H30">
        <v>2</v>
      </c>
      <c r="I30">
        <v>132</v>
      </c>
      <c r="J30">
        <v>1</v>
      </c>
      <c r="K30">
        <v>2.4</v>
      </c>
      <c r="L30">
        <v>2</v>
      </c>
      <c r="M30">
        <v>2</v>
      </c>
      <c r="N30">
        <v>7</v>
      </c>
      <c r="O30">
        <v>4</v>
      </c>
      <c r="Q30">
        <f t="shared" si="6"/>
        <v>64.583333333333343</v>
      </c>
      <c r="R30">
        <f t="shared" si="11"/>
        <v>100</v>
      </c>
      <c r="S30">
        <f t="shared" si="12"/>
        <v>100</v>
      </c>
      <c r="T30">
        <f t="shared" si="13"/>
        <v>33.962264150943398</v>
      </c>
      <c r="U30">
        <f t="shared" si="14"/>
        <v>18.264840182648399</v>
      </c>
      <c r="V30">
        <f t="shared" si="15"/>
        <v>0</v>
      </c>
      <c r="W30">
        <f t="shared" si="16"/>
        <v>100</v>
      </c>
      <c r="X30">
        <f t="shared" si="17"/>
        <v>46.564885496183209</v>
      </c>
      <c r="Y30">
        <f t="shared" si="18"/>
        <v>100</v>
      </c>
      <c r="Z30">
        <f t="shared" si="19"/>
        <v>38.70967741935484</v>
      </c>
      <c r="AA30">
        <f t="shared" si="20"/>
        <v>50</v>
      </c>
      <c r="AB30">
        <f t="shared" si="7"/>
        <v>66.666666666666671</v>
      </c>
      <c r="AC30">
        <f t="shared" si="5"/>
        <v>100</v>
      </c>
      <c r="AE30">
        <f t="shared" si="8"/>
        <v>198.64451843745624</v>
      </c>
      <c r="AF30">
        <f t="shared" si="9"/>
        <v>5.0089028630819913E-3</v>
      </c>
      <c r="AG30">
        <f t="shared" si="10"/>
        <v>2.9969382758315453E-3</v>
      </c>
    </row>
    <row r="31" spans="2:33" ht="15.75" x14ac:dyDescent="0.25">
      <c r="B31">
        <v>50</v>
      </c>
      <c r="C31">
        <v>0</v>
      </c>
      <c r="D31">
        <v>3</v>
      </c>
      <c r="E31">
        <v>120</v>
      </c>
      <c r="F31">
        <v>219</v>
      </c>
      <c r="G31">
        <v>0</v>
      </c>
      <c r="H31">
        <v>0</v>
      </c>
      <c r="I31">
        <v>158</v>
      </c>
      <c r="J31">
        <v>0</v>
      </c>
      <c r="K31">
        <v>1.6</v>
      </c>
      <c r="L31">
        <v>2</v>
      </c>
      <c r="M31">
        <v>0</v>
      </c>
      <c r="N31">
        <v>3</v>
      </c>
      <c r="O31">
        <v>0</v>
      </c>
      <c r="P31" s="2"/>
      <c r="Q31">
        <f t="shared" si="6"/>
        <v>43.75</v>
      </c>
      <c r="R31">
        <f t="shared" si="11"/>
        <v>0</v>
      </c>
      <c r="S31">
        <f t="shared" si="12"/>
        <v>66.666666666666671</v>
      </c>
      <c r="T31">
        <f t="shared" si="13"/>
        <v>24.528301886792452</v>
      </c>
      <c r="U31">
        <f t="shared" si="14"/>
        <v>21.232876712328768</v>
      </c>
      <c r="V31">
        <f t="shared" si="15"/>
        <v>0</v>
      </c>
      <c r="W31">
        <f t="shared" si="16"/>
        <v>0</v>
      </c>
      <c r="X31">
        <f t="shared" si="17"/>
        <v>66.412213740458014</v>
      </c>
      <c r="Y31">
        <f t="shared" si="18"/>
        <v>0</v>
      </c>
      <c r="Z31">
        <f t="shared" si="19"/>
        <v>25.806451612903228</v>
      </c>
      <c r="AA31">
        <f t="shared" si="20"/>
        <v>50</v>
      </c>
      <c r="AB31">
        <f t="shared" si="7"/>
        <v>0</v>
      </c>
      <c r="AC31">
        <f t="shared" si="5"/>
        <v>0</v>
      </c>
      <c r="AE31">
        <f t="shared" si="8"/>
        <v>140.51183552798969</v>
      </c>
      <c r="AF31">
        <f t="shared" si="9"/>
        <v>7.0665467398464315E-3</v>
      </c>
      <c r="AG31">
        <f t="shared" si="10"/>
        <v>4.2280724904230843E-3</v>
      </c>
    </row>
    <row r="32" spans="2:33" x14ac:dyDescent="0.25">
      <c r="B32">
        <v>58</v>
      </c>
      <c r="C32">
        <v>0</v>
      </c>
      <c r="D32">
        <v>3</v>
      </c>
      <c r="E32">
        <v>120</v>
      </c>
      <c r="F32">
        <v>340</v>
      </c>
      <c r="G32">
        <v>0</v>
      </c>
      <c r="H32">
        <v>0</v>
      </c>
      <c r="I32">
        <v>172</v>
      </c>
      <c r="J32">
        <v>0</v>
      </c>
      <c r="K32">
        <v>0</v>
      </c>
      <c r="L32">
        <v>1</v>
      </c>
      <c r="M32">
        <v>0</v>
      </c>
      <c r="N32">
        <v>3</v>
      </c>
      <c r="O32">
        <v>0</v>
      </c>
      <c r="Q32">
        <f t="shared" si="6"/>
        <v>60.416666666666671</v>
      </c>
      <c r="R32">
        <f t="shared" si="11"/>
        <v>0</v>
      </c>
      <c r="S32">
        <f t="shared" si="12"/>
        <v>66.666666666666671</v>
      </c>
      <c r="T32">
        <f t="shared" si="13"/>
        <v>24.528301886792452</v>
      </c>
      <c r="U32">
        <f t="shared" si="14"/>
        <v>48.858447488584474</v>
      </c>
      <c r="V32">
        <f t="shared" si="15"/>
        <v>0</v>
      </c>
      <c r="W32">
        <f t="shared" si="16"/>
        <v>0</v>
      </c>
      <c r="X32">
        <f t="shared" si="17"/>
        <v>77.099236641221381</v>
      </c>
      <c r="Y32">
        <f t="shared" si="18"/>
        <v>0</v>
      </c>
      <c r="Z32">
        <f t="shared" si="19"/>
        <v>0</v>
      </c>
      <c r="AA32">
        <f t="shared" si="20"/>
        <v>0</v>
      </c>
      <c r="AB32">
        <f t="shared" si="7"/>
        <v>0</v>
      </c>
      <c r="AC32">
        <f t="shared" si="5"/>
        <v>0</v>
      </c>
      <c r="AE32">
        <f t="shared" si="8"/>
        <v>165.75974315041614</v>
      </c>
      <c r="AF32">
        <f t="shared" si="9"/>
        <v>5.9966511167986562E-3</v>
      </c>
      <c r="AG32">
        <f t="shared" si="10"/>
        <v>3.5879300816953567E-3</v>
      </c>
    </row>
    <row r="33" spans="2:33" x14ac:dyDescent="0.25">
      <c r="B33">
        <v>66</v>
      </c>
      <c r="C33">
        <v>0</v>
      </c>
      <c r="D33">
        <v>1</v>
      </c>
      <c r="E33">
        <v>150</v>
      </c>
      <c r="F33">
        <v>226</v>
      </c>
      <c r="G33">
        <v>0</v>
      </c>
      <c r="H33">
        <v>0</v>
      </c>
      <c r="I33">
        <v>114</v>
      </c>
      <c r="J33">
        <v>0</v>
      </c>
      <c r="K33">
        <v>2.6</v>
      </c>
      <c r="L33">
        <v>3</v>
      </c>
      <c r="M33">
        <v>0</v>
      </c>
      <c r="N33">
        <v>3</v>
      </c>
      <c r="O33">
        <v>0</v>
      </c>
      <c r="Q33">
        <f t="shared" si="6"/>
        <v>77.083333333333343</v>
      </c>
      <c r="R33">
        <f t="shared" si="11"/>
        <v>0</v>
      </c>
      <c r="S33">
        <f t="shared" si="12"/>
        <v>0</v>
      </c>
      <c r="T33">
        <f t="shared" si="13"/>
        <v>52.830188679245282</v>
      </c>
      <c r="U33">
        <f t="shared" si="14"/>
        <v>22.831050228310502</v>
      </c>
      <c r="V33">
        <f t="shared" si="15"/>
        <v>0</v>
      </c>
      <c r="W33">
        <f t="shared" si="16"/>
        <v>0</v>
      </c>
      <c r="X33">
        <f t="shared" si="17"/>
        <v>32.824427480916036</v>
      </c>
      <c r="Y33">
        <f t="shared" si="18"/>
        <v>0</v>
      </c>
      <c r="Z33">
        <f t="shared" si="19"/>
        <v>41.935483870967744</v>
      </c>
      <c r="AA33">
        <f t="shared" si="20"/>
        <v>100</v>
      </c>
      <c r="AB33">
        <f t="shared" si="7"/>
        <v>0</v>
      </c>
      <c r="AC33">
        <f t="shared" si="5"/>
        <v>0</v>
      </c>
      <c r="AE33">
        <f t="shared" si="8"/>
        <v>184.51366582815319</v>
      </c>
      <c r="AF33">
        <f t="shared" si="9"/>
        <v>5.3904384646591462E-3</v>
      </c>
      <c r="AG33">
        <f t="shared" si="10"/>
        <v>3.225219534066094E-3</v>
      </c>
    </row>
    <row r="34" spans="2:33" x14ac:dyDescent="0.25">
      <c r="B34">
        <v>43</v>
      </c>
      <c r="C34">
        <v>1</v>
      </c>
      <c r="D34">
        <v>4</v>
      </c>
      <c r="E34">
        <v>150</v>
      </c>
      <c r="F34">
        <v>247</v>
      </c>
      <c r="G34">
        <v>0</v>
      </c>
      <c r="H34">
        <v>0</v>
      </c>
      <c r="I34">
        <v>171</v>
      </c>
      <c r="J34">
        <v>0</v>
      </c>
      <c r="K34">
        <v>1.5</v>
      </c>
      <c r="L34">
        <v>1</v>
      </c>
      <c r="M34">
        <v>0</v>
      </c>
      <c r="N34">
        <v>3</v>
      </c>
      <c r="O34">
        <v>0</v>
      </c>
      <c r="Q34">
        <f t="shared" si="6"/>
        <v>29.166666666666668</v>
      </c>
      <c r="R34">
        <f t="shared" si="11"/>
        <v>100</v>
      </c>
      <c r="S34">
        <f t="shared" si="12"/>
        <v>100</v>
      </c>
      <c r="T34">
        <f t="shared" si="13"/>
        <v>52.830188679245282</v>
      </c>
      <c r="U34">
        <f t="shared" si="14"/>
        <v>27.625570776255707</v>
      </c>
      <c r="V34">
        <f t="shared" si="15"/>
        <v>0</v>
      </c>
      <c r="W34">
        <f t="shared" si="16"/>
        <v>0</v>
      </c>
      <c r="X34">
        <f t="shared" si="17"/>
        <v>76.335877862595424</v>
      </c>
      <c r="Y34">
        <f t="shared" si="18"/>
        <v>0</v>
      </c>
      <c r="Z34">
        <f t="shared" si="19"/>
        <v>24.193548387096776</v>
      </c>
      <c r="AA34">
        <f t="shared" si="20"/>
        <v>0</v>
      </c>
      <c r="AB34">
        <f t="shared" si="7"/>
        <v>0</v>
      </c>
      <c r="AC34">
        <f t="shared" si="5"/>
        <v>0</v>
      </c>
      <c r="AE34">
        <f t="shared" si="8"/>
        <v>177.72907855583793</v>
      </c>
      <c r="AF34">
        <f t="shared" si="9"/>
        <v>5.5950604573143554E-3</v>
      </c>
      <c r="AG34">
        <f t="shared" si="10"/>
        <v>3.3476494351099306E-3</v>
      </c>
    </row>
    <row r="35" spans="2:33" x14ac:dyDescent="0.25">
      <c r="B35">
        <v>40</v>
      </c>
      <c r="C35">
        <v>1</v>
      </c>
      <c r="D35">
        <v>4</v>
      </c>
      <c r="E35">
        <v>110</v>
      </c>
      <c r="F35">
        <v>167</v>
      </c>
      <c r="G35">
        <v>0</v>
      </c>
      <c r="H35">
        <v>2</v>
      </c>
      <c r="I35">
        <v>114</v>
      </c>
      <c r="J35">
        <v>1</v>
      </c>
      <c r="K35">
        <v>2</v>
      </c>
      <c r="L35">
        <v>2</v>
      </c>
      <c r="M35">
        <v>0</v>
      </c>
      <c r="N35">
        <v>7</v>
      </c>
      <c r="O35">
        <v>3</v>
      </c>
      <c r="Q35">
        <f t="shared" si="6"/>
        <v>22.916666666666668</v>
      </c>
      <c r="R35">
        <f t="shared" si="11"/>
        <v>100</v>
      </c>
      <c r="S35">
        <f t="shared" si="12"/>
        <v>100</v>
      </c>
      <c r="T35">
        <f t="shared" si="13"/>
        <v>15.09433962264151</v>
      </c>
      <c r="U35">
        <f t="shared" si="14"/>
        <v>9.3607305936073057</v>
      </c>
      <c r="V35">
        <f t="shared" si="15"/>
        <v>0</v>
      </c>
      <c r="W35">
        <f t="shared" si="16"/>
        <v>100</v>
      </c>
      <c r="X35">
        <f t="shared" si="17"/>
        <v>32.824427480916036</v>
      </c>
      <c r="Y35">
        <f t="shared" si="18"/>
        <v>100</v>
      </c>
      <c r="Z35">
        <f t="shared" si="19"/>
        <v>32.258064516129032</v>
      </c>
      <c r="AA35">
        <f t="shared" si="20"/>
        <v>50</v>
      </c>
      <c r="AB35">
        <f t="shared" si="7"/>
        <v>0</v>
      </c>
      <c r="AC35">
        <f t="shared" si="5"/>
        <v>100</v>
      </c>
      <c r="AE35">
        <f t="shared" si="8"/>
        <v>191.8055503836278</v>
      </c>
      <c r="AF35">
        <f t="shared" si="9"/>
        <v>5.1865726791074556E-3</v>
      </c>
      <c r="AG35">
        <f t="shared" si="10"/>
        <v>3.1032420885948528E-3</v>
      </c>
    </row>
    <row r="36" spans="2:33" x14ac:dyDescent="0.25">
      <c r="B36">
        <v>69</v>
      </c>
      <c r="C36">
        <v>0</v>
      </c>
      <c r="D36">
        <v>1</v>
      </c>
      <c r="E36">
        <v>140</v>
      </c>
      <c r="F36">
        <v>239</v>
      </c>
      <c r="G36">
        <v>0</v>
      </c>
      <c r="H36">
        <v>0</v>
      </c>
      <c r="I36">
        <v>151</v>
      </c>
      <c r="J36">
        <v>0</v>
      </c>
      <c r="K36">
        <v>1.8</v>
      </c>
      <c r="L36">
        <v>1</v>
      </c>
      <c r="M36">
        <v>2</v>
      </c>
      <c r="N36">
        <v>3</v>
      </c>
      <c r="O36">
        <v>0</v>
      </c>
      <c r="Q36">
        <f t="shared" si="6"/>
        <v>83.333333333333343</v>
      </c>
      <c r="R36">
        <f t="shared" si="11"/>
        <v>0</v>
      </c>
      <c r="S36">
        <f t="shared" si="12"/>
        <v>0</v>
      </c>
      <c r="T36">
        <f t="shared" si="13"/>
        <v>43.39622641509434</v>
      </c>
      <c r="U36">
        <f t="shared" si="14"/>
        <v>25.799086757990867</v>
      </c>
      <c r="V36">
        <f t="shared" si="15"/>
        <v>0</v>
      </c>
      <c r="W36">
        <f t="shared" si="16"/>
        <v>0</v>
      </c>
      <c r="X36">
        <f t="shared" si="17"/>
        <v>61.068702290076338</v>
      </c>
      <c r="Y36">
        <f t="shared" si="18"/>
        <v>0</v>
      </c>
      <c r="Z36">
        <f t="shared" si="19"/>
        <v>29.032258064516128</v>
      </c>
      <c r="AA36">
        <f t="shared" si="20"/>
        <v>0</v>
      </c>
      <c r="AB36">
        <f t="shared" si="7"/>
        <v>66.666666666666671</v>
      </c>
      <c r="AC36">
        <f t="shared" si="5"/>
        <v>0</v>
      </c>
      <c r="AE36">
        <f t="shared" si="8"/>
        <v>188.03498301483899</v>
      </c>
      <c r="AF36">
        <f t="shared" si="9"/>
        <v>5.2900261319435322E-3</v>
      </c>
      <c r="AG36">
        <f t="shared" si="10"/>
        <v>3.1651405963212735E-3</v>
      </c>
    </row>
    <row r="37" spans="2:33" x14ac:dyDescent="0.25">
      <c r="B37">
        <v>60</v>
      </c>
      <c r="C37">
        <v>1</v>
      </c>
      <c r="D37">
        <v>4</v>
      </c>
      <c r="E37">
        <v>117</v>
      </c>
      <c r="F37">
        <v>230</v>
      </c>
      <c r="G37">
        <v>1</v>
      </c>
      <c r="H37">
        <v>0</v>
      </c>
      <c r="I37">
        <v>160</v>
      </c>
      <c r="J37">
        <v>1</v>
      </c>
      <c r="K37">
        <v>1.4</v>
      </c>
      <c r="L37">
        <v>1</v>
      </c>
      <c r="M37">
        <v>2</v>
      </c>
      <c r="N37">
        <v>7</v>
      </c>
      <c r="O37">
        <v>2</v>
      </c>
      <c r="Q37">
        <f t="shared" si="6"/>
        <v>64.583333333333343</v>
      </c>
      <c r="R37">
        <f t="shared" si="11"/>
        <v>100</v>
      </c>
      <c r="S37">
        <f t="shared" si="12"/>
        <v>100</v>
      </c>
      <c r="T37">
        <f t="shared" si="13"/>
        <v>21.69811320754717</v>
      </c>
      <c r="U37">
        <f t="shared" si="14"/>
        <v>23.74429223744292</v>
      </c>
      <c r="V37">
        <f t="shared" si="15"/>
        <v>100</v>
      </c>
      <c r="W37">
        <f t="shared" si="16"/>
        <v>0</v>
      </c>
      <c r="X37">
        <f t="shared" si="17"/>
        <v>67.938931297709928</v>
      </c>
      <c r="Y37">
        <f t="shared" si="18"/>
        <v>100</v>
      </c>
      <c r="Z37">
        <f t="shared" si="19"/>
        <v>22.58064516129032</v>
      </c>
      <c r="AA37">
        <f t="shared" si="20"/>
        <v>0</v>
      </c>
      <c r="AB37">
        <f t="shared" si="7"/>
        <v>66.666666666666671</v>
      </c>
      <c r="AC37">
        <f t="shared" si="5"/>
        <v>100</v>
      </c>
      <c r="AE37">
        <f t="shared" si="8"/>
        <v>182.69007718110961</v>
      </c>
      <c r="AF37">
        <f t="shared" si="9"/>
        <v>5.4439522011526398E-3</v>
      </c>
      <c r="AG37">
        <f t="shared" si="10"/>
        <v>3.257237995905746E-3</v>
      </c>
    </row>
    <row r="38" spans="2:33" x14ac:dyDescent="0.25">
      <c r="B38">
        <v>64</v>
      </c>
      <c r="C38">
        <v>1</v>
      </c>
      <c r="D38">
        <v>3</v>
      </c>
      <c r="E38">
        <v>140</v>
      </c>
      <c r="F38">
        <v>335</v>
      </c>
      <c r="G38">
        <v>0</v>
      </c>
      <c r="H38">
        <v>0</v>
      </c>
      <c r="I38">
        <v>158</v>
      </c>
      <c r="J38">
        <v>0</v>
      </c>
      <c r="K38">
        <v>0</v>
      </c>
      <c r="L38">
        <v>1</v>
      </c>
      <c r="M38">
        <v>0</v>
      </c>
      <c r="N38">
        <v>3</v>
      </c>
      <c r="O38">
        <v>1</v>
      </c>
      <c r="Q38">
        <f t="shared" si="6"/>
        <v>72.916666666666671</v>
      </c>
      <c r="R38">
        <f t="shared" si="11"/>
        <v>100</v>
      </c>
      <c r="S38">
        <f t="shared" si="12"/>
        <v>66.666666666666671</v>
      </c>
      <c r="T38">
        <f t="shared" si="13"/>
        <v>43.39622641509434</v>
      </c>
      <c r="U38">
        <f t="shared" si="14"/>
        <v>47.716894977168948</v>
      </c>
      <c r="V38">
        <f t="shared" si="15"/>
        <v>0</v>
      </c>
      <c r="W38">
        <f t="shared" si="16"/>
        <v>0</v>
      </c>
      <c r="X38">
        <f t="shared" si="17"/>
        <v>66.412213740458014</v>
      </c>
      <c r="Y38">
        <f t="shared" si="18"/>
        <v>0</v>
      </c>
      <c r="Z38">
        <f t="shared" si="19"/>
        <v>0</v>
      </c>
      <c r="AA38">
        <f t="shared" si="20"/>
        <v>0</v>
      </c>
      <c r="AB38">
        <f t="shared" si="7"/>
        <v>0</v>
      </c>
      <c r="AC38">
        <f t="shared" si="5"/>
        <v>0</v>
      </c>
      <c r="AE38">
        <f t="shared" si="8"/>
        <v>195.51989068956411</v>
      </c>
      <c r="AF38">
        <f t="shared" si="9"/>
        <v>5.0885434369575674E-3</v>
      </c>
      <c r="AG38">
        <f t="shared" si="10"/>
        <v>3.0445890070757214E-3</v>
      </c>
    </row>
    <row r="39" spans="2:33" ht="15.75" x14ac:dyDescent="0.25">
      <c r="B39">
        <v>59</v>
      </c>
      <c r="C39">
        <v>1</v>
      </c>
      <c r="D39">
        <v>4</v>
      </c>
      <c r="E39">
        <v>135</v>
      </c>
      <c r="F39">
        <v>234</v>
      </c>
      <c r="G39">
        <v>0</v>
      </c>
      <c r="H39">
        <v>0</v>
      </c>
      <c r="I39">
        <v>161</v>
      </c>
      <c r="J39">
        <v>0</v>
      </c>
      <c r="K39">
        <v>0.5</v>
      </c>
      <c r="L39">
        <v>2</v>
      </c>
      <c r="M39">
        <v>0</v>
      </c>
      <c r="N39">
        <v>7</v>
      </c>
      <c r="O39">
        <v>0</v>
      </c>
      <c r="P39" s="2"/>
      <c r="Q39">
        <f t="shared" si="6"/>
        <v>62.500000000000007</v>
      </c>
      <c r="R39">
        <f t="shared" si="11"/>
        <v>100</v>
      </c>
      <c r="S39">
        <f t="shared" si="12"/>
        <v>100</v>
      </c>
      <c r="T39">
        <f t="shared" si="13"/>
        <v>38.679245283018865</v>
      </c>
      <c r="U39">
        <f t="shared" si="14"/>
        <v>24.657534246575342</v>
      </c>
      <c r="V39">
        <f t="shared" si="15"/>
        <v>0</v>
      </c>
      <c r="W39">
        <f t="shared" si="16"/>
        <v>0</v>
      </c>
      <c r="X39">
        <f t="shared" si="17"/>
        <v>68.702290076335885</v>
      </c>
      <c r="Y39">
        <f t="shared" si="18"/>
        <v>0</v>
      </c>
      <c r="Z39">
        <f t="shared" si="19"/>
        <v>8.064516129032258</v>
      </c>
      <c r="AA39">
        <f t="shared" si="20"/>
        <v>50</v>
      </c>
      <c r="AB39">
        <f t="shared" si="7"/>
        <v>0</v>
      </c>
      <c r="AC39">
        <f t="shared" si="5"/>
        <v>100</v>
      </c>
      <c r="AE39">
        <f t="shared" si="8"/>
        <v>177.41120842045902</v>
      </c>
      <c r="AF39">
        <f t="shared" si="9"/>
        <v>5.6050290161328599E-3</v>
      </c>
      <c r="AG39">
        <f t="shared" si="10"/>
        <v>3.3536138461385907E-3</v>
      </c>
    </row>
    <row r="40" spans="2:33" x14ac:dyDescent="0.25">
      <c r="B40">
        <v>44</v>
      </c>
      <c r="C40">
        <v>1</v>
      </c>
      <c r="D40">
        <v>3</v>
      </c>
      <c r="E40">
        <v>130</v>
      </c>
      <c r="F40">
        <v>233</v>
      </c>
      <c r="G40">
        <v>0</v>
      </c>
      <c r="H40">
        <v>0</v>
      </c>
      <c r="I40">
        <v>179</v>
      </c>
      <c r="J40">
        <v>1</v>
      </c>
      <c r="K40">
        <v>0.4</v>
      </c>
      <c r="L40">
        <v>1</v>
      </c>
      <c r="M40">
        <v>0</v>
      </c>
      <c r="N40">
        <v>3</v>
      </c>
      <c r="O40">
        <v>0</v>
      </c>
      <c r="Q40">
        <f t="shared" si="6"/>
        <v>31.250000000000004</v>
      </c>
      <c r="R40">
        <f t="shared" si="11"/>
        <v>100</v>
      </c>
      <c r="S40">
        <f t="shared" si="12"/>
        <v>66.666666666666671</v>
      </c>
      <c r="T40">
        <f t="shared" si="13"/>
        <v>33.962264150943398</v>
      </c>
      <c r="U40">
        <f t="shared" si="14"/>
        <v>24.429223744292237</v>
      </c>
      <c r="V40">
        <f t="shared" si="15"/>
        <v>0</v>
      </c>
      <c r="W40">
        <f t="shared" si="16"/>
        <v>0</v>
      </c>
      <c r="X40">
        <f t="shared" si="17"/>
        <v>82.442748091603065</v>
      </c>
      <c r="Y40">
        <f t="shared" si="18"/>
        <v>100</v>
      </c>
      <c r="Z40">
        <f t="shared" si="19"/>
        <v>6.4516129032258069</v>
      </c>
      <c r="AA40">
        <f t="shared" si="20"/>
        <v>0</v>
      </c>
      <c r="AB40">
        <f t="shared" si="7"/>
        <v>0</v>
      </c>
      <c r="AC40">
        <f t="shared" si="5"/>
        <v>0</v>
      </c>
      <c r="AE40">
        <f t="shared" si="8"/>
        <v>209.12269983945151</v>
      </c>
      <c r="AF40">
        <f t="shared" si="9"/>
        <v>4.7591240773322925E-3</v>
      </c>
      <c r="AG40">
        <f t="shared" si="10"/>
        <v>2.8474900585340351E-3</v>
      </c>
    </row>
    <row r="41" spans="2:33" x14ac:dyDescent="0.25">
      <c r="B41">
        <v>42</v>
      </c>
      <c r="C41">
        <v>1</v>
      </c>
      <c r="D41">
        <v>4</v>
      </c>
      <c r="E41">
        <v>140</v>
      </c>
      <c r="F41">
        <v>226</v>
      </c>
      <c r="G41">
        <v>0</v>
      </c>
      <c r="H41">
        <v>0</v>
      </c>
      <c r="I41">
        <v>178</v>
      </c>
      <c r="J41">
        <v>0</v>
      </c>
      <c r="K41">
        <v>0</v>
      </c>
      <c r="L41">
        <v>1</v>
      </c>
      <c r="M41">
        <v>0</v>
      </c>
      <c r="N41">
        <v>3</v>
      </c>
      <c r="O41">
        <v>0</v>
      </c>
      <c r="Q41">
        <f t="shared" si="6"/>
        <v>27.083333333333336</v>
      </c>
      <c r="R41">
        <f t="shared" si="11"/>
        <v>100</v>
      </c>
      <c r="S41">
        <f t="shared" si="12"/>
        <v>100</v>
      </c>
      <c r="T41">
        <f t="shared" si="13"/>
        <v>43.39622641509434</v>
      </c>
      <c r="U41">
        <f t="shared" si="14"/>
        <v>22.831050228310502</v>
      </c>
      <c r="V41">
        <f t="shared" si="15"/>
        <v>0</v>
      </c>
      <c r="W41">
        <f t="shared" si="16"/>
        <v>0</v>
      </c>
      <c r="X41">
        <f t="shared" si="17"/>
        <v>81.679389312977108</v>
      </c>
      <c r="Y41">
        <f t="shared" si="18"/>
        <v>0</v>
      </c>
      <c r="Z41">
        <f t="shared" si="19"/>
        <v>0</v>
      </c>
      <c r="AA41">
        <f t="shared" si="20"/>
        <v>0</v>
      </c>
      <c r="AB41">
        <f t="shared" si="7"/>
        <v>0</v>
      </c>
      <c r="AC41">
        <f t="shared" si="5"/>
        <v>0</v>
      </c>
      <c r="AE41">
        <f t="shared" si="8"/>
        <v>181.59590412058984</v>
      </c>
      <c r="AF41">
        <f t="shared" si="9"/>
        <v>5.4765741039819868E-3</v>
      </c>
      <c r="AG41">
        <f t="shared" si="10"/>
        <v>3.276756407799957E-3</v>
      </c>
    </row>
    <row r="42" spans="2:33" x14ac:dyDescent="0.25">
      <c r="B42">
        <v>43</v>
      </c>
      <c r="C42">
        <v>1</v>
      </c>
      <c r="D42">
        <v>4</v>
      </c>
      <c r="E42">
        <v>120</v>
      </c>
      <c r="F42">
        <v>177</v>
      </c>
      <c r="G42">
        <v>0</v>
      </c>
      <c r="H42">
        <v>2</v>
      </c>
      <c r="I42">
        <v>120</v>
      </c>
      <c r="J42">
        <v>1</v>
      </c>
      <c r="K42">
        <v>2.5</v>
      </c>
      <c r="L42">
        <v>2</v>
      </c>
      <c r="M42">
        <v>0</v>
      </c>
      <c r="N42">
        <v>7</v>
      </c>
      <c r="O42">
        <v>3</v>
      </c>
      <c r="Q42">
        <f t="shared" si="6"/>
        <v>29.166666666666668</v>
      </c>
      <c r="R42">
        <f t="shared" si="11"/>
        <v>100</v>
      </c>
      <c r="S42">
        <f t="shared" si="12"/>
        <v>100</v>
      </c>
      <c r="T42">
        <f t="shared" si="13"/>
        <v>24.528301886792452</v>
      </c>
      <c r="U42">
        <f t="shared" si="14"/>
        <v>11.643835616438356</v>
      </c>
      <c r="V42">
        <f t="shared" si="15"/>
        <v>0</v>
      </c>
      <c r="W42">
        <f t="shared" si="16"/>
        <v>100</v>
      </c>
      <c r="X42">
        <f t="shared" si="17"/>
        <v>37.404580152671755</v>
      </c>
      <c r="Y42">
        <f t="shared" si="18"/>
        <v>100</v>
      </c>
      <c r="Z42">
        <f t="shared" si="19"/>
        <v>40.322580645161288</v>
      </c>
      <c r="AA42">
        <f t="shared" si="20"/>
        <v>50</v>
      </c>
      <c r="AB42">
        <f t="shared" si="7"/>
        <v>0</v>
      </c>
      <c r="AC42">
        <f t="shared" si="5"/>
        <v>100</v>
      </c>
      <c r="AE42">
        <f t="shared" si="8"/>
        <v>191.39700431572345</v>
      </c>
      <c r="AF42">
        <f t="shared" si="9"/>
        <v>5.1975861243608564E-3</v>
      </c>
      <c r="AG42">
        <f t="shared" si="10"/>
        <v>3.1098316784772934E-3</v>
      </c>
    </row>
    <row r="43" spans="2:33" x14ac:dyDescent="0.25">
      <c r="B43">
        <v>57</v>
      </c>
      <c r="C43">
        <v>1</v>
      </c>
      <c r="D43">
        <v>4</v>
      </c>
      <c r="E43">
        <v>150</v>
      </c>
      <c r="F43">
        <v>276</v>
      </c>
      <c r="G43">
        <v>0</v>
      </c>
      <c r="H43">
        <v>2</v>
      </c>
      <c r="I43">
        <v>112</v>
      </c>
      <c r="J43">
        <v>1</v>
      </c>
      <c r="K43">
        <v>0.6</v>
      </c>
      <c r="L43">
        <v>2</v>
      </c>
      <c r="M43">
        <v>1</v>
      </c>
      <c r="N43">
        <v>6</v>
      </c>
      <c r="O43">
        <v>1</v>
      </c>
      <c r="Q43">
        <f t="shared" si="6"/>
        <v>58.333333333333336</v>
      </c>
      <c r="R43">
        <f t="shared" si="11"/>
        <v>100</v>
      </c>
      <c r="S43">
        <f t="shared" si="12"/>
        <v>100</v>
      </c>
      <c r="T43">
        <f t="shared" si="13"/>
        <v>52.830188679245282</v>
      </c>
      <c r="U43">
        <f t="shared" si="14"/>
        <v>34.246575342465754</v>
      </c>
      <c r="V43">
        <f t="shared" si="15"/>
        <v>0</v>
      </c>
      <c r="W43">
        <f t="shared" si="16"/>
        <v>100</v>
      </c>
      <c r="X43">
        <f t="shared" si="17"/>
        <v>31.297709923664126</v>
      </c>
      <c r="Y43">
        <f t="shared" si="18"/>
        <v>100</v>
      </c>
      <c r="Z43">
        <f t="shared" si="19"/>
        <v>9.67741935483871</v>
      </c>
      <c r="AA43">
        <f t="shared" si="20"/>
        <v>50</v>
      </c>
      <c r="AB43">
        <f t="shared" si="7"/>
        <v>33.333333333333336</v>
      </c>
      <c r="AC43">
        <f t="shared" si="5"/>
        <v>75</v>
      </c>
      <c r="AE43">
        <f t="shared" si="8"/>
        <v>194.87152862285464</v>
      </c>
      <c r="AF43">
        <f t="shared" si="9"/>
        <v>5.105387225141195E-3</v>
      </c>
      <c r="AG43">
        <f t="shared" si="10"/>
        <v>3.0546670211433475E-3</v>
      </c>
    </row>
    <row r="44" spans="2:33" x14ac:dyDescent="0.25">
      <c r="B44">
        <v>55</v>
      </c>
      <c r="C44">
        <v>1</v>
      </c>
      <c r="D44">
        <v>4</v>
      </c>
      <c r="E44">
        <v>132</v>
      </c>
      <c r="F44">
        <v>353</v>
      </c>
      <c r="G44">
        <v>0</v>
      </c>
      <c r="H44">
        <v>0</v>
      </c>
      <c r="I44">
        <v>132</v>
      </c>
      <c r="J44">
        <v>1</v>
      </c>
      <c r="K44">
        <v>1.2</v>
      </c>
      <c r="L44">
        <v>2</v>
      </c>
      <c r="M44">
        <v>1</v>
      </c>
      <c r="N44">
        <v>7</v>
      </c>
      <c r="O44">
        <v>3</v>
      </c>
      <c r="Q44">
        <f t="shared" si="6"/>
        <v>54.166666666666671</v>
      </c>
      <c r="R44">
        <f t="shared" si="11"/>
        <v>100</v>
      </c>
      <c r="S44">
        <f t="shared" si="12"/>
        <v>100</v>
      </c>
      <c r="T44">
        <f t="shared" si="13"/>
        <v>35.849056603773583</v>
      </c>
      <c r="U44">
        <f t="shared" si="14"/>
        <v>51.826484018264836</v>
      </c>
      <c r="V44">
        <f t="shared" si="15"/>
        <v>0</v>
      </c>
      <c r="W44">
        <f t="shared" si="16"/>
        <v>0</v>
      </c>
      <c r="X44">
        <f t="shared" si="17"/>
        <v>46.564885496183209</v>
      </c>
      <c r="Y44">
        <f t="shared" si="18"/>
        <v>100</v>
      </c>
      <c r="Z44">
        <f t="shared" si="19"/>
        <v>19.35483870967742</v>
      </c>
      <c r="AA44">
        <f t="shared" si="20"/>
        <v>50</v>
      </c>
      <c r="AB44">
        <f t="shared" si="7"/>
        <v>33.333333333333336</v>
      </c>
      <c r="AC44">
        <f t="shared" si="5"/>
        <v>100</v>
      </c>
      <c r="AE44">
        <f t="shared" si="8"/>
        <v>199.22121341636986</v>
      </c>
      <c r="AF44">
        <f t="shared" si="9"/>
        <v>4.9944757747544507E-3</v>
      </c>
      <c r="AG44">
        <f t="shared" si="10"/>
        <v>2.9883062271774804E-3</v>
      </c>
    </row>
    <row r="45" spans="2:33" x14ac:dyDescent="0.25">
      <c r="B45">
        <v>61</v>
      </c>
      <c r="C45">
        <v>1</v>
      </c>
      <c r="D45">
        <v>3</v>
      </c>
      <c r="E45">
        <v>150</v>
      </c>
      <c r="F45">
        <v>243</v>
      </c>
      <c r="G45">
        <v>1</v>
      </c>
      <c r="H45">
        <v>0</v>
      </c>
      <c r="I45">
        <v>137</v>
      </c>
      <c r="J45">
        <v>1</v>
      </c>
      <c r="K45">
        <v>1</v>
      </c>
      <c r="L45">
        <v>2</v>
      </c>
      <c r="M45">
        <v>0</v>
      </c>
      <c r="N45">
        <v>3</v>
      </c>
      <c r="O45">
        <v>0</v>
      </c>
      <c r="Q45">
        <f t="shared" si="6"/>
        <v>66.666666666666671</v>
      </c>
      <c r="R45">
        <f t="shared" si="11"/>
        <v>100</v>
      </c>
      <c r="S45">
        <f t="shared" si="12"/>
        <v>66.666666666666671</v>
      </c>
      <c r="T45">
        <f t="shared" si="13"/>
        <v>52.830188679245282</v>
      </c>
      <c r="U45">
        <f t="shared" si="14"/>
        <v>26.712328767123285</v>
      </c>
      <c r="V45">
        <f t="shared" si="15"/>
        <v>100</v>
      </c>
      <c r="W45">
        <f t="shared" si="16"/>
        <v>0</v>
      </c>
      <c r="X45">
        <f t="shared" si="17"/>
        <v>50.381679389312978</v>
      </c>
      <c r="Y45">
        <f t="shared" si="18"/>
        <v>100</v>
      </c>
      <c r="Z45">
        <f t="shared" si="19"/>
        <v>16.129032258064516</v>
      </c>
      <c r="AA45">
        <f t="shared" si="20"/>
        <v>50</v>
      </c>
      <c r="AB45">
        <f t="shared" si="7"/>
        <v>0</v>
      </c>
      <c r="AC45">
        <f t="shared" si="5"/>
        <v>0</v>
      </c>
      <c r="AE45">
        <f t="shared" si="8"/>
        <v>179.66882200956152</v>
      </c>
      <c r="AF45">
        <f t="shared" si="9"/>
        <v>5.5349893184507342E-3</v>
      </c>
      <c r="AG45">
        <f t="shared" si="10"/>
        <v>3.3117075332095998E-3</v>
      </c>
    </row>
    <row r="46" spans="2:33" x14ac:dyDescent="0.25">
      <c r="B46">
        <v>65</v>
      </c>
      <c r="C46">
        <v>0</v>
      </c>
      <c r="D46">
        <v>4</v>
      </c>
      <c r="E46">
        <v>150</v>
      </c>
      <c r="F46">
        <v>225</v>
      </c>
      <c r="G46">
        <v>0</v>
      </c>
      <c r="H46">
        <v>2</v>
      </c>
      <c r="I46">
        <v>114</v>
      </c>
      <c r="J46">
        <v>0</v>
      </c>
      <c r="K46">
        <v>1</v>
      </c>
      <c r="L46">
        <v>2</v>
      </c>
      <c r="M46">
        <v>3</v>
      </c>
      <c r="N46">
        <v>7</v>
      </c>
      <c r="O46">
        <v>4</v>
      </c>
      <c r="Q46">
        <f t="shared" si="6"/>
        <v>75</v>
      </c>
      <c r="R46">
        <f t="shared" si="11"/>
        <v>0</v>
      </c>
      <c r="S46">
        <f t="shared" si="12"/>
        <v>100</v>
      </c>
      <c r="T46">
        <f t="shared" si="13"/>
        <v>52.830188679245282</v>
      </c>
      <c r="U46">
        <f t="shared" si="14"/>
        <v>22.602739726027394</v>
      </c>
      <c r="V46">
        <f t="shared" si="15"/>
        <v>0</v>
      </c>
      <c r="W46">
        <f t="shared" si="16"/>
        <v>100</v>
      </c>
      <c r="X46">
        <f t="shared" si="17"/>
        <v>32.824427480916036</v>
      </c>
      <c r="Y46">
        <f t="shared" si="18"/>
        <v>0</v>
      </c>
      <c r="Z46">
        <f t="shared" si="19"/>
        <v>16.129032258064516</v>
      </c>
      <c r="AA46">
        <f t="shared" si="20"/>
        <v>50</v>
      </c>
      <c r="AB46">
        <f t="shared" si="7"/>
        <v>100</v>
      </c>
      <c r="AC46">
        <f t="shared" si="5"/>
        <v>100</v>
      </c>
      <c r="AE46">
        <f t="shared" si="8"/>
        <v>159.18196899549304</v>
      </c>
      <c r="AF46">
        <f t="shared" si="9"/>
        <v>6.2428999110888473E-3</v>
      </c>
      <c r="AG46">
        <f t="shared" si="10"/>
        <v>3.73526622638784E-3</v>
      </c>
    </row>
    <row r="47" spans="2:33" x14ac:dyDescent="0.25">
      <c r="B47">
        <v>40</v>
      </c>
      <c r="C47">
        <v>1</v>
      </c>
      <c r="D47">
        <v>1</v>
      </c>
      <c r="E47">
        <v>140</v>
      </c>
      <c r="F47">
        <v>199</v>
      </c>
      <c r="G47">
        <v>0</v>
      </c>
      <c r="H47">
        <v>0</v>
      </c>
      <c r="I47">
        <v>178</v>
      </c>
      <c r="J47">
        <v>1</v>
      </c>
      <c r="K47">
        <v>1.4</v>
      </c>
      <c r="L47">
        <v>1</v>
      </c>
      <c r="M47">
        <v>0</v>
      </c>
      <c r="N47">
        <v>7</v>
      </c>
      <c r="O47">
        <v>0</v>
      </c>
      <c r="Q47">
        <f t="shared" si="6"/>
        <v>22.916666666666668</v>
      </c>
      <c r="R47">
        <f t="shared" si="11"/>
        <v>100</v>
      </c>
      <c r="S47">
        <f t="shared" si="12"/>
        <v>0</v>
      </c>
      <c r="T47">
        <f t="shared" si="13"/>
        <v>43.39622641509434</v>
      </c>
      <c r="U47">
        <f t="shared" si="14"/>
        <v>16.666666666666664</v>
      </c>
      <c r="V47">
        <f t="shared" si="15"/>
        <v>0</v>
      </c>
      <c r="W47">
        <f t="shared" si="16"/>
        <v>0</v>
      </c>
      <c r="X47">
        <f t="shared" si="17"/>
        <v>81.679389312977108</v>
      </c>
      <c r="Y47">
        <f t="shared" si="18"/>
        <v>100</v>
      </c>
      <c r="Z47">
        <f t="shared" si="19"/>
        <v>22.58064516129032</v>
      </c>
      <c r="AA47">
        <f t="shared" si="20"/>
        <v>0</v>
      </c>
      <c r="AB47">
        <f t="shared" si="7"/>
        <v>0</v>
      </c>
      <c r="AC47">
        <f t="shared" si="5"/>
        <v>100</v>
      </c>
      <c r="AE47">
        <f t="shared" si="8"/>
        <v>226.34838494977058</v>
      </c>
      <c r="AF47">
        <f t="shared" si="9"/>
        <v>4.3985357548105564E-3</v>
      </c>
      <c r="AG47">
        <f t="shared" si="10"/>
        <v>2.6317420244588948E-3</v>
      </c>
    </row>
    <row r="48" spans="2:33" x14ac:dyDescent="0.25">
      <c r="B48">
        <v>71</v>
      </c>
      <c r="C48">
        <v>0</v>
      </c>
      <c r="D48">
        <v>2</v>
      </c>
      <c r="E48">
        <v>160</v>
      </c>
      <c r="F48">
        <v>302</v>
      </c>
      <c r="G48">
        <v>0</v>
      </c>
      <c r="H48">
        <v>0</v>
      </c>
      <c r="I48">
        <v>162</v>
      </c>
      <c r="J48">
        <v>0</v>
      </c>
      <c r="K48">
        <v>0.4</v>
      </c>
      <c r="L48">
        <v>1</v>
      </c>
      <c r="M48">
        <v>2</v>
      </c>
      <c r="N48">
        <v>3</v>
      </c>
      <c r="O48">
        <v>0</v>
      </c>
      <c r="Q48">
        <f t="shared" si="6"/>
        <v>87.5</v>
      </c>
      <c r="R48">
        <f t="shared" si="11"/>
        <v>0</v>
      </c>
      <c r="S48">
        <f t="shared" si="12"/>
        <v>33.333333333333336</v>
      </c>
      <c r="T48">
        <f t="shared" si="13"/>
        <v>62.264150943396224</v>
      </c>
      <c r="U48">
        <f t="shared" si="14"/>
        <v>40.182648401826484</v>
      </c>
      <c r="V48">
        <f t="shared" si="15"/>
        <v>0</v>
      </c>
      <c r="W48">
        <f t="shared" si="16"/>
        <v>0</v>
      </c>
      <c r="X48">
        <f t="shared" si="17"/>
        <v>69.465648854961842</v>
      </c>
      <c r="Y48">
        <f t="shared" si="18"/>
        <v>0</v>
      </c>
      <c r="Z48">
        <f t="shared" si="19"/>
        <v>6.4516129032258069</v>
      </c>
      <c r="AA48">
        <f t="shared" si="20"/>
        <v>0</v>
      </c>
      <c r="AB48">
        <f t="shared" si="7"/>
        <v>66.666666666666671</v>
      </c>
      <c r="AC48">
        <f t="shared" si="5"/>
        <v>0</v>
      </c>
      <c r="AE48">
        <f t="shared" si="8"/>
        <v>183.16063437529056</v>
      </c>
      <c r="AF48">
        <f t="shared" si="9"/>
        <v>5.4300421118345871E-3</v>
      </c>
      <c r="AG48">
        <f t="shared" si="10"/>
        <v>3.248915279287549E-3</v>
      </c>
    </row>
    <row r="49" spans="2:33" x14ac:dyDescent="0.25">
      <c r="B49">
        <v>59</v>
      </c>
      <c r="C49">
        <v>1</v>
      </c>
      <c r="D49">
        <v>3</v>
      </c>
      <c r="E49">
        <v>150</v>
      </c>
      <c r="F49">
        <v>212</v>
      </c>
      <c r="G49">
        <v>1</v>
      </c>
      <c r="H49">
        <v>0</v>
      </c>
      <c r="I49">
        <v>157</v>
      </c>
      <c r="J49">
        <v>0</v>
      </c>
      <c r="K49">
        <v>1.6</v>
      </c>
      <c r="L49">
        <v>1</v>
      </c>
      <c r="M49">
        <v>0</v>
      </c>
      <c r="N49">
        <v>3</v>
      </c>
      <c r="O49">
        <v>0</v>
      </c>
      <c r="Q49">
        <f t="shared" si="6"/>
        <v>62.500000000000007</v>
      </c>
      <c r="R49">
        <f t="shared" si="11"/>
        <v>100</v>
      </c>
      <c r="S49">
        <f t="shared" si="12"/>
        <v>66.666666666666671</v>
      </c>
      <c r="T49">
        <f t="shared" si="13"/>
        <v>52.830188679245282</v>
      </c>
      <c r="U49">
        <f t="shared" si="14"/>
        <v>19.634703196347029</v>
      </c>
      <c r="V49">
        <f t="shared" si="15"/>
        <v>100</v>
      </c>
      <c r="W49">
        <f t="shared" si="16"/>
        <v>0</v>
      </c>
      <c r="X49">
        <f t="shared" si="17"/>
        <v>65.648854961832072</v>
      </c>
      <c r="Y49">
        <f t="shared" si="18"/>
        <v>0</v>
      </c>
      <c r="Z49">
        <f t="shared" si="19"/>
        <v>25.806451612903228</v>
      </c>
      <c r="AA49">
        <f t="shared" si="20"/>
        <v>0</v>
      </c>
      <c r="AB49">
        <f t="shared" si="7"/>
        <v>0</v>
      </c>
      <c r="AC49">
        <f t="shared" si="5"/>
        <v>0</v>
      </c>
      <c r="AE49">
        <f t="shared" si="8"/>
        <v>155.6160429503833</v>
      </c>
      <c r="AF49">
        <f t="shared" si="9"/>
        <v>6.3850419226643635E-3</v>
      </c>
      <c r="AG49">
        <f t="shared" si="10"/>
        <v>3.8203129615190226E-3</v>
      </c>
    </row>
    <row r="50" spans="2:33" x14ac:dyDescent="0.25">
      <c r="B50">
        <v>61</v>
      </c>
      <c r="C50">
        <v>0</v>
      </c>
      <c r="D50">
        <v>4</v>
      </c>
      <c r="E50">
        <v>130</v>
      </c>
      <c r="F50">
        <v>330</v>
      </c>
      <c r="G50">
        <v>0</v>
      </c>
      <c r="H50">
        <v>2</v>
      </c>
      <c r="I50">
        <v>169</v>
      </c>
      <c r="J50">
        <v>0</v>
      </c>
      <c r="K50">
        <v>0</v>
      </c>
      <c r="L50">
        <v>1</v>
      </c>
      <c r="M50">
        <v>0</v>
      </c>
      <c r="N50">
        <v>3</v>
      </c>
      <c r="O50">
        <v>1</v>
      </c>
      <c r="Q50">
        <f t="shared" si="6"/>
        <v>66.666666666666671</v>
      </c>
      <c r="R50">
        <f t="shared" si="11"/>
        <v>0</v>
      </c>
      <c r="S50">
        <f t="shared" si="12"/>
        <v>100</v>
      </c>
      <c r="T50">
        <f t="shared" si="13"/>
        <v>33.962264150943398</v>
      </c>
      <c r="U50">
        <f t="shared" si="14"/>
        <v>46.575342465753423</v>
      </c>
      <c r="V50">
        <f t="shared" si="15"/>
        <v>0</v>
      </c>
      <c r="W50">
        <f t="shared" si="16"/>
        <v>100</v>
      </c>
      <c r="X50">
        <f t="shared" si="17"/>
        <v>74.809160305343511</v>
      </c>
      <c r="Y50">
        <f t="shared" si="18"/>
        <v>0</v>
      </c>
      <c r="Z50">
        <f t="shared" si="19"/>
        <v>0</v>
      </c>
      <c r="AA50">
        <f t="shared" si="20"/>
        <v>0</v>
      </c>
      <c r="AB50">
        <f t="shared" si="7"/>
        <v>0</v>
      </c>
      <c r="AC50">
        <f t="shared" si="5"/>
        <v>0</v>
      </c>
      <c r="AE50">
        <f t="shared" si="8"/>
        <v>163.25860339125759</v>
      </c>
      <c r="AF50">
        <f t="shared" si="9"/>
        <v>6.0879611743565052E-3</v>
      </c>
      <c r="AG50">
        <f t="shared" si="10"/>
        <v>3.6425629252428799E-3</v>
      </c>
    </row>
    <row r="51" spans="2:33" x14ac:dyDescent="0.25">
      <c r="B51">
        <v>58</v>
      </c>
      <c r="C51">
        <v>1</v>
      </c>
      <c r="D51">
        <v>3</v>
      </c>
      <c r="E51">
        <v>112</v>
      </c>
      <c r="F51">
        <v>230</v>
      </c>
      <c r="G51">
        <v>0</v>
      </c>
      <c r="H51">
        <v>2</v>
      </c>
      <c r="I51">
        <v>165</v>
      </c>
      <c r="J51">
        <v>0</v>
      </c>
      <c r="K51">
        <v>2.5</v>
      </c>
      <c r="L51">
        <v>2</v>
      </c>
      <c r="M51">
        <v>1</v>
      </c>
      <c r="N51">
        <v>7</v>
      </c>
      <c r="O51">
        <v>4</v>
      </c>
      <c r="Q51">
        <f t="shared" si="6"/>
        <v>60.416666666666671</v>
      </c>
      <c r="R51">
        <f t="shared" si="11"/>
        <v>100</v>
      </c>
      <c r="S51">
        <f t="shared" si="12"/>
        <v>66.666666666666671</v>
      </c>
      <c r="T51">
        <f t="shared" si="13"/>
        <v>16.981132075471699</v>
      </c>
      <c r="U51">
        <f t="shared" si="14"/>
        <v>23.74429223744292</v>
      </c>
      <c r="V51">
        <f t="shared" si="15"/>
        <v>0</v>
      </c>
      <c r="W51">
        <f t="shared" si="16"/>
        <v>100</v>
      </c>
      <c r="X51">
        <f t="shared" si="17"/>
        <v>71.755725190839698</v>
      </c>
      <c r="Y51">
        <f t="shared" si="18"/>
        <v>0</v>
      </c>
      <c r="Z51">
        <f t="shared" si="19"/>
        <v>40.322580645161288</v>
      </c>
      <c r="AA51">
        <f t="shared" si="20"/>
        <v>50</v>
      </c>
      <c r="AB51">
        <f t="shared" si="7"/>
        <v>33.333333333333336</v>
      </c>
      <c r="AC51">
        <f t="shared" si="5"/>
        <v>100</v>
      </c>
      <c r="AE51">
        <f t="shared" si="8"/>
        <v>174.1991895020773</v>
      </c>
      <c r="AF51">
        <f t="shared" si="9"/>
        <v>5.7077889620496397E-3</v>
      </c>
      <c r="AG51">
        <f t="shared" si="10"/>
        <v>3.4150974132107791E-3</v>
      </c>
    </row>
    <row r="52" spans="2:33" x14ac:dyDescent="0.25">
      <c r="B52">
        <v>51</v>
      </c>
      <c r="C52">
        <v>1</v>
      </c>
      <c r="D52">
        <v>3</v>
      </c>
      <c r="E52">
        <v>110</v>
      </c>
      <c r="F52">
        <v>175</v>
      </c>
      <c r="G52">
        <v>0</v>
      </c>
      <c r="H52">
        <v>0</v>
      </c>
      <c r="I52">
        <v>123</v>
      </c>
      <c r="J52">
        <v>0</v>
      </c>
      <c r="K52">
        <v>0.6</v>
      </c>
      <c r="L52">
        <v>1</v>
      </c>
      <c r="M52">
        <v>0</v>
      </c>
      <c r="N52">
        <v>3</v>
      </c>
      <c r="O52">
        <v>0</v>
      </c>
      <c r="Q52">
        <f t="shared" si="6"/>
        <v>45.833333333333336</v>
      </c>
      <c r="R52">
        <f t="shared" si="11"/>
        <v>100</v>
      </c>
      <c r="S52">
        <f t="shared" si="12"/>
        <v>66.666666666666671</v>
      </c>
      <c r="T52">
        <f t="shared" si="13"/>
        <v>15.09433962264151</v>
      </c>
      <c r="U52">
        <f t="shared" si="14"/>
        <v>11.187214611872145</v>
      </c>
      <c r="V52">
        <f t="shared" si="15"/>
        <v>0</v>
      </c>
      <c r="W52">
        <f t="shared" si="16"/>
        <v>0</v>
      </c>
      <c r="X52">
        <f t="shared" si="17"/>
        <v>39.694656488549619</v>
      </c>
      <c r="Y52">
        <f t="shared" si="18"/>
        <v>0</v>
      </c>
      <c r="Z52">
        <f t="shared" si="19"/>
        <v>9.67741935483871</v>
      </c>
      <c r="AA52">
        <f t="shared" si="20"/>
        <v>0</v>
      </c>
      <c r="AB52">
        <f t="shared" si="7"/>
        <v>0</v>
      </c>
      <c r="AC52">
        <f t="shared" si="5"/>
        <v>0</v>
      </c>
      <c r="AE52">
        <f t="shared" si="8"/>
        <v>180.48767770623274</v>
      </c>
      <c r="AF52">
        <f t="shared" si="9"/>
        <v>5.5100159561172098E-3</v>
      </c>
      <c r="AG52">
        <f t="shared" si="10"/>
        <v>3.2967654136478127E-3</v>
      </c>
    </row>
    <row r="53" spans="2:33" x14ac:dyDescent="0.25">
      <c r="B53">
        <v>50</v>
      </c>
      <c r="C53">
        <v>1</v>
      </c>
      <c r="D53">
        <v>4</v>
      </c>
      <c r="E53">
        <v>150</v>
      </c>
      <c r="F53">
        <v>243</v>
      </c>
      <c r="G53">
        <v>0</v>
      </c>
      <c r="H53">
        <v>2</v>
      </c>
      <c r="I53">
        <v>128</v>
      </c>
      <c r="J53">
        <v>0</v>
      </c>
      <c r="K53">
        <v>2.6</v>
      </c>
      <c r="L53">
        <v>2</v>
      </c>
      <c r="M53">
        <v>0</v>
      </c>
      <c r="N53">
        <v>7</v>
      </c>
      <c r="O53">
        <v>4</v>
      </c>
      <c r="Q53">
        <f t="shared" si="6"/>
        <v>43.75</v>
      </c>
      <c r="R53">
        <f t="shared" si="11"/>
        <v>100</v>
      </c>
      <c r="S53">
        <f t="shared" si="12"/>
        <v>100</v>
      </c>
      <c r="T53">
        <f t="shared" si="13"/>
        <v>52.830188679245282</v>
      </c>
      <c r="U53">
        <f t="shared" si="14"/>
        <v>26.712328767123285</v>
      </c>
      <c r="V53">
        <f t="shared" si="15"/>
        <v>0</v>
      </c>
      <c r="W53">
        <f t="shared" si="16"/>
        <v>100</v>
      </c>
      <c r="X53">
        <f t="shared" si="17"/>
        <v>43.511450381679396</v>
      </c>
      <c r="Y53">
        <f t="shared" si="18"/>
        <v>0</v>
      </c>
      <c r="Z53">
        <f t="shared" si="19"/>
        <v>41.935483870967744</v>
      </c>
      <c r="AA53">
        <f t="shared" si="20"/>
        <v>50</v>
      </c>
      <c r="AB53">
        <f t="shared" si="7"/>
        <v>0</v>
      </c>
      <c r="AC53">
        <f t="shared" si="5"/>
        <v>100</v>
      </c>
      <c r="AE53">
        <f t="shared" si="8"/>
        <v>167.84657543536096</v>
      </c>
      <c r="AF53">
        <f t="shared" si="9"/>
        <v>5.9225364649626968E-3</v>
      </c>
      <c r="AG53">
        <f t="shared" si="10"/>
        <v>3.5435856328292739E-3</v>
      </c>
    </row>
    <row r="54" spans="2:33" x14ac:dyDescent="0.25">
      <c r="B54">
        <v>65</v>
      </c>
      <c r="C54">
        <v>0</v>
      </c>
      <c r="D54">
        <v>3</v>
      </c>
      <c r="E54">
        <v>140</v>
      </c>
      <c r="F54">
        <v>417</v>
      </c>
      <c r="G54">
        <v>1</v>
      </c>
      <c r="H54">
        <v>2</v>
      </c>
      <c r="I54">
        <v>157</v>
      </c>
      <c r="J54">
        <v>0</v>
      </c>
      <c r="K54">
        <v>0.8</v>
      </c>
      <c r="L54">
        <v>1</v>
      </c>
      <c r="M54">
        <v>1</v>
      </c>
      <c r="N54">
        <v>3</v>
      </c>
      <c r="O54">
        <v>0</v>
      </c>
      <c r="Q54">
        <f t="shared" si="6"/>
        <v>75</v>
      </c>
      <c r="R54">
        <f t="shared" si="11"/>
        <v>0</v>
      </c>
      <c r="S54">
        <f t="shared" si="12"/>
        <v>66.666666666666671</v>
      </c>
      <c r="T54">
        <f t="shared" si="13"/>
        <v>43.39622641509434</v>
      </c>
      <c r="U54">
        <f t="shared" si="14"/>
        <v>66.438356164383563</v>
      </c>
      <c r="V54">
        <f t="shared" si="15"/>
        <v>100</v>
      </c>
      <c r="W54">
        <f t="shared" si="16"/>
        <v>100</v>
      </c>
      <c r="X54">
        <f t="shared" si="17"/>
        <v>65.648854961832072</v>
      </c>
      <c r="Y54">
        <f t="shared" si="18"/>
        <v>0</v>
      </c>
      <c r="Z54">
        <f t="shared" si="19"/>
        <v>12.903225806451614</v>
      </c>
      <c r="AA54">
        <f t="shared" si="20"/>
        <v>0</v>
      </c>
      <c r="AB54">
        <f t="shared" si="7"/>
        <v>33.333333333333336</v>
      </c>
      <c r="AC54">
        <f t="shared" si="5"/>
        <v>0</v>
      </c>
      <c r="AE54">
        <f t="shared" si="8"/>
        <v>135.0529924521764</v>
      </c>
      <c r="AF54">
        <f t="shared" si="9"/>
        <v>7.3500772160634918E-3</v>
      </c>
      <c r="AG54">
        <f t="shared" si="10"/>
        <v>4.3977150967516119E-3</v>
      </c>
    </row>
    <row r="55" spans="2:33" x14ac:dyDescent="0.25">
      <c r="B55">
        <v>53</v>
      </c>
      <c r="C55">
        <v>1</v>
      </c>
      <c r="D55">
        <v>3</v>
      </c>
      <c r="E55">
        <v>130</v>
      </c>
      <c r="F55">
        <v>197</v>
      </c>
      <c r="G55">
        <v>1</v>
      </c>
      <c r="H55">
        <v>2</v>
      </c>
      <c r="I55">
        <v>152</v>
      </c>
      <c r="J55">
        <v>0</v>
      </c>
      <c r="K55">
        <v>1.2</v>
      </c>
      <c r="L55">
        <v>3</v>
      </c>
      <c r="M55">
        <v>0</v>
      </c>
      <c r="N55">
        <v>3</v>
      </c>
      <c r="O55">
        <v>0</v>
      </c>
      <c r="Q55">
        <f t="shared" si="6"/>
        <v>50</v>
      </c>
      <c r="R55">
        <f t="shared" si="11"/>
        <v>100</v>
      </c>
      <c r="S55">
        <f t="shared" si="12"/>
        <v>66.666666666666671</v>
      </c>
      <c r="T55">
        <f t="shared" si="13"/>
        <v>33.962264150943398</v>
      </c>
      <c r="U55">
        <f t="shared" si="14"/>
        <v>16.210045662100455</v>
      </c>
      <c r="V55">
        <f t="shared" si="15"/>
        <v>100</v>
      </c>
      <c r="W55">
        <f t="shared" si="16"/>
        <v>100</v>
      </c>
      <c r="X55">
        <f t="shared" si="17"/>
        <v>61.832061068702295</v>
      </c>
      <c r="Y55">
        <f t="shared" si="18"/>
        <v>0</v>
      </c>
      <c r="Z55">
        <f t="shared" si="19"/>
        <v>19.35483870967742</v>
      </c>
      <c r="AA55">
        <f t="shared" si="20"/>
        <v>100</v>
      </c>
      <c r="AB55">
        <f t="shared" si="7"/>
        <v>0</v>
      </c>
      <c r="AC55">
        <f t="shared" si="5"/>
        <v>0</v>
      </c>
      <c r="AE55">
        <f t="shared" si="8"/>
        <v>150.3617166953822</v>
      </c>
      <c r="AF55">
        <f t="shared" si="9"/>
        <v>6.6066903959111105E-3</v>
      </c>
      <c r="AG55">
        <f t="shared" si="10"/>
        <v>3.9529301855719713E-3</v>
      </c>
    </row>
    <row r="56" spans="2:33" x14ac:dyDescent="0.25">
      <c r="B56">
        <v>41</v>
      </c>
      <c r="C56">
        <v>0</v>
      </c>
      <c r="D56">
        <v>2</v>
      </c>
      <c r="E56">
        <v>105</v>
      </c>
      <c r="F56">
        <v>198</v>
      </c>
      <c r="G56">
        <v>0</v>
      </c>
      <c r="H56">
        <v>0</v>
      </c>
      <c r="I56">
        <v>168</v>
      </c>
      <c r="J56">
        <v>0</v>
      </c>
      <c r="K56">
        <v>0</v>
      </c>
      <c r="L56">
        <v>1</v>
      </c>
      <c r="M56">
        <v>1</v>
      </c>
      <c r="N56">
        <v>3</v>
      </c>
      <c r="O56">
        <v>0</v>
      </c>
      <c r="Q56">
        <f t="shared" si="6"/>
        <v>25</v>
      </c>
      <c r="R56">
        <f t="shared" si="11"/>
        <v>0</v>
      </c>
      <c r="S56">
        <f t="shared" si="12"/>
        <v>33.333333333333336</v>
      </c>
      <c r="T56">
        <f t="shared" si="13"/>
        <v>10.377358490566039</v>
      </c>
      <c r="U56">
        <f t="shared" si="14"/>
        <v>16.43835616438356</v>
      </c>
      <c r="V56">
        <f t="shared" si="15"/>
        <v>0</v>
      </c>
      <c r="W56">
        <f t="shared" si="16"/>
        <v>0</v>
      </c>
      <c r="X56">
        <f t="shared" si="17"/>
        <v>74.045801526717568</v>
      </c>
      <c r="Y56">
        <f t="shared" si="18"/>
        <v>0</v>
      </c>
      <c r="Z56">
        <f t="shared" si="19"/>
        <v>0</v>
      </c>
      <c r="AA56">
        <f t="shared" si="20"/>
        <v>0</v>
      </c>
      <c r="AB56">
        <f t="shared" si="7"/>
        <v>33.333333333333336</v>
      </c>
      <c r="AC56">
        <f t="shared" si="5"/>
        <v>0</v>
      </c>
      <c r="AE56">
        <f t="shared" si="8"/>
        <v>160.76306482817279</v>
      </c>
      <c r="AF56">
        <f t="shared" si="9"/>
        <v>6.1818808951364474E-3</v>
      </c>
      <c r="AG56">
        <f t="shared" si="10"/>
        <v>3.6987571884887099E-3</v>
      </c>
    </row>
    <row r="57" spans="2:33" x14ac:dyDescent="0.25">
      <c r="B57">
        <v>65</v>
      </c>
      <c r="C57">
        <v>1</v>
      </c>
      <c r="D57">
        <v>4</v>
      </c>
      <c r="E57">
        <v>120</v>
      </c>
      <c r="F57">
        <v>177</v>
      </c>
      <c r="G57">
        <v>0</v>
      </c>
      <c r="H57">
        <v>0</v>
      </c>
      <c r="I57">
        <v>140</v>
      </c>
      <c r="J57">
        <v>0</v>
      </c>
      <c r="K57">
        <v>0.4</v>
      </c>
      <c r="L57">
        <v>1</v>
      </c>
      <c r="M57">
        <v>0</v>
      </c>
      <c r="N57">
        <v>7</v>
      </c>
      <c r="O57">
        <v>0</v>
      </c>
      <c r="Q57">
        <f t="shared" si="6"/>
        <v>75</v>
      </c>
      <c r="R57">
        <f t="shared" si="11"/>
        <v>100</v>
      </c>
      <c r="S57">
        <f t="shared" si="12"/>
        <v>100</v>
      </c>
      <c r="T57">
        <f t="shared" si="13"/>
        <v>24.528301886792452</v>
      </c>
      <c r="U57">
        <f t="shared" si="14"/>
        <v>11.643835616438356</v>
      </c>
      <c r="V57">
        <f t="shared" si="15"/>
        <v>0</v>
      </c>
      <c r="W57">
        <f t="shared" si="16"/>
        <v>0</v>
      </c>
      <c r="X57">
        <f t="shared" si="17"/>
        <v>52.671755725190842</v>
      </c>
      <c r="Y57">
        <f t="shared" si="18"/>
        <v>0</v>
      </c>
      <c r="Z57">
        <f t="shared" si="19"/>
        <v>6.4516129032258069</v>
      </c>
      <c r="AA57">
        <f t="shared" si="20"/>
        <v>0</v>
      </c>
      <c r="AB57">
        <f t="shared" si="7"/>
        <v>0</v>
      </c>
      <c r="AC57">
        <f t="shared" si="5"/>
        <v>100</v>
      </c>
      <c r="AE57">
        <f t="shared" si="8"/>
        <v>186.20460630977172</v>
      </c>
      <c r="AF57">
        <f t="shared" si="9"/>
        <v>5.3417489009072632E-3</v>
      </c>
      <c r="AG57">
        <f t="shared" si="10"/>
        <v>3.1960874823513253E-3</v>
      </c>
    </row>
    <row r="58" spans="2:33" x14ac:dyDescent="0.25">
      <c r="B58">
        <v>44</v>
      </c>
      <c r="C58">
        <v>1</v>
      </c>
      <c r="D58">
        <v>4</v>
      </c>
      <c r="E58">
        <v>112</v>
      </c>
      <c r="F58">
        <v>290</v>
      </c>
      <c r="G58">
        <v>0</v>
      </c>
      <c r="H58">
        <v>2</v>
      </c>
      <c r="I58">
        <v>153</v>
      </c>
      <c r="J58">
        <v>0</v>
      </c>
      <c r="K58">
        <v>0</v>
      </c>
      <c r="L58">
        <v>1</v>
      </c>
      <c r="M58">
        <v>1</v>
      </c>
      <c r="N58">
        <v>3</v>
      </c>
      <c r="O58">
        <v>2</v>
      </c>
      <c r="Q58">
        <f t="shared" si="6"/>
        <v>31.250000000000004</v>
      </c>
      <c r="R58">
        <f t="shared" si="11"/>
        <v>100</v>
      </c>
      <c r="S58">
        <f t="shared" si="12"/>
        <v>100</v>
      </c>
      <c r="T58">
        <f t="shared" si="13"/>
        <v>16.981132075471699</v>
      </c>
      <c r="U58">
        <f t="shared" si="14"/>
        <v>37.442922374429223</v>
      </c>
      <c r="V58">
        <f t="shared" si="15"/>
        <v>0</v>
      </c>
      <c r="W58">
        <f t="shared" si="16"/>
        <v>100</v>
      </c>
      <c r="X58">
        <f t="shared" si="17"/>
        <v>62.595419847328252</v>
      </c>
      <c r="Y58">
        <f t="shared" si="18"/>
        <v>0</v>
      </c>
      <c r="Z58">
        <f t="shared" si="19"/>
        <v>0</v>
      </c>
      <c r="AA58">
        <f t="shared" si="20"/>
        <v>0</v>
      </c>
      <c r="AB58">
        <f t="shared" si="7"/>
        <v>33.333333333333336</v>
      </c>
      <c r="AC58">
        <f t="shared" si="5"/>
        <v>0</v>
      </c>
      <c r="AE58">
        <f t="shared" si="8"/>
        <v>177.63683110507159</v>
      </c>
      <c r="AF58">
        <f t="shared" si="9"/>
        <v>5.597949727465858E-3</v>
      </c>
      <c r="AG58">
        <f t="shared" si="10"/>
        <v>3.34937814986902E-3</v>
      </c>
    </row>
    <row r="59" spans="2:33" x14ac:dyDescent="0.25">
      <c r="B59">
        <v>44</v>
      </c>
      <c r="C59">
        <v>1</v>
      </c>
      <c r="D59">
        <v>2</v>
      </c>
      <c r="E59">
        <v>130</v>
      </c>
      <c r="F59">
        <v>219</v>
      </c>
      <c r="G59">
        <v>0</v>
      </c>
      <c r="H59">
        <v>2</v>
      </c>
      <c r="I59">
        <v>188</v>
      </c>
      <c r="J59">
        <v>0</v>
      </c>
      <c r="K59">
        <v>0</v>
      </c>
      <c r="L59">
        <v>1</v>
      </c>
      <c r="M59">
        <v>0</v>
      </c>
      <c r="N59">
        <v>3</v>
      </c>
      <c r="O59">
        <v>0</v>
      </c>
      <c r="Q59">
        <f t="shared" si="6"/>
        <v>31.250000000000004</v>
      </c>
      <c r="R59">
        <f t="shared" si="11"/>
        <v>100</v>
      </c>
      <c r="S59">
        <f t="shared" si="12"/>
        <v>33.333333333333336</v>
      </c>
      <c r="T59">
        <f t="shared" si="13"/>
        <v>33.962264150943398</v>
      </c>
      <c r="U59">
        <f t="shared" si="14"/>
        <v>21.232876712328768</v>
      </c>
      <c r="V59">
        <f t="shared" si="15"/>
        <v>0</v>
      </c>
      <c r="W59">
        <f t="shared" si="16"/>
        <v>100</v>
      </c>
      <c r="X59">
        <f t="shared" si="17"/>
        <v>89.312977099236647</v>
      </c>
      <c r="Y59">
        <f t="shared" si="18"/>
        <v>0</v>
      </c>
      <c r="Z59">
        <f t="shared" si="19"/>
        <v>0</v>
      </c>
      <c r="AA59">
        <f t="shared" si="20"/>
        <v>0</v>
      </c>
      <c r="AB59">
        <f t="shared" si="7"/>
        <v>0</v>
      </c>
      <c r="AC59">
        <f t="shared" si="5"/>
        <v>0</v>
      </c>
      <c r="AE59">
        <f t="shared" si="8"/>
        <v>195.25413804179212</v>
      </c>
      <c r="AF59">
        <f t="shared" si="9"/>
        <v>5.095433961178699E-3</v>
      </c>
      <c r="AG59">
        <f t="shared" si="10"/>
        <v>3.0487117613680948E-3</v>
      </c>
    </row>
    <row r="60" spans="2:33" x14ac:dyDescent="0.25">
      <c r="B60">
        <v>60</v>
      </c>
      <c r="C60">
        <v>1</v>
      </c>
      <c r="D60">
        <v>4</v>
      </c>
      <c r="E60">
        <v>130</v>
      </c>
      <c r="F60">
        <v>253</v>
      </c>
      <c r="G60">
        <v>0</v>
      </c>
      <c r="H60">
        <v>0</v>
      </c>
      <c r="I60">
        <v>144</v>
      </c>
      <c r="J60">
        <v>1</v>
      </c>
      <c r="K60">
        <v>1.4</v>
      </c>
      <c r="L60">
        <v>1</v>
      </c>
      <c r="M60">
        <v>1</v>
      </c>
      <c r="N60">
        <v>7</v>
      </c>
      <c r="O60">
        <v>1</v>
      </c>
      <c r="Q60">
        <f t="shared" si="6"/>
        <v>64.583333333333343</v>
      </c>
      <c r="R60">
        <f t="shared" si="11"/>
        <v>100</v>
      </c>
      <c r="S60">
        <f t="shared" si="12"/>
        <v>100</v>
      </c>
      <c r="T60">
        <f t="shared" si="13"/>
        <v>33.962264150943398</v>
      </c>
      <c r="U60">
        <f t="shared" si="14"/>
        <v>28.995433789954337</v>
      </c>
      <c r="V60">
        <f t="shared" si="15"/>
        <v>0</v>
      </c>
      <c r="W60">
        <f t="shared" si="16"/>
        <v>0</v>
      </c>
      <c r="X60">
        <f t="shared" si="17"/>
        <v>55.725190839694662</v>
      </c>
      <c r="Y60">
        <f t="shared" si="18"/>
        <v>100</v>
      </c>
      <c r="Z60">
        <f t="shared" si="19"/>
        <v>22.58064516129032</v>
      </c>
      <c r="AA60">
        <f t="shared" si="20"/>
        <v>0</v>
      </c>
      <c r="AB60">
        <f t="shared" si="7"/>
        <v>33.333333333333336</v>
      </c>
      <c r="AC60">
        <f t="shared" si="5"/>
        <v>100</v>
      </c>
      <c r="AE60">
        <f t="shared" si="8"/>
        <v>204.48736335699891</v>
      </c>
      <c r="AF60">
        <f t="shared" si="9"/>
        <v>4.866479299083089E-3</v>
      </c>
      <c r="AG60">
        <f t="shared" si="10"/>
        <v>2.9117230816071518E-3</v>
      </c>
    </row>
    <row r="61" spans="2:33" x14ac:dyDescent="0.25">
      <c r="B61">
        <v>54</v>
      </c>
      <c r="C61">
        <v>1</v>
      </c>
      <c r="D61">
        <v>4</v>
      </c>
      <c r="E61">
        <v>124</v>
      </c>
      <c r="F61">
        <v>266</v>
      </c>
      <c r="G61">
        <v>0</v>
      </c>
      <c r="H61">
        <v>2</v>
      </c>
      <c r="I61">
        <v>109</v>
      </c>
      <c r="J61">
        <v>1</v>
      </c>
      <c r="K61">
        <v>2.2000000000000002</v>
      </c>
      <c r="L61">
        <v>2</v>
      </c>
      <c r="M61">
        <v>1</v>
      </c>
      <c r="N61">
        <v>7</v>
      </c>
      <c r="O61">
        <v>1</v>
      </c>
      <c r="Q61">
        <f t="shared" si="6"/>
        <v>52.083333333333336</v>
      </c>
      <c r="R61">
        <f t="shared" si="11"/>
        <v>100</v>
      </c>
      <c r="S61">
        <f t="shared" si="12"/>
        <v>100</v>
      </c>
      <c r="T61">
        <f t="shared" si="13"/>
        <v>28.30188679245283</v>
      </c>
      <c r="U61">
        <f t="shared" si="14"/>
        <v>31.963470319634702</v>
      </c>
      <c r="V61">
        <f t="shared" si="15"/>
        <v>0</v>
      </c>
      <c r="W61">
        <f t="shared" si="16"/>
        <v>100</v>
      </c>
      <c r="X61">
        <f t="shared" si="17"/>
        <v>29.007633587786263</v>
      </c>
      <c r="Y61">
        <f t="shared" si="18"/>
        <v>100</v>
      </c>
      <c r="Z61">
        <f t="shared" si="19"/>
        <v>35.483870967741936</v>
      </c>
      <c r="AA61">
        <f t="shared" si="20"/>
        <v>50</v>
      </c>
      <c r="AB61">
        <f t="shared" si="7"/>
        <v>33.333333333333336</v>
      </c>
      <c r="AC61">
        <f t="shared" si="5"/>
        <v>100</v>
      </c>
      <c r="AE61">
        <f t="shared" si="8"/>
        <v>194.14745819521912</v>
      </c>
      <c r="AF61">
        <f t="shared" si="9"/>
        <v>5.1243301309086631E-3</v>
      </c>
      <c r="AG61">
        <f t="shared" si="10"/>
        <v>3.0660009840693253E-3</v>
      </c>
    </row>
    <row r="62" spans="2:33" x14ac:dyDescent="0.25">
      <c r="B62">
        <v>50</v>
      </c>
      <c r="C62">
        <v>1</v>
      </c>
      <c r="D62">
        <v>3</v>
      </c>
      <c r="E62">
        <v>140</v>
      </c>
      <c r="F62">
        <v>233</v>
      </c>
      <c r="G62">
        <v>0</v>
      </c>
      <c r="H62">
        <v>0</v>
      </c>
      <c r="I62">
        <v>163</v>
      </c>
      <c r="J62">
        <v>0</v>
      </c>
      <c r="K62">
        <v>0.6</v>
      </c>
      <c r="L62">
        <v>2</v>
      </c>
      <c r="M62">
        <v>1</v>
      </c>
      <c r="N62">
        <v>7</v>
      </c>
      <c r="O62">
        <v>1</v>
      </c>
      <c r="Q62">
        <f t="shared" si="6"/>
        <v>43.75</v>
      </c>
      <c r="R62">
        <f t="shared" si="11"/>
        <v>100</v>
      </c>
      <c r="S62">
        <f t="shared" si="12"/>
        <v>66.666666666666671</v>
      </c>
      <c r="T62">
        <f t="shared" si="13"/>
        <v>43.39622641509434</v>
      </c>
      <c r="U62">
        <f t="shared" si="14"/>
        <v>24.429223744292237</v>
      </c>
      <c r="V62">
        <f t="shared" si="15"/>
        <v>0</v>
      </c>
      <c r="W62">
        <f t="shared" si="16"/>
        <v>0</v>
      </c>
      <c r="X62">
        <f t="shared" si="17"/>
        <v>70.229007633587784</v>
      </c>
      <c r="Y62">
        <f t="shared" si="18"/>
        <v>0</v>
      </c>
      <c r="Z62">
        <f t="shared" si="19"/>
        <v>9.67741935483871</v>
      </c>
      <c r="AA62">
        <f t="shared" si="20"/>
        <v>50</v>
      </c>
      <c r="AB62">
        <f t="shared" si="7"/>
        <v>33.333333333333336</v>
      </c>
      <c r="AC62">
        <f t="shared" si="5"/>
        <v>100</v>
      </c>
      <c r="AE62">
        <f t="shared" si="8"/>
        <v>172.77435489577857</v>
      </c>
      <c r="AF62">
        <f t="shared" si="9"/>
        <v>5.7545890508398177E-3</v>
      </c>
      <c r="AG62">
        <f t="shared" si="10"/>
        <v>3.4430989499228122E-3</v>
      </c>
    </row>
    <row r="63" spans="2:33" x14ac:dyDescent="0.25">
      <c r="B63">
        <v>41</v>
      </c>
      <c r="C63">
        <v>1</v>
      </c>
      <c r="D63">
        <v>4</v>
      </c>
      <c r="E63">
        <v>110</v>
      </c>
      <c r="F63">
        <v>172</v>
      </c>
      <c r="G63">
        <v>0</v>
      </c>
      <c r="H63">
        <v>2</v>
      </c>
      <c r="I63">
        <v>158</v>
      </c>
      <c r="J63">
        <v>0</v>
      </c>
      <c r="K63">
        <v>0</v>
      </c>
      <c r="L63">
        <v>1</v>
      </c>
      <c r="M63">
        <v>0</v>
      </c>
      <c r="N63">
        <v>7</v>
      </c>
      <c r="O63">
        <v>1</v>
      </c>
      <c r="Q63">
        <f t="shared" si="6"/>
        <v>25</v>
      </c>
      <c r="R63">
        <f t="shared" si="11"/>
        <v>100</v>
      </c>
      <c r="S63">
        <f t="shared" si="12"/>
        <v>100</v>
      </c>
      <c r="T63">
        <f t="shared" si="13"/>
        <v>15.09433962264151</v>
      </c>
      <c r="U63">
        <f t="shared" si="14"/>
        <v>10.50228310502283</v>
      </c>
      <c r="V63">
        <f t="shared" si="15"/>
        <v>0</v>
      </c>
      <c r="W63">
        <f t="shared" si="16"/>
        <v>100</v>
      </c>
      <c r="X63">
        <f t="shared" si="17"/>
        <v>66.412213740458014</v>
      </c>
      <c r="Y63">
        <f t="shared" si="18"/>
        <v>0</v>
      </c>
      <c r="Z63">
        <f t="shared" si="19"/>
        <v>0</v>
      </c>
      <c r="AA63">
        <f t="shared" si="20"/>
        <v>0</v>
      </c>
      <c r="AB63">
        <f t="shared" si="7"/>
        <v>0</v>
      </c>
      <c r="AC63">
        <f t="shared" si="5"/>
        <v>100</v>
      </c>
      <c r="AE63">
        <f t="shared" si="8"/>
        <v>178.31164773619864</v>
      </c>
      <c r="AF63">
        <f t="shared" si="9"/>
        <v>5.5768825540613472E-3</v>
      </c>
      <c r="AG63">
        <f t="shared" si="10"/>
        <v>3.336773190247042E-3</v>
      </c>
    </row>
    <row r="64" spans="2:33" x14ac:dyDescent="0.25">
      <c r="B64">
        <v>54</v>
      </c>
      <c r="C64">
        <v>1</v>
      </c>
      <c r="D64">
        <v>3</v>
      </c>
      <c r="E64">
        <v>125</v>
      </c>
      <c r="F64">
        <v>273</v>
      </c>
      <c r="G64">
        <v>0</v>
      </c>
      <c r="H64">
        <v>2</v>
      </c>
      <c r="I64">
        <v>152</v>
      </c>
      <c r="J64">
        <v>0</v>
      </c>
      <c r="K64">
        <v>0.5</v>
      </c>
      <c r="L64">
        <v>3</v>
      </c>
      <c r="M64">
        <v>1</v>
      </c>
      <c r="N64">
        <v>3</v>
      </c>
      <c r="O64">
        <v>0</v>
      </c>
      <c r="Q64">
        <f t="shared" si="6"/>
        <v>52.083333333333336</v>
      </c>
      <c r="R64">
        <f t="shared" si="11"/>
        <v>100</v>
      </c>
      <c r="S64">
        <f t="shared" si="12"/>
        <v>66.666666666666671</v>
      </c>
      <c r="T64">
        <f t="shared" si="13"/>
        <v>29.245283018867926</v>
      </c>
      <c r="U64">
        <f t="shared" si="14"/>
        <v>33.561643835616437</v>
      </c>
      <c r="V64">
        <f t="shared" si="15"/>
        <v>0</v>
      </c>
      <c r="W64">
        <f t="shared" si="16"/>
        <v>100</v>
      </c>
      <c r="X64">
        <f t="shared" si="17"/>
        <v>61.832061068702295</v>
      </c>
      <c r="Y64">
        <f t="shared" si="18"/>
        <v>0</v>
      </c>
      <c r="Z64">
        <f t="shared" si="19"/>
        <v>8.064516129032258</v>
      </c>
      <c r="AA64">
        <f t="shared" si="20"/>
        <v>100</v>
      </c>
      <c r="AB64">
        <f t="shared" si="7"/>
        <v>33.333333333333336</v>
      </c>
      <c r="AC64">
        <f t="shared" si="5"/>
        <v>0</v>
      </c>
      <c r="AE64">
        <f t="shared" si="8"/>
        <v>181.51569143470297</v>
      </c>
      <c r="AF64">
        <f t="shared" si="9"/>
        <v>5.4789809694678285E-3</v>
      </c>
      <c r="AG64">
        <f t="shared" si="10"/>
        <v>3.2781964890905052E-3</v>
      </c>
    </row>
    <row r="65" spans="2:33" x14ac:dyDescent="0.25">
      <c r="B65">
        <v>51</v>
      </c>
      <c r="C65">
        <v>1</v>
      </c>
      <c r="D65">
        <v>1</v>
      </c>
      <c r="E65">
        <v>125</v>
      </c>
      <c r="F65">
        <v>213</v>
      </c>
      <c r="G65">
        <v>0</v>
      </c>
      <c r="H65">
        <v>2</v>
      </c>
      <c r="I65">
        <v>125</v>
      </c>
      <c r="J65">
        <v>1</v>
      </c>
      <c r="K65">
        <v>1.4</v>
      </c>
      <c r="L65">
        <v>1</v>
      </c>
      <c r="M65">
        <v>1</v>
      </c>
      <c r="N65">
        <v>3</v>
      </c>
      <c r="O65">
        <v>0</v>
      </c>
      <c r="Q65">
        <f t="shared" si="6"/>
        <v>45.833333333333336</v>
      </c>
      <c r="R65">
        <f t="shared" si="11"/>
        <v>100</v>
      </c>
      <c r="S65">
        <f t="shared" si="12"/>
        <v>0</v>
      </c>
      <c r="T65">
        <f t="shared" si="13"/>
        <v>29.245283018867926</v>
      </c>
      <c r="U65">
        <f t="shared" si="14"/>
        <v>19.863013698630137</v>
      </c>
      <c r="V65">
        <f t="shared" si="15"/>
        <v>0</v>
      </c>
      <c r="W65">
        <f t="shared" si="16"/>
        <v>100</v>
      </c>
      <c r="X65">
        <f t="shared" si="17"/>
        <v>41.221374045801532</v>
      </c>
      <c r="Y65">
        <f t="shared" si="18"/>
        <v>100</v>
      </c>
      <c r="Z65">
        <f t="shared" si="19"/>
        <v>22.58064516129032</v>
      </c>
      <c r="AA65">
        <f t="shared" si="20"/>
        <v>0</v>
      </c>
      <c r="AB65">
        <f t="shared" si="7"/>
        <v>33.333333333333336</v>
      </c>
      <c r="AC65">
        <f t="shared" si="5"/>
        <v>0</v>
      </c>
      <c r="AE65">
        <f t="shared" si="8"/>
        <v>222.49192813845994</v>
      </c>
      <c r="AF65">
        <f t="shared" si="9"/>
        <v>4.4744345280357065E-3</v>
      </c>
      <c r="AG65">
        <f t="shared" si="10"/>
        <v>2.6771539529360129E-3</v>
      </c>
    </row>
    <row r="66" spans="2:33" x14ac:dyDescent="0.25">
      <c r="B66">
        <v>51</v>
      </c>
      <c r="C66">
        <v>0</v>
      </c>
      <c r="D66">
        <v>4</v>
      </c>
      <c r="E66">
        <v>130</v>
      </c>
      <c r="F66">
        <v>305</v>
      </c>
      <c r="G66">
        <v>0</v>
      </c>
      <c r="H66">
        <v>0</v>
      </c>
      <c r="I66">
        <v>142</v>
      </c>
      <c r="J66">
        <v>1</v>
      </c>
      <c r="K66">
        <v>1.2</v>
      </c>
      <c r="L66">
        <v>2</v>
      </c>
      <c r="M66">
        <v>0</v>
      </c>
      <c r="N66">
        <v>7</v>
      </c>
      <c r="O66">
        <v>2</v>
      </c>
      <c r="Q66">
        <f t="shared" si="6"/>
        <v>45.833333333333336</v>
      </c>
      <c r="R66">
        <f t="shared" si="11"/>
        <v>0</v>
      </c>
      <c r="S66">
        <f t="shared" si="12"/>
        <v>100</v>
      </c>
      <c r="T66">
        <f t="shared" si="13"/>
        <v>33.962264150943398</v>
      </c>
      <c r="U66">
        <f t="shared" si="14"/>
        <v>40.867579908675793</v>
      </c>
      <c r="V66">
        <f t="shared" si="15"/>
        <v>0</v>
      </c>
      <c r="W66">
        <f t="shared" si="16"/>
        <v>0</v>
      </c>
      <c r="X66">
        <f t="shared" si="17"/>
        <v>54.198473282442748</v>
      </c>
      <c r="Y66">
        <f t="shared" si="18"/>
        <v>100</v>
      </c>
      <c r="Z66">
        <f t="shared" si="19"/>
        <v>19.35483870967742</v>
      </c>
      <c r="AA66">
        <f t="shared" si="20"/>
        <v>50</v>
      </c>
      <c r="AB66">
        <f t="shared" si="7"/>
        <v>0</v>
      </c>
      <c r="AC66">
        <f t="shared" si="5"/>
        <v>100</v>
      </c>
      <c r="AE66">
        <f t="shared" si="8"/>
        <v>171.5008808101729</v>
      </c>
      <c r="AF66">
        <f t="shared" si="9"/>
        <v>5.7970718485805374E-3</v>
      </c>
      <c r="AG66">
        <f t="shared" si="10"/>
        <v>3.4685173551292636E-3</v>
      </c>
    </row>
    <row r="67" spans="2:33" x14ac:dyDescent="0.25">
      <c r="B67">
        <v>46</v>
      </c>
      <c r="C67">
        <v>0</v>
      </c>
      <c r="D67">
        <v>3</v>
      </c>
      <c r="E67">
        <v>142</v>
      </c>
      <c r="F67">
        <v>177</v>
      </c>
      <c r="G67">
        <v>0</v>
      </c>
      <c r="H67">
        <v>2</v>
      </c>
      <c r="I67">
        <v>160</v>
      </c>
      <c r="J67">
        <v>1</v>
      </c>
      <c r="K67">
        <v>1.4</v>
      </c>
      <c r="L67">
        <v>3</v>
      </c>
      <c r="M67">
        <v>0</v>
      </c>
      <c r="N67">
        <v>3</v>
      </c>
      <c r="O67">
        <v>0</v>
      </c>
      <c r="Q67">
        <f t="shared" si="6"/>
        <v>35.416666666666671</v>
      </c>
      <c r="R67">
        <f t="shared" si="11"/>
        <v>0</v>
      </c>
      <c r="S67">
        <f t="shared" si="12"/>
        <v>66.666666666666671</v>
      </c>
      <c r="T67">
        <f t="shared" si="13"/>
        <v>45.283018867924525</v>
      </c>
      <c r="U67">
        <f t="shared" si="14"/>
        <v>11.643835616438356</v>
      </c>
      <c r="V67">
        <f t="shared" si="15"/>
        <v>0</v>
      </c>
      <c r="W67">
        <f t="shared" si="16"/>
        <v>100</v>
      </c>
      <c r="X67">
        <f t="shared" si="17"/>
        <v>67.938931297709928</v>
      </c>
      <c r="Y67">
        <f t="shared" si="18"/>
        <v>100</v>
      </c>
      <c r="Z67">
        <f t="shared" si="19"/>
        <v>22.58064516129032</v>
      </c>
      <c r="AA67">
        <f t="shared" si="20"/>
        <v>100</v>
      </c>
      <c r="AB67">
        <f t="shared" si="7"/>
        <v>0</v>
      </c>
      <c r="AC67">
        <f t="shared" si="5"/>
        <v>0</v>
      </c>
      <c r="AE67">
        <f t="shared" si="8"/>
        <v>178.55704425581681</v>
      </c>
      <c r="AF67">
        <f t="shared" si="9"/>
        <v>5.5692607557924012E-3</v>
      </c>
      <c r="AG67">
        <f t="shared" si="10"/>
        <v>3.3322128983852796E-3</v>
      </c>
    </row>
    <row r="68" spans="2:33" x14ac:dyDescent="0.25">
      <c r="B68">
        <v>58</v>
      </c>
      <c r="C68">
        <v>1</v>
      </c>
      <c r="D68">
        <v>4</v>
      </c>
      <c r="E68">
        <v>128</v>
      </c>
      <c r="F68">
        <v>216</v>
      </c>
      <c r="G68">
        <v>0</v>
      </c>
      <c r="H68">
        <v>2</v>
      </c>
      <c r="I68">
        <v>131</v>
      </c>
      <c r="J68">
        <v>1</v>
      </c>
      <c r="K68">
        <v>2.2000000000000002</v>
      </c>
      <c r="L68">
        <v>2</v>
      </c>
      <c r="M68">
        <v>3</v>
      </c>
      <c r="N68">
        <v>7</v>
      </c>
      <c r="O68">
        <v>1</v>
      </c>
      <c r="Q68">
        <f t="shared" si="6"/>
        <v>60.416666666666671</v>
      </c>
      <c r="R68">
        <f t="shared" si="11"/>
        <v>100</v>
      </c>
      <c r="S68">
        <f t="shared" si="12"/>
        <v>100</v>
      </c>
      <c r="T68">
        <f t="shared" si="13"/>
        <v>32.075471698113205</v>
      </c>
      <c r="U68">
        <f t="shared" si="14"/>
        <v>20.547945205479451</v>
      </c>
      <c r="V68">
        <f t="shared" si="15"/>
        <v>0</v>
      </c>
      <c r="W68">
        <f t="shared" si="16"/>
        <v>100</v>
      </c>
      <c r="X68">
        <f t="shared" si="17"/>
        <v>45.801526717557252</v>
      </c>
      <c r="Y68">
        <f t="shared" si="18"/>
        <v>100</v>
      </c>
      <c r="Z68">
        <f t="shared" si="19"/>
        <v>35.483870967741936</v>
      </c>
      <c r="AA68">
        <f t="shared" si="20"/>
        <v>50</v>
      </c>
      <c r="AB68">
        <f t="shared" si="7"/>
        <v>100</v>
      </c>
      <c r="AC68">
        <f t="shared" si="5"/>
        <v>100</v>
      </c>
      <c r="AE68">
        <f t="shared" si="8"/>
        <v>205.96823660342577</v>
      </c>
      <c r="AF68">
        <f t="shared" si="9"/>
        <v>4.8316592749258992E-3</v>
      </c>
      <c r="AG68">
        <f t="shared" si="10"/>
        <v>2.8908894847068812E-3</v>
      </c>
    </row>
    <row r="69" spans="2:33" x14ac:dyDescent="0.25">
      <c r="B69">
        <v>54</v>
      </c>
      <c r="C69">
        <v>0</v>
      </c>
      <c r="D69">
        <v>3</v>
      </c>
      <c r="E69">
        <v>135</v>
      </c>
      <c r="F69">
        <v>304</v>
      </c>
      <c r="G69">
        <v>1</v>
      </c>
      <c r="H69">
        <v>0</v>
      </c>
      <c r="I69">
        <v>170</v>
      </c>
      <c r="J69">
        <v>0</v>
      </c>
      <c r="K69">
        <v>0</v>
      </c>
      <c r="L69">
        <v>1</v>
      </c>
      <c r="M69">
        <v>0</v>
      </c>
      <c r="N69">
        <v>3</v>
      </c>
      <c r="O69">
        <v>0</v>
      </c>
      <c r="Q69">
        <f t="shared" si="6"/>
        <v>52.083333333333336</v>
      </c>
      <c r="R69">
        <f t="shared" si="11"/>
        <v>0</v>
      </c>
      <c r="S69">
        <f t="shared" si="12"/>
        <v>66.666666666666671</v>
      </c>
      <c r="T69">
        <f t="shared" si="13"/>
        <v>38.679245283018865</v>
      </c>
      <c r="U69">
        <f t="shared" si="14"/>
        <v>40.639269406392692</v>
      </c>
      <c r="V69">
        <f t="shared" si="15"/>
        <v>100</v>
      </c>
      <c r="W69">
        <f t="shared" si="16"/>
        <v>0</v>
      </c>
      <c r="X69">
        <f t="shared" si="17"/>
        <v>75.572519083969468</v>
      </c>
      <c r="Y69">
        <f t="shared" si="18"/>
        <v>0</v>
      </c>
      <c r="Z69">
        <f t="shared" si="19"/>
        <v>0</v>
      </c>
      <c r="AA69">
        <f t="shared" si="20"/>
        <v>0</v>
      </c>
      <c r="AB69">
        <f t="shared" si="7"/>
        <v>0</v>
      </c>
      <c r="AC69">
        <f t="shared" si="5"/>
        <v>0</v>
      </c>
      <c r="AE69">
        <f t="shared" si="8"/>
        <v>126.27135781513456</v>
      </c>
      <c r="AF69">
        <f t="shared" si="9"/>
        <v>7.857227401097816E-3</v>
      </c>
      <c r="AG69">
        <f t="shared" si="10"/>
        <v>4.7011543613312452E-3</v>
      </c>
    </row>
    <row r="70" spans="2:33" x14ac:dyDescent="0.25">
      <c r="B70">
        <v>54</v>
      </c>
      <c r="C70">
        <v>1</v>
      </c>
      <c r="D70">
        <v>4</v>
      </c>
      <c r="E70">
        <v>120</v>
      </c>
      <c r="F70">
        <v>188</v>
      </c>
      <c r="G70">
        <v>0</v>
      </c>
      <c r="H70">
        <v>0</v>
      </c>
      <c r="I70">
        <v>113</v>
      </c>
      <c r="J70">
        <v>0</v>
      </c>
      <c r="K70">
        <v>1.4</v>
      </c>
      <c r="L70">
        <v>2</v>
      </c>
      <c r="M70">
        <v>1</v>
      </c>
      <c r="N70">
        <v>7</v>
      </c>
      <c r="O70">
        <v>2</v>
      </c>
      <c r="Q70">
        <f t="shared" si="6"/>
        <v>52.083333333333336</v>
      </c>
      <c r="R70">
        <f t="shared" si="11"/>
        <v>100</v>
      </c>
      <c r="S70">
        <f t="shared" si="12"/>
        <v>100</v>
      </c>
      <c r="T70">
        <f t="shared" si="13"/>
        <v>24.528301886792452</v>
      </c>
      <c r="U70">
        <f t="shared" si="14"/>
        <v>14.15525114155251</v>
      </c>
      <c r="V70">
        <f t="shared" si="15"/>
        <v>0</v>
      </c>
      <c r="W70">
        <f t="shared" si="16"/>
        <v>0</v>
      </c>
      <c r="X70">
        <f t="shared" si="17"/>
        <v>32.061068702290079</v>
      </c>
      <c r="Y70">
        <f t="shared" si="18"/>
        <v>0</v>
      </c>
      <c r="Z70">
        <f t="shared" si="19"/>
        <v>22.58064516129032</v>
      </c>
      <c r="AA70">
        <f t="shared" si="20"/>
        <v>50</v>
      </c>
      <c r="AB70">
        <f t="shared" si="7"/>
        <v>33.333333333333336</v>
      </c>
      <c r="AC70">
        <f t="shared" ref="AC70:AC133" si="21">100/(N$1-N$2)*(N70-N$2)</f>
        <v>100</v>
      </c>
      <c r="AE70">
        <f t="shared" si="8"/>
        <v>165.86080511657798</v>
      </c>
      <c r="AF70">
        <f t="shared" si="9"/>
        <v>5.9930191473147086E-3</v>
      </c>
      <c r="AG70">
        <f t="shared" si="10"/>
        <v>3.5857569933643134E-3</v>
      </c>
    </row>
    <row r="71" spans="2:33" x14ac:dyDescent="0.25">
      <c r="B71">
        <v>60</v>
      </c>
      <c r="C71">
        <v>1</v>
      </c>
      <c r="D71">
        <v>4</v>
      </c>
      <c r="E71">
        <v>145</v>
      </c>
      <c r="F71">
        <v>282</v>
      </c>
      <c r="G71">
        <v>0</v>
      </c>
      <c r="H71">
        <v>2</v>
      </c>
      <c r="I71">
        <v>142</v>
      </c>
      <c r="J71">
        <v>1</v>
      </c>
      <c r="K71">
        <v>2.8</v>
      </c>
      <c r="L71">
        <v>2</v>
      </c>
      <c r="M71">
        <v>2</v>
      </c>
      <c r="N71">
        <v>7</v>
      </c>
      <c r="O71">
        <v>2</v>
      </c>
      <c r="Q71">
        <f t="shared" ref="Q71:Q134" si="22">100/(B$1-B$2)*(B71-B$2)</f>
        <v>64.583333333333343</v>
      </c>
      <c r="R71">
        <f t="shared" si="11"/>
        <v>100</v>
      </c>
      <c r="S71">
        <f t="shared" si="12"/>
        <v>100</v>
      </c>
      <c r="T71">
        <f t="shared" si="13"/>
        <v>48.113207547169814</v>
      </c>
      <c r="U71">
        <f t="shared" si="14"/>
        <v>35.61643835616438</v>
      </c>
      <c r="V71">
        <f t="shared" si="15"/>
        <v>0</v>
      </c>
      <c r="W71">
        <f t="shared" si="16"/>
        <v>100</v>
      </c>
      <c r="X71">
        <f t="shared" si="17"/>
        <v>54.198473282442748</v>
      </c>
      <c r="Y71">
        <f t="shared" si="18"/>
        <v>100</v>
      </c>
      <c r="Z71">
        <f t="shared" si="19"/>
        <v>45.161290322580641</v>
      </c>
      <c r="AA71">
        <f t="shared" si="20"/>
        <v>50</v>
      </c>
      <c r="AB71">
        <f t="shared" ref="AB71:AB134" si="23">100/(M$1-M$2)*(M71-M$2)</f>
        <v>66.666666666666671</v>
      </c>
      <c r="AC71">
        <f t="shared" si="21"/>
        <v>100</v>
      </c>
      <c r="AE71">
        <f t="shared" ref="AE71:AE134" si="24">SQRT(SUMXMY2(Q71:AC71, Q$305:AC$305))</f>
        <v>201.29874178186208</v>
      </c>
      <c r="AF71">
        <f t="shared" ref="AF71:AF134" si="25">1/(1+AE71)</f>
        <v>4.9431844765416089E-3</v>
      </c>
      <c r="AG71">
        <f t="shared" ref="AG71:AG134" si="26">AF71/SUM(AF$6:AF$302)</f>
        <v>2.9576174997189941E-3</v>
      </c>
    </row>
    <row r="72" spans="2:33" x14ac:dyDescent="0.25">
      <c r="B72">
        <v>60</v>
      </c>
      <c r="C72">
        <v>1</v>
      </c>
      <c r="D72">
        <v>3</v>
      </c>
      <c r="E72">
        <v>140</v>
      </c>
      <c r="F72">
        <v>185</v>
      </c>
      <c r="G72">
        <v>0</v>
      </c>
      <c r="H72">
        <v>2</v>
      </c>
      <c r="I72">
        <v>155</v>
      </c>
      <c r="J72">
        <v>0</v>
      </c>
      <c r="K72">
        <v>3</v>
      </c>
      <c r="L72">
        <v>2</v>
      </c>
      <c r="M72">
        <v>0</v>
      </c>
      <c r="N72">
        <v>3</v>
      </c>
      <c r="O72">
        <v>1</v>
      </c>
      <c r="Q72">
        <f t="shared" si="22"/>
        <v>64.583333333333343</v>
      </c>
      <c r="R72">
        <f t="shared" si="11"/>
        <v>100</v>
      </c>
      <c r="S72">
        <f t="shared" si="12"/>
        <v>66.666666666666671</v>
      </c>
      <c r="T72">
        <f t="shared" si="13"/>
        <v>43.39622641509434</v>
      </c>
      <c r="U72">
        <f t="shared" si="14"/>
        <v>13.470319634703195</v>
      </c>
      <c r="V72">
        <f t="shared" si="15"/>
        <v>0</v>
      </c>
      <c r="W72">
        <f t="shared" si="16"/>
        <v>100</v>
      </c>
      <c r="X72">
        <f t="shared" si="17"/>
        <v>64.122137404580158</v>
      </c>
      <c r="Y72">
        <f t="shared" si="18"/>
        <v>0</v>
      </c>
      <c r="Z72">
        <f t="shared" si="19"/>
        <v>48.387096774193552</v>
      </c>
      <c r="AA72">
        <f t="shared" si="20"/>
        <v>50</v>
      </c>
      <c r="AB72">
        <f t="shared" si="23"/>
        <v>0</v>
      </c>
      <c r="AC72">
        <f t="shared" si="21"/>
        <v>0</v>
      </c>
      <c r="AE72">
        <f t="shared" si="24"/>
        <v>176.54216974490157</v>
      </c>
      <c r="AF72">
        <f t="shared" si="25"/>
        <v>5.6324646783174545E-3</v>
      </c>
      <c r="AG72">
        <f t="shared" si="26"/>
        <v>3.3700292146077657E-3</v>
      </c>
    </row>
    <row r="73" spans="2:33" x14ac:dyDescent="0.25">
      <c r="B73">
        <v>54</v>
      </c>
      <c r="C73">
        <v>1</v>
      </c>
      <c r="D73">
        <v>3</v>
      </c>
      <c r="E73">
        <v>150</v>
      </c>
      <c r="F73">
        <v>232</v>
      </c>
      <c r="G73">
        <v>0</v>
      </c>
      <c r="H73">
        <v>2</v>
      </c>
      <c r="I73">
        <v>165</v>
      </c>
      <c r="J73">
        <v>0</v>
      </c>
      <c r="K73">
        <v>1.6</v>
      </c>
      <c r="L73">
        <v>1</v>
      </c>
      <c r="M73">
        <v>0</v>
      </c>
      <c r="N73">
        <v>7</v>
      </c>
      <c r="O73">
        <v>0</v>
      </c>
      <c r="Q73">
        <f t="shared" si="22"/>
        <v>52.083333333333336</v>
      </c>
      <c r="R73">
        <f t="shared" si="11"/>
        <v>100</v>
      </c>
      <c r="S73">
        <f t="shared" si="12"/>
        <v>66.666666666666671</v>
      </c>
      <c r="T73">
        <f t="shared" si="13"/>
        <v>52.830188679245282</v>
      </c>
      <c r="U73">
        <f t="shared" si="14"/>
        <v>24.200913242009133</v>
      </c>
      <c r="V73">
        <f t="shared" si="15"/>
        <v>0</v>
      </c>
      <c r="W73">
        <f t="shared" si="16"/>
        <v>100</v>
      </c>
      <c r="X73">
        <f t="shared" si="17"/>
        <v>71.755725190839698</v>
      </c>
      <c r="Y73">
        <f t="shared" si="18"/>
        <v>0</v>
      </c>
      <c r="Z73">
        <f t="shared" si="19"/>
        <v>25.806451612903228</v>
      </c>
      <c r="AA73">
        <f t="shared" si="20"/>
        <v>0</v>
      </c>
      <c r="AB73">
        <f t="shared" si="23"/>
        <v>0</v>
      </c>
      <c r="AC73">
        <f t="shared" si="21"/>
        <v>100</v>
      </c>
      <c r="AE73">
        <f t="shared" si="24"/>
        <v>183.52098232524543</v>
      </c>
      <c r="AF73">
        <f t="shared" si="25"/>
        <v>5.4194378731268218E-3</v>
      </c>
      <c r="AG73">
        <f t="shared" si="26"/>
        <v>3.2425705268062039E-3</v>
      </c>
    </row>
    <row r="74" spans="2:33" x14ac:dyDescent="0.25">
      <c r="B74">
        <v>59</v>
      </c>
      <c r="C74">
        <v>1</v>
      </c>
      <c r="D74">
        <v>4</v>
      </c>
      <c r="E74">
        <v>170</v>
      </c>
      <c r="F74">
        <v>326</v>
      </c>
      <c r="G74">
        <v>0</v>
      </c>
      <c r="H74">
        <v>2</v>
      </c>
      <c r="I74">
        <v>140</v>
      </c>
      <c r="J74">
        <v>1</v>
      </c>
      <c r="K74">
        <v>3.4</v>
      </c>
      <c r="L74">
        <v>3</v>
      </c>
      <c r="M74">
        <v>0</v>
      </c>
      <c r="N74">
        <v>7</v>
      </c>
      <c r="O74">
        <v>2</v>
      </c>
      <c r="Q74">
        <f t="shared" si="22"/>
        <v>62.500000000000007</v>
      </c>
      <c r="R74">
        <f t="shared" si="11"/>
        <v>100</v>
      </c>
      <c r="S74">
        <f t="shared" si="12"/>
        <v>100</v>
      </c>
      <c r="T74">
        <f t="shared" si="13"/>
        <v>71.698113207547166</v>
      </c>
      <c r="U74">
        <f t="shared" si="14"/>
        <v>45.662100456621005</v>
      </c>
      <c r="V74">
        <f t="shared" si="15"/>
        <v>0</v>
      </c>
      <c r="W74">
        <f t="shared" si="16"/>
        <v>100</v>
      </c>
      <c r="X74">
        <f t="shared" si="17"/>
        <v>52.671755725190842</v>
      </c>
      <c r="Y74">
        <f t="shared" si="18"/>
        <v>100</v>
      </c>
      <c r="Z74">
        <f t="shared" si="19"/>
        <v>54.838709677419352</v>
      </c>
      <c r="AA74">
        <f t="shared" si="20"/>
        <v>100</v>
      </c>
      <c r="AB74">
        <f t="shared" si="23"/>
        <v>0</v>
      </c>
      <c r="AC74">
        <f t="shared" si="21"/>
        <v>100</v>
      </c>
      <c r="AE74">
        <f t="shared" si="24"/>
        <v>211.77191618810798</v>
      </c>
      <c r="AF74">
        <f t="shared" si="25"/>
        <v>4.6998683750909933E-3</v>
      </c>
      <c r="AG74">
        <f t="shared" si="26"/>
        <v>2.8120360505481507E-3</v>
      </c>
    </row>
    <row r="75" spans="2:33" x14ac:dyDescent="0.25">
      <c r="B75">
        <v>46</v>
      </c>
      <c r="C75">
        <v>1</v>
      </c>
      <c r="D75">
        <v>3</v>
      </c>
      <c r="E75">
        <v>150</v>
      </c>
      <c r="F75">
        <v>231</v>
      </c>
      <c r="G75">
        <v>0</v>
      </c>
      <c r="H75">
        <v>0</v>
      </c>
      <c r="I75">
        <v>147</v>
      </c>
      <c r="J75">
        <v>0</v>
      </c>
      <c r="K75">
        <v>3.6</v>
      </c>
      <c r="L75">
        <v>2</v>
      </c>
      <c r="M75">
        <v>0</v>
      </c>
      <c r="N75">
        <v>3</v>
      </c>
      <c r="O75">
        <v>1</v>
      </c>
      <c r="Q75">
        <f t="shared" si="22"/>
        <v>35.416666666666671</v>
      </c>
      <c r="R75">
        <f t="shared" si="11"/>
        <v>100</v>
      </c>
      <c r="S75">
        <f t="shared" si="12"/>
        <v>66.666666666666671</v>
      </c>
      <c r="T75">
        <f t="shared" si="13"/>
        <v>52.830188679245282</v>
      </c>
      <c r="U75">
        <f t="shared" si="14"/>
        <v>23.972602739726025</v>
      </c>
      <c r="V75">
        <f t="shared" si="15"/>
        <v>0</v>
      </c>
      <c r="W75">
        <f t="shared" si="16"/>
        <v>0</v>
      </c>
      <c r="X75">
        <f t="shared" si="17"/>
        <v>58.015267175572525</v>
      </c>
      <c r="Y75">
        <f t="shared" si="18"/>
        <v>0</v>
      </c>
      <c r="Z75">
        <f t="shared" si="19"/>
        <v>58.064516129032256</v>
      </c>
      <c r="AA75">
        <f t="shared" si="20"/>
        <v>50</v>
      </c>
      <c r="AB75">
        <f t="shared" si="23"/>
        <v>0</v>
      </c>
      <c r="AC75">
        <f t="shared" si="21"/>
        <v>0</v>
      </c>
      <c r="AE75">
        <f t="shared" si="24"/>
        <v>170.86724613578684</v>
      </c>
      <c r="AF75">
        <f t="shared" si="25"/>
        <v>5.8184443079394655E-3</v>
      </c>
      <c r="AG75">
        <f t="shared" si="26"/>
        <v>3.4813049741453002E-3</v>
      </c>
    </row>
    <row r="76" spans="2:33" x14ac:dyDescent="0.25">
      <c r="B76">
        <v>65</v>
      </c>
      <c r="C76">
        <v>0</v>
      </c>
      <c r="D76">
        <v>3</v>
      </c>
      <c r="E76">
        <v>155</v>
      </c>
      <c r="F76">
        <v>269</v>
      </c>
      <c r="G76">
        <v>0</v>
      </c>
      <c r="H76">
        <v>0</v>
      </c>
      <c r="I76">
        <v>148</v>
      </c>
      <c r="J76">
        <v>0</v>
      </c>
      <c r="K76">
        <v>0.8</v>
      </c>
      <c r="L76">
        <v>1</v>
      </c>
      <c r="M76">
        <v>0</v>
      </c>
      <c r="N76">
        <v>3</v>
      </c>
      <c r="O76">
        <v>0</v>
      </c>
      <c r="Q76">
        <f t="shared" si="22"/>
        <v>75</v>
      </c>
      <c r="R76">
        <f t="shared" si="11"/>
        <v>0</v>
      </c>
      <c r="S76">
        <f t="shared" si="12"/>
        <v>66.666666666666671</v>
      </c>
      <c r="T76">
        <f t="shared" si="13"/>
        <v>57.547169811320757</v>
      </c>
      <c r="U76">
        <f t="shared" si="14"/>
        <v>32.648401826484019</v>
      </c>
      <c r="V76">
        <f t="shared" si="15"/>
        <v>0</v>
      </c>
      <c r="W76">
        <f t="shared" si="16"/>
        <v>0</v>
      </c>
      <c r="X76">
        <f t="shared" si="17"/>
        <v>58.778625954198475</v>
      </c>
      <c r="Y76">
        <f t="shared" si="18"/>
        <v>0</v>
      </c>
      <c r="Z76">
        <f t="shared" si="19"/>
        <v>12.903225806451614</v>
      </c>
      <c r="AA76">
        <f t="shared" si="20"/>
        <v>0</v>
      </c>
      <c r="AB76">
        <f t="shared" si="23"/>
        <v>0</v>
      </c>
      <c r="AC76">
        <f t="shared" si="21"/>
        <v>0</v>
      </c>
      <c r="AE76">
        <f t="shared" si="24"/>
        <v>163.51789853522774</v>
      </c>
      <c r="AF76">
        <f t="shared" si="25"/>
        <v>6.0783659948456786E-3</v>
      </c>
      <c r="AG76">
        <f t="shared" si="26"/>
        <v>3.6368219153799382E-3</v>
      </c>
    </row>
    <row r="77" spans="2:33" x14ac:dyDescent="0.25">
      <c r="B77">
        <v>67</v>
      </c>
      <c r="C77">
        <v>1</v>
      </c>
      <c r="D77">
        <v>4</v>
      </c>
      <c r="E77">
        <v>125</v>
      </c>
      <c r="F77">
        <v>254</v>
      </c>
      <c r="G77">
        <v>1</v>
      </c>
      <c r="H77">
        <v>0</v>
      </c>
      <c r="I77">
        <v>163</v>
      </c>
      <c r="J77">
        <v>0</v>
      </c>
      <c r="K77">
        <v>0.2</v>
      </c>
      <c r="L77">
        <v>2</v>
      </c>
      <c r="M77">
        <v>2</v>
      </c>
      <c r="N77">
        <v>7</v>
      </c>
      <c r="O77">
        <v>3</v>
      </c>
      <c r="Q77">
        <f t="shared" si="22"/>
        <v>79.166666666666671</v>
      </c>
      <c r="R77">
        <f t="shared" si="11"/>
        <v>100</v>
      </c>
      <c r="S77">
        <f t="shared" si="12"/>
        <v>100</v>
      </c>
      <c r="T77">
        <f t="shared" si="13"/>
        <v>29.245283018867926</v>
      </c>
      <c r="U77">
        <f t="shared" si="14"/>
        <v>29.223744292237441</v>
      </c>
      <c r="V77">
        <f t="shared" si="15"/>
        <v>100</v>
      </c>
      <c r="W77">
        <f t="shared" si="16"/>
        <v>0</v>
      </c>
      <c r="X77">
        <f t="shared" si="17"/>
        <v>70.229007633587784</v>
      </c>
      <c r="Y77">
        <f t="shared" si="18"/>
        <v>0</v>
      </c>
      <c r="Z77">
        <f t="shared" si="19"/>
        <v>3.2258064516129035</v>
      </c>
      <c r="AA77">
        <f t="shared" si="20"/>
        <v>50</v>
      </c>
      <c r="AB77">
        <f t="shared" si="23"/>
        <v>66.666666666666671</v>
      </c>
      <c r="AC77">
        <f t="shared" si="21"/>
        <v>100</v>
      </c>
      <c r="AE77">
        <f t="shared" si="24"/>
        <v>155.41982452884508</v>
      </c>
      <c r="AF77">
        <f t="shared" si="25"/>
        <v>6.393051539420388E-3</v>
      </c>
      <c r="AG77">
        <f t="shared" si="26"/>
        <v>3.8251052938295159E-3</v>
      </c>
    </row>
    <row r="78" spans="2:33" x14ac:dyDescent="0.25">
      <c r="B78">
        <v>62</v>
      </c>
      <c r="C78">
        <v>1</v>
      </c>
      <c r="D78">
        <v>4</v>
      </c>
      <c r="E78">
        <v>120</v>
      </c>
      <c r="F78">
        <v>267</v>
      </c>
      <c r="G78">
        <v>0</v>
      </c>
      <c r="H78">
        <v>0</v>
      </c>
      <c r="I78">
        <v>99</v>
      </c>
      <c r="J78">
        <v>1</v>
      </c>
      <c r="K78">
        <v>1.8</v>
      </c>
      <c r="L78">
        <v>2</v>
      </c>
      <c r="M78">
        <v>2</v>
      </c>
      <c r="N78">
        <v>7</v>
      </c>
      <c r="O78">
        <v>1</v>
      </c>
      <c r="Q78">
        <f t="shared" si="22"/>
        <v>68.75</v>
      </c>
      <c r="R78">
        <f t="shared" si="11"/>
        <v>100</v>
      </c>
      <c r="S78">
        <f t="shared" si="12"/>
        <v>100</v>
      </c>
      <c r="T78">
        <f t="shared" si="13"/>
        <v>24.528301886792452</v>
      </c>
      <c r="U78">
        <f t="shared" si="14"/>
        <v>32.19178082191781</v>
      </c>
      <c r="V78">
        <f t="shared" si="15"/>
        <v>0</v>
      </c>
      <c r="W78">
        <f t="shared" si="16"/>
        <v>0</v>
      </c>
      <c r="X78">
        <f t="shared" si="17"/>
        <v>21.374045801526719</v>
      </c>
      <c r="Y78">
        <f t="shared" si="18"/>
        <v>100</v>
      </c>
      <c r="Z78">
        <f t="shared" si="19"/>
        <v>29.032258064516128</v>
      </c>
      <c r="AA78">
        <f t="shared" si="20"/>
        <v>50</v>
      </c>
      <c r="AB78">
        <f t="shared" si="23"/>
        <v>66.666666666666671</v>
      </c>
      <c r="AC78">
        <f t="shared" si="21"/>
        <v>100</v>
      </c>
      <c r="AE78">
        <f t="shared" si="24"/>
        <v>202.38921474515001</v>
      </c>
      <c r="AF78">
        <f t="shared" si="25"/>
        <v>4.9166815519348763E-3</v>
      </c>
      <c r="AG78">
        <f t="shared" si="26"/>
        <v>2.9417602089416434E-3</v>
      </c>
    </row>
    <row r="79" spans="2:33" x14ac:dyDescent="0.25">
      <c r="B79">
        <v>65</v>
      </c>
      <c r="C79">
        <v>1</v>
      </c>
      <c r="D79">
        <v>4</v>
      </c>
      <c r="E79">
        <v>110</v>
      </c>
      <c r="F79">
        <v>248</v>
      </c>
      <c r="G79">
        <v>0</v>
      </c>
      <c r="H79">
        <v>2</v>
      </c>
      <c r="I79">
        <v>158</v>
      </c>
      <c r="J79">
        <v>0</v>
      </c>
      <c r="K79">
        <v>0.6</v>
      </c>
      <c r="L79">
        <v>1</v>
      </c>
      <c r="M79">
        <v>2</v>
      </c>
      <c r="N79">
        <v>6</v>
      </c>
      <c r="O79">
        <v>1</v>
      </c>
      <c r="Q79">
        <f t="shared" si="22"/>
        <v>75</v>
      </c>
      <c r="R79">
        <f t="shared" si="11"/>
        <v>100</v>
      </c>
      <c r="S79">
        <f t="shared" si="12"/>
        <v>100</v>
      </c>
      <c r="T79">
        <f t="shared" si="13"/>
        <v>15.09433962264151</v>
      </c>
      <c r="U79">
        <f t="shared" si="14"/>
        <v>27.853881278538811</v>
      </c>
      <c r="V79">
        <f t="shared" si="15"/>
        <v>0</v>
      </c>
      <c r="W79">
        <f t="shared" si="16"/>
        <v>100</v>
      </c>
      <c r="X79">
        <f t="shared" si="17"/>
        <v>66.412213740458014</v>
      </c>
      <c r="Y79">
        <f t="shared" si="18"/>
        <v>0</v>
      </c>
      <c r="Z79">
        <f t="shared" si="19"/>
        <v>9.67741935483871</v>
      </c>
      <c r="AA79">
        <f t="shared" si="20"/>
        <v>0</v>
      </c>
      <c r="AB79">
        <f t="shared" si="23"/>
        <v>66.666666666666671</v>
      </c>
      <c r="AC79">
        <f t="shared" si="21"/>
        <v>75</v>
      </c>
      <c r="AE79">
        <f t="shared" si="24"/>
        <v>183.66721545107231</v>
      </c>
      <c r="AF79">
        <f t="shared" si="25"/>
        <v>5.4151463623761126E-3</v>
      </c>
      <c r="AG79">
        <f t="shared" si="26"/>
        <v>3.2400028202282348E-3</v>
      </c>
    </row>
    <row r="80" spans="2:33" x14ac:dyDescent="0.25">
      <c r="B80">
        <v>44</v>
      </c>
      <c r="C80">
        <v>1</v>
      </c>
      <c r="D80">
        <v>4</v>
      </c>
      <c r="E80">
        <v>110</v>
      </c>
      <c r="F80">
        <v>197</v>
      </c>
      <c r="G80">
        <v>0</v>
      </c>
      <c r="H80">
        <v>2</v>
      </c>
      <c r="I80">
        <v>177</v>
      </c>
      <c r="J80">
        <v>0</v>
      </c>
      <c r="K80">
        <v>0</v>
      </c>
      <c r="L80">
        <v>1</v>
      </c>
      <c r="M80">
        <v>1</v>
      </c>
      <c r="N80">
        <v>3</v>
      </c>
      <c r="O80">
        <v>1</v>
      </c>
      <c r="Q80">
        <f t="shared" si="22"/>
        <v>31.250000000000004</v>
      </c>
      <c r="R80">
        <f t="shared" si="11"/>
        <v>100</v>
      </c>
      <c r="S80">
        <f t="shared" si="12"/>
        <v>100</v>
      </c>
      <c r="T80">
        <f t="shared" si="13"/>
        <v>15.09433962264151</v>
      </c>
      <c r="U80">
        <f t="shared" si="14"/>
        <v>16.210045662100455</v>
      </c>
      <c r="V80">
        <f t="shared" si="15"/>
        <v>0</v>
      </c>
      <c r="W80">
        <f t="shared" si="16"/>
        <v>100</v>
      </c>
      <c r="X80">
        <f t="shared" si="17"/>
        <v>80.916030534351151</v>
      </c>
      <c r="Y80">
        <f t="shared" si="18"/>
        <v>0</v>
      </c>
      <c r="Z80">
        <f t="shared" si="19"/>
        <v>0</v>
      </c>
      <c r="AA80">
        <f t="shared" si="20"/>
        <v>0</v>
      </c>
      <c r="AB80">
        <f t="shared" si="23"/>
        <v>33.333333333333336</v>
      </c>
      <c r="AC80">
        <f t="shared" si="21"/>
        <v>0</v>
      </c>
      <c r="AE80">
        <f t="shared" si="24"/>
        <v>178.83108291909136</v>
      </c>
      <c r="AF80">
        <f t="shared" si="25"/>
        <v>5.5607739427889378E-3</v>
      </c>
      <c r="AG80">
        <f t="shared" si="26"/>
        <v>3.3271350489190088E-3</v>
      </c>
    </row>
    <row r="81" spans="2:33" x14ac:dyDescent="0.25">
      <c r="B81">
        <v>65</v>
      </c>
      <c r="C81">
        <v>0</v>
      </c>
      <c r="D81">
        <v>3</v>
      </c>
      <c r="E81">
        <v>160</v>
      </c>
      <c r="F81">
        <v>360</v>
      </c>
      <c r="G81">
        <v>0</v>
      </c>
      <c r="H81">
        <v>2</v>
      </c>
      <c r="I81">
        <v>151</v>
      </c>
      <c r="J81">
        <v>0</v>
      </c>
      <c r="K81">
        <v>0.8</v>
      </c>
      <c r="L81">
        <v>1</v>
      </c>
      <c r="M81">
        <v>0</v>
      </c>
      <c r="N81">
        <v>3</v>
      </c>
      <c r="O81">
        <v>0</v>
      </c>
      <c r="Q81">
        <f t="shared" si="22"/>
        <v>75</v>
      </c>
      <c r="R81">
        <f t="shared" si="11"/>
        <v>0</v>
      </c>
      <c r="S81">
        <f t="shared" si="12"/>
        <v>66.666666666666671</v>
      </c>
      <c r="T81">
        <f t="shared" si="13"/>
        <v>62.264150943396224</v>
      </c>
      <c r="U81">
        <f t="shared" si="14"/>
        <v>53.42465753424657</v>
      </c>
      <c r="V81">
        <f t="shared" si="15"/>
        <v>0</v>
      </c>
      <c r="W81">
        <f t="shared" si="16"/>
        <v>100</v>
      </c>
      <c r="X81">
        <f t="shared" si="17"/>
        <v>61.068702290076338</v>
      </c>
      <c r="Y81">
        <f t="shared" si="18"/>
        <v>0</v>
      </c>
      <c r="Z81">
        <f t="shared" si="19"/>
        <v>12.903225806451614</v>
      </c>
      <c r="AA81">
        <f t="shared" si="20"/>
        <v>0</v>
      </c>
      <c r="AB81">
        <f t="shared" si="23"/>
        <v>0</v>
      </c>
      <c r="AC81">
        <f t="shared" si="21"/>
        <v>0</v>
      </c>
      <c r="AE81">
        <f t="shared" si="24"/>
        <v>168.99416020616641</v>
      </c>
      <c r="AF81">
        <f t="shared" si="25"/>
        <v>5.88255501710891E-3</v>
      </c>
      <c r="AG81">
        <f t="shared" si="26"/>
        <v>3.5196638410374382E-3</v>
      </c>
    </row>
    <row r="82" spans="2:33" x14ac:dyDescent="0.25">
      <c r="B82">
        <v>60</v>
      </c>
      <c r="C82">
        <v>1</v>
      </c>
      <c r="D82">
        <v>4</v>
      </c>
      <c r="E82">
        <v>125</v>
      </c>
      <c r="F82">
        <v>258</v>
      </c>
      <c r="G82">
        <v>0</v>
      </c>
      <c r="H82">
        <v>2</v>
      </c>
      <c r="I82">
        <v>141</v>
      </c>
      <c r="J82">
        <v>1</v>
      </c>
      <c r="K82">
        <v>2.8</v>
      </c>
      <c r="L82">
        <v>2</v>
      </c>
      <c r="M82">
        <v>1</v>
      </c>
      <c r="N82">
        <v>7</v>
      </c>
      <c r="O82">
        <v>1</v>
      </c>
      <c r="Q82">
        <f t="shared" si="22"/>
        <v>64.583333333333343</v>
      </c>
      <c r="R82">
        <f t="shared" si="11"/>
        <v>100</v>
      </c>
      <c r="S82">
        <f t="shared" si="12"/>
        <v>100</v>
      </c>
      <c r="T82">
        <f t="shared" si="13"/>
        <v>29.245283018867926</v>
      </c>
      <c r="U82">
        <f t="shared" si="14"/>
        <v>30.136986301369863</v>
      </c>
      <c r="V82">
        <f t="shared" si="15"/>
        <v>0</v>
      </c>
      <c r="W82">
        <f t="shared" si="16"/>
        <v>100</v>
      </c>
      <c r="X82">
        <f t="shared" si="17"/>
        <v>53.435114503816799</v>
      </c>
      <c r="Y82">
        <f t="shared" si="18"/>
        <v>100</v>
      </c>
      <c r="Z82">
        <f t="shared" si="19"/>
        <v>45.161290322580641</v>
      </c>
      <c r="AA82">
        <f t="shared" si="20"/>
        <v>50</v>
      </c>
      <c r="AB82">
        <f t="shared" si="23"/>
        <v>33.333333333333336</v>
      </c>
      <c r="AC82">
        <f t="shared" si="21"/>
        <v>100</v>
      </c>
      <c r="AE82">
        <f t="shared" si="24"/>
        <v>197.13977070680994</v>
      </c>
      <c r="AF82">
        <f t="shared" si="25"/>
        <v>5.0469423500025812E-3</v>
      </c>
      <c r="AG82">
        <f t="shared" si="26"/>
        <v>3.0196981490935243E-3</v>
      </c>
    </row>
    <row r="83" spans="2:33" x14ac:dyDescent="0.25">
      <c r="B83">
        <v>51</v>
      </c>
      <c r="C83">
        <v>0</v>
      </c>
      <c r="D83">
        <v>3</v>
      </c>
      <c r="E83">
        <v>140</v>
      </c>
      <c r="F83">
        <v>308</v>
      </c>
      <c r="G83">
        <v>0</v>
      </c>
      <c r="H83">
        <v>2</v>
      </c>
      <c r="I83">
        <v>142</v>
      </c>
      <c r="J83">
        <v>0</v>
      </c>
      <c r="K83">
        <v>1.5</v>
      </c>
      <c r="L83">
        <v>1</v>
      </c>
      <c r="M83">
        <v>1</v>
      </c>
      <c r="N83">
        <v>3</v>
      </c>
      <c r="O83">
        <v>0</v>
      </c>
      <c r="Q83">
        <f t="shared" si="22"/>
        <v>45.833333333333336</v>
      </c>
      <c r="R83">
        <f t="shared" si="11"/>
        <v>0</v>
      </c>
      <c r="S83">
        <f t="shared" si="12"/>
        <v>66.666666666666671</v>
      </c>
      <c r="T83">
        <f t="shared" si="13"/>
        <v>43.39622641509434</v>
      </c>
      <c r="U83">
        <f t="shared" si="14"/>
        <v>41.55251141552511</v>
      </c>
      <c r="V83">
        <f t="shared" si="15"/>
        <v>0</v>
      </c>
      <c r="W83">
        <f t="shared" si="16"/>
        <v>100</v>
      </c>
      <c r="X83">
        <f t="shared" si="17"/>
        <v>54.198473282442748</v>
      </c>
      <c r="Y83">
        <f t="shared" si="18"/>
        <v>0</v>
      </c>
      <c r="Z83">
        <f t="shared" si="19"/>
        <v>24.193548387096776</v>
      </c>
      <c r="AA83">
        <f t="shared" si="20"/>
        <v>0</v>
      </c>
      <c r="AB83">
        <f t="shared" si="23"/>
        <v>33.333333333333336</v>
      </c>
      <c r="AC83">
        <f t="shared" si="21"/>
        <v>0</v>
      </c>
      <c r="AE83">
        <f t="shared" si="24"/>
        <v>147.89270467368883</v>
      </c>
      <c r="AF83">
        <f t="shared" si="25"/>
        <v>6.7162457837782316E-3</v>
      </c>
      <c r="AG83">
        <f t="shared" si="26"/>
        <v>4.0184796170936923E-3</v>
      </c>
    </row>
    <row r="84" spans="2:33" x14ac:dyDescent="0.25">
      <c r="B84">
        <v>48</v>
      </c>
      <c r="C84">
        <v>1</v>
      </c>
      <c r="D84">
        <v>2</v>
      </c>
      <c r="E84">
        <v>130</v>
      </c>
      <c r="F84">
        <v>245</v>
      </c>
      <c r="G84">
        <v>0</v>
      </c>
      <c r="H84">
        <v>2</v>
      </c>
      <c r="I84">
        <v>180</v>
      </c>
      <c r="J84">
        <v>0</v>
      </c>
      <c r="K84">
        <v>0.2</v>
      </c>
      <c r="L84">
        <v>2</v>
      </c>
      <c r="M84">
        <v>0</v>
      </c>
      <c r="N84">
        <v>3</v>
      </c>
      <c r="O84">
        <v>0</v>
      </c>
      <c r="Q84">
        <f t="shared" si="22"/>
        <v>39.583333333333336</v>
      </c>
      <c r="R84">
        <f t="shared" si="11"/>
        <v>100</v>
      </c>
      <c r="S84">
        <f t="shared" si="12"/>
        <v>33.333333333333336</v>
      </c>
      <c r="T84">
        <f t="shared" si="13"/>
        <v>33.962264150943398</v>
      </c>
      <c r="U84">
        <f t="shared" si="14"/>
        <v>27.168949771689498</v>
      </c>
      <c r="V84">
        <f t="shared" si="15"/>
        <v>0</v>
      </c>
      <c r="W84">
        <f t="shared" si="16"/>
        <v>100</v>
      </c>
      <c r="X84">
        <f t="shared" si="17"/>
        <v>83.206106870229007</v>
      </c>
      <c r="Y84">
        <f t="shared" si="18"/>
        <v>0</v>
      </c>
      <c r="Z84">
        <f t="shared" si="19"/>
        <v>3.2258064516129035</v>
      </c>
      <c r="AA84">
        <f t="shared" si="20"/>
        <v>50</v>
      </c>
      <c r="AB84">
        <f t="shared" si="23"/>
        <v>0</v>
      </c>
      <c r="AC84">
        <f t="shared" si="21"/>
        <v>0</v>
      </c>
      <c r="AE84">
        <f t="shared" si="24"/>
        <v>188.23241735395823</v>
      </c>
      <c r="AF84">
        <f t="shared" si="25"/>
        <v>5.2845068196191005E-3</v>
      </c>
      <c r="AG84">
        <f t="shared" si="26"/>
        <v>3.1618382686831648E-3</v>
      </c>
    </row>
    <row r="85" spans="2:33" x14ac:dyDescent="0.25">
      <c r="B85">
        <v>58</v>
      </c>
      <c r="C85">
        <v>1</v>
      </c>
      <c r="D85">
        <v>4</v>
      </c>
      <c r="E85">
        <v>150</v>
      </c>
      <c r="F85">
        <v>270</v>
      </c>
      <c r="G85">
        <v>0</v>
      </c>
      <c r="H85">
        <v>2</v>
      </c>
      <c r="I85">
        <v>111</v>
      </c>
      <c r="J85">
        <v>1</v>
      </c>
      <c r="K85">
        <v>0.8</v>
      </c>
      <c r="L85">
        <v>1</v>
      </c>
      <c r="M85">
        <v>0</v>
      </c>
      <c r="N85">
        <v>7</v>
      </c>
      <c r="O85">
        <v>3</v>
      </c>
      <c r="Q85">
        <f t="shared" si="22"/>
        <v>60.416666666666671</v>
      </c>
      <c r="R85">
        <f t="shared" si="11"/>
        <v>100</v>
      </c>
      <c r="S85">
        <f t="shared" si="12"/>
        <v>100</v>
      </c>
      <c r="T85">
        <f t="shared" si="13"/>
        <v>52.830188679245282</v>
      </c>
      <c r="U85">
        <f t="shared" si="14"/>
        <v>32.87671232876712</v>
      </c>
      <c r="V85">
        <f t="shared" si="15"/>
        <v>0</v>
      </c>
      <c r="W85">
        <f t="shared" si="16"/>
        <v>100</v>
      </c>
      <c r="X85">
        <f t="shared" si="17"/>
        <v>30.534351145038169</v>
      </c>
      <c r="Y85">
        <f t="shared" si="18"/>
        <v>100</v>
      </c>
      <c r="Z85">
        <f t="shared" si="19"/>
        <v>12.903225806451614</v>
      </c>
      <c r="AA85">
        <f t="shared" si="20"/>
        <v>0</v>
      </c>
      <c r="AB85">
        <f t="shared" si="23"/>
        <v>0</v>
      </c>
      <c r="AC85">
        <f t="shared" si="21"/>
        <v>100</v>
      </c>
      <c r="AE85">
        <f t="shared" si="24"/>
        <v>208.34658839938754</v>
      </c>
      <c r="AF85">
        <f t="shared" si="25"/>
        <v>4.7767675969584873E-3</v>
      </c>
      <c r="AG85">
        <f t="shared" si="26"/>
        <v>2.8580465697568527E-3</v>
      </c>
    </row>
    <row r="86" spans="2:33" x14ac:dyDescent="0.25">
      <c r="B86">
        <v>45</v>
      </c>
      <c r="C86">
        <v>1</v>
      </c>
      <c r="D86">
        <v>4</v>
      </c>
      <c r="E86">
        <v>104</v>
      </c>
      <c r="F86">
        <v>208</v>
      </c>
      <c r="G86">
        <v>0</v>
      </c>
      <c r="H86">
        <v>2</v>
      </c>
      <c r="I86">
        <v>148</v>
      </c>
      <c r="J86">
        <v>1</v>
      </c>
      <c r="K86">
        <v>3</v>
      </c>
      <c r="L86">
        <v>2</v>
      </c>
      <c r="M86">
        <v>0</v>
      </c>
      <c r="N86">
        <v>3</v>
      </c>
      <c r="O86">
        <v>0</v>
      </c>
      <c r="Q86">
        <f t="shared" si="22"/>
        <v>33.333333333333336</v>
      </c>
      <c r="R86">
        <f t="shared" ref="R86:R149" si="27">100/(C$1-C$2)*(C86-C$2)</f>
        <v>100</v>
      </c>
      <c r="S86">
        <f t="shared" ref="S86:S149" si="28">100/(D$1-D$2)*(D86-D$2)</f>
        <v>100</v>
      </c>
      <c r="T86">
        <f t="shared" ref="T86:T149" si="29">100/(E$1-E$2)*(E86-E$2)</f>
        <v>9.433962264150944</v>
      </c>
      <c r="U86">
        <f t="shared" ref="U86:U149" si="30">100/(F$1-F$2)*(F86-F$2)</f>
        <v>18.721461187214611</v>
      </c>
      <c r="V86">
        <f t="shared" ref="V86:V149" si="31">100/(G$1-G$2)*(G86-G$2)</f>
        <v>0</v>
      </c>
      <c r="W86">
        <f t="shared" ref="W86:W149" si="32">100/(H$1-H$2)*(H86-H$2)</f>
        <v>100</v>
      </c>
      <c r="X86">
        <f t="shared" ref="X86:X149" si="33">100/(I$1-I$2)*(I86-I$2)</f>
        <v>58.778625954198475</v>
      </c>
      <c r="Y86">
        <f t="shared" ref="Y86:Y149" si="34">100/(J$1-J$2)*(J86-J$2)</f>
        <v>100</v>
      </c>
      <c r="Z86">
        <f t="shared" ref="Z86:Z149" si="35">100/(K$1-K$2)*(K86-K$2)</f>
        <v>48.387096774193552</v>
      </c>
      <c r="AA86">
        <f t="shared" ref="AA86:AA149" si="36">100/(L$1-L$2)*(L86-L$2)</f>
        <v>50</v>
      </c>
      <c r="AB86">
        <f t="shared" si="23"/>
        <v>0</v>
      </c>
      <c r="AC86">
        <f t="shared" si="21"/>
        <v>0</v>
      </c>
      <c r="AE86">
        <f t="shared" si="24"/>
        <v>194.3102098237523</v>
      </c>
      <c r="AF86">
        <f t="shared" si="25"/>
        <v>5.1200600363001956E-3</v>
      </c>
      <c r="AG86">
        <f t="shared" si="26"/>
        <v>3.0634460912468153E-3</v>
      </c>
    </row>
    <row r="87" spans="2:33" x14ac:dyDescent="0.25">
      <c r="B87">
        <v>53</v>
      </c>
      <c r="C87">
        <v>0</v>
      </c>
      <c r="D87">
        <v>4</v>
      </c>
      <c r="E87">
        <v>130</v>
      </c>
      <c r="F87">
        <v>264</v>
      </c>
      <c r="G87">
        <v>0</v>
      </c>
      <c r="H87">
        <v>2</v>
      </c>
      <c r="I87">
        <v>143</v>
      </c>
      <c r="J87">
        <v>0</v>
      </c>
      <c r="K87">
        <v>0.4</v>
      </c>
      <c r="L87">
        <v>2</v>
      </c>
      <c r="M87">
        <v>0</v>
      </c>
      <c r="N87">
        <v>3</v>
      </c>
      <c r="O87">
        <v>0</v>
      </c>
      <c r="Q87">
        <f t="shared" si="22"/>
        <v>50</v>
      </c>
      <c r="R87">
        <f t="shared" si="27"/>
        <v>0</v>
      </c>
      <c r="S87">
        <f t="shared" si="28"/>
        <v>100</v>
      </c>
      <c r="T87">
        <f t="shared" si="29"/>
        <v>33.962264150943398</v>
      </c>
      <c r="U87">
        <f t="shared" si="30"/>
        <v>31.506849315068493</v>
      </c>
      <c r="V87">
        <f t="shared" si="31"/>
        <v>0</v>
      </c>
      <c r="W87">
        <f t="shared" si="32"/>
        <v>100</v>
      </c>
      <c r="X87">
        <f t="shared" si="33"/>
        <v>54.961832061068705</v>
      </c>
      <c r="Y87">
        <f t="shared" si="34"/>
        <v>0</v>
      </c>
      <c r="Z87">
        <f t="shared" si="35"/>
        <v>6.4516129032258069</v>
      </c>
      <c r="AA87">
        <f t="shared" si="36"/>
        <v>50</v>
      </c>
      <c r="AB87">
        <f t="shared" si="23"/>
        <v>0</v>
      </c>
      <c r="AC87">
        <f t="shared" si="21"/>
        <v>0</v>
      </c>
      <c r="AE87">
        <f t="shared" si="24"/>
        <v>141.50558620552269</v>
      </c>
      <c r="AF87">
        <f t="shared" si="25"/>
        <v>7.0172687725924797E-3</v>
      </c>
      <c r="AG87">
        <f t="shared" si="26"/>
        <v>4.1985883837722974E-3</v>
      </c>
    </row>
    <row r="88" spans="2:33" x14ac:dyDescent="0.25">
      <c r="B88">
        <v>39</v>
      </c>
      <c r="C88">
        <v>1</v>
      </c>
      <c r="D88">
        <v>3</v>
      </c>
      <c r="E88">
        <v>140</v>
      </c>
      <c r="F88">
        <v>321</v>
      </c>
      <c r="G88">
        <v>0</v>
      </c>
      <c r="H88">
        <v>2</v>
      </c>
      <c r="I88">
        <v>182</v>
      </c>
      <c r="J88">
        <v>0</v>
      </c>
      <c r="K88">
        <v>0</v>
      </c>
      <c r="L88">
        <v>1</v>
      </c>
      <c r="M88">
        <v>0</v>
      </c>
      <c r="N88">
        <v>3</v>
      </c>
      <c r="O88">
        <v>0</v>
      </c>
      <c r="Q88">
        <f t="shared" si="22"/>
        <v>20.833333333333336</v>
      </c>
      <c r="R88">
        <f t="shared" si="27"/>
        <v>100</v>
      </c>
      <c r="S88">
        <f t="shared" si="28"/>
        <v>66.666666666666671</v>
      </c>
      <c r="T88">
        <f t="shared" si="29"/>
        <v>43.39622641509434</v>
      </c>
      <c r="U88">
        <f t="shared" si="30"/>
        <v>44.520547945205479</v>
      </c>
      <c r="V88">
        <f t="shared" si="31"/>
        <v>0</v>
      </c>
      <c r="W88">
        <f t="shared" si="32"/>
        <v>100</v>
      </c>
      <c r="X88">
        <f t="shared" si="33"/>
        <v>84.732824427480921</v>
      </c>
      <c r="Y88">
        <f t="shared" si="34"/>
        <v>0</v>
      </c>
      <c r="Z88">
        <f t="shared" si="35"/>
        <v>0</v>
      </c>
      <c r="AA88">
        <f t="shared" si="36"/>
        <v>0</v>
      </c>
      <c r="AB88">
        <f t="shared" si="23"/>
        <v>0</v>
      </c>
      <c r="AC88">
        <f t="shared" si="21"/>
        <v>0</v>
      </c>
      <c r="AE88">
        <f t="shared" si="24"/>
        <v>187.83684460784372</v>
      </c>
      <c r="AF88">
        <f t="shared" si="25"/>
        <v>5.2955767296191253E-3</v>
      </c>
      <c r="AG88">
        <f t="shared" si="26"/>
        <v>3.1684616426826103E-3</v>
      </c>
    </row>
    <row r="89" spans="2:33" x14ac:dyDescent="0.25">
      <c r="B89">
        <v>68</v>
      </c>
      <c r="C89">
        <v>1</v>
      </c>
      <c r="D89">
        <v>3</v>
      </c>
      <c r="E89">
        <v>180</v>
      </c>
      <c r="F89">
        <v>274</v>
      </c>
      <c r="G89">
        <v>1</v>
      </c>
      <c r="H89">
        <v>2</v>
      </c>
      <c r="I89">
        <v>150</v>
      </c>
      <c r="J89">
        <v>1</v>
      </c>
      <c r="K89">
        <v>1.6</v>
      </c>
      <c r="L89">
        <v>2</v>
      </c>
      <c r="M89">
        <v>0</v>
      </c>
      <c r="N89">
        <v>7</v>
      </c>
      <c r="O89">
        <v>3</v>
      </c>
      <c r="Q89">
        <f t="shared" si="22"/>
        <v>81.25</v>
      </c>
      <c r="R89">
        <f t="shared" si="27"/>
        <v>100</v>
      </c>
      <c r="S89">
        <f t="shared" si="28"/>
        <v>66.666666666666671</v>
      </c>
      <c r="T89">
        <f t="shared" si="29"/>
        <v>81.132075471698116</v>
      </c>
      <c r="U89">
        <f t="shared" si="30"/>
        <v>33.789954337899545</v>
      </c>
      <c r="V89">
        <f t="shared" si="31"/>
        <v>100</v>
      </c>
      <c r="W89">
        <f t="shared" si="32"/>
        <v>100</v>
      </c>
      <c r="X89">
        <f t="shared" si="33"/>
        <v>60.305343511450388</v>
      </c>
      <c r="Y89">
        <f t="shared" si="34"/>
        <v>100</v>
      </c>
      <c r="Z89">
        <f t="shared" si="35"/>
        <v>25.806451612903228</v>
      </c>
      <c r="AA89">
        <f t="shared" si="36"/>
        <v>50</v>
      </c>
      <c r="AB89">
        <f t="shared" si="23"/>
        <v>0</v>
      </c>
      <c r="AC89">
        <f t="shared" si="21"/>
        <v>100</v>
      </c>
      <c r="AE89">
        <f t="shared" si="24"/>
        <v>190.68983972989341</v>
      </c>
      <c r="AF89">
        <f t="shared" si="25"/>
        <v>5.2167605826635433E-3</v>
      </c>
      <c r="AG89">
        <f t="shared" si="26"/>
        <v>3.1213041844484514E-3</v>
      </c>
    </row>
    <row r="90" spans="2:33" x14ac:dyDescent="0.25">
      <c r="B90">
        <v>52</v>
      </c>
      <c r="C90">
        <v>1</v>
      </c>
      <c r="D90">
        <v>2</v>
      </c>
      <c r="E90">
        <v>120</v>
      </c>
      <c r="F90">
        <v>325</v>
      </c>
      <c r="G90">
        <v>0</v>
      </c>
      <c r="H90">
        <v>0</v>
      </c>
      <c r="I90">
        <v>172</v>
      </c>
      <c r="J90">
        <v>0</v>
      </c>
      <c r="K90">
        <v>0.2</v>
      </c>
      <c r="L90">
        <v>1</v>
      </c>
      <c r="M90">
        <v>0</v>
      </c>
      <c r="N90">
        <v>3</v>
      </c>
      <c r="O90">
        <v>0</v>
      </c>
      <c r="Q90">
        <f t="shared" si="22"/>
        <v>47.916666666666671</v>
      </c>
      <c r="R90">
        <f t="shared" si="27"/>
        <v>100</v>
      </c>
      <c r="S90">
        <f t="shared" si="28"/>
        <v>33.333333333333336</v>
      </c>
      <c r="T90">
        <f t="shared" si="29"/>
        <v>24.528301886792452</v>
      </c>
      <c r="U90">
        <f t="shared" si="30"/>
        <v>45.433789954337897</v>
      </c>
      <c r="V90">
        <f t="shared" si="31"/>
        <v>0</v>
      </c>
      <c r="W90">
        <f t="shared" si="32"/>
        <v>0</v>
      </c>
      <c r="X90">
        <f t="shared" si="33"/>
        <v>77.099236641221381</v>
      </c>
      <c r="Y90">
        <f t="shared" si="34"/>
        <v>0</v>
      </c>
      <c r="Z90">
        <f t="shared" si="35"/>
        <v>3.2258064516129035</v>
      </c>
      <c r="AA90">
        <f t="shared" si="36"/>
        <v>0</v>
      </c>
      <c r="AB90">
        <f t="shared" si="23"/>
        <v>0</v>
      </c>
      <c r="AC90">
        <f t="shared" si="21"/>
        <v>0</v>
      </c>
      <c r="AE90">
        <f t="shared" si="24"/>
        <v>197.79658874264973</v>
      </c>
      <c r="AF90">
        <f t="shared" si="25"/>
        <v>5.0302674020958208E-3</v>
      </c>
      <c r="AG90">
        <f t="shared" si="26"/>
        <v>3.0097211559284944E-3</v>
      </c>
    </row>
    <row r="91" spans="2:33" x14ac:dyDescent="0.25">
      <c r="B91">
        <v>44</v>
      </c>
      <c r="C91">
        <v>1</v>
      </c>
      <c r="D91">
        <v>3</v>
      </c>
      <c r="E91">
        <v>140</v>
      </c>
      <c r="F91">
        <v>235</v>
      </c>
      <c r="G91">
        <v>0</v>
      </c>
      <c r="H91">
        <v>2</v>
      </c>
      <c r="I91">
        <v>180</v>
      </c>
      <c r="J91">
        <v>0</v>
      </c>
      <c r="K91">
        <v>0</v>
      </c>
      <c r="L91">
        <v>1</v>
      </c>
      <c r="M91">
        <v>0</v>
      </c>
      <c r="N91">
        <v>3</v>
      </c>
      <c r="O91">
        <v>0</v>
      </c>
      <c r="Q91">
        <f t="shared" si="22"/>
        <v>31.250000000000004</v>
      </c>
      <c r="R91">
        <f t="shared" si="27"/>
        <v>100</v>
      </c>
      <c r="S91">
        <f t="shared" si="28"/>
        <v>66.666666666666671</v>
      </c>
      <c r="T91">
        <f t="shared" si="29"/>
        <v>43.39622641509434</v>
      </c>
      <c r="U91">
        <f t="shared" si="30"/>
        <v>24.885844748858446</v>
      </c>
      <c r="V91">
        <f t="shared" si="31"/>
        <v>0</v>
      </c>
      <c r="W91">
        <f t="shared" si="32"/>
        <v>100</v>
      </c>
      <c r="X91">
        <f t="shared" si="33"/>
        <v>83.206106870229007</v>
      </c>
      <c r="Y91">
        <f t="shared" si="34"/>
        <v>0</v>
      </c>
      <c r="Z91">
        <f t="shared" si="35"/>
        <v>0</v>
      </c>
      <c r="AA91">
        <f t="shared" si="36"/>
        <v>0</v>
      </c>
      <c r="AB91">
        <f t="shared" si="23"/>
        <v>0</v>
      </c>
      <c r="AC91">
        <f t="shared" si="21"/>
        <v>0</v>
      </c>
      <c r="AE91">
        <f t="shared" si="24"/>
        <v>185.62992925284172</v>
      </c>
      <c r="AF91">
        <f t="shared" si="25"/>
        <v>5.3581973909727207E-3</v>
      </c>
      <c r="AG91">
        <f t="shared" si="26"/>
        <v>3.2059289807401504E-3</v>
      </c>
    </row>
    <row r="92" spans="2:33" x14ac:dyDescent="0.25">
      <c r="B92">
        <v>47</v>
      </c>
      <c r="C92">
        <v>1</v>
      </c>
      <c r="D92">
        <v>3</v>
      </c>
      <c r="E92">
        <v>138</v>
      </c>
      <c r="F92">
        <v>257</v>
      </c>
      <c r="G92">
        <v>0</v>
      </c>
      <c r="H92">
        <v>2</v>
      </c>
      <c r="I92">
        <v>156</v>
      </c>
      <c r="J92">
        <v>0</v>
      </c>
      <c r="K92">
        <v>0</v>
      </c>
      <c r="L92">
        <v>1</v>
      </c>
      <c r="M92">
        <v>0</v>
      </c>
      <c r="N92">
        <v>3</v>
      </c>
      <c r="O92">
        <v>0</v>
      </c>
      <c r="Q92">
        <f t="shared" si="22"/>
        <v>37.5</v>
      </c>
      <c r="R92">
        <f t="shared" si="27"/>
        <v>100</v>
      </c>
      <c r="S92">
        <f t="shared" si="28"/>
        <v>66.666666666666671</v>
      </c>
      <c r="T92">
        <f t="shared" si="29"/>
        <v>41.509433962264154</v>
      </c>
      <c r="U92">
        <f t="shared" si="30"/>
        <v>29.908675799086755</v>
      </c>
      <c r="V92">
        <f t="shared" si="31"/>
        <v>0</v>
      </c>
      <c r="W92">
        <f t="shared" si="32"/>
        <v>100</v>
      </c>
      <c r="X92">
        <f t="shared" si="33"/>
        <v>64.885496183206115</v>
      </c>
      <c r="Y92">
        <f t="shared" si="34"/>
        <v>0</v>
      </c>
      <c r="Z92">
        <f t="shared" si="35"/>
        <v>0</v>
      </c>
      <c r="AA92">
        <f t="shared" si="36"/>
        <v>0</v>
      </c>
      <c r="AB92">
        <f t="shared" si="23"/>
        <v>0</v>
      </c>
      <c r="AC92">
        <f t="shared" si="21"/>
        <v>0</v>
      </c>
      <c r="AE92">
        <f t="shared" si="24"/>
        <v>183.53039886717818</v>
      </c>
      <c r="AF92">
        <f t="shared" si="25"/>
        <v>5.4191613205138243E-3</v>
      </c>
      <c r="AG92">
        <f t="shared" si="26"/>
        <v>3.2424050592110378E-3</v>
      </c>
    </row>
    <row r="93" spans="2:33" x14ac:dyDescent="0.25">
      <c r="B93">
        <v>53</v>
      </c>
      <c r="C93">
        <v>0</v>
      </c>
      <c r="D93">
        <v>4</v>
      </c>
      <c r="E93">
        <v>138</v>
      </c>
      <c r="F93">
        <v>234</v>
      </c>
      <c r="G93">
        <v>0</v>
      </c>
      <c r="H93">
        <v>2</v>
      </c>
      <c r="I93">
        <v>160</v>
      </c>
      <c r="J93">
        <v>0</v>
      </c>
      <c r="K93">
        <v>0</v>
      </c>
      <c r="L93">
        <v>1</v>
      </c>
      <c r="M93">
        <v>0</v>
      </c>
      <c r="N93">
        <v>3</v>
      </c>
      <c r="O93">
        <v>0</v>
      </c>
      <c r="Q93">
        <f t="shared" si="22"/>
        <v>50</v>
      </c>
      <c r="R93">
        <f t="shared" si="27"/>
        <v>0</v>
      </c>
      <c r="S93">
        <f t="shared" si="28"/>
        <v>100</v>
      </c>
      <c r="T93">
        <f t="shared" si="29"/>
        <v>41.509433962264154</v>
      </c>
      <c r="U93">
        <f t="shared" si="30"/>
        <v>24.657534246575342</v>
      </c>
      <c r="V93">
        <f t="shared" si="31"/>
        <v>0</v>
      </c>
      <c r="W93">
        <f t="shared" si="32"/>
        <v>100</v>
      </c>
      <c r="X93">
        <f t="shared" si="33"/>
        <v>67.938931297709928</v>
      </c>
      <c r="Y93">
        <f t="shared" si="34"/>
        <v>0</v>
      </c>
      <c r="Z93">
        <f t="shared" si="35"/>
        <v>0</v>
      </c>
      <c r="AA93">
        <f t="shared" si="36"/>
        <v>0</v>
      </c>
      <c r="AB93">
        <f t="shared" si="23"/>
        <v>0</v>
      </c>
      <c r="AC93">
        <f t="shared" si="21"/>
        <v>0</v>
      </c>
      <c r="AE93">
        <f t="shared" si="24"/>
        <v>153.02242710788781</v>
      </c>
      <c r="AF93">
        <f t="shared" si="25"/>
        <v>6.4925609781459415E-3</v>
      </c>
      <c r="AG93">
        <f t="shared" si="26"/>
        <v>3.8846440099665719E-3</v>
      </c>
    </row>
    <row r="94" spans="2:33" x14ac:dyDescent="0.25">
      <c r="B94">
        <v>51</v>
      </c>
      <c r="C94">
        <v>0</v>
      </c>
      <c r="D94">
        <v>3</v>
      </c>
      <c r="E94">
        <v>130</v>
      </c>
      <c r="F94">
        <v>256</v>
      </c>
      <c r="G94">
        <v>0</v>
      </c>
      <c r="H94">
        <v>2</v>
      </c>
      <c r="I94">
        <v>149</v>
      </c>
      <c r="J94">
        <v>0</v>
      </c>
      <c r="K94">
        <v>0.5</v>
      </c>
      <c r="L94">
        <v>1</v>
      </c>
      <c r="M94">
        <v>0</v>
      </c>
      <c r="N94">
        <v>3</v>
      </c>
      <c r="O94">
        <v>0</v>
      </c>
      <c r="Q94">
        <f t="shared" si="22"/>
        <v>45.833333333333336</v>
      </c>
      <c r="R94">
        <f t="shared" si="27"/>
        <v>0</v>
      </c>
      <c r="S94">
        <f t="shared" si="28"/>
        <v>66.666666666666671</v>
      </c>
      <c r="T94">
        <f t="shared" si="29"/>
        <v>33.962264150943398</v>
      </c>
      <c r="U94">
        <f t="shared" si="30"/>
        <v>29.68036529680365</v>
      </c>
      <c r="V94">
        <f t="shared" si="31"/>
        <v>0</v>
      </c>
      <c r="W94">
        <f t="shared" si="32"/>
        <v>100</v>
      </c>
      <c r="X94">
        <f t="shared" si="33"/>
        <v>59.541984732824432</v>
      </c>
      <c r="Y94">
        <f t="shared" si="34"/>
        <v>0</v>
      </c>
      <c r="Z94">
        <f t="shared" si="35"/>
        <v>8.064516129032258</v>
      </c>
      <c r="AA94">
        <f t="shared" si="36"/>
        <v>0</v>
      </c>
      <c r="AB94">
        <f t="shared" si="23"/>
        <v>0</v>
      </c>
      <c r="AC94">
        <f t="shared" si="21"/>
        <v>0</v>
      </c>
      <c r="AE94">
        <f t="shared" si="24"/>
        <v>152.53014148818684</v>
      </c>
      <c r="AF94">
        <f t="shared" si="25"/>
        <v>6.5133790036723416E-3</v>
      </c>
      <c r="AG94">
        <f t="shared" si="26"/>
        <v>3.8970998988573616E-3</v>
      </c>
    </row>
    <row r="95" spans="2:33" x14ac:dyDescent="0.25">
      <c r="B95">
        <v>66</v>
      </c>
      <c r="C95">
        <v>1</v>
      </c>
      <c r="D95">
        <v>4</v>
      </c>
      <c r="E95">
        <v>120</v>
      </c>
      <c r="F95">
        <v>302</v>
      </c>
      <c r="G95">
        <v>0</v>
      </c>
      <c r="H95">
        <v>2</v>
      </c>
      <c r="I95">
        <v>151</v>
      </c>
      <c r="J95">
        <v>0</v>
      </c>
      <c r="K95">
        <v>0.4</v>
      </c>
      <c r="L95">
        <v>2</v>
      </c>
      <c r="M95">
        <v>0</v>
      </c>
      <c r="N95">
        <v>3</v>
      </c>
      <c r="O95">
        <v>0</v>
      </c>
      <c r="Q95">
        <f t="shared" si="22"/>
        <v>77.083333333333343</v>
      </c>
      <c r="R95">
        <f t="shared" si="27"/>
        <v>100</v>
      </c>
      <c r="S95">
        <f t="shared" si="28"/>
        <v>100</v>
      </c>
      <c r="T95">
        <f t="shared" si="29"/>
        <v>24.528301886792452</v>
      </c>
      <c r="U95">
        <f t="shared" si="30"/>
        <v>40.182648401826484</v>
      </c>
      <c r="V95">
        <f t="shared" si="31"/>
        <v>0</v>
      </c>
      <c r="W95">
        <f t="shared" si="32"/>
        <v>100</v>
      </c>
      <c r="X95">
        <f t="shared" si="33"/>
        <v>61.068702290076338</v>
      </c>
      <c r="Y95">
        <f t="shared" si="34"/>
        <v>0</v>
      </c>
      <c r="Z95">
        <f t="shared" si="35"/>
        <v>6.4516129032258069</v>
      </c>
      <c r="AA95">
        <f t="shared" si="36"/>
        <v>50</v>
      </c>
      <c r="AB95">
        <f t="shared" si="23"/>
        <v>0</v>
      </c>
      <c r="AC95">
        <f t="shared" si="21"/>
        <v>0</v>
      </c>
      <c r="AE95">
        <f t="shared" si="24"/>
        <v>183.78986967249972</v>
      </c>
      <c r="AF95">
        <f t="shared" si="25"/>
        <v>5.4115520605771562E-3</v>
      </c>
      <c r="AG95">
        <f t="shared" si="26"/>
        <v>3.2378522693130682E-3</v>
      </c>
    </row>
    <row r="96" spans="2:33" x14ac:dyDescent="0.25">
      <c r="B96">
        <v>62</v>
      </c>
      <c r="C96">
        <v>0</v>
      </c>
      <c r="D96">
        <v>4</v>
      </c>
      <c r="E96">
        <v>160</v>
      </c>
      <c r="F96">
        <v>164</v>
      </c>
      <c r="G96">
        <v>0</v>
      </c>
      <c r="H96">
        <v>2</v>
      </c>
      <c r="I96">
        <v>145</v>
      </c>
      <c r="J96">
        <v>0</v>
      </c>
      <c r="K96">
        <v>6.2</v>
      </c>
      <c r="L96">
        <v>3</v>
      </c>
      <c r="M96">
        <v>3</v>
      </c>
      <c r="N96">
        <v>7</v>
      </c>
      <c r="O96">
        <v>3</v>
      </c>
      <c r="Q96">
        <f t="shared" si="22"/>
        <v>68.75</v>
      </c>
      <c r="R96">
        <f t="shared" si="27"/>
        <v>0</v>
      </c>
      <c r="S96">
        <f t="shared" si="28"/>
        <v>100</v>
      </c>
      <c r="T96">
        <f t="shared" si="29"/>
        <v>62.264150943396224</v>
      </c>
      <c r="U96">
        <f t="shared" si="30"/>
        <v>8.6757990867579906</v>
      </c>
      <c r="V96">
        <f t="shared" si="31"/>
        <v>0</v>
      </c>
      <c r="W96">
        <f t="shared" si="32"/>
        <v>100</v>
      </c>
      <c r="X96">
        <f t="shared" si="33"/>
        <v>56.488549618320612</v>
      </c>
      <c r="Y96">
        <f t="shared" si="34"/>
        <v>0</v>
      </c>
      <c r="Z96">
        <f t="shared" si="35"/>
        <v>100</v>
      </c>
      <c r="AA96">
        <f t="shared" si="36"/>
        <v>100</v>
      </c>
      <c r="AB96">
        <f t="shared" si="23"/>
        <v>100</v>
      </c>
      <c r="AC96">
        <f t="shared" si="21"/>
        <v>100</v>
      </c>
      <c r="AE96">
        <f t="shared" si="24"/>
        <v>173.13471017368875</v>
      </c>
      <c r="AF96">
        <f t="shared" si="25"/>
        <v>5.742680474229182E-3</v>
      </c>
      <c r="AG96">
        <f t="shared" si="26"/>
        <v>3.4359737829889247E-3</v>
      </c>
    </row>
    <row r="97" spans="2:33" x14ac:dyDescent="0.25">
      <c r="B97">
        <v>62</v>
      </c>
      <c r="C97">
        <v>1</v>
      </c>
      <c r="D97">
        <v>3</v>
      </c>
      <c r="E97">
        <v>130</v>
      </c>
      <c r="F97">
        <v>231</v>
      </c>
      <c r="G97">
        <v>0</v>
      </c>
      <c r="H97">
        <v>0</v>
      </c>
      <c r="I97">
        <v>146</v>
      </c>
      <c r="J97">
        <v>0</v>
      </c>
      <c r="K97">
        <v>1.8</v>
      </c>
      <c r="L97">
        <v>2</v>
      </c>
      <c r="M97">
        <v>3</v>
      </c>
      <c r="N97">
        <v>7</v>
      </c>
      <c r="O97">
        <v>0</v>
      </c>
      <c r="Q97">
        <f t="shared" si="22"/>
        <v>68.75</v>
      </c>
      <c r="R97">
        <f t="shared" si="27"/>
        <v>100</v>
      </c>
      <c r="S97">
        <f t="shared" si="28"/>
        <v>66.666666666666671</v>
      </c>
      <c r="T97">
        <f t="shared" si="29"/>
        <v>33.962264150943398</v>
      </c>
      <c r="U97">
        <f t="shared" si="30"/>
        <v>23.972602739726025</v>
      </c>
      <c r="V97">
        <f t="shared" si="31"/>
        <v>0</v>
      </c>
      <c r="W97">
        <f t="shared" si="32"/>
        <v>0</v>
      </c>
      <c r="X97">
        <f t="shared" si="33"/>
        <v>57.251908396946568</v>
      </c>
      <c r="Y97">
        <f t="shared" si="34"/>
        <v>0</v>
      </c>
      <c r="Z97">
        <f t="shared" si="35"/>
        <v>29.032258064516128</v>
      </c>
      <c r="AA97">
        <f t="shared" si="36"/>
        <v>50</v>
      </c>
      <c r="AB97">
        <f t="shared" si="23"/>
        <v>100</v>
      </c>
      <c r="AC97">
        <f t="shared" si="21"/>
        <v>100</v>
      </c>
      <c r="AE97">
        <f t="shared" si="24"/>
        <v>187.05889401322295</v>
      </c>
      <c r="AF97">
        <f t="shared" si="25"/>
        <v>5.3174831493462207E-3</v>
      </c>
      <c r="AG97">
        <f t="shared" si="26"/>
        <v>3.181568742093631E-3</v>
      </c>
    </row>
    <row r="98" spans="2:33" x14ac:dyDescent="0.25">
      <c r="B98">
        <v>44</v>
      </c>
      <c r="C98">
        <v>0</v>
      </c>
      <c r="D98">
        <v>3</v>
      </c>
      <c r="E98">
        <v>108</v>
      </c>
      <c r="F98">
        <v>141</v>
      </c>
      <c r="G98">
        <v>0</v>
      </c>
      <c r="H98">
        <v>0</v>
      </c>
      <c r="I98">
        <v>175</v>
      </c>
      <c r="J98">
        <v>0</v>
      </c>
      <c r="K98">
        <v>0.6</v>
      </c>
      <c r="L98">
        <v>2</v>
      </c>
      <c r="M98">
        <v>0</v>
      </c>
      <c r="N98">
        <v>3</v>
      </c>
      <c r="O98">
        <v>0</v>
      </c>
      <c r="Q98">
        <f t="shared" si="22"/>
        <v>31.250000000000004</v>
      </c>
      <c r="R98">
        <f t="shared" si="27"/>
        <v>0</v>
      </c>
      <c r="S98">
        <f t="shared" si="28"/>
        <v>66.666666666666671</v>
      </c>
      <c r="T98">
        <f t="shared" si="29"/>
        <v>13.20754716981132</v>
      </c>
      <c r="U98">
        <f t="shared" si="30"/>
        <v>3.4246575342465753</v>
      </c>
      <c r="V98">
        <f t="shared" si="31"/>
        <v>0</v>
      </c>
      <c r="W98">
        <f t="shared" si="32"/>
        <v>0</v>
      </c>
      <c r="X98">
        <f t="shared" si="33"/>
        <v>79.389312977099237</v>
      </c>
      <c r="Y98">
        <f t="shared" si="34"/>
        <v>0</v>
      </c>
      <c r="Z98">
        <f t="shared" si="35"/>
        <v>9.67741935483871</v>
      </c>
      <c r="AA98">
        <f t="shared" si="36"/>
        <v>50</v>
      </c>
      <c r="AB98">
        <f t="shared" si="23"/>
        <v>0</v>
      </c>
      <c r="AC98">
        <f t="shared" si="21"/>
        <v>0</v>
      </c>
      <c r="AE98">
        <f t="shared" si="24"/>
        <v>144.37839170494547</v>
      </c>
      <c r="AF98">
        <f t="shared" si="25"/>
        <v>6.8786013400778468E-3</v>
      </c>
      <c r="AG98">
        <f t="shared" si="26"/>
        <v>4.1156205667724115E-3</v>
      </c>
    </row>
    <row r="99" spans="2:33" x14ac:dyDescent="0.25">
      <c r="B99">
        <v>63</v>
      </c>
      <c r="C99">
        <v>0</v>
      </c>
      <c r="D99">
        <v>3</v>
      </c>
      <c r="E99">
        <v>135</v>
      </c>
      <c r="F99">
        <v>252</v>
      </c>
      <c r="G99">
        <v>0</v>
      </c>
      <c r="H99">
        <v>2</v>
      </c>
      <c r="I99">
        <v>172</v>
      </c>
      <c r="J99">
        <v>0</v>
      </c>
      <c r="K99">
        <v>0</v>
      </c>
      <c r="L99">
        <v>1</v>
      </c>
      <c r="M99">
        <v>0</v>
      </c>
      <c r="N99">
        <v>3</v>
      </c>
      <c r="O99">
        <v>0</v>
      </c>
      <c r="Q99">
        <f t="shared" si="22"/>
        <v>70.833333333333343</v>
      </c>
      <c r="R99">
        <f t="shared" si="27"/>
        <v>0</v>
      </c>
      <c r="S99">
        <f t="shared" si="28"/>
        <v>66.666666666666671</v>
      </c>
      <c r="T99">
        <f t="shared" si="29"/>
        <v>38.679245283018865</v>
      </c>
      <c r="U99">
        <f t="shared" si="30"/>
        <v>28.767123287671232</v>
      </c>
      <c r="V99">
        <f t="shared" si="31"/>
        <v>0</v>
      </c>
      <c r="W99">
        <f t="shared" si="32"/>
        <v>100</v>
      </c>
      <c r="X99">
        <f t="shared" si="33"/>
        <v>77.099236641221381</v>
      </c>
      <c r="Y99">
        <f t="shared" si="34"/>
        <v>0</v>
      </c>
      <c r="Z99">
        <f t="shared" si="35"/>
        <v>0</v>
      </c>
      <c r="AA99">
        <f t="shared" si="36"/>
        <v>0</v>
      </c>
      <c r="AB99">
        <f t="shared" si="23"/>
        <v>0</v>
      </c>
      <c r="AC99">
        <f t="shared" si="21"/>
        <v>0</v>
      </c>
      <c r="AE99">
        <f t="shared" si="24"/>
        <v>165.5561490388782</v>
      </c>
      <c r="AF99">
        <f t="shared" si="25"/>
        <v>6.0039812746065348E-3</v>
      </c>
      <c r="AG99">
        <f t="shared" si="26"/>
        <v>3.5923158785660112E-3</v>
      </c>
    </row>
    <row r="100" spans="2:33" x14ac:dyDescent="0.25">
      <c r="B100">
        <v>52</v>
      </c>
      <c r="C100">
        <v>1</v>
      </c>
      <c r="D100">
        <v>4</v>
      </c>
      <c r="E100">
        <v>128</v>
      </c>
      <c r="F100">
        <v>255</v>
      </c>
      <c r="G100">
        <v>0</v>
      </c>
      <c r="H100">
        <v>0</v>
      </c>
      <c r="I100">
        <v>161</v>
      </c>
      <c r="J100">
        <v>1</v>
      </c>
      <c r="K100">
        <v>0</v>
      </c>
      <c r="L100">
        <v>1</v>
      </c>
      <c r="M100">
        <v>1</v>
      </c>
      <c r="N100">
        <v>7</v>
      </c>
      <c r="O100">
        <v>1</v>
      </c>
      <c r="Q100">
        <f t="shared" si="22"/>
        <v>47.916666666666671</v>
      </c>
      <c r="R100">
        <f t="shared" si="27"/>
        <v>100</v>
      </c>
      <c r="S100">
        <f t="shared" si="28"/>
        <v>100</v>
      </c>
      <c r="T100">
        <f t="shared" si="29"/>
        <v>32.075471698113205</v>
      </c>
      <c r="U100">
        <f t="shared" si="30"/>
        <v>29.452054794520546</v>
      </c>
      <c r="V100">
        <f t="shared" si="31"/>
        <v>0</v>
      </c>
      <c r="W100">
        <f t="shared" si="32"/>
        <v>0</v>
      </c>
      <c r="X100">
        <f t="shared" si="33"/>
        <v>68.702290076335885</v>
      </c>
      <c r="Y100">
        <f t="shared" si="34"/>
        <v>100</v>
      </c>
      <c r="Z100">
        <f t="shared" si="35"/>
        <v>0</v>
      </c>
      <c r="AA100">
        <f t="shared" si="36"/>
        <v>0</v>
      </c>
      <c r="AB100">
        <f t="shared" si="23"/>
        <v>33.333333333333336</v>
      </c>
      <c r="AC100">
        <f t="shared" si="21"/>
        <v>100</v>
      </c>
      <c r="AE100">
        <f t="shared" si="24"/>
        <v>205.60928824856802</v>
      </c>
      <c r="AF100">
        <f t="shared" si="25"/>
        <v>4.8400534577947799E-3</v>
      </c>
      <c r="AG100">
        <f t="shared" si="26"/>
        <v>2.8959119114980846E-3</v>
      </c>
    </row>
    <row r="101" spans="2:33" x14ac:dyDescent="0.25">
      <c r="B101">
        <v>59</v>
      </c>
      <c r="C101">
        <v>1</v>
      </c>
      <c r="D101">
        <v>4</v>
      </c>
      <c r="E101">
        <v>110</v>
      </c>
      <c r="F101">
        <v>239</v>
      </c>
      <c r="G101">
        <v>0</v>
      </c>
      <c r="H101">
        <v>2</v>
      </c>
      <c r="I101">
        <v>142</v>
      </c>
      <c r="J101">
        <v>1</v>
      </c>
      <c r="K101">
        <v>1.2</v>
      </c>
      <c r="L101">
        <v>2</v>
      </c>
      <c r="M101">
        <v>1</v>
      </c>
      <c r="N101">
        <v>7</v>
      </c>
      <c r="O101">
        <v>2</v>
      </c>
      <c r="Q101">
        <f t="shared" si="22"/>
        <v>62.500000000000007</v>
      </c>
      <c r="R101">
        <f t="shared" si="27"/>
        <v>100</v>
      </c>
      <c r="S101">
        <f t="shared" si="28"/>
        <v>100</v>
      </c>
      <c r="T101">
        <f t="shared" si="29"/>
        <v>15.09433962264151</v>
      </c>
      <c r="U101">
        <f t="shared" si="30"/>
        <v>25.799086757990867</v>
      </c>
      <c r="V101">
        <f t="shared" si="31"/>
        <v>0</v>
      </c>
      <c r="W101">
        <f t="shared" si="32"/>
        <v>100</v>
      </c>
      <c r="X101">
        <f t="shared" si="33"/>
        <v>54.198473282442748</v>
      </c>
      <c r="Y101">
        <f t="shared" si="34"/>
        <v>100</v>
      </c>
      <c r="Z101">
        <f t="shared" si="35"/>
        <v>19.35483870967742</v>
      </c>
      <c r="AA101">
        <f t="shared" si="36"/>
        <v>50</v>
      </c>
      <c r="AB101">
        <f t="shared" si="23"/>
        <v>33.333333333333336</v>
      </c>
      <c r="AC101">
        <f t="shared" si="21"/>
        <v>100</v>
      </c>
      <c r="AE101">
        <f t="shared" si="24"/>
        <v>198.35168643700183</v>
      </c>
      <c r="AF101">
        <f t="shared" si="25"/>
        <v>5.0162605487464249E-3</v>
      </c>
      <c r="AG101">
        <f t="shared" si="26"/>
        <v>3.0013405432326168E-3</v>
      </c>
    </row>
    <row r="102" spans="2:33" x14ac:dyDescent="0.25">
      <c r="B102">
        <v>60</v>
      </c>
      <c r="C102">
        <v>0</v>
      </c>
      <c r="D102">
        <v>4</v>
      </c>
      <c r="E102">
        <v>150</v>
      </c>
      <c r="F102">
        <v>258</v>
      </c>
      <c r="G102">
        <v>0</v>
      </c>
      <c r="H102">
        <v>2</v>
      </c>
      <c r="I102">
        <v>157</v>
      </c>
      <c r="J102">
        <v>0</v>
      </c>
      <c r="K102">
        <v>2.6</v>
      </c>
      <c r="L102">
        <v>2</v>
      </c>
      <c r="M102">
        <v>2</v>
      </c>
      <c r="N102">
        <v>7</v>
      </c>
      <c r="O102">
        <v>3</v>
      </c>
      <c r="Q102">
        <f t="shared" si="22"/>
        <v>64.583333333333343</v>
      </c>
      <c r="R102">
        <f t="shared" si="27"/>
        <v>0</v>
      </c>
      <c r="S102">
        <f t="shared" si="28"/>
        <v>100</v>
      </c>
      <c r="T102">
        <f t="shared" si="29"/>
        <v>52.830188679245282</v>
      </c>
      <c r="U102">
        <f t="shared" si="30"/>
        <v>30.136986301369863</v>
      </c>
      <c r="V102">
        <f t="shared" si="31"/>
        <v>0</v>
      </c>
      <c r="W102">
        <f t="shared" si="32"/>
        <v>100</v>
      </c>
      <c r="X102">
        <f t="shared" si="33"/>
        <v>65.648854961832072</v>
      </c>
      <c r="Y102">
        <f t="shared" si="34"/>
        <v>0</v>
      </c>
      <c r="Z102">
        <f t="shared" si="35"/>
        <v>41.935483870967744</v>
      </c>
      <c r="AA102">
        <f t="shared" si="36"/>
        <v>50</v>
      </c>
      <c r="AB102">
        <f t="shared" si="23"/>
        <v>66.666666666666671</v>
      </c>
      <c r="AC102">
        <f t="shared" si="21"/>
        <v>100</v>
      </c>
      <c r="AE102">
        <f t="shared" si="24"/>
        <v>144.50871546855817</v>
      </c>
      <c r="AF102">
        <f t="shared" si="25"/>
        <v>6.872440573610054E-3</v>
      </c>
      <c r="AG102">
        <f t="shared" si="26"/>
        <v>4.11193444281663E-3</v>
      </c>
    </row>
    <row r="103" spans="2:33" x14ac:dyDescent="0.25">
      <c r="B103">
        <v>52</v>
      </c>
      <c r="C103">
        <v>1</v>
      </c>
      <c r="D103">
        <v>2</v>
      </c>
      <c r="E103">
        <v>134</v>
      </c>
      <c r="F103">
        <v>201</v>
      </c>
      <c r="G103">
        <v>0</v>
      </c>
      <c r="H103">
        <v>0</v>
      </c>
      <c r="I103">
        <v>158</v>
      </c>
      <c r="J103">
        <v>0</v>
      </c>
      <c r="K103">
        <v>0.8</v>
      </c>
      <c r="L103">
        <v>1</v>
      </c>
      <c r="M103">
        <v>1</v>
      </c>
      <c r="N103">
        <v>3</v>
      </c>
      <c r="O103">
        <v>0</v>
      </c>
      <c r="Q103">
        <f t="shared" si="22"/>
        <v>47.916666666666671</v>
      </c>
      <c r="R103">
        <f t="shared" si="27"/>
        <v>100</v>
      </c>
      <c r="S103">
        <f t="shared" si="28"/>
        <v>33.333333333333336</v>
      </c>
      <c r="T103">
        <f t="shared" si="29"/>
        <v>37.735849056603776</v>
      </c>
      <c r="U103">
        <f t="shared" si="30"/>
        <v>17.123287671232877</v>
      </c>
      <c r="V103">
        <f t="shared" si="31"/>
        <v>0</v>
      </c>
      <c r="W103">
        <f t="shared" si="32"/>
        <v>0</v>
      </c>
      <c r="X103">
        <f t="shared" si="33"/>
        <v>66.412213740458014</v>
      </c>
      <c r="Y103">
        <f t="shared" si="34"/>
        <v>0</v>
      </c>
      <c r="Z103">
        <f t="shared" si="35"/>
        <v>12.903225806451614</v>
      </c>
      <c r="AA103">
        <f t="shared" si="36"/>
        <v>0</v>
      </c>
      <c r="AB103">
        <f t="shared" si="23"/>
        <v>33.333333333333336</v>
      </c>
      <c r="AC103">
        <f t="shared" si="21"/>
        <v>0</v>
      </c>
      <c r="AE103">
        <f t="shared" si="24"/>
        <v>187.84009595218939</v>
      </c>
      <c r="AF103">
        <f t="shared" si="25"/>
        <v>5.2954855533073886E-3</v>
      </c>
      <c r="AG103">
        <f t="shared" si="26"/>
        <v>3.1684070898621696E-3</v>
      </c>
    </row>
    <row r="104" spans="2:33" x14ac:dyDescent="0.25">
      <c r="B104">
        <v>48</v>
      </c>
      <c r="C104">
        <v>1</v>
      </c>
      <c r="D104">
        <v>4</v>
      </c>
      <c r="E104">
        <v>122</v>
      </c>
      <c r="F104">
        <v>222</v>
      </c>
      <c r="G104">
        <v>0</v>
      </c>
      <c r="H104">
        <v>2</v>
      </c>
      <c r="I104">
        <v>186</v>
      </c>
      <c r="J104">
        <v>0</v>
      </c>
      <c r="K104">
        <v>0</v>
      </c>
      <c r="L104">
        <v>1</v>
      </c>
      <c r="M104">
        <v>0</v>
      </c>
      <c r="N104">
        <v>3</v>
      </c>
      <c r="O104">
        <v>0</v>
      </c>
      <c r="Q104">
        <f t="shared" si="22"/>
        <v>39.583333333333336</v>
      </c>
      <c r="R104">
        <f t="shared" si="27"/>
        <v>100</v>
      </c>
      <c r="S104">
        <f t="shared" si="28"/>
        <v>100</v>
      </c>
      <c r="T104">
        <f t="shared" si="29"/>
        <v>26.415094339622641</v>
      </c>
      <c r="U104">
        <f t="shared" si="30"/>
        <v>21.917808219178081</v>
      </c>
      <c r="V104">
        <f t="shared" si="31"/>
        <v>0</v>
      </c>
      <c r="W104">
        <f t="shared" si="32"/>
        <v>100</v>
      </c>
      <c r="X104">
        <f t="shared" si="33"/>
        <v>87.786259541984734</v>
      </c>
      <c r="Y104">
        <f t="shared" si="34"/>
        <v>0</v>
      </c>
      <c r="Z104">
        <f t="shared" si="35"/>
        <v>0</v>
      </c>
      <c r="AA104">
        <f t="shared" si="36"/>
        <v>0</v>
      </c>
      <c r="AB104">
        <f t="shared" si="23"/>
        <v>0</v>
      </c>
      <c r="AC104">
        <f t="shared" si="21"/>
        <v>0</v>
      </c>
      <c r="AE104">
        <f t="shared" si="24"/>
        <v>184.4704554144422</v>
      </c>
      <c r="AF104">
        <f t="shared" si="25"/>
        <v>5.3916943146845378E-3</v>
      </c>
      <c r="AG104">
        <f t="shared" si="26"/>
        <v>3.2259709371403162E-3</v>
      </c>
    </row>
    <row r="105" spans="2:33" x14ac:dyDescent="0.25">
      <c r="B105">
        <v>45</v>
      </c>
      <c r="C105">
        <v>1</v>
      </c>
      <c r="D105">
        <v>4</v>
      </c>
      <c r="E105">
        <v>115</v>
      </c>
      <c r="F105">
        <v>260</v>
      </c>
      <c r="G105">
        <v>0</v>
      </c>
      <c r="H105">
        <v>2</v>
      </c>
      <c r="I105">
        <v>185</v>
      </c>
      <c r="J105">
        <v>0</v>
      </c>
      <c r="K105">
        <v>0</v>
      </c>
      <c r="L105">
        <v>1</v>
      </c>
      <c r="M105">
        <v>0</v>
      </c>
      <c r="N105">
        <v>3</v>
      </c>
      <c r="O105">
        <v>0</v>
      </c>
      <c r="Q105">
        <f t="shared" si="22"/>
        <v>33.333333333333336</v>
      </c>
      <c r="R105">
        <f t="shared" si="27"/>
        <v>100</v>
      </c>
      <c r="S105">
        <f t="shared" si="28"/>
        <v>100</v>
      </c>
      <c r="T105">
        <f t="shared" si="29"/>
        <v>19.811320754716981</v>
      </c>
      <c r="U105">
        <f t="shared" si="30"/>
        <v>30.593607305936072</v>
      </c>
      <c r="V105">
        <f t="shared" si="31"/>
        <v>0</v>
      </c>
      <c r="W105">
        <f t="shared" si="32"/>
        <v>100</v>
      </c>
      <c r="X105">
        <f t="shared" si="33"/>
        <v>87.022900763358791</v>
      </c>
      <c r="Y105">
        <f t="shared" si="34"/>
        <v>0</v>
      </c>
      <c r="Z105">
        <f t="shared" si="35"/>
        <v>0</v>
      </c>
      <c r="AA105">
        <f t="shared" si="36"/>
        <v>0</v>
      </c>
      <c r="AB105">
        <f t="shared" si="23"/>
        <v>0</v>
      </c>
      <c r="AC105">
        <f t="shared" si="21"/>
        <v>0</v>
      </c>
      <c r="AE105">
        <f t="shared" si="24"/>
        <v>184.51070995708528</v>
      </c>
      <c r="AF105">
        <f t="shared" si="25"/>
        <v>5.3905243542614481E-3</v>
      </c>
      <c r="AG105">
        <f t="shared" si="26"/>
        <v>3.2252709237303918E-3</v>
      </c>
    </row>
    <row r="106" spans="2:33" x14ac:dyDescent="0.25">
      <c r="B106">
        <v>34</v>
      </c>
      <c r="C106">
        <v>1</v>
      </c>
      <c r="D106">
        <v>1</v>
      </c>
      <c r="E106">
        <v>118</v>
      </c>
      <c r="F106">
        <v>182</v>
      </c>
      <c r="G106">
        <v>0</v>
      </c>
      <c r="H106">
        <v>2</v>
      </c>
      <c r="I106">
        <v>174</v>
      </c>
      <c r="J106">
        <v>0</v>
      </c>
      <c r="K106">
        <v>0</v>
      </c>
      <c r="L106">
        <v>1</v>
      </c>
      <c r="M106">
        <v>0</v>
      </c>
      <c r="N106">
        <v>3</v>
      </c>
      <c r="O106">
        <v>0</v>
      </c>
      <c r="Q106">
        <f t="shared" si="22"/>
        <v>10.416666666666668</v>
      </c>
      <c r="R106">
        <f t="shared" si="27"/>
        <v>100</v>
      </c>
      <c r="S106">
        <f t="shared" si="28"/>
        <v>0</v>
      </c>
      <c r="T106">
        <f t="shared" si="29"/>
        <v>22.641509433962263</v>
      </c>
      <c r="U106">
        <f t="shared" si="30"/>
        <v>12.785388127853881</v>
      </c>
      <c r="V106">
        <f t="shared" si="31"/>
        <v>0</v>
      </c>
      <c r="W106">
        <f t="shared" si="32"/>
        <v>100</v>
      </c>
      <c r="X106">
        <f t="shared" si="33"/>
        <v>78.625954198473281</v>
      </c>
      <c r="Y106">
        <f t="shared" si="34"/>
        <v>0</v>
      </c>
      <c r="Z106">
        <f t="shared" si="35"/>
        <v>0</v>
      </c>
      <c r="AA106">
        <f t="shared" si="36"/>
        <v>0</v>
      </c>
      <c r="AB106">
        <f t="shared" si="23"/>
        <v>0</v>
      </c>
      <c r="AC106">
        <f t="shared" si="21"/>
        <v>0</v>
      </c>
      <c r="AE106">
        <f t="shared" si="24"/>
        <v>205.2846507285887</v>
      </c>
      <c r="AF106">
        <f t="shared" si="25"/>
        <v>4.847670422729186E-3</v>
      </c>
      <c r="AG106">
        <f t="shared" si="26"/>
        <v>2.9004693114680134E-3</v>
      </c>
    </row>
    <row r="107" spans="2:33" x14ac:dyDescent="0.25">
      <c r="B107">
        <v>57</v>
      </c>
      <c r="C107">
        <v>0</v>
      </c>
      <c r="D107">
        <v>4</v>
      </c>
      <c r="E107">
        <v>128</v>
      </c>
      <c r="F107">
        <v>303</v>
      </c>
      <c r="G107">
        <v>0</v>
      </c>
      <c r="H107">
        <v>2</v>
      </c>
      <c r="I107">
        <v>159</v>
      </c>
      <c r="J107">
        <v>0</v>
      </c>
      <c r="K107">
        <v>0</v>
      </c>
      <c r="L107">
        <v>1</v>
      </c>
      <c r="M107">
        <v>1</v>
      </c>
      <c r="N107">
        <v>3</v>
      </c>
      <c r="O107">
        <v>0</v>
      </c>
      <c r="Q107">
        <f t="shared" si="22"/>
        <v>58.333333333333336</v>
      </c>
      <c r="R107">
        <f t="shared" si="27"/>
        <v>0</v>
      </c>
      <c r="S107">
        <f t="shared" si="28"/>
        <v>100</v>
      </c>
      <c r="T107">
        <f t="shared" si="29"/>
        <v>32.075471698113205</v>
      </c>
      <c r="U107">
        <f t="shared" si="30"/>
        <v>40.410958904109584</v>
      </c>
      <c r="V107">
        <f t="shared" si="31"/>
        <v>0</v>
      </c>
      <c r="W107">
        <f t="shared" si="32"/>
        <v>100</v>
      </c>
      <c r="X107">
        <f t="shared" si="33"/>
        <v>67.175572519083971</v>
      </c>
      <c r="Y107">
        <f t="shared" si="34"/>
        <v>0</v>
      </c>
      <c r="Z107">
        <f t="shared" si="35"/>
        <v>0</v>
      </c>
      <c r="AA107">
        <f t="shared" si="36"/>
        <v>0</v>
      </c>
      <c r="AB107">
        <f t="shared" si="23"/>
        <v>33.333333333333336</v>
      </c>
      <c r="AC107">
        <f t="shared" si="21"/>
        <v>0</v>
      </c>
      <c r="AE107">
        <f t="shared" si="24"/>
        <v>154.00513272755339</v>
      </c>
      <c r="AF107">
        <f t="shared" si="25"/>
        <v>6.4513992691949233E-3</v>
      </c>
      <c r="AG107">
        <f t="shared" si="26"/>
        <v>3.8600160416417798E-3</v>
      </c>
    </row>
    <row r="108" spans="2:33" x14ac:dyDescent="0.25">
      <c r="B108">
        <v>71</v>
      </c>
      <c r="C108">
        <v>0</v>
      </c>
      <c r="D108">
        <v>3</v>
      </c>
      <c r="E108">
        <v>110</v>
      </c>
      <c r="F108">
        <v>265</v>
      </c>
      <c r="G108">
        <v>1</v>
      </c>
      <c r="H108">
        <v>2</v>
      </c>
      <c r="I108">
        <v>130</v>
      </c>
      <c r="J108">
        <v>0</v>
      </c>
      <c r="K108">
        <v>0</v>
      </c>
      <c r="L108">
        <v>1</v>
      </c>
      <c r="M108">
        <v>1</v>
      </c>
      <c r="N108">
        <v>3</v>
      </c>
      <c r="O108">
        <v>0</v>
      </c>
      <c r="Q108">
        <f t="shared" si="22"/>
        <v>87.5</v>
      </c>
      <c r="R108">
        <f t="shared" si="27"/>
        <v>0</v>
      </c>
      <c r="S108">
        <f t="shared" si="28"/>
        <v>66.666666666666671</v>
      </c>
      <c r="T108">
        <f t="shared" si="29"/>
        <v>15.09433962264151</v>
      </c>
      <c r="U108">
        <f t="shared" si="30"/>
        <v>31.735159817351597</v>
      </c>
      <c r="V108">
        <f t="shared" si="31"/>
        <v>100</v>
      </c>
      <c r="W108">
        <f t="shared" si="32"/>
        <v>100</v>
      </c>
      <c r="X108">
        <f t="shared" si="33"/>
        <v>45.038167938931302</v>
      </c>
      <c r="Y108">
        <f t="shared" si="34"/>
        <v>0</v>
      </c>
      <c r="Z108">
        <f t="shared" si="35"/>
        <v>0</v>
      </c>
      <c r="AA108">
        <f t="shared" si="36"/>
        <v>0</v>
      </c>
      <c r="AB108">
        <f t="shared" si="23"/>
        <v>33.333333333333336</v>
      </c>
      <c r="AC108">
        <f t="shared" si="21"/>
        <v>0</v>
      </c>
      <c r="AE108">
        <f t="shared" si="24"/>
        <v>132.91550656057558</v>
      </c>
      <c r="AF108">
        <f t="shared" si="25"/>
        <v>7.4673951186351841E-3</v>
      </c>
      <c r="AG108">
        <f t="shared" si="26"/>
        <v>4.4679090139163472E-3</v>
      </c>
    </row>
    <row r="109" spans="2:33" x14ac:dyDescent="0.25">
      <c r="B109">
        <v>49</v>
      </c>
      <c r="C109">
        <v>1</v>
      </c>
      <c r="D109">
        <v>3</v>
      </c>
      <c r="E109">
        <v>120</v>
      </c>
      <c r="F109">
        <v>188</v>
      </c>
      <c r="G109">
        <v>0</v>
      </c>
      <c r="H109">
        <v>0</v>
      </c>
      <c r="I109">
        <v>139</v>
      </c>
      <c r="J109">
        <v>0</v>
      </c>
      <c r="K109">
        <v>2</v>
      </c>
      <c r="L109">
        <v>2</v>
      </c>
      <c r="M109">
        <v>3</v>
      </c>
      <c r="N109">
        <v>7</v>
      </c>
      <c r="O109">
        <v>3</v>
      </c>
      <c r="Q109">
        <f t="shared" si="22"/>
        <v>41.666666666666671</v>
      </c>
      <c r="R109">
        <f t="shared" si="27"/>
        <v>100</v>
      </c>
      <c r="S109">
        <f t="shared" si="28"/>
        <v>66.666666666666671</v>
      </c>
      <c r="T109">
        <f t="shared" si="29"/>
        <v>24.528301886792452</v>
      </c>
      <c r="U109">
        <f t="shared" si="30"/>
        <v>14.15525114155251</v>
      </c>
      <c r="V109">
        <f t="shared" si="31"/>
        <v>0</v>
      </c>
      <c r="W109">
        <f t="shared" si="32"/>
        <v>0</v>
      </c>
      <c r="X109">
        <f t="shared" si="33"/>
        <v>51.908396946564892</v>
      </c>
      <c r="Y109">
        <f t="shared" si="34"/>
        <v>0</v>
      </c>
      <c r="Z109">
        <f t="shared" si="35"/>
        <v>32.258064516129032</v>
      </c>
      <c r="AA109">
        <f t="shared" si="36"/>
        <v>50</v>
      </c>
      <c r="AB109">
        <f t="shared" si="23"/>
        <v>100</v>
      </c>
      <c r="AC109">
        <f t="shared" si="21"/>
        <v>100</v>
      </c>
      <c r="AE109">
        <f t="shared" si="24"/>
        <v>179.00039054754413</v>
      </c>
      <c r="AF109">
        <f t="shared" si="25"/>
        <v>5.5555435016451616E-3</v>
      </c>
      <c r="AG109">
        <f t="shared" si="26"/>
        <v>3.3240055593497858E-3</v>
      </c>
    </row>
    <row r="110" spans="2:33" x14ac:dyDescent="0.25">
      <c r="B110">
        <v>54</v>
      </c>
      <c r="C110">
        <v>1</v>
      </c>
      <c r="D110">
        <v>2</v>
      </c>
      <c r="E110">
        <v>108</v>
      </c>
      <c r="F110">
        <v>309</v>
      </c>
      <c r="G110">
        <v>0</v>
      </c>
      <c r="H110">
        <v>0</v>
      </c>
      <c r="I110">
        <v>156</v>
      </c>
      <c r="J110">
        <v>0</v>
      </c>
      <c r="K110">
        <v>0</v>
      </c>
      <c r="L110">
        <v>1</v>
      </c>
      <c r="M110">
        <v>0</v>
      </c>
      <c r="N110">
        <v>7</v>
      </c>
      <c r="O110">
        <v>0</v>
      </c>
      <c r="Q110">
        <f t="shared" si="22"/>
        <v>52.083333333333336</v>
      </c>
      <c r="R110">
        <f t="shared" si="27"/>
        <v>100</v>
      </c>
      <c r="S110">
        <f t="shared" si="28"/>
        <v>33.333333333333336</v>
      </c>
      <c r="T110">
        <f t="shared" si="29"/>
        <v>13.20754716981132</v>
      </c>
      <c r="U110">
        <f t="shared" si="30"/>
        <v>41.780821917808218</v>
      </c>
      <c r="V110">
        <f t="shared" si="31"/>
        <v>0</v>
      </c>
      <c r="W110">
        <f t="shared" si="32"/>
        <v>0</v>
      </c>
      <c r="X110">
        <f t="shared" si="33"/>
        <v>64.885496183206115</v>
      </c>
      <c r="Y110">
        <f t="shared" si="34"/>
        <v>0</v>
      </c>
      <c r="Z110">
        <f t="shared" si="35"/>
        <v>0</v>
      </c>
      <c r="AA110">
        <f t="shared" si="36"/>
        <v>0</v>
      </c>
      <c r="AB110">
        <f t="shared" si="23"/>
        <v>0</v>
      </c>
      <c r="AC110">
        <f t="shared" si="21"/>
        <v>100</v>
      </c>
      <c r="AE110">
        <f t="shared" si="24"/>
        <v>197.51936461408138</v>
      </c>
      <c r="AF110">
        <f t="shared" si="25"/>
        <v>5.0372919636529397E-3</v>
      </c>
      <c r="AG110">
        <f t="shared" si="26"/>
        <v>3.0139241077478699E-3</v>
      </c>
    </row>
    <row r="111" spans="2:33" x14ac:dyDescent="0.25">
      <c r="B111">
        <v>59</v>
      </c>
      <c r="C111">
        <v>1</v>
      </c>
      <c r="D111">
        <v>4</v>
      </c>
      <c r="E111">
        <v>140</v>
      </c>
      <c r="F111">
        <v>177</v>
      </c>
      <c r="G111">
        <v>0</v>
      </c>
      <c r="H111">
        <v>0</v>
      </c>
      <c r="I111">
        <v>162</v>
      </c>
      <c r="J111">
        <v>1</v>
      </c>
      <c r="K111">
        <v>0</v>
      </c>
      <c r="L111">
        <v>1</v>
      </c>
      <c r="M111">
        <v>1</v>
      </c>
      <c r="N111">
        <v>7</v>
      </c>
      <c r="O111">
        <v>2</v>
      </c>
      <c r="Q111">
        <f t="shared" si="22"/>
        <v>62.500000000000007</v>
      </c>
      <c r="R111">
        <f t="shared" si="27"/>
        <v>100</v>
      </c>
      <c r="S111">
        <f t="shared" si="28"/>
        <v>100</v>
      </c>
      <c r="T111">
        <f t="shared" si="29"/>
        <v>43.39622641509434</v>
      </c>
      <c r="U111">
        <f t="shared" si="30"/>
        <v>11.643835616438356</v>
      </c>
      <c r="V111">
        <f t="shared" si="31"/>
        <v>0</v>
      </c>
      <c r="W111">
        <f t="shared" si="32"/>
        <v>0</v>
      </c>
      <c r="X111">
        <f t="shared" si="33"/>
        <v>69.465648854961842</v>
      </c>
      <c r="Y111">
        <f t="shared" si="34"/>
        <v>100</v>
      </c>
      <c r="Z111">
        <f t="shared" si="35"/>
        <v>0</v>
      </c>
      <c r="AA111">
        <f t="shared" si="36"/>
        <v>0</v>
      </c>
      <c r="AB111">
        <f t="shared" si="23"/>
        <v>33.333333333333336</v>
      </c>
      <c r="AC111">
        <f t="shared" si="21"/>
        <v>100</v>
      </c>
      <c r="AE111">
        <f t="shared" si="24"/>
        <v>208.23070281168228</v>
      </c>
      <c r="AF111">
        <f t="shared" si="25"/>
        <v>4.7794132819027439E-3</v>
      </c>
      <c r="AG111">
        <f t="shared" si="26"/>
        <v>2.8596295420547733E-3</v>
      </c>
    </row>
    <row r="112" spans="2:33" ht="15.75" x14ac:dyDescent="0.25">
      <c r="B112">
        <v>57</v>
      </c>
      <c r="C112">
        <v>1</v>
      </c>
      <c r="D112">
        <v>3</v>
      </c>
      <c r="E112">
        <v>128</v>
      </c>
      <c r="F112">
        <v>229</v>
      </c>
      <c r="G112">
        <v>0</v>
      </c>
      <c r="H112">
        <v>2</v>
      </c>
      <c r="I112">
        <v>150</v>
      </c>
      <c r="J112">
        <v>0</v>
      </c>
      <c r="K112">
        <v>0.4</v>
      </c>
      <c r="L112">
        <v>2</v>
      </c>
      <c r="M112">
        <v>1</v>
      </c>
      <c r="N112">
        <v>7</v>
      </c>
      <c r="O112">
        <v>1</v>
      </c>
      <c r="P112" s="2"/>
      <c r="Q112">
        <f t="shared" si="22"/>
        <v>58.333333333333336</v>
      </c>
      <c r="R112">
        <f t="shared" si="27"/>
        <v>100</v>
      </c>
      <c r="S112">
        <f t="shared" si="28"/>
        <v>66.666666666666671</v>
      </c>
      <c r="T112">
        <f t="shared" si="29"/>
        <v>32.075471698113205</v>
      </c>
      <c r="U112">
        <f t="shared" si="30"/>
        <v>23.515981735159816</v>
      </c>
      <c r="V112">
        <f t="shared" si="31"/>
        <v>0</v>
      </c>
      <c r="W112">
        <f t="shared" si="32"/>
        <v>100</v>
      </c>
      <c r="X112">
        <f t="shared" si="33"/>
        <v>60.305343511450388</v>
      </c>
      <c r="Y112">
        <f t="shared" si="34"/>
        <v>0</v>
      </c>
      <c r="Z112">
        <f t="shared" si="35"/>
        <v>6.4516129032258069</v>
      </c>
      <c r="AA112">
        <f t="shared" si="36"/>
        <v>50</v>
      </c>
      <c r="AB112">
        <f t="shared" si="23"/>
        <v>33.333333333333336</v>
      </c>
      <c r="AC112">
        <f t="shared" si="21"/>
        <v>100</v>
      </c>
      <c r="AE112">
        <f t="shared" si="24"/>
        <v>175.10069267331528</v>
      </c>
      <c r="AF112">
        <f t="shared" si="25"/>
        <v>5.678569373120535E-3</v>
      </c>
      <c r="AG112">
        <f t="shared" si="26"/>
        <v>3.3976146815908217E-3</v>
      </c>
    </row>
    <row r="113" spans="2:33" x14ac:dyDescent="0.25">
      <c r="B113">
        <v>61</v>
      </c>
      <c r="C113">
        <v>1</v>
      </c>
      <c r="D113">
        <v>4</v>
      </c>
      <c r="E113">
        <v>120</v>
      </c>
      <c r="F113">
        <v>260</v>
      </c>
      <c r="G113">
        <v>0</v>
      </c>
      <c r="H113">
        <v>0</v>
      </c>
      <c r="I113">
        <v>140</v>
      </c>
      <c r="J113">
        <v>1</v>
      </c>
      <c r="K113">
        <v>3.6</v>
      </c>
      <c r="L113">
        <v>2</v>
      </c>
      <c r="M113">
        <v>1</v>
      </c>
      <c r="N113">
        <v>7</v>
      </c>
      <c r="O113">
        <v>2</v>
      </c>
      <c r="Q113">
        <f t="shared" si="22"/>
        <v>66.666666666666671</v>
      </c>
      <c r="R113">
        <f t="shared" si="27"/>
        <v>100</v>
      </c>
      <c r="S113">
        <f t="shared" si="28"/>
        <v>100</v>
      </c>
      <c r="T113">
        <f t="shared" si="29"/>
        <v>24.528301886792452</v>
      </c>
      <c r="U113">
        <f t="shared" si="30"/>
        <v>30.593607305936072</v>
      </c>
      <c r="V113">
        <f t="shared" si="31"/>
        <v>0</v>
      </c>
      <c r="W113">
        <f t="shared" si="32"/>
        <v>0</v>
      </c>
      <c r="X113">
        <f t="shared" si="33"/>
        <v>52.671755725190842</v>
      </c>
      <c r="Y113">
        <f t="shared" si="34"/>
        <v>100</v>
      </c>
      <c r="Z113">
        <f t="shared" si="35"/>
        <v>58.064516129032256</v>
      </c>
      <c r="AA113">
        <f t="shared" si="36"/>
        <v>50</v>
      </c>
      <c r="AB113">
        <f t="shared" si="23"/>
        <v>33.333333333333336</v>
      </c>
      <c r="AC113">
        <f t="shared" si="21"/>
        <v>100</v>
      </c>
      <c r="AE113">
        <f t="shared" si="24"/>
        <v>198.39384443864463</v>
      </c>
      <c r="AF113">
        <f t="shared" si="25"/>
        <v>5.0151999567253913E-3</v>
      </c>
      <c r="AG113">
        <f t="shared" si="26"/>
        <v>3.0007059673764339E-3</v>
      </c>
    </row>
    <row r="114" spans="2:33" x14ac:dyDescent="0.25">
      <c r="B114">
        <v>39</v>
      </c>
      <c r="C114">
        <v>1</v>
      </c>
      <c r="D114">
        <v>4</v>
      </c>
      <c r="E114">
        <v>118</v>
      </c>
      <c r="F114">
        <v>219</v>
      </c>
      <c r="G114">
        <v>0</v>
      </c>
      <c r="H114">
        <v>0</v>
      </c>
      <c r="I114">
        <v>140</v>
      </c>
      <c r="J114">
        <v>0</v>
      </c>
      <c r="K114">
        <v>1.2</v>
      </c>
      <c r="L114">
        <v>2</v>
      </c>
      <c r="M114">
        <v>0</v>
      </c>
      <c r="N114">
        <v>7</v>
      </c>
      <c r="O114">
        <v>3</v>
      </c>
      <c r="Q114">
        <f t="shared" si="22"/>
        <v>20.833333333333336</v>
      </c>
      <c r="R114">
        <f t="shared" si="27"/>
        <v>100</v>
      </c>
      <c r="S114">
        <f t="shared" si="28"/>
        <v>100</v>
      </c>
      <c r="T114">
        <f t="shared" si="29"/>
        <v>22.641509433962263</v>
      </c>
      <c r="U114">
        <f t="shared" si="30"/>
        <v>21.232876712328768</v>
      </c>
      <c r="V114">
        <f t="shared" si="31"/>
        <v>0</v>
      </c>
      <c r="W114">
        <f t="shared" si="32"/>
        <v>0</v>
      </c>
      <c r="X114">
        <f t="shared" si="33"/>
        <v>52.671755725190842</v>
      </c>
      <c r="Y114">
        <f t="shared" si="34"/>
        <v>0</v>
      </c>
      <c r="Z114">
        <f t="shared" si="35"/>
        <v>19.35483870967742</v>
      </c>
      <c r="AA114">
        <f t="shared" si="36"/>
        <v>50</v>
      </c>
      <c r="AB114">
        <f t="shared" si="23"/>
        <v>0</v>
      </c>
      <c r="AC114">
        <f t="shared" si="21"/>
        <v>100</v>
      </c>
      <c r="AE114">
        <f t="shared" si="24"/>
        <v>165.20152285717597</v>
      </c>
      <c r="AF114">
        <f t="shared" si="25"/>
        <v>6.0167920414263745E-3</v>
      </c>
      <c r="AG114">
        <f t="shared" si="26"/>
        <v>3.5999808460198835E-3</v>
      </c>
    </row>
    <row r="115" spans="2:33" x14ac:dyDescent="0.25">
      <c r="B115">
        <v>61</v>
      </c>
      <c r="C115">
        <v>0</v>
      </c>
      <c r="D115">
        <v>4</v>
      </c>
      <c r="E115">
        <v>145</v>
      </c>
      <c r="F115">
        <v>307</v>
      </c>
      <c r="G115">
        <v>0</v>
      </c>
      <c r="H115">
        <v>2</v>
      </c>
      <c r="I115">
        <v>146</v>
      </c>
      <c r="J115">
        <v>1</v>
      </c>
      <c r="K115">
        <v>1</v>
      </c>
      <c r="L115">
        <v>2</v>
      </c>
      <c r="M115">
        <v>0</v>
      </c>
      <c r="N115">
        <v>7</v>
      </c>
      <c r="O115">
        <v>1</v>
      </c>
      <c r="Q115">
        <f t="shared" si="22"/>
        <v>66.666666666666671</v>
      </c>
      <c r="R115">
        <f t="shared" si="27"/>
        <v>0</v>
      </c>
      <c r="S115">
        <f t="shared" si="28"/>
        <v>100</v>
      </c>
      <c r="T115">
        <f t="shared" si="29"/>
        <v>48.113207547169814</v>
      </c>
      <c r="U115">
        <f t="shared" si="30"/>
        <v>41.324200913242009</v>
      </c>
      <c r="V115">
        <f t="shared" si="31"/>
        <v>0</v>
      </c>
      <c r="W115">
        <f t="shared" si="32"/>
        <v>100</v>
      </c>
      <c r="X115">
        <f t="shared" si="33"/>
        <v>57.251908396946568</v>
      </c>
      <c r="Y115">
        <f t="shared" si="34"/>
        <v>100</v>
      </c>
      <c r="Z115">
        <f t="shared" si="35"/>
        <v>16.129032258064516</v>
      </c>
      <c r="AA115">
        <f t="shared" si="36"/>
        <v>50</v>
      </c>
      <c r="AB115">
        <f t="shared" si="23"/>
        <v>0</v>
      </c>
      <c r="AC115">
        <f t="shared" si="21"/>
        <v>100</v>
      </c>
      <c r="AE115">
        <f t="shared" si="24"/>
        <v>178.7667751886456</v>
      </c>
      <c r="AF115">
        <f t="shared" si="25"/>
        <v>5.5627631910880595E-3</v>
      </c>
      <c r="AG115">
        <f t="shared" si="26"/>
        <v>3.3283252605343528E-3</v>
      </c>
    </row>
    <row r="116" spans="2:33" x14ac:dyDescent="0.25">
      <c r="B116">
        <v>56</v>
      </c>
      <c r="C116">
        <v>1</v>
      </c>
      <c r="D116">
        <v>4</v>
      </c>
      <c r="E116">
        <v>125</v>
      </c>
      <c r="F116">
        <v>249</v>
      </c>
      <c r="G116">
        <v>1</v>
      </c>
      <c r="H116">
        <v>2</v>
      </c>
      <c r="I116">
        <v>144</v>
      </c>
      <c r="J116">
        <v>1</v>
      </c>
      <c r="K116">
        <v>1.2</v>
      </c>
      <c r="L116">
        <v>2</v>
      </c>
      <c r="M116">
        <v>1</v>
      </c>
      <c r="N116">
        <v>3</v>
      </c>
      <c r="O116">
        <v>1</v>
      </c>
      <c r="Q116">
        <f t="shared" si="22"/>
        <v>56.250000000000007</v>
      </c>
      <c r="R116">
        <f t="shared" si="27"/>
        <v>100</v>
      </c>
      <c r="S116">
        <f t="shared" si="28"/>
        <v>100</v>
      </c>
      <c r="T116">
        <f t="shared" si="29"/>
        <v>29.245283018867926</v>
      </c>
      <c r="U116">
        <f t="shared" si="30"/>
        <v>28.082191780821915</v>
      </c>
      <c r="V116">
        <f t="shared" si="31"/>
        <v>100</v>
      </c>
      <c r="W116">
        <f t="shared" si="32"/>
        <v>100</v>
      </c>
      <c r="X116">
        <f t="shared" si="33"/>
        <v>55.725190839694662</v>
      </c>
      <c r="Y116">
        <f t="shared" si="34"/>
        <v>100</v>
      </c>
      <c r="Z116">
        <f t="shared" si="35"/>
        <v>19.35483870967742</v>
      </c>
      <c r="AA116">
        <f t="shared" si="36"/>
        <v>50</v>
      </c>
      <c r="AB116">
        <f t="shared" si="23"/>
        <v>33.333333333333336</v>
      </c>
      <c r="AC116">
        <f t="shared" si="21"/>
        <v>0</v>
      </c>
      <c r="AE116">
        <f t="shared" si="24"/>
        <v>168.99470489343136</v>
      </c>
      <c r="AF116">
        <f t="shared" si="25"/>
        <v>5.8825361685641555E-3</v>
      </c>
      <c r="AG116">
        <f t="shared" si="26"/>
        <v>3.5196525635328105E-3</v>
      </c>
    </row>
    <row r="117" spans="2:33" x14ac:dyDescent="0.25">
      <c r="B117">
        <v>52</v>
      </c>
      <c r="C117">
        <v>1</v>
      </c>
      <c r="D117">
        <v>1</v>
      </c>
      <c r="E117">
        <v>118</v>
      </c>
      <c r="F117">
        <v>186</v>
      </c>
      <c r="G117">
        <v>0</v>
      </c>
      <c r="H117">
        <v>2</v>
      </c>
      <c r="I117">
        <v>190</v>
      </c>
      <c r="J117">
        <v>0</v>
      </c>
      <c r="K117">
        <v>0</v>
      </c>
      <c r="L117">
        <v>2</v>
      </c>
      <c r="M117">
        <v>0</v>
      </c>
      <c r="N117">
        <v>6</v>
      </c>
      <c r="O117">
        <v>0</v>
      </c>
      <c r="Q117">
        <f t="shared" si="22"/>
        <v>47.916666666666671</v>
      </c>
      <c r="R117">
        <f t="shared" si="27"/>
        <v>100</v>
      </c>
      <c r="S117">
        <f t="shared" si="28"/>
        <v>0</v>
      </c>
      <c r="T117">
        <f t="shared" si="29"/>
        <v>22.641509433962263</v>
      </c>
      <c r="U117">
        <f t="shared" si="30"/>
        <v>13.698630136986301</v>
      </c>
      <c r="V117">
        <f t="shared" si="31"/>
        <v>0</v>
      </c>
      <c r="W117">
        <f t="shared" si="32"/>
        <v>100</v>
      </c>
      <c r="X117">
        <f t="shared" si="33"/>
        <v>90.839694656488561</v>
      </c>
      <c r="Y117">
        <f t="shared" si="34"/>
        <v>0</v>
      </c>
      <c r="Z117">
        <f t="shared" si="35"/>
        <v>0</v>
      </c>
      <c r="AA117">
        <f t="shared" si="36"/>
        <v>50</v>
      </c>
      <c r="AB117">
        <f t="shared" si="23"/>
        <v>0</v>
      </c>
      <c r="AC117">
        <f t="shared" si="21"/>
        <v>75</v>
      </c>
      <c r="AE117">
        <f t="shared" si="24"/>
        <v>201.09566117693043</v>
      </c>
      <c r="AF117">
        <f t="shared" si="25"/>
        <v>4.948151752374938E-3</v>
      </c>
      <c r="AG117">
        <f t="shared" si="26"/>
        <v>2.9605895316146889E-3</v>
      </c>
    </row>
    <row r="118" spans="2:33" x14ac:dyDescent="0.25">
      <c r="B118">
        <v>43</v>
      </c>
      <c r="C118">
        <v>0</v>
      </c>
      <c r="D118">
        <v>4</v>
      </c>
      <c r="E118">
        <v>132</v>
      </c>
      <c r="F118">
        <v>341</v>
      </c>
      <c r="G118">
        <v>1</v>
      </c>
      <c r="H118">
        <v>2</v>
      </c>
      <c r="I118">
        <v>136</v>
      </c>
      <c r="J118">
        <v>1</v>
      </c>
      <c r="K118">
        <v>3</v>
      </c>
      <c r="L118">
        <v>2</v>
      </c>
      <c r="M118">
        <v>0</v>
      </c>
      <c r="N118">
        <v>7</v>
      </c>
      <c r="O118">
        <v>2</v>
      </c>
      <c r="Q118">
        <f t="shared" si="22"/>
        <v>29.166666666666668</v>
      </c>
      <c r="R118">
        <f t="shared" si="27"/>
        <v>0</v>
      </c>
      <c r="S118">
        <f t="shared" si="28"/>
        <v>100</v>
      </c>
      <c r="T118">
        <f t="shared" si="29"/>
        <v>35.849056603773583</v>
      </c>
      <c r="U118">
        <f t="shared" si="30"/>
        <v>49.086757990867575</v>
      </c>
      <c r="V118">
        <f t="shared" si="31"/>
        <v>100</v>
      </c>
      <c r="W118">
        <f t="shared" si="32"/>
        <v>100</v>
      </c>
      <c r="X118">
        <f t="shared" si="33"/>
        <v>49.618320610687029</v>
      </c>
      <c r="Y118">
        <f t="shared" si="34"/>
        <v>100</v>
      </c>
      <c r="Z118">
        <f t="shared" si="35"/>
        <v>48.387096774193552</v>
      </c>
      <c r="AA118">
        <f t="shared" si="36"/>
        <v>50</v>
      </c>
      <c r="AB118">
        <f t="shared" si="23"/>
        <v>0</v>
      </c>
      <c r="AC118">
        <f t="shared" si="21"/>
        <v>100</v>
      </c>
      <c r="AE118">
        <f t="shared" si="24"/>
        <v>135.6059019143284</v>
      </c>
      <c r="AF118">
        <f t="shared" si="25"/>
        <v>7.3203279359565611E-3</v>
      </c>
      <c r="AG118">
        <f t="shared" si="26"/>
        <v>4.3799154390884495E-3</v>
      </c>
    </row>
    <row r="119" spans="2:33" x14ac:dyDescent="0.25">
      <c r="B119">
        <v>62</v>
      </c>
      <c r="C119">
        <v>0</v>
      </c>
      <c r="D119">
        <v>3</v>
      </c>
      <c r="E119">
        <v>130</v>
      </c>
      <c r="F119">
        <v>263</v>
      </c>
      <c r="G119">
        <v>0</v>
      </c>
      <c r="H119">
        <v>0</v>
      </c>
      <c r="I119">
        <v>97</v>
      </c>
      <c r="J119">
        <v>0</v>
      </c>
      <c r="K119">
        <v>1.2</v>
      </c>
      <c r="L119">
        <v>2</v>
      </c>
      <c r="M119">
        <v>1</v>
      </c>
      <c r="N119">
        <v>7</v>
      </c>
      <c r="O119">
        <v>2</v>
      </c>
      <c r="Q119">
        <f t="shared" si="22"/>
        <v>68.75</v>
      </c>
      <c r="R119">
        <f t="shared" si="27"/>
        <v>0</v>
      </c>
      <c r="S119">
        <f t="shared" si="28"/>
        <v>66.666666666666671</v>
      </c>
      <c r="T119">
        <f t="shared" si="29"/>
        <v>33.962264150943398</v>
      </c>
      <c r="U119">
        <f t="shared" si="30"/>
        <v>31.278538812785385</v>
      </c>
      <c r="V119">
        <f t="shared" si="31"/>
        <v>0</v>
      </c>
      <c r="W119">
        <f t="shared" si="32"/>
        <v>0</v>
      </c>
      <c r="X119">
        <f t="shared" si="33"/>
        <v>19.847328244274809</v>
      </c>
      <c r="Y119">
        <f t="shared" si="34"/>
        <v>0</v>
      </c>
      <c r="Z119">
        <f t="shared" si="35"/>
        <v>19.35483870967742</v>
      </c>
      <c r="AA119">
        <f t="shared" si="36"/>
        <v>50</v>
      </c>
      <c r="AB119">
        <f t="shared" si="23"/>
        <v>33.333333333333336</v>
      </c>
      <c r="AC119">
        <f t="shared" si="21"/>
        <v>100</v>
      </c>
      <c r="AE119">
        <f t="shared" si="24"/>
        <v>145.9352264771787</v>
      </c>
      <c r="AF119">
        <f t="shared" si="25"/>
        <v>6.8057199350716304E-3</v>
      </c>
      <c r="AG119">
        <f t="shared" si="26"/>
        <v>4.0720139969845689E-3</v>
      </c>
    </row>
    <row r="120" spans="2:33" x14ac:dyDescent="0.25">
      <c r="B120">
        <v>41</v>
      </c>
      <c r="C120">
        <v>1</v>
      </c>
      <c r="D120">
        <v>2</v>
      </c>
      <c r="E120">
        <v>135</v>
      </c>
      <c r="F120">
        <v>203</v>
      </c>
      <c r="G120">
        <v>0</v>
      </c>
      <c r="H120">
        <v>0</v>
      </c>
      <c r="I120">
        <v>132</v>
      </c>
      <c r="J120">
        <v>0</v>
      </c>
      <c r="K120">
        <v>0</v>
      </c>
      <c r="L120">
        <v>2</v>
      </c>
      <c r="M120">
        <v>0</v>
      </c>
      <c r="N120">
        <v>6</v>
      </c>
      <c r="O120">
        <v>0</v>
      </c>
      <c r="Q120">
        <f t="shared" si="22"/>
        <v>25</v>
      </c>
      <c r="R120">
        <f t="shared" si="27"/>
        <v>100</v>
      </c>
      <c r="S120">
        <f t="shared" si="28"/>
        <v>33.333333333333336</v>
      </c>
      <c r="T120">
        <f t="shared" si="29"/>
        <v>38.679245283018865</v>
      </c>
      <c r="U120">
        <f t="shared" si="30"/>
        <v>17.579908675799086</v>
      </c>
      <c r="V120">
        <f t="shared" si="31"/>
        <v>0</v>
      </c>
      <c r="W120">
        <f t="shared" si="32"/>
        <v>0</v>
      </c>
      <c r="X120">
        <f t="shared" si="33"/>
        <v>46.564885496183209</v>
      </c>
      <c r="Y120">
        <f t="shared" si="34"/>
        <v>0</v>
      </c>
      <c r="Z120">
        <f t="shared" si="35"/>
        <v>0</v>
      </c>
      <c r="AA120">
        <f t="shared" si="36"/>
        <v>50</v>
      </c>
      <c r="AB120">
        <f t="shared" si="23"/>
        <v>0</v>
      </c>
      <c r="AC120">
        <f t="shared" si="21"/>
        <v>75</v>
      </c>
      <c r="AE120">
        <f t="shared" si="24"/>
        <v>176.18735941220075</v>
      </c>
      <c r="AF120">
        <f t="shared" si="25"/>
        <v>5.6437434550488715E-3</v>
      </c>
      <c r="AG120">
        <f t="shared" si="26"/>
        <v>3.3767775582300942E-3</v>
      </c>
    </row>
    <row r="121" spans="2:33" ht="15.75" x14ac:dyDescent="0.25">
      <c r="B121">
        <v>58</v>
      </c>
      <c r="C121">
        <v>1</v>
      </c>
      <c r="D121">
        <v>3</v>
      </c>
      <c r="E121">
        <v>140</v>
      </c>
      <c r="F121">
        <v>211</v>
      </c>
      <c r="G121">
        <v>1</v>
      </c>
      <c r="H121">
        <v>2</v>
      </c>
      <c r="I121">
        <v>165</v>
      </c>
      <c r="J121">
        <v>0</v>
      </c>
      <c r="K121">
        <v>0</v>
      </c>
      <c r="L121">
        <v>1</v>
      </c>
      <c r="M121">
        <v>0</v>
      </c>
      <c r="N121">
        <v>3</v>
      </c>
      <c r="O121">
        <v>0</v>
      </c>
      <c r="P121" s="2"/>
      <c r="Q121">
        <f t="shared" si="22"/>
        <v>60.416666666666671</v>
      </c>
      <c r="R121">
        <f t="shared" si="27"/>
        <v>100</v>
      </c>
      <c r="S121">
        <f t="shared" si="28"/>
        <v>66.666666666666671</v>
      </c>
      <c r="T121">
        <f t="shared" si="29"/>
        <v>43.39622641509434</v>
      </c>
      <c r="U121">
        <f t="shared" si="30"/>
        <v>19.406392694063925</v>
      </c>
      <c r="V121">
        <f t="shared" si="31"/>
        <v>100</v>
      </c>
      <c r="W121">
        <f t="shared" si="32"/>
        <v>100</v>
      </c>
      <c r="X121">
        <f t="shared" si="33"/>
        <v>71.755725190839698</v>
      </c>
      <c r="Y121">
        <f t="shared" si="34"/>
        <v>0</v>
      </c>
      <c r="Z121">
        <f t="shared" si="35"/>
        <v>0</v>
      </c>
      <c r="AA121">
        <f t="shared" si="36"/>
        <v>0</v>
      </c>
      <c r="AB121">
        <f t="shared" si="23"/>
        <v>0</v>
      </c>
      <c r="AC121">
        <f t="shared" si="21"/>
        <v>0</v>
      </c>
      <c r="AE121">
        <f t="shared" si="24"/>
        <v>160.07188501926714</v>
      </c>
      <c r="AF121">
        <f t="shared" si="25"/>
        <v>6.2084081270941957E-3</v>
      </c>
      <c r="AG121">
        <f t="shared" si="26"/>
        <v>3.7146290228961994E-3</v>
      </c>
    </row>
    <row r="122" spans="2:33" x14ac:dyDescent="0.25">
      <c r="B122">
        <v>35</v>
      </c>
      <c r="C122">
        <v>0</v>
      </c>
      <c r="D122">
        <v>4</v>
      </c>
      <c r="E122">
        <v>138</v>
      </c>
      <c r="F122">
        <v>183</v>
      </c>
      <c r="G122">
        <v>0</v>
      </c>
      <c r="H122">
        <v>0</v>
      </c>
      <c r="I122">
        <v>182</v>
      </c>
      <c r="J122">
        <v>0</v>
      </c>
      <c r="K122">
        <v>1.4</v>
      </c>
      <c r="L122">
        <v>1</v>
      </c>
      <c r="M122">
        <v>0</v>
      </c>
      <c r="N122">
        <v>3</v>
      </c>
      <c r="O122">
        <v>0</v>
      </c>
      <c r="Q122">
        <f t="shared" si="22"/>
        <v>12.5</v>
      </c>
      <c r="R122">
        <f t="shared" si="27"/>
        <v>0</v>
      </c>
      <c r="S122">
        <f t="shared" si="28"/>
        <v>100</v>
      </c>
      <c r="T122">
        <f t="shared" si="29"/>
        <v>41.509433962264154</v>
      </c>
      <c r="U122">
        <f t="shared" si="30"/>
        <v>13.013698630136986</v>
      </c>
      <c r="V122">
        <f t="shared" si="31"/>
        <v>0</v>
      </c>
      <c r="W122">
        <f t="shared" si="32"/>
        <v>0</v>
      </c>
      <c r="X122">
        <f t="shared" si="33"/>
        <v>84.732824427480921</v>
      </c>
      <c r="Y122">
        <f t="shared" si="34"/>
        <v>0</v>
      </c>
      <c r="Z122">
        <f t="shared" si="35"/>
        <v>22.58064516129032</v>
      </c>
      <c r="AA122">
        <f t="shared" si="36"/>
        <v>0</v>
      </c>
      <c r="AB122">
        <f t="shared" si="23"/>
        <v>0</v>
      </c>
      <c r="AC122">
        <f t="shared" si="21"/>
        <v>0</v>
      </c>
      <c r="AE122">
        <f t="shared" si="24"/>
        <v>145.64727641461954</v>
      </c>
      <c r="AF122">
        <f t="shared" si="25"/>
        <v>6.8190833437143071E-3</v>
      </c>
      <c r="AG122">
        <f t="shared" si="26"/>
        <v>4.0800096223643292E-3</v>
      </c>
    </row>
    <row r="123" spans="2:33" x14ac:dyDescent="0.25">
      <c r="B123">
        <v>63</v>
      </c>
      <c r="C123">
        <v>1</v>
      </c>
      <c r="D123">
        <v>4</v>
      </c>
      <c r="E123">
        <v>130</v>
      </c>
      <c r="F123">
        <v>330</v>
      </c>
      <c r="G123">
        <v>1</v>
      </c>
      <c r="H123">
        <v>2</v>
      </c>
      <c r="I123">
        <v>132</v>
      </c>
      <c r="J123">
        <v>1</v>
      </c>
      <c r="K123">
        <v>1.8</v>
      </c>
      <c r="L123">
        <v>1</v>
      </c>
      <c r="M123">
        <v>3</v>
      </c>
      <c r="N123">
        <v>7</v>
      </c>
      <c r="O123">
        <v>3</v>
      </c>
      <c r="Q123">
        <f t="shared" si="22"/>
        <v>70.833333333333343</v>
      </c>
      <c r="R123">
        <f t="shared" si="27"/>
        <v>100</v>
      </c>
      <c r="S123">
        <f t="shared" si="28"/>
        <v>100</v>
      </c>
      <c r="T123">
        <f t="shared" si="29"/>
        <v>33.962264150943398</v>
      </c>
      <c r="U123">
        <f t="shared" si="30"/>
        <v>46.575342465753423</v>
      </c>
      <c r="V123">
        <f t="shared" si="31"/>
        <v>100</v>
      </c>
      <c r="W123">
        <f t="shared" si="32"/>
        <v>100</v>
      </c>
      <c r="X123">
        <f t="shared" si="33"/>
        <v>46.564885496183209</v>
      </c>
      <c r="Y123">
        <f t="shared" si="34"/>
        <v>100</v>
      </c>
      <c r="Z123">
        <f t="shared" si="35"/>
        <v>29.032258064516128</v>
      </c>
      <c r="AA123">
        <f t="shared" si="36"/>
        <v>0</v>
      </c>
      <c r="AB123">
        <f t="shared" si="23"/>
        <v>100</v>
      </c>
      <c r="AC123">
        <f t="shared" si="21"/>
        <v>100</v>
      </c>
      <c r="AE123">
        <f t="shared" si="24"/>
        <v>193.9551617990299</v>
      </c>
      <c r="AF123">
        <f t="shared" si="25"/>
        <v>5.1293845762896651E-3</v>
      </c>
      <c r="AG123">
        <f t="shared" si="26"/>
        <v>3.0690251714491747E-3</v>
      </c>
    </row>
    <row r="124" spans="2:33" x14ac:dyDescent="0.25">
      <c r="B124">
        <v>65</v>
      </c>
      <c r="C124">
        <v>1</v>
      </c>
      <c r="D124">
        <v>4</v>
      </c>
      <c r="E124">
        <v>135</v>
      </c>
      <c r="F124">
        <v>254</v>
      </c>
      <c r="G124">
        <v>0</v>
      </c>
      <c r="H124">
        <v>2</v>
      </c>
      <c r="I124">
        <v>127</v>
      </c>
      <c r="J124">
        <v>0</v>
      </c>
      <c r="K124">
        <v>2.8</v>
      </c>
      <c r="L124">
        <v>2</v>
      </c>
      <c r="M124">
        <v>1</v>
      </c>
      <c r="N124">
        <v>7</v>
      </c>
      <c r="O124">
        <v>2</v>
      </c>
      <c r="Q124">
        <f t="shared" si="22"/>
        <v>75</v>
      </c>
      <c r="R124">
        <f t="shared" si="27"/>
        <v>100</v>
      </c>
      <c r="S124">
        <f t="shared" si="28"/>
        <v>100</v>
      </c>
      <c r="T124">
        <f t="shared" si="29"/>
        <v>38.679245283018865</v>
      </c>
      <c r="U124">
        <f t="shared" si="30"/>
        <v>29.223744292237441</v>
      </c>
      <c r="V124">
        <f t="shared" si="31"/>
        <v>0</v>
      </c>
      <c r="W124">
        <f t="shared" si="32"/>
        <v>100</v>
      </c>
      <c r="X124">
        <f t="shared" si="33"/>
        <v>42.748091603053439</v>
      </c>
      <c r="Y124">
        <f t="shared" si="34"/>
        <v>0</v>
      </c>
      <c r="Z124">
        <f t="shared" si="35"/>
        <v>45.161290322580641</v>
      </c>
      <c r="AA124">
        <f t="shared" si="36"/>
        <v>50</v>
      </c>
      <c r="AB124">
        <f t="shared" si="23"/>
        <v>33.333333333333336</v>
      </c>
      <c r="AC124">
        <f t="shared" si="21"/>
        <v>100</v>
      </c>
      <c r="AE124">
        <f t="shared" si="24"/>
        <v>173.09119489298138</v>
      </c>
      <c r="AF124">
        <f t="shared" si="25"/>
        <v>5.74411589635379E-3</v>
      </c>
      <c r="AG124">
        <f t="shared" si="26"/>
        <v>3.4368326280543623E-3</v>
      </c>
    </row>
    <row r="125" spans="2:33" x14ac:dyDescent="0.25">
      <c r="B125">
        <v>48</v>
      </c>
      <c r="C125">
        <v>1</v>
      </c>
      <c r="D125">
        <v>4</v>
      </c>
      <c r="E125">
        <v>130</v>
      </c>
      <c r="F125">
        <v>256</v>
      </c>
      <c r="G125">
        <v>1</v>
      </c>
      <c r="H125">
        <v>2</v>
      </c>
      <c r="I125">
        <v>150</v>
      </c>
      <c r="J125">
        <v>1</v>
      </c>
      <c r="K125">
        <v>0</v>
      </c>
      <c r="L125">
        <v>1</v>
      </c>
      <c r="M125">
        <v>2</v>
      </c>
      <c r="N125">
        <v>7</v>
      </c>
      <c r="O125">
        <v>3</v>
      </c>
      <c r="Q125">
        <f t="shared" si="22"/>
        <v>39.583333333333336</v>
      </c>
      <c r="R125">
        <f t="shared" si="27"/>
        <v>100</v>
      </c>
      <c r="S125">
        <f t="shared" si="28"/>
        <v>100</v>
      </c>
      <c r="T125">
        <f t="shared" si="29"/>
        <v>33.962264150943398</v>
      </c>
      <c r="U125">
        <f t="shared" si="30"/>
        <v>29.68036529680365</v>
      </c>
      <c r="V125">
        <f t="shared" si="31"/>
        <v>100</v>
      </c>
      <c r="W125">
        <f t="shared" si="32"/>
        <v>100</v>
      </c>
      <c r="X125">
        <f t="shared" si="33"/>
        <v>60.305343511450388</v>
      </c>
      <c r="Y125">
        <f t="shared" si="34"/>
        <v>100</v>
      </c>
      <c r="Z125">
        <f t="shared" si="35"/>
        <v>0</v>
      </c>
      <c r="AA125">
        <f t="shared" si="36"/>
        <v>0</v>
      </c>
      <c r="AB125">
        <f t="shared" si="23"/>
        <v>66.666666666666671</v>
      </c>
      <c r="AC125">
        <f t="shared" si="21"/>
        <v>100</v>
      </c>
      <c r="AE125">
        <f t="shared" si="24"/>
        <v>179.98023878273497</v>
      </c>
      <c r="AF125">
        <f t="shared" si="25"/>
        <v>5.5254651376634017E-3</v>
      </c>
      <c r="AG125">
        <f t="shared" si="26"/>
        <v>3.3060090034661158E-3</v>
      </c>
    </row>
    <row r="126" spans="2:33" x14ac:dyDescent="0.25">
      <c r="B126">
        <v>63</v>
      </c>
      <c r="C126">
        <v>0</v>
      </c>
      <c r="D126">
        <v>4</v>
      </c>
      <c r="E126">
        <v>150</v>
      </c>
      <c r="F126">
        <v>407</v>
      </c>
      <c r="G126">
        <v>0</v>
      </c>
      <c r="H126">
        <v>2</v>
      </c>
      <c r="I126">
        <v>154</v>
      </c>
      <c r="J126">
        <v>0</v>
      </c>
      <c r="K126">
        <v>4</v>
      </c>
      <c r="L126">
        <v>2</v>
      </c>
      <c r="M126">
        <v>3</v>
      </c>
      <c r="N126">
        <v>7</v>
      </c>
      <c r="O126">
        <v>4</v>
      </c>
      <c r="Q126">
        <f t="shared" si="22"/>
        <v>70.833333333333343</v>
      </c>
      <c r="R126">
        <f t="shared" si="27"/>
        <v>0</v>
      </c>
      <c r="S126">
        <f t="shared" si="28"/>
        <v>100</v>
      </c>
      <c r="T126">
        <f t="shared" si="29"/>
        <v>52.830188679245282</v>
      </c>
      <c r="U126">
        <f t="shared" si="30"/>
        <v>64.155251141552512</v>
      </c>
      <c r="V126">
        <f t="shared" si="31"/>
        <v>0</v>
      </c>
      <c r="W126">
        <f t="shared" si="32"/>
        <v>100</v>
      </c>
      <c r="X126">
        <f t="shared" si="33"/>
        <v>63.358778625954201</v>
      </c>
      <c r="Y126">
        <f t="shared" si="34"/>
        <v>0</v>
      </c>
      <c r="Z126">
        <f t="shared" si="35"/>
        <v>64.516129032258064</v>
      </c>
      <c r="AA126">
        <f t="shared" si="36"/>
        <v>50</v>
      </c>
      <c r="AB126">
        <f t="shared" si="23"/>
        <v>100</v>
      </c>
      <c r="AC126">
        <f t="shared" si="21"/>
        <v>100</v>
      </c>
      <c r="AE126">
        <f t="shared" si="24"/>
        <v>167.21610431895024</v>
      </c>
      <c r="AF126">
        <f t="shared" si="25"/>
        <v>5.9447340315522089E-3</v>
      </c>
      <c r="AG126">
        <f t="shared" si="26"/>
        <v>3.5568669319003235E-3</v>
      </c>
    </row>
    <row r="127" spans="2:33" x14ac:dyDescent="0.25">
      <c r="B127">
        <v>51</v>
      </c>
      <c r="C127">
        <v>1</v>
      </c>
      <c r="D127">
        <v>3</v>
      </c>
      <c r="E127">
        <v>100</v>
      </c>
      <c r="F127">
        <v>222</v>
      </c>
      <c r="G127">
        <v>0</v>
      </c>
      <c r="H127">
        <v>0</v>
      </c>
      <c r="I127">
        <v>143</v>
      </c>
      <c r="J127">
        <v>1</v>
      </c>
      <c r="K127">
        <v>1.2</v>
      </c>
      <c r="L127">
        <v>2</v>
      </c>
      <c r="M127">
        <v>0</v>
      </c>
      <c r="N127">
        <v>3</v>
      </c>
      <c r="O127">
        <v>0</v>
      </c>
      <c r="Q127">
        <f t="shared" si="22"/>
        <v>45.833333333333336</v>
      </c>
      <c r="R127">
        <f t="shared" si="27"/>
        <v>100</v>
      </c>
      <c r="S127">
        <f t="shared" si="28"/>
        <v>66.666666666666671</v>
      </c>
      <c r="T127">
        <f t="shared" si="29"/>
        <v>5.6603773584905657</v>
      </c>
      <c r="U127">
        <f t="shared" si="30"/>
        <v>21.917808219178081</v>
      </c>
      <c r="V127">
        <f t="shared" si="31"/>
        <v>0</v>
      </c>
      <c r="W127">
        <f t="shared" si="32"/>
        <v>0</v>
      </c>
      <c r="X127">
        <f t="shared" si="33"/>
        <v>54.961832061068705</v>
      </c>
      <c r="Y127">
        <f t="shared" si="34"/>
        <v>100</v>
      </c>
      <c r="Z127">
        <f t="shared" si="35"/>
        <v>19.35483870967742</v>
      </c>
      <c r="AA127">
        <f t="shared" si="36"/>
        <v>50</v>
      </c>
      <c r="AB127">
        <f t="shared" si="23"/>
        <v>0</v>
      </c>
      <c r="AC127">
        <f t="shared" si="21"/>
        <v>0</v>
      </c>
      <c r="AE127">
        <f t="shared" si="24"/>
        <v>200.86068554994711</v>
      </c>
      <c r="AF127">
        <f t="shared" si="25"/>
        <v>4.9539116409696646E-3</v>
      </c>
      <c r="AG127">
        <f t="shared" si="26"/>
        <v>2.9640358013998929E-3</v>
      </c>
    </row>
    <row r="128" spans="2:33" x14ac:dyDescent="0.25">
      <c r="B128">
        <v>55</v>
      </c>
      <c r="C128">
        <v>1</v>
      </c>
      <c r="D128">
        <v>4</v>
      </c>
      <c r="E128">
        <v>140</v>
      </c>
      <c r="F128">
        <v>217</v>
      </c>
      <c r="G128">
        <v>0</v>
      </c>
      <c r="H128">
        <v>0</v>
      </c>
      <c r="I128">
        <v>111</v>
      </c>
      <c r="J128">
        <v>1</v>
      </c>
      <c r="K128">
        <v>5.6</v>
      </c>
      <c r="L128">
        <v>3</v>
      </c>
      <c r="M128">
        <v>0</v>
      </c>
      <c r="N128">
        <v>7</v>
      </c>
      <c r="O128">
        <v>3</v>
      </c>
      <c r="Q128">
        <f t="shared" si="22"/>
        <v>54.166666666666671</v>
      </c>
      <c r="R128">
        <f t="shared" si="27"/>
        <v>100</v>
      </c>
      <c r="S128">
        <f t="shared" si="28"/>
        <v>100</v>
      </c>
      <c r="T128">
        <f t="shared" si="29"/>
        <v>43.39622641509434</v>
      </c>
      <c r="U128">
        <f t="shared" si="30"/>
        <v>20.776255707762555</v>
      </c>
      <c r="V128">
        <f t="shared" si="31"/>
        <v>0</v>
      </c>
      <c r="W128">
        <f t="shared" si="32"/>
        <v>0</v>
      </c>
      <c r="X128">
        <f t="shared" si="33"/>
        <v>30.534351145038169</v>
      </c>
      <c r="Y128">
        <f t="shared" si="34"/>
        <v>100</v>
      </c>
      <c r="Z128">
        <f t="shared" si="35"/>
        <v>90.322580645161281</v>
      </c>
      <c r="AA128">
        <f t="shared" si="36"/>
        <v>100</v>
      </c>
      <c r="AB128">
        <f t="shared" si="23"/>
        <v>0</v>
      </c>
      <c r="AC128">
        <f t="shared" si="21"/>
        <v>100</v>
      </c>
      <c r="AE128">
        <f t="shared" si="24"/>
        <v>208.0410002164044</v>
      </c>
      <c r="AF128">
        <f t="shared" si="25"/>
        <v>4.7837505511587452E-3</v>
      </c>
      <c r="AG128">
        <f t="shared" si="26"/>
        <v>2.8622246269668209E-3</v>
      </c>
    </row>
    <row r="129" spans="2:33" x14ac:dyDescent="0.25">
      <c r="B129">
        <v>65</v>
      </c>
      <c r="C129">
        <v>1</v>
      </c>
      <c r="D129">
        <v>1</v>
      </c>
      <c r="E129">
        <v>138</v>
      </c>
      <c r="F129">
        <v>282</v>
      </c>
      <c r="G129">
        <v>1</v>
      </c>
      <c r="H129">
        <v>2</v>
      </c>
      <c r="I129">
        <v>174</v>
      </c>
      <c r="J129">
        <v>0</v>
      </c>
      <c r="K129">
        <v>1.4</v>
      </c>
      <c r="L129">
        <v>2</v>
      </c>
      <c r="M129">
        <v>1</v>
      </c>
      <c r="N129">
        <v>3</v>
      </c>
      <c r="O129">
        <v>1</v>
      </c>
      <c r="Q129">
        <f t="shared" si="22"/>
        <v>75</v>
      </c>
      <c r="R129">
        <f t="shared" si="27"/>
        <v>100</v>
      </c>
      <c r="S129">
        <f t="shared" si="28"/>
        <v>0</v>
      </c>
      <c r="T129">
        <f t="shared" si="29"/>
        <v>41.509433962264154</v>
      </c>
      <c r="U129">
        <f t="shared" si="30"/>
        <v>35.61643835616438</v>
      </c>
      <c r="V129">
        <f t="shared" si="31"/>
        <v>100</v>
      </c>
      <c r="W129">
        <f t="shared" si="32"/>
        <v>100</v>
      </c>
      <c r="X129">
        <f t="shared" si="33"/>
        <v>78.625954198473281</v>
      </c>
      <c r="Y129">
        <f t="shared" si="34"/>
        <v>0</v>
      </c>
      <c r="Z129">
        <f t="shared" si="35"/>
        <v>22.58064516129032</v>
      </c>
      <c r="AA129">
        <f t="shared" si="36"/>
        <v>50</v>
      </c>
      <c r="AB129">
        <f t="shared" si="23"/>
        <v>33.333333333333336</v>
      </c>
      <c r="AC129">
        <f t="shared" si="21"/>
        <v>0</v>
      </c>
      <c r="AE129">
        <f t="shared" si="24"/>
        <v>179.62342534863475</v>
      </c>
      <c r="AF129">
        <f t="shared" si="25"/>
        <v>5.5363804449496262E-3</v>
      </c>
      <c r="AG129">
        <f t="shared" si="26"/>
        <v>3.3125398752144293E-3</v>
      </c>
    </row>
    <row r="130" spans="2:33" x14ac:dyDescent="0.25">
      <c r="B130">
        <v>45</v>
      </c>
      <c r="C130">
        <v>0</v>
      </c>
      <c r="D130">
        <v>2</v>
      </c>
      <c r="E130">
        <v>130</v>
      </c>
      <c r="F130">
        <v>234</v>
      </c>
      <c r="G130">
        <v>0</v>
      </c>
      <c r="H130">
        <v>2</v>
      </c>
      <c r="I130">
        <v>175</v>
      </c>
      <c r="J130">
        <v>0</v>
      </c>
      <c r="K130">
        <v>0.6</v>
      </c>
      <c r="L130">
        <v>2</v>
      </c>
      <c r="M130">
        <v>0</v>
      </c>
      <c r="N130">
        <v>3</v>
      </c>
      <c r="O130">
        <v>0</v>
      </c>
      <c r="Q130">
        <f t="shared" si="22"/>
        <v>33.333333333333336</v>
      </c>
      <c r="R130">
        <f t="shared" si="27"/>
        <v>0</v>
      </c>
      <c r="S130">
        <f t="shared" si="28"/>
        <v>33.333333333333336</v>
      </c>
      <c r="T130">
        <f t="shared" si="29"/>
        <v>33.962264150943398</v>
      </c>
      <c r="U130">
        <f t="shared" si="30"/>
        <v>24.657534246575342</v>
      </c>
      <c r="V130">
        <f t="shared" si="31"/>
        <v>0</v>
      </c>
      <c r="W130">
        <f t="shared" si="32"/>
        <v>100</v>
      </c>
      <c r="X130">
        <f t="shared" si="33"/>
        <v>79.389312977099237</v>
      </c>
      <c r="Y130">
        <f t="shared" si="34"/>
        <v>0</v>
      </c>
      <c r="Z130">
        <f t="shared" si="35"/>
        <v>9.67741935483871</v>
      </c>
      <c r="AA130">
        <f t="shared" si="36"/>
        <v>50</v>
      </c>
      <c r="AB130">
        <f t="shared" si="23"/>
        <v>0</v>
      </c>
      <c r="AC130">
        <f t="shared" si="21"/>
        <v>0</v>
      </c>
      <c r="AE130">
        <f t="shared" si="24"/>
        <v>155.53926836774735</v>
      </c>
      <c r="AF130">
        <f t="shared" si="25"/>
        <v>6.3881734623338479E-3</v>
      </c>
      <c r="AG130">
        <f t="shared" si="26"/>
        <v>3.8221866315330559E-3</v>
      </c>
    </row>
    <row r="131" spans="2:33" x14ac:dyDescent="0.25">
      <c r="B131">
        <v>56</v>
      </c>
      <c r="C131">
        <v>0</v>
      </c>
      <c r="D131">
        <v>4</v>
      </c>
      <c r="E131">
        <v>200</v>
      </c>
      <c r="F131">
        <v>288</v>
      </c>
      <c r="G131">
        <v>1</v>
      </c>
      <c r="H131">
        <v>2</v>
      </c>
      <c r="I131">
        <v>133</v>
      </c>
      <c r="J131">
        <v>1</v>
      </c>
      <c r="K131">
        <v>4</v>
      </c>
      <c r="L131">
        <v>3</v>
      </c>
      <c r="M131">
        <v>2</v>
      </c>
      <c r="N131">
        <v>7</v>
      </c>
      <c r="O131">
        <v>3</v>
      </c>
      <c r="Q131">
        <f t="shared" si="22"/>
        <v>56.250000000000007</v>
      </c>
      <c r="R131">
        <f t="shared" si="27"/>
        <v>0</v>
      </c>
      <c r="S131">
        <f t="shared" si="28"/>
        <v>100</v>
      </c>
      <c r="T131">
        <f t="shared" si="29"/>
        <v>100</v>
      </c>
      <c r="U131">
        <f t="shared" si="30"/>
        <v>36.986301369863014</v>
      </c>
      <c r="V131">
        <f t="shared" si="31"/>
        <v>100</v>
      </c>
      <c r="W131">
        <f t="shared" si="32"/>
        <v>100</v>
      </c>
      <c r="X131">
        <f t="shared" si="33"/>
        <v>47.328244274809165</v>
      </c>
      <c r="Y131">
        <f t="shared" si="34"/>
        <v>100</v>
      </c>
      <c r="Z131">
        <f t="shared" si="35"/>
        <v>64.516129032258064</v>
      </c>
      <c r="AA131">
        <f t="shared" si="36"/>
        <v>100</v>
      </c>
      <c r="AB131">
        <f t="shared" si="23"/>
        <v>66.666666666666671</v>
      </c>
      <c r="AC131">
        <f t="shared" si="21"/>
        <v>100</v>
      </c>
      <c r="AE131">
        <f t="shared" si="24"/>
        <v>163.92926735458511</v>
      </c>
      <c r="AF131">
        <f t="shared" si="25"/>
        <v>6.0632052518009294E-3</v>
      </c>
      <c r="AG131">
        <f t="shared" si="26"/>
        <v>3.6277509047488998E-3</v>
      </c>
    </row>
    <row r="132" spans="2:33" x14ac:dyDescent="0.25">
      <c r="B132">
        <v>54</v>
      </c>
      <c r="C132">
        <v>1</v>
      </c>
      <c r="D132">
        <v>4</v>
      </c>
      <c r="E132">
        <v>110</v>
      </c>
      <c r="F132">
        <v>239</v>
      </c>
      <c r="G132">
        <v>0</v>
      </c>
      <c r="H132">
        <v>0</v>
      </c>
      <c r="I132">
        <v>126</v>
      </c>
      <c r="J132">
        <v>1</v>
      </c>
      <c r="K132">
        <v>2.8</v>
      </c>
      <c r="L132">
        <v>2</v>
      </c>
      <c r="M132">
        <v>1</v>
      </c>
      <c r="N132">
        <v>7</v>
      </c>
      <c r="O132">
        <v>3</v>
      </c>
      <c r="Q132">
        <f t="shared" si="22"/>
        <v>52.083333333333336</v>
      </c>
      <c r="R132">
        <f t="shared" si="27"/>
        <v>100</v>
      </c>
      <c r="S132">
        <f t="shared" si="28"/>
        <v>100</v>
      </c>
      <c r="T132">
        <f t="shared" si="29"/>
        <v>15.09433962264151</v>
      </c>
      <c r="U132">
        <f t="shared" si="30"/>
        <v>25.799086757990867</v>
      </c>
      <c r="V132">
        <f t="shared" si="31"/>
        <v>0</v>
      </c>
      <c r="W132">
        <f t="shared" si="32"/>
        <v>0</v>
      </c>
      <c r="X132">
        <f t="shared" si="33"/>
        <v>41.984732824427482</v>
      </c>
      <c r="Y132">
        <f t="shared" si="34"/>
        <v>100</v>
      </c>
      <c r="Z132">
        <f t="shared" si="35"/>
        <v>45.161290322580641</v>
      </c>
      <c r="AA132">
        <f t="shared" si="36"/>
        <v>50</v>
      </c>
      <c r="AB132">
        <f t="shared" si="23"/>
        <v>33.333333333333336</v>
      </c>
      <c r="AC132">
        <f t="shared" si="21"/>
        <v>100</v>
      </c>
      <c r="AE132">
        <f t="shared" si="24"/>
        <v>193.7410221298403</v>
      </c>
      <c r="AF132">
        <f t="shared" si="25"/>
        <v>5.135024911871248E-3</v>
      </c>
      <c r="AG132">
        <f t="shared" si="26"/>
        <v>3.0723999100007184E-3</v>
      </c>
    </row>
    <row r="133" spans="2:33" x14ac:dyDescent="0.25">
      <c r="B133">
        <v>44</v>
      </c>
      <c r="C133">
        <v>1</v>
      </c>
      <c r="D133">
        <v>2</v>
      </c>
      <c r="E133">
        <v>120</v>
      </c>
      <c r="F133">
        <v>220</v>
      </c>
      <c r="G133">
        <v>0</v>
      </c>
      <c r="H133">
        <v>0</v>
      </c>
      <c r="I133">
        <v>170</v>
      </c>
      <c r="J133">
        <v>0</v>
      </c>
      <c r="K133">
        <v>0</v>
      </c>
      <c r="L133">
        <v>1</v>
      </c>
      <c r="M133">
        <v>0</v>
      </c>
      <c r="N133">
        <v>3</v>
      </c>
      <c r="O133">
        <v>0</v>
      </c>
      <c r="Q133">
        <f t="shared" si="22"/>
        <v>31.250000000000004</v>
      </c>
      <c r="R133">
        <f t="shared" si="27"/>
        <v>100</v>
      </c>
      <c r="S133">
        <f t="shared" si="28"/>
        <v>33.333333333333336</v>
      </c>
      <c r="T133">
        <f t="shared" si="29"/>
        <v>24.528301886792452</v>
      </c>
      <c r="U133">
        <f t="shared" si="30"/>
        <v>21.461187214611872</v>
      </c>
      <c r="V133">
        <f t="shared" si="31"/>
        <v>0</v>
      </c>
      <c r="W133">
        <f t="shared" si="32"/>
        <v>0</v>
      </c>
      <c r="X133">
        <f t="shared" si="33"/>
        <v>75.572519083969468</v>
      </c>
      <c r="Y133">
        <f t="shared" si="34"/>
        <v>0</v>
      </c>
      <c r="Z133">
        <f t="shared" si="35"/>
        <v>0</v>
      </c>
      <c r="AA133">
        <f t="shared" si="36"/>
        <v>0</v>
      </c>
      <c r="AB133">
        <f t="shared" si="23"/>
        <v>0</v>
      </c>
      <c r="AC133">
        <f t="shared" si="21"/>
        <v>0</v>
      </c>
      <c r="AE133">
        <f t="shared" si="24"/>
        <v>192.37729712625614</v>
      </c>
      <c r="AF133">
        <f t="shared" si="25"/>
        <v>5.1712378591531327E-3</v>
      </c>
      <c r="AG133">
        <f t="shared" si="26"/>
        <v>3.0940669238670991E-3</v>
      </c>
    </row>
    <row r="134" spans="2:33" x14ac:dyDescent="0.25">
      <c r="B134">
        <v>62</v>
      </c>
      <c r="C134">
        <v>0</v>
      </c>
      <c r="D134">
        <v>4</v>
      </c>
      <c r="E134">
        <v>124</v>
      </c>
      <c r="F134">
        <v>209</v>
      </c>
      <c r="G134">
        <v>0</v>
      </c>
      <c r="H134">
        <v>0</v>
      </c>
      <c r="I134">
        <v>163</v>
      </c>
      <c r="J134">
        <v>0</v>
      </c>
      <c r="K134">
        <v>0</v>
      </c>
      <c r="L134">
        <v>1</v>
      </c>
      <c r="M134">
        <v>0</v>
      </c>
      <c r="N134">
        <v>3</v>
      </c>
      <c r="O134">
        <v>0</v>
      </c>
      <c r="Q134">
        <f t="shared" si="22"/>
        <v>68.75</v>
      </c>
      <c r="R134">
        <f t="shared" si="27"/>
        <v>0</v>
      </c>
      <c r="S134">
        <f t="shared" si="28"/>
        <v>100</v>
      </c>
      <c r="T134">
        <f t="shared" si="29"/>
        <v>28.30188679245283</v>
      </c>
      <c r="U134">
        <f t="shared" si="30"/>
        <v>18.949771689497716</v>
      </c>
      <c r="V134">
        <f t="shared" si="31"/>
        <v>0</v>
      </c>
      <c r="W134">
        <f t="shared" si="32"/>
        <v>0</v>
      </c>
      <c r="X134">
        <f t="shared" si="33"/>
        <v>70.229007633587784</v>
      </c>
      <c r="Y134">
        <f t="shared" si="34"/>
        <v>0</v>
      </c>
      <c r="Z134">
        <f t="shared" si="35"/>
        <v>0</v>
      </c>
      <c r="AA134">
        <f t="shared" si="36"/>
        <v>0</v>
      </c>
      <c r="AB134">
        <f t="shared" si="23"/>
        <v>0</v>
      </c>
      <c r="AC134">
        <f t="shared" ref="AC134:AC197" si="37">100/(N$1-N$2)*(N134-N$2)</f>
        <v>0</v>
      </c>
      <c r="AE134">
        <f t="shared" si="24"/>
        <v>158.83792700300995</v>
      </c>
      <c r="AF134">
        <f t="shared" si="25"/>
        <v>6.2563373959496401E-3</v>
      </c>
      <c r="AG134">
        <f t="shared" si="26"/>
        <v>3.7433061732207156E-3</v>
      </c>
    </row>
    <row r="135" spans="2:33" x14ac:dyDescent="0.25">
      <c r="B135">
        <v>54</v>
      </c>
      <c r="C135">
        <v>1</v>
      </c>
      <c r="D135">
        <v>3</v>
      </c>
      <c r="E135">
        <v>120</v>
      </c>
      <c r="F135">
        <v>258</v>
      </c>
      <c r="G135">
        <v>0</v>
      </c>
      <c r="H135">
        <v>2</v>
      </c>
      <c r="I135">
        <v>147</v>
      </c>
      <c r="J135">
        <v>0</v>
      </c>
      <c r="K135">
        <v>0.4</v>
      </c>
      <c r="L135">
        <v>2</v>
      </c>
      <c r="M135">
        <v>0</v>
      </c>
      <c r="N135">
        <v>7</v>
      </c>
      <c r="O135">
        <v>0</v>
      </c>
      <c r="Q135">
        <f t="shared" ref="Q135:Q198" si="38">100/(B$1-B$2)*(B135-B$2)</f>
        <v>52.083333333333336</v>
      </c>
      <c r="R135">
        <f t="shared" si="27"/>
        <v>100</v>
      </c>
      <c r="S135">
        <f t="shared" si="28"/>
        <v>66.666666666666671</v>
      </c>
      <c r="T135">
        <f t="shared" si="29"/>
        <v>24.528301886792452</v>
      </c>
      <c r="U135">
        <f t="shared" si="30"/>
        <v>30.136986301369863</v>
      </c>
      <c r="V135">
        <f t="shared" si="31"/>
        <v>0</v>
      </c>
      <c r="W135">
        <f t="shared" si="32"/>
        <v>100</v>
      </c>
      <c r="X135">
        <f t="shared" si="33"/>
        <v>58.015267175572525</v>
      </c>
      <c r="Y135">
        <f t="shared" si="34"/>
        <v>0</v>
      </c>
      <c r="Z135">
        <f t="shared" si="35"/>
        <v>6.4516129032258069</v>
      </c>
      <c r="AA135">
        <f t="shared" si="36"/>
        <v>50</v>
      </c>
      <c r="AB135">
        <f t="shared" ref="AB135:AB198" si="39">100/(M$1-M$2)*(M135-M$2)</f>
        <v>0</v>
      </c>
      <c r="AC135">
        <f t="shared" si="37"/>
        <v>100</v>
      </c>
      <c r="AE135">
        <f t="shared" ref="AE135:AE198" si="40">SQRT(SUMXMY2(Q135:AC135, Q$305:AC$305))</f>
        <v>177.21646370747854</v>
      </c>
      <c r="AF135">
        <f t="shared" ref="AF135:AF198" si="41">1/(1+AE135)</f>
        <v>5.611153869832043E-3</v>
      </c>
      <c r="AG135">
        <f t="shared" ref="AG135:AG198" si="42">AF135/SUM(AF$6:AF$302)</f>
        <v>3.3572784826840989E-3</v>
      </c>
    </row>
    <row r="136" spans="2:33" x14ac:dyDescent="0.25">
      <c r="B136">
        <v>51</v>
      </c>
      <c r="C136">
        <v>1</v>
      </c>
      <c r="D136">
        <v>3</v>
      </c>
      <c r="E136">
        <v>94</v>
      </c>
      <c r="F136">
        <v>227</v>
      </c>
      <c r="G136">
        <v>0</v>
      </c>
      <c r="H136">
        <v>0</v>
      </c>
      <c r="I136">
        <v>154</v>
      </c>
      <c r="J136">
        <v>1</v>
      </c>
      <c r="K136">
        <v>0</v>
      </c>
      <c r="L136">
        <v>1</v>
      </c>
      <c r="M136">
        <v>1</v>
      </c>
      <c r="N136">
        <v>7</v>
      </c>
      <c r="O136">
        <v>0</v>
      </c>
      <c r="Q136">
        <f t="shared" si="38"/>
        <v>45.833333333333336</v>
      </c>
      <c r="R136">
        <f t="shared" si="27"/>
        <v>100</v>
      </c>
      <c r="S136">
        <f t="shared" si="28"/>
        <v>66.666666666666671</v>
      </c>
      <c r="T136">
        <f t="shared" si="29"/>
        <v>0</v>
      </c>
      <c r="U136">
        <f t="shared" si="30"/>
        <v>23.059360730593607</v>
      </c>
      <c r="V136">
        <f t="shared" si="31"/>
        <v>0</v>
      </c>
      <c r="W136">
        <f t="shared" si="32"/>
        <v>0</v>
      </c>
      <c r="X136">
        <f t="shared" si="33"/>
        <v>63.358778625954201</v>
      </c>
      <c r="Y136">
        <f t="shared" si="34"/>
        <v>100</v>
      </c>
      <c r="Z136">
        <f t="shared" si="35"/>
        <v>0</v>
      </c>
      <c r="AA136">
        <f t="shared" si="36"/>
        <v>0</v>
      </c>
      <c r="AB136">
        <f t="shared" si="39"/>
        <v>33.333333333333336</v>
      </c>
      <c r="AC136">
        <f t="shared" si="37"/>
        <v>100</v>
      </c>
      <c r="AE136">
        <f t="shared" si="40"/>
        <v>209.13307221247797</v>
      </c>
      <c r="AF136">
        <f t="shared" si="41"/>
        <v>4.758889162334432E-3</v>
      </c>
      <c r="AG136">
        <f t="shared" si="42"/>
        <v>2.8473495036524772E-3</v>
      </c>
    </row>
    <row r="137" spans="2:33" x14ac:dyDescent="0.25">
      <c r="B137">
        <v>29</v>
      </c>
      <c r="C137">
        <v>1</v>
      </c>
      <c r="D137">
        <v>2</v>
      </c>
      <c r="E137">
        <v>130</v>
      </c>
      <c r="F137">
        <v>204</v>
      </c>
      <c r="G137">
        <v>0</v>
      </c>
      <c r="H137">
        <v>2</v>
      </c>
      <c r="I137">
        <v>202</v>
      </c>
      <c r="J137">
        <v>0</v>
      </c>
      <c r="K137">
        <v>0</v>
      </c>
      <c r="L137">
        <v>1</v>
      </c>
      <c r="M137">
        <v>0</v>
      </c>
      <c r="N137">
        <v>3</v>
      </c>
      <c r="O137">
        <v>0</v>
      </c>
      <c r="Q137">
        <f t="shared" si="38"/>
        <v>0</v>
      </c>
      <c r="R137">
        <f t="shared" si="27"/>
        <v>100</v>
      </c>
      <c r="S137">
        <f t="shared" si="28"/>
        <v>33.333333333333336</v>
      </c>
      <c r="T137">
        <f t="shared" si="29"/>
        <v>33.962264150943398</v>
      </c>
      <c r="U137">
        <f t="shared" si="30"/>
        <v>17.80821917808219</v>
      </c>
      <c r="V137">
        <f t="shared" si="31"/>
        <v>0</v>
      </c>
      <c r="W137">
        <f t="shared" si="32"/>
        <v>100</v>
      </c>
      <c r="X137">
        <f t="shared" si="33"/>
        <v>100</v>
      </c>
      <c r="Y137">
        <f t="shared" si="34"/>
        <v>0</v>
      </c>
      <c r="Z137">
        <f t="shared" si="35"/>
        <v>0</v>
      </c>
      <c r="AA137">
        <f t="shared" si="36"/>
        <v>0</v>
      </c>
      <c r="AB137">
        <f t="shared" si="39"/>
        <v>0</v>
      </c>
      <c r="AC137">
        <f t="shared" si="37"/>
        <v>0</v>
      </c>
      <c r="AE137">
        <f t="shared" si="40"/>
        <v>196.88238059196951</v>
      </c>
      <c r="AF137">
        <f t="shared" si="41"/>
        <v>5.0535070227499682E-3</v>
      </c>
      <c r="AG137">
        <f t="shared" si="42"/>
        <v>3.0236259391830385E-3</v>
      </c>
    </row>
    <row r="138" spans="2:33" x14ac:dyDescent="0.25">
      <c r="B138">
        <v>51</v>
      </c>
      <c r="C138">
        <v>1</v>
      </c>
      <c r="D138">
        <v>4</v>
      </c>
      <c r="E138">
        <v>140</v>
      </c>
      <c r="F138">
        <v>261</v>
      </c>
      <c r="G138">
        <v>0</v>
      </c>
      <c r="H138">
        <v>2</v>
      </c>
      <c r="I138">
        <v>186</v>
      </c>
      <c r="J138">
        <v>1</v>
      </c>
      <c r="K138">
        <v>0</v>
      </c>
      <c r="L138">
        <v>1</v>
      </c>
      <c r="M138">
        <v>0</v>
      </c>
      <c r="N138">
        <v>3</v>
      </c>
      <c r="O138">
        <v>0</v>
      </c>
      <c r="Q138">
        <f t="shared" si="38"/>
        <v>45.833333333333336</v>
      </c>
      <c r="R138">
        <f t="shared" si="27"/>
        <v>100</v>
      </c>
      <c r="S138">
        <f t="shared" si="28"/>
        <v>100</v>
      </c>
      <c r="T138">
        <f t="shared" si="29"/>
        <v>43.39622641509434</v>
      </c>
      <c r="U138">
        <f t="shared" si="30"/>
        <v>30.821917808219176</v>
      </c>
      <c r="V138">
        <f t="shared" si="31"/>
        <v>0</v>
      </c>
      <c r="W138">
        <f t="shared" si="32"/>
        <v>100</v>
      </c>
      <c r="X138">
        <f t="shared" si="33"/>
        <v>87.786259541984734</v>
      </c>
      <c r="Y138">
        <f t="shared" si="34"/>
        <v>100</v>
      </c>
      <c r="Z138">
        <f t="shared" si="35"/>
        <v>0</v>
      </c>
      <c r="AA138">
        <f t="shared" si="36"/>
        <v>0</v>
      </c>
      <c r="AB138">
        <f t="shared" si="39"/>
        <v>0</v>
      </c>
      <c r="AC138">
        <f t="shared" si="37"/>
        <v>0</v>
      </c>
      <c r="AE138">
        <f t="shared" si="40"/>
        <v>211.86438827409495</v>
      </c>
      <c r="AF138">
        <f t="shared" si="41"/>
        <v>4.6978266684625019E-3</v>
      </c>
      <c r="AG138">
        <f t="shared" si="42"/>
        <v>2.8108144519445838E-3</v>
      </c>
    </row>
    <row r="139" spans="2:33" x14ac:dyDescent="0.25">
      <c r="B139">
        <v>43</v>
      </c>
      <c r="C139">
        <v>0</v>
      </c>
      <c r="D139">
        <v>3</v>
      </c>
      <c r="E139">
        <v>122</v>
      </c>
      <c r="F139">
        <v>213</v>
      </c>
      <c r="G139">
        <v>0</v>
      </c>
      <c r="H139">
        <v>0</v>
      </c>
      <c r="I139">
        <v>165</v>
      </c>
      <c r="J139">
        <v>0</v>
      </c>
      <c r="K139">
        <v>0.2</v>
      </c>
      <c r="L139">
        <v>2</v>
      </c>
      <c r="M139">
        <v>0</v>
      </c>
      <c r="N139">
        <v>3</v>
      </c>
      <c r="O139">
        <v>0</v>
      </c>
      <c r="Q139">
        <f t="shared" si="38"/>
        <v>29.166666666666668</v>
      </c>
      <c r="R139">
        <f t="shared" si="27"/>
        <v>0</v>
      </c>
      <c r="S139">
        <f t="shared" si="28"/>
        <v>66.666666666666671</v>
      </c>
      <c r="T139">
        <f t="shared" si="29"/>
        <v>26.415094339622641</v>
      </c>
      <c r="U139">
        <f t="shared" si="30"/>
        <v>19.863013698630137</v>
      </c>
      <c r="V139">
        <f t="shared" si="31"/>
        <v>0</v>
      </c>
      <c r="W139">
        <f t="shared" si="32"/>
        <v>0</v>
      </c>
      <c r="X139">
        <f t="shared" si="33"/>
        <v>71.755725190839698</v>
      </c>
      <c r="Y139">
        <f t="shared" si="34"/>
        <v>0</v>
      </c>
      <c r="Z139">
        <f t="shared" si="35"/>
        <v>3.2258064516129035</v>
      </c>
      <c r="AA139">
        <f t="shared" si="36"/>
        <v>50</v>
      </c>
      <c r="AB139">
        <f t="shared" si="39"/>
        <v>0</v>
      </c>
      <c r="AC139">
        <f t="shared" si="37"/>
        <v>0</v>
      </c>
      <c r="AE139">
        <f t="shared" si="40"/>
        <v>143.13816248120494</v>
      </c>
      <c r="AF139">
        <f t="shared" si="41"/>
        <v>6.9377879028421508E-3</v>
      </c>
      <c r="AG139">
        <f t="shared" si="42"/>
        <v>4.1510332070674779E-3</v>
      </c>
    </row>
    <row r="140" spans="2:33" x14ac:dyDescent="0.25">
      <c r="B140">
        <v>55</v>
      </c>
      <c r="C140">
        <v>0</v>
      </c>
      <c r="D140">
        <v>2</v>
      </c>
      <c r="E140">
        <v>135</v>
      </c>
      <c r="F140">
        <v>250</v>
      </c>
      <c r="G140">
        <v>0</v>
      </c>
      <c r="H140">
        <v>2</v>
      </c>
      <c r="I140">
        <v>161</v>
      </c>
      <c r="J140">
        <v>0</v>
      </c>
      <c r="K140">
        <v>1.4</v>
      </c>
      <c r="L140">
        <v>2</v>
      </c>
      <c r="M140">
        <v>0</v>
      </c>
      <c r="N140">
        <v>3</v>
      </c>
      <c r="O140">
        <v>0</v>
      </c>
      <c r="Q140">
        <f t="shared" si="38"/>
        <v>54.166666666666671</v>
      </c>
      <c r="R140">
        <f t="shared" si="27"/>
        <v>0</v>
      </c>
      <c r="S140">
        <f t="shared" si="28"/>
        <v>33.333333333333336</v>
      </c>
      <c r="T140">
        <f t="shared" si="29"/>
        <v>38.679245283018865</v>
      </c>
      <c r="U140">
        <f t="shared" si="30"/>
        <v>28.31050228310502</v>
      </c>
      <c r="V140">
        <f t="shared" si="31"/>
        <v>0</v>
      </c>
      <c r="W140">
        <f t="shared" si="32"/>
        <v>100</v>
      </c>
      <c r="X140">
        <f t="shared" si="33"/>
        <v>68.702290076335885</v>
      </c>
      <c r="Y140">
        <f t="shared" si="34"/>
        <v>0</v>
      </c>
      <c r="Z140">
        <f t="shared" si="35"/>
        <v>22.58064516129032</v>
      </c>
      <c r="AA140">
        <f t="shared" si="36"/>
        <v>50</v>
      </c>
      <c r="AB140">
        <f t="shared" si="39"/>
        <v>0</v>
      </c>
      <c r="AC140">
        <f t="shared" si="37"/>
        <v>0</v>
      </c>
      <c r="AE140">
        <f t="shared" si="40"/>
        <v>156.21513014418417</v>
      </c>
      <c r="AF140">
        <f t="shared" si="41"/>
        <v>6.3607109511844449E-3</v>
      </c>
      <c r="AG140">
        <f t="shared" si="42"/>
        <v>3.8057551987295346E-3</v>
      </c>
    </row>
    <row r="141" spans="2:33" x14ac:dyDescent="0.25">
      <c r="B141">
        <v>70</v>
      </c>
      <c r="C141">
        <v>1</v>
      </c>
      <c r="D141">
        <v>4</v>
      </c>
      <c r="E141">
        <v>145</v>
      </c>
      <c r="F141">
        <v>174</v>
      </c>
      <c r="G141">
        <v>0</v>
      </c>
      <c r="H141">
        <v>0</v>
      </c>
      <c r="I141">
        <v>125</v>
      </c>
      <c r="J141">
        <v>1</v>
      </c>
      <c r="K141">
        <v>2.6</v>
      </c>
      <c r="L141">
        <v>3</v>
      </c>
      <c r="M141">
        <v>0</v>
      </c>
      <c r="N141">
        <v>7</v>
      </c>
      <c r="O141">
        <v>4</v>
      </c>
      <c r="Q141">
        <f t="shared" si="38"/>
        <v>85.416666666666671</v>
      </c>
      <c r="R141">
        <f t="shared" si="27"/>
        <v>100</v>
      </c>
      <c r="S141">
        <f t="shared" si="28"/>
        <v>100</v>
      </c>
      <c r="T141">
        <f t="shared" si="29"/>
        <v>48.113207547169814</v>
      </c>
      <c r="U141">
        <f t="shared" si="30"/>
        <v>10.95890410958904</v>
      </c>
      <c r="V141">
        <f t="shared" si="31"/>
        <v>0</v>
      </c>
      <c r="W141">
        <f t="shared" si="32"/>
        <v>0</v>
      </c>
      <c r="X141">
        <f t="shared" si="33"/>
        <v>41.221374045801532</v>
      </c>
      <c r="Y141">
        <f t="shared" si="34"/>
        <v>100</v>
      </c>
      <c r="Z141">
        <f t="shared" si="35"/>
        <v>41.935483870967744</v>
      </c>
      <c r="AA141">
        <f t="shared" si="36"/>
        <v>100</v>
      </c>
      <c r="AB141">
        <f t="shared" si="39"/>
        <v>0</v>
      </c>
      <c r="AC141">
        <f t="shared" si="37"/>
        <v>100</v>
      </c>
      <c r="AE141">
        <f t="shared" si="40"/>
        <v>211.71988408677439</v>
      </c>
      <c r="AF141">
        <f t="shared" si="41"/>
        <v>4.7010179809616297E-3</v>
      </c>
      <c r="AG141">
        <f t="shared" si="42"/>
        <v>2.8127238853754588E-3</v>
      </c>
    </row>
    <row r="142" spans="2:33" x14ac:dyDescent="0.25">
      <c r="B142">
        <v>62</v>
      </c>
      <c r="C142">
        <v>1</v>
      </c>
      <c r="D142">
        <v>2</v>
      </c>
      <c r="E142">
        <v>120</v>
      </c>
      <c r="F142">
        <v>281</v>
      </c>
      <c r="G142">
        <v>0</v>
      </c>
      <c r="H142">
        <v>2</v>
      </c>
      <c r="I142">
        <v>103</v>
      </c>
      <c r="J142">
        <v>0</v>
      </c>
      <c r="K142">
        <v>1.4</v>
      </c>
      <c r="L142">
        <v>2</v>
      </c>
      <c r="M142">
        <v>1</v>
      </c>
      <c r="N142">
        <v>7</v>
      </c>
      <c r="O142">
        <v>3</v>
      </c>
      <c r="Q142">
        <f t="shared" si="38"/>
        <v>68.75</v>
      </c>
      <c r="R142">
        <f t="shared" si="27"/>
        <v>100</v>
      </c>
      <c r="S142">
        <f t="shared" si="28"/>
        <v>33.333333333333336</v>
      </c>
      <c r="T142">
        <f t="shared" si="29"/>
        <v>24.528301886792452</v>
      </c>
      <c r="U142">
        <f t="shared" si="30"/>
        <v>35.388127853881279</v>
      </c>
      <c r="V142">
        <f t="shared" si="31"/>
        <v>0</v>
      </c>
      <c r="W142">
        <f t="shared" si="32"/>
        <v>100</v>
      </c>
      <c r="X142">
        <f t="shared" si="33"/>
        <v>24.427480916030536</v>
      </c>
      <c r="Y142">
        <f t="shared" si="34"/>
        <v>0</v>
      </c>
      <c r="Z142">
        <f t="shared" si="35"/>
        <v>22.58064516129032</v>
      </c>
      <c r="AA142">
        <f t="shared" si="36"/>
        <v>50</v>
      </c>
      <c r="AB142">
        <f t="shared" si="39"/>
        <v>33.333333333333336</v>
      </c>
      <c r="AC142">
        <f t="shared" si="37"/>
        <v>100</v>
      </c>
      <c r="AE142">
        <f t="shared" si="40"/>
        <v>185.97710299998104</v>
      </c>
      <c r="AF142">
        <f t="shared" si="41"/>
        <v>5.3482484430197926E-3</v>
      </c>
      <c r="AG142">
        <f t="shared" si="42"/>
        <v>3.1999763033296645E-3</v>
      </c>
    </row>
    <row r="143" spans="2:33" x14ac:dyDescent="0.25">
      <c r="B143">
        <v>35</v>
      </c>
      <c r="C143">
        <v>1</v>
      </c>
      <c r="D143">
        <v>4</v>
      </c>
      <c r="E143">
        <v>120</v>
      </c>
      <c r="F143">
        <v>198</v>
      </c>
      <c r="G143">
        <v>0</v>
      </c>
      <c r="H143">
        <v>0</v>
      </c>
      <c r="I143">
        <v>130</v>
      </c>
      <c r="J143">
        <v>1</v>
      </c>
      <c r="K143">
        <v>1.6</v>
      </c>
      <c r="L143">
        <v>2</v>
      </c>
      <c r="M143">
        <v>0</v>
      </c>
      <c r="N143">
        <v>7</v>
      </c>
      <c r="O143">
        <v>1</v>
      </c>
      <c r="Q143">
        <f t="shared" si="38"/>
        <v>12.5</v>
      </c>
      <c r="R143">
        <f t="shared" si="27"/>
        <v>100</v>
      </c>
      <c r="S143">
        <f t="shared" si="28"/>
        <v>100</v>
      </c>
      <c r="T143">
        <f t="shared" si="29"/>
        <v>24.528301886792452</v>
      </c>
      <c r="U143">
        <f t="shared" si="30"/>
        <v>16.43835616438356</v>
      </c>
      <c r="V143">
        <f t="shared" si="31"/>
        <v>0</v>
      </c>
      <c r="W143">
        <f t="shared" si="32"/>
        <v>0</v>
      </c>
      <c r="X143">
        <f t="shared" si="33"/>
        <v>45.038167938931302</v>
      </c>
      <c r="Y143">
        <f t="shared" si="34"/>
        <v>100</v>
      </c>
      <c r="Z143">
        <f t="shared" si="35"/>
        <v>25.806451612903228</v>
      </c>
      <c r="AA143">
        <f t="shared" si="36"/>
        <v>50</v>
      </c>
      <c r="AB143">
        <f t="shared" si="39"/>
        <v>0</v>
      </c>
      <c r="AC143">
        <f t="shared" si="37"/>
        <v>100</v>
      </c>
      <c r="AE143">
        <f t="shared" si="40"/>
        <v>191.32179926373033</v>
      </c>
      <c r="AF143">
        <f t="shared" si="41"/>
        <v>5.1996185758885448E-3</v>
      </c>
      <c r="AG143">
        <f t="shared" si="42"/>
        <v>3.1110477395476718E-3</v>
      </c>
    </row>
    <row r="144" spans="2:33" x14ac:dyDescent="0.25">
      <c r="B144">
        <v>51</v>
      </c>
      <c r="C144">
        <v>1</v>
      </c>
      <c r="D144">
        <v>3</v>
      </c>
      <c r="E144">
        <v>125</v>
      </c>
      <c r="F144">
        <v>245</v>
      </c>
      <c r="G144">
        <v>1</v>
      </c>
      <c r="H144">
        <v>2</v>
      </c>
      <c r="I144">
        <v>166</v>
      </c>
      <c r="J144">
        <v>0</v>
      </c>
      <c r="K144">
        <v>2.4</v>
      </c>
      <c r="L144">
        <v>2</v>
      </c>
      <c r="M144">
        <v>0</v>
      </c>
      <c r="N144">
        <v>3</v>
      </c>
      <c r="O144">
        <v>0</v>
      </c>
      <c r="Q144">
        <f t="shared" si="38"/>
        <v>45.833333333333336</v>
      </c>
      <c r="R144">
        <f t="shared" si="27"/>
        <v>100</v>
      </c>
      <c r="S144">
        <f t="shared" si="28"/>
        <v>66.666666666666671</v>
      </c>
      <c r="T144">
        <f t="shared" si="29"/>
        <v>29.245283018867926</v>
      </c>
      <c r="U144">
        <f t="shared" si="30"/>
        <v>27.168949771689498</v>
      </c>
      <c r="V144">
        <f t="shared" si="31"/>
        <v>100</v>
      </c>
      <c r="W144">
        <f t="shared" si="32"/>
        <v>100</v>
      </c>
      <c r="X144">
        <f t="shared" si="33"/>
        <v>72.519083969465655</v>
      </c>
      <c r="Y144">
        <f t="shared" si="34"/>
        <v>0</v>
      </c>
      <c r="Z144">
        <f t="shared" si="35"/>
        <v>38.70967741935484</v>
      </c>
      <c r="AA144">
        <f t="shared" si="36"/>
        <v>50</v>
      </c>
      <c r="AB144">
        <f t="shared" si="39"/>
        <v>0</v>
      </c>
      <c r="AC144">
        <f t="shared" si="37"/>
        <v>0</v>
      </c>
      <c r="AE144">
        <f t="shared" si="40"/>
        <v>141.82364548399832</v>
      </c>
      <c r="AF144">
        <f t="shared" si="41"/>
        <v>7.001641756245733E-3</v>
      </c>
      <c r="AG144">
        <f t="shared" si="42"/>
        <v>4.1892383914273086E-3</v>
      </c>
    </row>
    <row r="145" spans="2:33" ht="15.75" x14ac:dyDescent="0.25">
      <c r="B145">
        <v>59</v>
      </c>
      <c r="C145">
        <v>1</v>
      </c>
      <c r="D145">
        <v>2</v>
      </c>
      <c r="E145">
        <v>140</v>
      </c>
      <c r="F145">
        <v>221</v>
      </c>
      <c r="G145">
        <v>0</v>
      </c>
      <c r="H145">
        <v>0</v>
      </c>
      <c r="I145">
        <v>164</v>
      </c>
      <c r="J145">
        <v>1</v>
      </c>
      <c r="K145">
        <v>0</v>
      </c>
      <c r="L145">
        <v>1</v>
      </c>
      <c r="M145">
        <v>0</v>
      </c>
      <c r="N145">
        <v>3</v>
      </c>
      <c r="O145">
        <v>0</v>
      </c>
      <c r="P145" s="2"/>
      <c r="Q145">
        <f t="shared" si="38"/>
        <v>62.500000000000007</v>
      </c>
      <c r="R145">
        <f t="shared" si="27"/>
        <v>100</v>
      </c>
      <c r="S145">
        <f t="shared" si="28"/>
        <v>33.333333333333336</v>
      </c>
      <c r="T145">
        <f t="shared" si="29"/>
        <v>43.39622641509434</v>
      </c>
      <c r="U145">
        <f t="shared" si="30"/>
        <v>21.689497716894977</v>
      </c>
      <c r="V145">
        <f t="shared" si="31"/>
        <v>0</v>
      </c>
      <c r="W145">
        <f t="shared" si="32"/>
        <v>0</v>
      </c>
      <c r="X145">
        <f t="shared" si="33"/>
        <v>70.992366412213741</v>
      </c>
      <c r="Y145">
        <f t="shared" si="34"/>
        <v>100</v>
      </c>
      <c r="Z145">
        <f t="shared" si="35"/>
        <v>0</v>
      </c>
      <c r="AA145">
        <f t="shared" si="36"/>
        <v>0</v>
      </c>
      <c r="AB145">
        <f t="shared" si="39"/>
        <v>0</v>
      </c>
      <c r="AC145">
        <f t="shared" si="37"/>
        <v>0</v>
      </c>
      <c r="AE145">
        <f t="shared" si="40"/>
        <v>221.78302721683062</v>
      </c>
      <c r="AF145">
        <f t="shared" si="41"/>
        <v>4.4886722857335019E-3</v>
      </c>
      <c r="AG145">
        <f t="shared" si="42"/>
        <v>2.6856727208524429E-3</v>
      </c>
    </row>
    <row r="146" spans="2:33" x14ac:dyDescent="0.25">
      <c r="B146">
        <v>59</v>
      </c>
      <c r="C146">
        <v>1</v>
      </c>
      <c r="D146">
        <v>1</v>
      </c>
      <c r="E146">
        <v>170</v>
      </c>
      <c r="F146">
        <v>288</v>
      </c>
      <c r="G146">
        <v>0</v>
      </c>
      <c r="H146">
        <v>2</v>
      </c>
      <c r="I146">
        <v>159</v>
      </c>
      <c r="J146">
        <v>0</v>
      </c>
      <c r="K146">
        <v>0.2</v>
      </c>
      <c r="L146">
        <v>2</v>
      </c>
      <c r="M146">
        <v>0</v>
      </c>
      <c r="N146">
        <v>7</v>
      </c>
      <c r="O146">
        <v>1</v>
      </c>
      <c r="Q146">
        <f t="shared" si="38"/>
        <v>62.500000000000007</v>
      </c>
      <c r="R146">
        <f t="shared" si="27"/>
        <v>100</v>
      </c>
      <c r="S146">
        <f t="shared" si="28"/>
        <v>0</v>
      </c>
      <c r="T146">
        <f t="shared" si="29"/>
        <v>71.698113207547166</v>
      </c>
      <c r="U146">
        <f t="shared" si="30"/>
        <v>36.986301369863014</v>
      </c>
      <c r="V146">
        <f t="shared" si="31"/>
        <v>0</v>
      </c>
      <c r="W146">
        <f t="shared" si="32"/>
        <v>100</v>
      </c>
      <c r="X146">
        <f t="shared" si="33"/>
        <v>67.175572519083971</v>
      </c>
      <c r="Y146">
        <f t="shared" si="34"/>
        <v>0</v>
      </c>
      <c r="Z146">
        <f t="shared" si="35"/>
        <v>3.2258064516129035</v>
      </c>
      <c r="AA146">
        <f t="shared" si="36"/>
        <v>50</v>
      </c>
      <c r="AB146">
        <f t="shared" si="39"/>
        <v>0</v>
      </c>
      <c r="AC146">
        <f t="shared" si="37"/>
        <v>100</v>
      </c>
      <c r="AE146">
        <f t="shared" si="40"/>
        <v>209.40446770614733</v>
      </c>
      <c r="AF146">
        <f t="shared" si="41"/>
        <v>4.7527507894775719E-3</v>
      </c>
      <c r="AG146">
        <f t="shared" si="42"/>
        <v>2.843676778293469E-3</v>
      </c>
    </row>
    <row r="147" spans="2:33" x14ac:dyDescent="0.25">
      <c r="B147">
        <v>52</v>
      </c>
      <c r="C147">
        <v>1</v>
      </c>
      <c r="D147">
        <v>2</v>
      </c>
      <c r="E147">
        <v>128</v>
      </c>
      <c r="F147">
        <v>205</v>
      </c>
      <c r="G147">
        <v>1</v>
      </c>
      <c r="H147">
        <v>0</v>
      </c>
      <c r="I147">
        <v>184</v>
      </c>
      <c r="J147">
        <v>0</v>
      </c>
      <c r="K147">
        <v>0</v>
      </c>
      <c r="L147">
        <v>1</v>
      </c>
      <c r="M147">
        <v>0</v>
      </c>
      <c r="N147">
        <v>3</v>
      </c>
      <c r="O147">
        <v>0</v>
      </c>
      <c r="Q147">
        <f t="shared" si="38"/>
        <v>47.916666666666671</v>
      </c>
      <c r="R147">
        <f t="shared" si="27"/>
        <v>100</v>
      </c>
      <c r="S147">
        <f t="shared" si="28"/>
        <v>33.333333333333336</v>
      </c>
      <c r="T147">
        <f t="shared" si="29"/>
        <v>32.075471698113205</v>
      </c>
      <c r="U147">
        <f t="shared" si="30"/>
        <v>18.036529680365295</v>
      </c>
      <c r="V147">
        <f t="shared" si="31"/>
        <v>100</v>
      </c>
      <c r="W147">
        <f t="shared" si="32"/>
        <v>0</v>
      </c>
      <c r="X147">
        <f t="shared" si="33"/>
        <v>86.259541984732834</v>
      </c>
      <c r="Y147">
        <f t="shared" si="34"/>
        <v>0</v>
      </c>
      <c r="Z147">
        <f t="shared" si="35"/>
        <v>0</v>
      </c>
      <c r="AA147">
        <f t="shared" si="36"/>
        <v>0</v>
      </c>
      <c r="AB147">
        <f t="shared" si="39"/>
        <v>0</v>
      </c>
      <c r="AC147">
        <f t="shared" si="37"/>
        <v>0</v>
      </c>
      <c r="AE147">
        <f t="shared" si="40"/>
        <v>169.68412102014236</v>
      </c>
      <c r="AF147">
        <f t="shared" si="41"/>
        <v>5.8587758136094594E-3</v>
      </c>
      <c r="AG147">
        <f t="shared" si="42"/>
        <v>3.5054362133344645E-3</v>
      </c>
    </row>
    <row r="148" spans="2:33" x14ac:dyDescent="0.25">
      <c r="B148">
        <v>64</v>
      </c>
      <c r="C148">
        <v>1</v>
      </c>
      <c r="D148">
        <v>3</v>
      </c>
      <c r="E148">
        <v>125</v>
      </c>
      <c r="F148">
        <v>309</v>
      </c>
      <c r="G148">
        <v>0</v>
      </c>
      <c r="H148">
        <v>0</v>
      </c>
      <c r="I148">
        <v>131</v>
      </c>
      <c r="J148">
        <v>1</v>
      </c>
      <c r="K148">
        <v>1.8</v>
      </c>
      <c r="L148">
        <v>2</v>
      </c>
      <c r="M148">
        <v>0</v>
      </c>
      <c r="N148">
        <v>7</v>
      </c>
      <c r="O148">
        <v>1</v>
      </c>
      <c r="Q148">
        <f t="shared" si="38"/>
        <v>72.916666666666671</v>
      </c>
      <c r="R148">
        <f t="shared" si="27"/>
        <v>100</v>
      </c>
      <c r="S148">
        <f t="shared" si="28"/>
        <v>66.666666666666671</v>
      </c>
      <c r="T148">
        <f t="shared" si="29"/>
        <v>29.245283018867926</v>
      </c>
      <c r="U148">
        <f t="shared" si="30"/>
        <v>41.780821917808218</v>
      </c>
      <c r="V148">
        <f t="shared" si="31"/>
        <v>0</v>
      </c>
      <c r="W148">
        <f t="shared" si="32"/>
        <v>0</v>
      </c>
      <c r="X148">
        <f t="shared" si="33"/>
        <v>45.801526717557252</v>
      </c>
      <c r="Y148">
        <f t="shared" si="34"/>
        <v>100</v>
      </c>
      <c r="Z148">
        <f t="shared" si="35"/>
        <v>29.032258064516128</v>
      </c>
      <c r="AA148">
        <f t="shared" si="36"/>
        <v>50</v>
      </c>
      <c r="AB148">
        <f t="shared" si="39"/>
        <v>0</v>
      </c>
      <c r="AC148">
        <f t="shared" si="37"/>
        <v>100</v>
      </c>
      <c r="AE148">
        <f t="shared" si="40"/>
        <v>206.8973014406875</v>
      </c>
      <c r="AF148">
        <f t="shared" si="41"/>
        <v>4.8100672450782011E-3</v>
      </c>
      <c r="AG148">
        <f t="shared" si="42"/>
        <v>2.877970491771241E-3</v>
      </c>
    </row>
    <row r="149" spans="2:33" x14ac:dyDescent="0.25">
      <c r="B149">
        <v>58</v>
      </c>
      <c r="C149">
        <v>1</v>
      </c>
      <c r="D149">
        <v>3</v>
      </c>
      <c r="E149">
        <v>105</v>
      </c>
      <c r="F149">
        <v>240</v>
      </c>
      <c r="G149">
        <v>0</v>
      </c>
      <c r="H149">
        <v>2</v>
      </c>
      <c r="I149">
        <v>154</v>
      </c>
      <c r="J149">
        <v>1</v>
      </c>
      <c r="K149">
        <v>0.6</v>
      </c>
      <c r="L149">
        <v>2</v>
      </c>
      <c r="M149">
        <v>0</v>
      </c>
      <c r="N149">
        <v>7</v>
      </c>
      <c r="O149">
        <v>0</v>
      </c>
      <c r="Q149">
        <f t="shared" si="38"/>
        <v>60.416666666666671</v>
      </c>
      <c r="R149">
        <f t="shared" si="27"/>
        <v>100</v>
      </c>
      <c r="S149">
        <f t="shared" si="28"/>
        <v>66.666666666666671</v>
      </c>
      <c r="T149">
        <f t="shared" si="29"/>
        <v>10.377358490566039</v>
      </c>
      <c r="U149">
        <f t="shared" si="30"/>
        <v>26.027397260273972</v>
      </c>
      <c r="V149">
        <f t="shared" si="31"/>
        <v>0</v>
      </c>
      <c r="W149">
        <f t="shared" si="32"/>
        <v>100</v>
      </c>
      <c r="X149">
        <f t="shared" si="33"/>
        <v>63.358778625954201</v>
      </c>
      <c r="Y149">
        <f t="shared" si="34"/>
        <v>100</v>
      </c>
      <c r="Z149">
        <f t="shared" si="35"/>
        <v>9.67741935483871</v>
      </c>
      <c r="AA149">
        <f t="shared" si="36"/>
        <v>50</v>
      </c>
      <c r="AB149">
        <f t="shared" si="39"/>
        <v>0</v>
      </c>
      <c r="AC149">
        <f t="shared" si="37"/>
        <v>100</v>
      </c>
      <c r="AE149">
        <f t="shared" si="40"/>
        <v>206.02558450179868</v>
      </c>
      <c r="AF149">
        <f t="shared" si="41"/>
        <v>4.8303208630299114E-3</v>
      </c>
      <c r="AG149">
        <f t="shared" si="42"/>
        <v>2.890088683024445E-3</v>
      </c>
    </row>
    <row r="150" spans="2:33" x14ac:dyDescent="0.25">
      <c r="B150">
        <v>47</v>
      </c>
      <c r="C150">
        <v>1</v>
      </c>
      <c r="D150">
        <v>3</v>
      </c>
      <c r="E150">
        <v>108</v>
      </c>
      <c r="F150">
        <v>243</v>
      </c>
      <c r="G150">
        <v>0</v>
      </c>
      <c r="H150">
        <v>0</v>
      </c>
      <c r="I150">
        <v>152</v>
      </c>
      <c r="J150">
        <v>0</v>
      </c>
      <c r="K150">
        <v>0</v>
      </c>
      <c r="L150">
        <v>1</v>
      </c>
      <c r="M150">
        <v>0</v>
      </c>
      <c r="N150">
        <v>3</v>
      </c>
      <c r="O150">
        <v>1</v>
      </c>
      <c r="Q150">
        <f t="shared" si="38"/>
        <v>37.5</v>
      </c>
      <c r="R150">
        <f t="shared" ref="R150:R213" si="43">100/(C$1-C$2)*(C150-C$2)</f>
        <v>100</v>
      </c>
      <c r="S150">
        <f t="shared" ref="S150:S213" si="44">100/(D$1-D$2)*(D150-D$2)</f>
        <v>66.666666666666671</v>
      </c>
      <c r="T150">
        <f t="shared" ref="T150:T213" si="45">100/(E$1-E$2)*(E150-E$2)</f>
        <v>13.20754716981132</v>
      </c>
      <c r="U150">
        <f t="shared" ref="U150:U213" si="46">100/(F$1-F$2)*(F150-F$2)</f>
        <v>26.712328767123285</v>
      </c>
      <c r="V150">
        <f t="shared" ref="V150:V213" si="47">100/(G$1-G$2)*(G150-G$2)</f>
        <v>0</v>
      </c>
      <c r="W150">
        <f t="shared" ref="W150:W213" si="48">100/(H$1-H$2)*(H150-H$2)</f>
        <v>0</v>
      </c>
      <c r="X150">
        <f t="shared" ref="X150:X213" si="49">100/(I$1-I$2)*(I150-I$2)</f>
        <v>61.832061068702295</v>
      </c>
      <c r="Y150">
        <f t="shared" ref="Y150:Y213" si="50">100/(J$1-J$2)*(J150-J$2)</f>
        <v>0</v>
      </c>
      <c r="Z150">
        <f t="shared" ref="Z150:Z213" si="51">100/(K$1-K$2)*(K150-K$2)</f>
        <v>0</v>
      </c>
      <c r="AA150">
        <f t="shared" ref="AA150:AA213" si="52">100/(L$1-L$2)*(L150-L$2)</f>
        <v>0</v>
      </c>
      <c r="AB150">
        <f t="shared" si="39"/>
        <v>0</v>
      </c>
      <c r="AC150">
        <f t="shared" si="37"/>
        <v>0</v>
      </c>
      <c r="AE150">
        <f t="shared" si="40"/>
        <v>183.50622820501843</v>
      </c>
      <c r="AF150">
        <f t="shared" si="41"/>
        <v>5.4198712408170119E-3</v>
      </c>
      <c r="AG150">
        <f t="shared" si="42"/>
        <v>3.2428298203588521E-3</v>
      </c>
    </row>
    <row r="151" spans="2:33" x14ac:dyDescent="0.25">
      <c r="B151">
        <v>57</v>
      </c>
      <c r="C151">
        <v>1</v>
      </c>
      <c r="D151">
        <v>4</v>
      </c>
      <c r="E151">
        <v>165</v>
      </c>
      <c r="F151">
        <v>289</v>
      </c>
      <c r="G151">
        <v>1</v>
      </c>
      <c r="H151">
        <v>2</v>
      </c>
      <c r="I151">
        <v>124</v>
      </c>
      <c r="J151">
        <v>0</v>
      </c>
      <c r="K151">
        <v>1</v>
      </c>
      <c r="L151">
        <v>2</v>
      </c>
      <c r="M151">
        <v>3</v>
      </c>
      <c r="N151">
        <v>7</v>
      </c>
      <c r="O151">
        <v>4</v>
      </c>
      <c r="Q151">
        <f t="shared" si="38"/>
        <v>58.333333333333336</v>
      </c>
      <c r="R151">
        <f t="shared" si="43"/>
        <v>100</v>
      </c>
      <c r="S151">
        <f t="shared" si="44"/>
        <v>100</v>
      </c>
      <c r="T151">
        <f t="shared" si="45"/>
        <v>66.981132075471706</v>
      </c>
      <c r="U151">
        <f t="shared" si="46"/>
        <v>37.214611872146115</v>
      </c>
      <c r="V151">
        <f t="shared" si="47"/>
        <v>100</v>
      </c>
      <c r="W151">
        <f t="shared" si="48"/>
        <v>100</v>
      </c>
      <c r="X151">
        <f t="shared" si="49"/>
        <v>40.458015267175576</v>
      </c>
      <c r="Y151">
        <f t="shared" si="50"/>
        <v>0</v>
      </c>
      <c r="Z151">
        <f t="shared" si="51"/>
        <v>16.129032258064516</v>
      </c>
      <c r="AA151">
        <f t="shared" si="52"/>
        <v>50</v>
      </c>
      <c r="AB151">
        <f t="shared" si="39"/>
        <v>100</v>
      </c>
      <c r="AC151">
        <f t="shared" si="37"/>
        <v>100</v>
      </c>
      <c r="AE151">
        <f t="shared" si="40"/>
        <v>157.42514678042818</v>
      </c>
      <c r="AF151">
        <f t="shared" si="41"/>
        <v>6.3121292315162928E-3</v>
      </c>
      <c r="AG151">
        <f t="shared" si="42"/>
        <v>3.7766876725348628E-3</v>
      </c>
    </row>
    <row r="152" spans="2:33" x14ac:dyDescent="0.25">
      <c r="B152">
        <v>41</v>
      </c>
      <c r="C152">
        <v>1</v>
      </c>
      <c r="D152">
        <v>3</v>
      </c>
      <c r="E152">
        <v>112</v>
      </c>
      <c r="F152">
        <v>250</v>
      </c>
      <c r="G152">
        <v>0</v>
      </c>
      <c r="H152">
        <v>0</v>
      </c>
      <c r="I152">
        <v>179</v>
      </c>
      <c r="J152">
        <v>0</v>
      </c>
      <c r="K152">
        <v>0</v>
      </c>
      <c r="L152">
        <v>1</v>
      </c>
      <c r="M152">
        <v>0</v>
      </c>
      <c r="N152">
        <v>3</v>
      </c>
      <c r="O152">
        <v>0</v>
      </c>
      <c r="Q152">
        <f t="shared" si="38"/>
        <v>25</v>
      </c>
      <c r="R152">
        <f t="shared" si="43"/>
        <v>100</v>
      </c>
      <c r="S152">
        <f t="shared" si="44"/>
        <v>66.666666666666671</v>
      </c>
      <c r="T152">
        <f t="shared" si="45"/>
        <v>16.981132075471699</v>
      </c>
      <c r="U152">
        <f t="shared" si="46"/>
        <v>28.31050228310502</v>
      </c>
      <c r="V152">
        <f t="shared" si="47"/>
        <v>0</v>
      </c>
      <c r="W152">
        <f t="shared" si="48"/>
        <v>0</v>
      </c>
      <c r="X152">
        <f t="shared" si="49"/>
        <v>82.442748091603065</v>
      </c>
      <c r="Y152">
        <f t="shared" si="50"/>
        <v>0</v>
      </c>
      <c r="Z152">
        <f t="shared" si="51"/>
        <v>0</v>
      </c>
      <c r="AA152">
        <f t="shared" si="52"/>
        <v>0</v>
      </c>
      <c r="AB152">
        <f t="shared" si="39"/>
        <v>0</v>
      </c>
      <c r="AC152">
        <f t="shared" si="37"/>
        <v>0</v>
      </c>
      <c r="AE152">
        <f t="shared" si="40"/>
        <v>185.40204555302125</v>
      </c>
      <c r="AF152">
        <f t="shared" si="41"/>
        <v>5.364747994224958E-3</v>
      </c>
      <c r="AG152">
        <f t="shared" si="42"/>
        <v>3.2098483527369828E-3</v>
      </c>
    </row>
    <row r="153" spans="2:33" x14ac:dyDescent="0.25">
      <c r="B153">
        <v>45</v>
      </c>
      <c r="C153">
        <v>1</v>
      </c>
      <c r="D153">
        <v>2</v>
      </c>
      <c r="E153">
        <v>128</v>
      </c>
      <c r="F153">
        <v>308</v>
      </c>
      <c r="G153">
        <v>0</v>
      </c>
      <c r="H153">
        <v>2</v>
      </c>
      <c r="I153">
        <v>170</v>
      </c>
      <c r="J153">
        <v>0</v>
      </c>
      <c r="K153">
        <v>0</v>
      </c>
      <c r="L153">
        <v>1</v>
      </c>
      <c r="M153">
        <v>0</v>
      </c>
      <c r="N153">
        <v>3</v>
      </c>
      <c r="O153">
        <v>0</v>
      </c>
      <c r="Q153">
        <f t="shared" si="38"/>
        <v>33.333333333333336</v>
      </c>
      <c r="R153">
        <f t="shared" si="43"/>
        <v>100</v>
      </c>
      <c r="S153">
        <f t="shared" si="44"/>
        <v>33.333333333333336</v>
      </c>
      <c r="T153">
        <f t="shared" si="45"/>
        <v>32.075471698113205</v>
      </c>
      <c r="U153">
        <f t="shared" si="46"/>
        <v>41.55251141552511</v>
      </c>
      <c r="V153">
        <f t="shared" si="47"/>
        <v>0</v>
      </c>
      <c r="W153">
        <f t="shared" si="48"/>
        <v>100</v>
      </c>
      <c r="X153">
        <f t="shared" si="49"/>
        <v>75.572519083969468</v>
      </c>
      <c r="Y153">
        <f t="shared" si="50"/>
        <v>0</v>
      </c>
      <c r="Z153">
        <f t="shared" si="51"/>
        <v>0</v>
      </c>
      <c r="AA153">
        <f t="shared" si="52"/>
        <v>0</v>
      </c>
      <c r="AB153">
        <f t="shared" si="39"/>
        <v>0</v>
      </c>
      <c r="AC153">
        <f t="shared" si="37"/>
        <v>0</v>
      </c>
      <c r="AE153">
        <f t="shared" si="40"/>
        <v>194.95127497110451</v>
      </c>
      <c r="AF153">
        <f t="shared" si="41"/>
        <v>5.1033094841942857E-3</v>
      </c>
      <c r="AG153">
        <f t="shared" si="42"/>
        <v>3.0534238624035466E-3</v>
      </c>
    </row>
    <row r="154" spans="2:33" x14ac:dyDescent="0.25">
      <c r="B154">
        <v>60</v>
      </c>
      <c r="C154">
        <v>0</v>
      </c>
      <c r="D154">
        <v>3</v>
      </c>
      <c r="E154">
        <v>102</v>
      </c>
      <c r="F154">
        <v>318</v>
      </c>
      <c r="G154">
        <v>0</v>
      </c>
      <c r="H154">
        <v>0</v>
      </c>
      <c r="I154">
        <v>160</v>
      </c>
      <c r="J154">
        <v>0</v>
      </c>
      <c r="K154">
        <v>0</v>
      </c>
      <c r="L154">
        <v>1</v>
      </c>
      <c r="M154">
        <v>1</v>
      </c>
      <c r="N154">
        <v>3</v>
      </c>
      <c r="O154">
        <v>0</v>
      </c>
      <c r="Q154">
        <f t="shared" si="38"/>
        <v>64.583333333333343</v>
      </c>
      <c r="R154">
        <f t="shared" si="43"/>
        <v>0</v>
      </c>
      <c r="S154">
        <f t="shared" si="44"/>
        <v>66.666666666666671</v>
      </c>
      <c r="T154">
        <f t="shared" si="45"/>
        <v>7.5471698113207548</v>
      </c>
      <c r="U154">
        <f t="shared" si="46"/>
        <v>43.835616438356162</v>
      </c>
      <c r="V154">
        <f t="shared" si="47"/>
        <v>0</v>
      </c>
      <c r="W154">
        <f t="shared" si="48"/>
        <v>0</v>
      </c>
      <c r="X154">
        <f t="shared" si="49"/>
        <v>67.938931297709928</v>
      </c>
      <c r="Y154">
        <f t="shared" si="50"/>
        <v>0</v>
      </c>
      <c r="Z154">
        <f t="shared" si="51"/>
        <v>0</v>
      </c>
      <c r="AA154">
        <f t="shared" si="52"/>
        <v>0</v>
      </c>
      <c r="AB154">
        <f t="shared" si="39"/>
        <v>33.333333333333336</v>
      </c>
      <c r="AC154">
        <f t="shared" si="37"/>
        <v>0</v>
      </c>
      <c r="AE154">
        <f t="shared" si="40"/>
        <v>162.39543680297606</v>
      </c>
      <c r="AF154">
        <f t="shared" si="41"/>
        <v>6.1201219542367669E-3</v>
      </c>
      <c r="AG154">
        <f t="shared" si="42"/>
        <v>3.6618054369941351E-3</v>
      </c>
    </row>
    <row r="155" spans="2:33" x14ac:dyDescent="0.25">
      <c r="B155">
        <v>52</v>
      </c>
      <c r="C155">
        <v>1</v>
      </c>
      <c r="D155">
        <v>1</v>
      </c>
      <c r="E155">
        <v>152</v>
      </c>
      <c r="F155">
        <v>298</v>
      </c>
      <c r="G155">
        <v>1</v>
      </c>
      <c r="H155">
        <v>0</v>
      </c>
      <c r="I155">
        <v>178</v>
      </c>
      <c r="J155">
        <v>0</v>
      </c>
      <c r="K155">
        <v>1.2</v>
      </c>
      <c r="L155">
        <v>2</v>
      </c>
      <c r="M155">
        <v>0</v>
      </c>
      <c r="N155">
        <v>7</v>
      </c>
      <c r="O155">
        <v>0</v>
      </c>
      <c r="Q155">
        <f t="shared" si="38"/>
        <v>47.916666666666671</v>
      </c>
      <c r="R155">
        <f t="shared" si="43"/>
        <v>100</v>
      </c>
      <c r="S155">
        <f t="shared" si="44"/>
        <v>0</v>
      </c>
      <c r="T155">
        <f t="shared" si="45"/>
        <v>54.716981132075475</v>
      </c>
      <c r="U155">
        <f t="shared" si="46"/>
        <v>39.269406392694059</v>
      </c>
      <c r="V155">
        <f t="shared" si="47"/>
        <v>100</v>
      </c>
      <c r="W155">
        <f t="shared" si="48"/>
        <v>0</v>
      </c>
      <c r="X155">
        <f t="shared" si="49"/>
        <v>81.679389312977108</v>
      </c>
      <c r="Y155">
        <f t="shared" si="50"/>
        <v>0</v>
      </c>
      <c r="Z155">
        <f t="shared" si="51"/>
        <v>19.35483870967742</v>
      </c>
      <c r="AA155">
        <f t="shared" si="52"/>
        <v>50</v>
      </c>
      <c r="AB155">
        <f t="shared" si="39"/>
        <v>0</v>
      </c>
      <c r="AC155">
        <f t="shared" si="37"/>
        <v>100</v>
      </c>
      <c r="AE155">
        <f t="shared" si="40"/>
        <v>177.57059572462123</v>
      </c>
      <c r="AF155">
        <f t="shared" si="41"/>
        <v>5.6000261181976922E-3</v>
      </c>
      <c r="AG155">
        <f t="shared" si="42"/>
        <v>3.3506205007450334E-3</v>
      </c>
    </row>
    <row r="156" spans="2:33" x14ac:dyDescent="0.25">
      <c r="B156">
        <v>42</v>
      </c>
      <c r="C156">
        <v>0</v>
      </c>
      <c r="D156">
        <v>4</v>
      </c>
      <c r="E156">
        <v>102</v>
      </c>
      <c r="F156">
        <v>265</v>
      </c>
      <c r="G156">
        <v>0</v>
      </c>
      <c r="H156">
        <v>2</v>
      </c>
      <c r="I156">
        <v>122</v>
      </c>
      <c r="J156">
        <v>0</v>
      </c>
      <c r="K156">
        <v>0.6</v>
      </c>
      <c r="L156">
        <v>2</v>
      </c>
      <c r="M156">
        <v>0</v>
      </c>
      <c r="N156">
        <v>3</v>
      </c>
      <c r="O156">
        <v>0</v>
      </c>
      <c r="Q156">
        <f t="shared" si="38"/>
        <v>27.083333333333336</v>
      </c>
      <c r="R156">
        <f t="shared" si="43"/>
        <v>0</v>
      </c>
      <c r="S156">
        <f t="shared" si="44"/>
        <v>100</v>
      </c>
      <c r="T156">
        <f t="shared" si="45"/>
        <v>7.5471698113207548</v>
      </c>
      <c r="U156">
        <f t="shared" si="46"/>
        <v>31.735159817351597</v>
      </c>
      <c r="V156">
        <f t="shared" si="47"/>
        <v>0</v>
      </c>
      <c r="W156">
        <f t="shared" si="48"/>
        <v>100</v>
      </c>
      <c r="X156">
        <f t="shared" si="49"/>
        <v>38.931297709923669</v>
      </c>
      <c r="Y156">
        <f t="shared" si="50"/>
        <v>0</v>
      </c>
      <c r="Z156">
        <f t="shared" si="51"/>
        <v>9.67741935483871</v>
      </c>
      <c r="AA156">
        <f t="shared" si="52"/>
        <v>50</v>
      </c>
      <c r="AB156">
        <f t="shared" si="39"/>
        <v>0</v>
      </c>
      <c r="AC156">
        <f t="shared" si="37"/>
        <v>0</v>
      </c>
      <c r="AE156">
        <f t="shared" si="40"/>
        <v>137.06502857796221</v>
      </c>
      <c r="AF156">
        <f t="shared" si="41"/>
        <v>7.2429637707663421E-3</v>
      </c>
      <c r="AG156">
        <f t="shared" si="42"/>
        <v>4.3336267339220526E-3</v>
      </c>
    </row>
    <row r="157" spans="2:33" x14ac:dyDescent="0.25">
      <c r="B157">
        <v>67</v>
      </c>
      <c r="C157">
        <v>0</v>
      </c>
      <c r="D157">
        <v>3</v>
      </c>
      <c r="E157">
        <v>115</v>
      </c>
      <c r="F157">
        <v>564</v>
      </c>
      <c r="G157">
        <v>0</v>
      </c>
      <c r="H157">
        <v>2</v>
      </c>
      <c r="I157">
        <v>160</v>
      </c>
      <c r="J157">
        <v>0</v>
      </c>
      <c r="K157">
        <v>1.6</v>
      </c>
      <c r="L157">
        <v>2</v>
      </c>
      <c r="M157">
        <v>0</v>
      </c>
      <c r="N157">
        <v>7</v>
      </c>
      <c r="O157">
        <v>0</v>
      </c>
      <c r="Q157">
        <f t="shared" si="38"/>
        <v>79.166666666666671</v>
      </c>
      <c r="R157">
        <f t="shared" si="43"/>
        <v>0</v>
      </c>
      <c r="S157">
        <f t="shared" si="44"/>
        <v>66.666666666666671</v>
      </c>
      <c r="T157">
        <f t="shared" si="45"/>
        <v>19.811320754716981</v>
      </c>
      <c r="U157">
        <f t="shared" si="46"/>
        <v>100</v>
      </c>
      <c r="V157">
        <f t="shared" si="47"/>
        <v>0</v>
      </c>
      <c r="W157">
        <f t="shared" si="48"/>
        <v>100</v>
      </c>
      <c r="X157">
        <f t="shared" si="49"/>
        <v>67.938931297709928</v>
      </c>
      <c r="Y157">
        <f t="shared" si="50"/>
        <v>0</v>
      </c>
      <c r="Z157">
        <f t="shared" si="51"/>
        <v>25.806451612903228</v>
      </c>
      <c r="AA157">
        <f t="shared" si="52"/>
        <v>50</v>
      </c>
      <c r="AB157">
        <f t="shared" si="39"/>
        <v>0</v>
      </c>
      <c r="AC157">
        <f t="shared" si="37"/>
        <v>100</v>
      </c>
      <c r="AE157">
        <f t="shared" si="40"/>
        <v>178.91409654569767</v>
      </c>
      <c r="AF157">
        <f t="shared" si="41"/>
        <v>5.5582081626716941E-3</v>
      </c>
      <c r="AG157">
        <f t="shared" si="42"/>
        <v>3.3255998854608768E-3</v>
      </c>
    </row>
    <row r="158" spans="2:33" x14ac:dyDescent="0.25">
      <c r="B158">
        <v>55</v>
      </c>
      <c r="C158">
        <v>1</v>
      </c>
      <c r="D158">
        <v>4</v>
      </c>
      <c r="E158">
        <v>160</v>
      </c>
      <c r="F158">
        <v>289</v>
      </c>
      <c r="G158">
        <v>0</v>
      </c>
      <c r="H158">
        <v>2</v>
      </c>
      <c r="I158">
        <v>145</v>
      </c>
      <c r="J158">
        <v>1</v>
      </c>
      <c r="K158">
        <v>0.8</v>
      </c>
      <c r="L158">
        <v>2</v>
      </c>
      <c r="M158">
        <v>1</v>
      </c>
      <c r="N158">
        <v>7</v>
      </c>
      <c r="O158">
        <v>4</v>
      </c>
      <c r="Q158">
        <f t="shared" si="38"/>
        <v>54.166666666666671</v>
      </c>
      <c r="R158">
        <f t="shared" si="43"/>
        <v>100</v>
      </c>
      <c r="S158">
        <f t="shared" si="44"/>
        <v>100</v>
      </c>
      <c r="T158">
        <f t="shared" si="45"/>
        <v>62.264150943396224</v>
      </c>
      <c r="U158">
        <f t="shared" si="46"/>
        <v>37.214611872146115</v>
      </c>
      <c r="V158">
        <f t="shared" si="47"/>
        <v>0</v>
      </c>
      <c r="W158">
        <f t="shared" si="48"/>
        <v>100</v>
      </c>
      <c r="X158">
        <f t="shared" si="49"/>
        <v>56.488549618320612</v>
      </c>
      <c r="Y158">
        <f t="shared" si="50"/>
        <v>100</v>
      </c>
      <c r="Z158">
        <f t="shared" si="51"/>
        <v>12.903225806451614</v>
      </c>
      <c r="AA158">
        <f t="shared" si="52"/>
        <v>50</v>
      </c>
      <c r="AB158">
        <f t="shared" si="39"/>
        <v>33.333333333333336</v>
      </c>
      <c r="AC158">
        <f t="shared" si="37"/>
        <v>100</v>
      </c>
      <c r="AE158">
        <f t="shared" si="40"/>
        <v>200.25142967680037</v>
      </c>
      <c r="AF158">
        <f t="shared" si="41"/>
        <v>4.9689088003297644E-3</v>
      </c>
      <c r="AG158">
        <f t="shared" si="42"/>
        <v>2.9730089362646752E-3</v>
      </c>
    </row>
    <row r="159" spans="2:33" x14ac:dyDescent="0.25">
      <c r="B159">
        <v>64</v>
      </c>
      <c r="C159">
        <v>1</v>
      </c>
      <c r="D159">
        <v>4</v>
      </c>
      <c r="E159">
        <v>120</v>
      </c>
      <c r="F159">
        <v>246</v>
      </c>
      <c r="G159">
        <v>0</v>
      </c>
      <c r="H159">
        <v>2</v>
      </c>
      <c r="I159">
        <v>96</v>
      </c>
      <c r="J159">
        <v>1</v>
      </c>
      <c r="K159">
        <v>2.2000000000000002</v>
      </c>
      <c r="L159">
        <v>3</v>
      </c>
      <c r="M159">
        <v>1</v>
      </c>
      <c r="N159">
        <v>3</v>
      </c>
      <c r="O159">
        <v>3</v>
      </c>
      <c r="Q159">
        <f t="shared" si="38"/>
        <v>72.916666666666671</v>
      </c>
      <c r="R159">
        <f t="shared" si="43"/>
        <v>100</v>
      </c>
      <c r="S159">
        <f t="shared" si="44"/>
        <v>100</v>
      </c>
      <c r="T159">
        <f t="shared" si="45"/>
        <v>24.528301886792452</v>
      </c>
      <c r="U159">
        <f t="shared" si="46"/>
        <v>27.397260273972602</v>
      </c>
      <c r="V159">
        <f t="shared" si="47"/>
        <v>0</v>
      </c>
      <c r="W159">
        <f t="shared" si="48"/>
        <v>100</v>
      </c>
      <c r="X159">
        <f t="shared" si="49"/>
        <v>19.083969465648856</v>
      </c>
      <c r="Y159">
        <f t="shared" si="50"/>
        <v>100</v>
      </c>
      <c r="Z159">
        <f t="shared" si="51"/>
        <v>35.483870967741936</v>
      </c>
      <c r="AA159">
        <f t="shared" si="52"/>
        <v>100</v>
      </c>
      <c r="AB159">
        <f t="shared" si="39"/>
        <v>33.333333333333336</v>
      </c>
      <c r="AC159">
        <f t="shared" si="37"/>
        <v>0</v>
      </c>
      <c r="AE159">
        <f t="shared" si="40"/>
        <v>206.40572939277968</v>
      </c>
      <c r="AF159">
        <f t="shared" si="41"/>
        <v>4.821467579163281E-3</v>
      </c>
      <c r="AG159">
        <f t="shared" si="42"/>
        <v>2.8847915658688568E-3</v>
      </c>
    </row>
    <row r="160" spans="2:33" x14ac:dyDescent="0.25">
      <c r="B160">
        <v>70</v>
      </c>
      <c r="C160">
        <v>1</v>
      </c>
      <c r="D160">
        <v>4</v>
      </c>
      <c r="E160">
        <v>130</v>
      </c>
      <c r="F160">
        <v>322</v>
      </c>
      <c r="G160">
        <v>0</v>
      </c>
      <c r="H160">
        <v>2</v>
      </c>
      <c r="I160">
        <v>109</v>
      </c>
      <c r="J160">
        <v>0</v>
      </c>
      <c r="K160">
        <v>2.4</v>
      </c>
      <c r="L160">
        <v>2</v>
      </c>
      <c r="M160">
        <v>3</v>
      </c>
      <c r="N160">
        <v>3</v>
      </c>
      <c r="O160">
        <v>1</v>
      </c>
      <c r="Q160">
        <f t="shared" si="38"/>
        <v>85.416666666666671</v>
      </c>
      <c r="R160">
        <f t="shared" si="43"/>
        <v>100</v>
      </c>
      <c r="S160">
        <f t="shared" si="44"/>
        <v>100</v>
      </c>
      <c r="T160">
        <f t="shared" si="45"/>
        <v>33.962264150943398</v>
      </c>
      <c r="U160">
        <f t="shared" si="46"/>
        <v>44.74885844748858</v>
      </c>
      <c r="V160">
        <f t="shared" si="47"/>
        <v>0</v>
      </c>
      <c r="W160">
        <f t="shared" si="48"/>
        <v>100</v>
      </c>
      <c r="X160">
        <f t="shared" si="49"/>
        <v>29.007633587786263</v>
      </c>
      <c r="Y160">
        <f t="shared" si="50"/>
        <v>0</v>
      </c>
      <c r="Z160">
        <f t="shared" si="51"/>
        <v>38.70967741935484</v>
      </c>
      <c r="AA160">
        <f t="shared" si="52"/>
        <v>50</v>
      </c>
      <c r="AB160">
        <f t="shared" si="39"/>
        <v>100</v>
      </c>
      <c r="AC160">
        <f t="shared" si="37"/>
        <v>0</v>
      </c>
      <c r="AE160">
        <f t="shared" si="40"/>
        <v>192.08190119537136</v>
      </c>
      <c r="AF160">
        <f t="shared" si="41"/>
        <v>5.1791493340856559E-3</v>
      </c>
      <c r="AG160">
        <f t="shared" si="42"/>
        <v>3.0988005357361404E-3</v>
      </c>
    </row>
    <row r="161" spans="2:33" x14ac:dyDescent="0.25">
      <c r="B161">
        <v>51</v>
      </c>
      <c r="C161">
        <v>1</v>
      </c>
      <c r="D161">
        <v>4</v>
      </c>
      <c r="E161">
        <v>140</v>
      </c>
      <c r="F161">
        <v>299</v>
      </c>
      <c r="G161">
        <v>0</v>
      </c>
      <c r="H161">
        <v>0</v>
      </c>
      <c r="I161">
        <v>173</v>
      </c>
      <c r="J161">
        <v>1</v>
      </c>
      <c r="K161">
        <v>1.6</v>
      </c>
      <c r="L161">
        <v>1</v>
      </c>
      <c r="M161">
        <v>0</v>
      </c>
      <c r="N161">
        <v>7</v>
      </c>
      <c r="O161">
        <v>1</v>
      </c>
      <c r="Q161">
        <f t="shared" si="38"/>
        <v>45.833333333333336</v>
      </c>
      <c r="R161">
        <f t="shared" si="43"/>
        <v>100</v>
      </c>
      <c r="S161">
        <f t="shared" si="44"/>
        <v>100</v>
      </c>
      <c r="T161">
        <f t="shared" si="45"/>
        <v>43.39622641509434</v>
      </c>
      <c r="U161">
        <f t="shared" si="46"/>
        <v>39.497716894977167</v>
      </c>
      <c r="V161">
        <f t="shared" si="47"/>
        <v>0</v>
      </c>
      <c r="W161">
        <f t="shared" si="48"/>
        <v>0</v>
      </c>
      <c r="X161">
        <f t="shared" si="49"/>
        <v>77.862595419847338</v>
      </c>
      <c r="Y161">
        <f t="shared" si="50"/>
        <v>100</v>
      </c>
      <c r="Z161">
        <f t="shared" si="51"/>
        <v>25.806451612903228</v>
      </c>
      <c r="AA161">
        <f t="shared" si="52"/>
        <v>0</v>
      </c>
      <c r="AB161">
        <f t="shared" si="39"/>
        <v>0</v>
      </c>
      <c r="AC161">
        <f t="shared" si="37"/>
        <v>100</v>
      </c>
      <c r="AE161">
        <f t="shared" si="40"/>
        <v>207.18158413354001</v>
      </c>
      <c r="AF161">
        <f t="shared" si="41"/>
        <v>4.8034988501122209E-3</v>
      </c>
      <c r="AG161">
        <f t="shared" si="42"/>
        <v>2.8740404745953413E-3</v>
      </c>
    </row>
    <row r="162" spans="2:33" x14ac:dyDescent="0.25">
      <c r="B162">
        <v>58</v>
      </c>
      <c r="C162">
        <v>1</v>
      </c>
      <c r="D162">
        <v>4</v>
      </c>
      <c r="E162">
        <v>125</v>
      </c>
      <c r="F162">
        <v>300</v>
      </c>
      <c r="G162">
        <v>0</v>
      </c>
      <c r="H162">
        <v>2</v>
      </c>
      <c r="I162">
        <v>171</v>
      </c>
      <c r="J162">
        <v>0</v>
      </c>
      <c r="K162">
        <v>0</v>
      </c>
      <c r="L162">
        <v>1</v>
      </c>
      <c r="M162">
        <v>2</v>
      </c>
      <c r="N162">
        <v>7</v>
      </c>
      <c r="O162">
        <v>1</v>
      </c>
      <c r="Q162">
        <f t="shared" si="38"/>
        <v>60.416666666666671</v>
      </c>
      <c r="R162">
        <f t="shared" si="43"/>
        <v>100</v>
      </c>
      <c r="S162">
        <f t="shared" si="44"/>
        <v>100</v>
      </c>
      <c r="T162">
        <f t="shared" si="45"/>
        <v>29.245283018867926</v>
      </c>
      <c r="U162">
        <f t="shared" si="46"/>
        <v>39.726027397260275</v>
      </c>
      <c r="V162">
        <f t="shared" si="47"/>
        <v>0</v>
      </c>
      <c r="W162">
        <f t="shared" si="48"/>
        <v>100</v>
      </c>
      <c r="X162">
        <f t="shared" si="49"/>
        <v>76.335877862595424</v>
      </c>
      <c r="Y162">
        <f t="shared" si="50"/>
        <v>0</v>
      </c>
      <c r="Z162">
        <f t="shared" si="51"/>
        <v>0</v>
      </c>
      <c r="AA162">
        <f t="shared" si="52"/>
        <v>0</v>
      </c>
      <c r="AB162">
        <f t="shared" si="39"/>
        <v>66.666666666666671</v>
      </c>
      <c r="AC162">
        <f t="shared" si="37"/>
        <v>100</v>
      </c>
      <c r="AE162">
        <f t="shared" si="40"/>
        <v>188.6597446398379</v>
      </c>
      <c r="AF162">
        <f t="shared" si="41"/>
        <v>5.2726001603502675E-3</v>
      </c>
      <c r="AG162">
        <f t="shared" si="42"/>
        <v>3.1547142489376325E-3</v>
      </c>
    </row>
    <row r="163" spans="2:33" x14ac:dyDescent="0.25">
      <c r="B163">
        <v>60</v>
      </c>
      <c r="C163">
        <v>1</v>
      </c>
      <c r="D163">
        <v>4</v>
      </c>
      <c r="E163">
        <v>140</v>
      </c>
      <c r="F163">
        <v>293</v>
      </c>
      <c r="G163">
        <v>0</v>
      </c>
      <c r="H163">
        <v>2</v>
      </c>
      <c r="I163">
        <v>170</v>
      </c>
      <c r="J163">
        <v>0</v>
      </c>
      <c r="K163">
        <v>1.2</v>
      </c>
      <c r="L163">
        <v>2</v>
      </c>
      <c r="M163">
        <v>2</v>
      </c>
      <c r="N163">
        <v>7</v>
      </c>
      <c r="O163">
        <v>2</v>
      </c>
      <c r="Q163">
        <f t="shared" si="38"/>
        <v>64.583333333333343</v>
      </c>
      <c r="R163">
        <f t="shared" si="43"/>
        <v>100</v>
      </c>
      <c r="S163">
        <f t="shared" si="44"/>
        <v>100</v>
      </c>
      <c r="T163">
        <f t="shared" si="45"/>
        <v>43.39622641509434</v>
      </c>
      <c r="U163">
        <f t="shared" si="46"/>
        <v>38.12785388127854</v>
      </c>
      <c r="V163">
        <f t="shared" si="47"/>
        <v>0</v>
      </c>
      <c r="W163">
        <f t="shared" si="48"/>
        <v>100</v>
      </c>
      <c r="X163">
        <f t="shared" si="49"/>
        <v>75.572519083969468</v>
      </c>
      <c r="Y163">
        <f t="shared" si="50"/>
        <v>0</v>
      </c>
      <c r="Z163">
        <f t="shared" si="51"/>
        <v>19.35483870967742</v>
      </c>
      <c r="AA163">
        <f t="shared" si="52"/>
        <v>50</v>
      </c>
      <c r="AB163">
        <f t="shared" si="39"/>
        <v>66.666666666666671</v>
      </c>
      <c r="AC163">
        <f t="shared" si="37"/>
        <v>100</v>
      </c>
      <c r="AE163">
        <f t="shared" si="40"/>
        <v>179.43782532237097</v>
      </c>
      <c r="AF163">
        <f t="shared" si="41"/>
        <v>5.5420752173963297E-3</v>
      </c>
      <c r="AG163">
        <f t="shared" si="42"/>
        <v>3.3159471845562549E-3</v>
      </c>
    </row>
    <row r="164" spans="2:33" x14ac:dyDescent="0.25">
      <c r="B164">
        <v>68</v>
      </c>
      <c r="C164">
        <v>1</v>
      </c>
      <c r="D164">
        <v>3</v>
      </c>
      <c r="E164">
        <v>118</v>
      </c>
      <c r="F164">
        <v>277</v>
      </c>
      <c r="G164">
        <v>0</v>
      </c>
      <c r="H164">
        <v>0</v>
      </c>
      <c r="I164">
        <v>151</v>
      </c>
      <c r="J164">
        <v>0</v>
      </c>
      <c r="K164">
        <v>1</v>
      </c>
      <c r="L164">
        <v>1</v>
      </c>
      <c r="M164">
        <v>1</v>
      </c>
      <c r="N164">
        <v>7</v>
      </c>
      <c r="O164">
        <v>0</v>
      </c>
      <c r="Q164">
        <f t="shared" si="38"/>
        <v>81.25</v>
      </c>
      <c r="R164">
        <f t="shared" si="43"/>
        <v>100</v>
      </c>
      <c r="S164">
        <f t="shared" si="44"/>
        <v>66.666666666666671</v>
      </c>
      <c r="T164">
        <f t="shared" si="45"/>
        <v>22.641509433962263</v>
      </c>
      <c r="U164">
        <f t="shared" si="46"/>
        <v>34.474885844748854</v>
      </c>
      <c r="V164">
        <f t="shared" si="47"/>
        <v>0</v>
      </c>
      <c r="W164">
        <f t="shared" si="48"/>
        <v>0</v>
      </c>
      <c r="X164">
        <f t="shared" si="49"/>
        <v>61.068702290076338</v>
      </c>
      <c r="Y164">
        <f t="shared" si="50"/>
        <v>0</v>
      </c>
      <c r="Z164">
        <f t="shared" si="51"/>
        <v>16.129032258064516</v>
      </c>
      <c r="AA164">
        <f t="shared" si="52"/>
        <v>0</v>
      </c>
      <c r="AB164">
        <f t="shared" si="39"/>
        <v>33.333333333333336</v>
      </c>
      <c r="AC164">
        <f t="shared" si="37"/>
        <v>100</v>
      </c>
      <c r="AE164">
        <f t="shared" si="40"/>
        <v>189.5762917528192</v>
      </c>
      <c r="AF164">
        <f t="shared" si="41"/>
        <v>5.2472424077650622E-3</v>
      </c>
      <c r="AG164">
        <f t="shared" si="42"/>
        <v>3.1395421401167983E-3</v>
      </c>
    </row>
    <row r="165" spans="2:33" x14ac:dyDescent="0.25">
      <c r="B165">
        <v>46</v>
      </c>
      <c r="C165">
        <v>1</v>
      </c>
      <c r="D165">
        <v>2</v>
      </c>
      <c r="E165">
        <v>101</v>
      </c>
      <c r="F165">
        <v>197</v>
      </c>
      <c r="G165">
        <v>1</v>
      </c>
      <c r="H165">
        <v>0</v>
      </c>
      <c r="I165">
        <v>156</v>
      </c>
      <c r="J165">
        <v>0</v>
      </c>
      <c r="K165">
        <v>0</v>
      </c>
      <c r="L165">
        <v>1</v>
      </c>
      <c r="M165">
        <v>0</v>
      </c>
      <c r="N165">
        <v>7</v>
      </c>
      <c r="O165">
        <v>0</v>
      </c>
      <c r="Q165">
        <f t="shared" si="38"/>
        <v>35.416666666666671</v>
      </c>
      <c r="R165">
        <f t="shared" si="43"/>
        <v>100</v>
      </c>
      <c r="S165">
        <f t="shared" si="44"/>
        <v>33.333333333333336</v>
      </c>
      <c r="T165">
        <f t="shared" si="45"/>
        <v>6.6037735849056602</v>
      </c>
      <c r="U165">
        <f t="shared" si="46"/>
        <v>16.210045662100455</v>
      </c>
      <c r="V165">
        <f t="shared" si="47"/>
        <v>100</v>
      </c>
      <c r="W165">
        <f t="shared" si="48"/>
        <v>0</v>
      </c>
      <c r="X165">
        <f t="shared" si="49"/>
        <v>64.885496183206115</v>
      </c>
      <c r="Y165">
        <f t="shared" si="50"/>
        <v>0</v>
      </c>
      <c r="Z165">
        <f t="shared" si="51"/>
        <v>0</v>
      </c>
      <c r="AA165">
        <f t="shared" si="52"/>
        <v>0</v>
      </c>
      <c r="AB165">
        <f t="shared" si="39"/>
        <v>0</v>
      </c>
      <c r="AC165">
        <f t="shared" si="37"/>
        <v>100</v>
      </c>
      <c r="AE165">
        <f t="shared" si="40"/>
        <v>164.43926049276547</v>
      </c>
      <c r="AF165">
        <f t="shared" si="41"/>
        <v>6.0445144460962406E-3</v>
      </c>
      <c r="AG165">
        <f t="shared" si="42"/>
        <v>3.616567778912028E-3</v>
      </c>
    </row>
    <row r="166" spans="2:33" x14ac:dyDescent="0.25">
      <c r="B166">
        <v>77</v>
      </c>
      <c r="C166">
        <v>1</v>
      </c>
      <c r="D166">
        <v>4</v>
      </c>
      <c r="E166">
        <v>125</v>
      </c>
      <c r="F166">
        <v>304</v>
      </c>
      <c r="G166">
        <v>0</v>
      </c>
      <c r="H166">
        <v>2</v>
      </c>
      <c r="I166">
        <v>162</v>
      </c>
      <c r="J166">
        <v>1</v>
      </c>
      <c r="K166">
        <v>0</v>
      </c>
      <c r="L166">
        <v>1</v>
      </c>
      <c r="M166">
        <v>3</v>
      </c>
      <c r="N166">
        <v>3</v>
      </c>
      <c r="O166">
        <v>4</v>
      </c>
      <c r="Q166">
        <f t="shared" si="38"/>
        <v>100</v>
      </c>
      <c r="R166">
        <f t="shared" si="43"/>
        <v>100</v>
      </c>
      <c r="S166">
        <f t="shared" si="44"/>
        <v>100</v>
      </c>
      <c r="T166">
        <f t="shared" si="45"/>
        <v>29.245283018867926</v>
      </c>
      <c r="U166">
        <f t="shared" si="46"/>
        <v>40.639269406392692</v>
      </c>
      <c r="V166">
        <f t="shared" si="47"/>
        <v>0</v>
      </c>
      <c r="W166">
        <f t="shared" si="48"/>
        <v>100</v>
      </c>
      <c r="X166">
        <f t="shared" si="49"/>
        <v>69.465648854961842</v>
      </c>
      <c r="Y166">
        <f t="shared" si="50"/>
        <v>100</v>
      </c>
      <c r="Z166">
        <f t="shared" si="51"/>
        <v>0</v>
      </c>
      <c r="AA166">
        <f t="shared" si="52"/>
        <v>0</v>
      </c>
      <c r="AB166">
        <f t="shared" si="39"/>
        <v>100</v>
      </c>
      <c r="AC166">
        <f t="shared" si="37"/>
        <v>0</v>
      </c>
      <c r="AE166">
        <f t="shared" si="40"/>
        <v>232.84948874528871</v>
      </c>
      <c r="AF166">
        <f t="shared" si="41"/>
        <v>4.2762548054539919E-3</v>
      </c>
      <c r="AG166">
        <f t="shared" si="42"/>
        <v>2.5585786057324596E-3</v>
      </c>
    </row>
    <row r="167" spans="2:33" x14ac:dyDescent="0.25">
      <c r="B167">
        <v>54</v>
      </c>
      <c r="C167">
        <v>0</v>
      </c>
      <c r="D167">
        <v>3</v>
      </c>
      <c r="E167">
        <v>110</v>
      </c>
      <c r="F167">
        <v>214</v>
      </c>
      <c r="G167">
        <v>0</v>
      </c>
      <c r="H167">
        <v>0</v>
      </c>
      <c r="I167">
        <v>158</v>
      </c>
      <c r="J167">
        <v>0</v>
      </c>
      <c r="K167">
        <v>1.6</v>
      </c>
      <c r="L167">
        <v>2</v>
      </c>
      <c r="M167">
        <v>0</v>
      </c>
      <c r="N167">
        <v>3</v>
      </c>
      <c r="O167">
        <v>0</v>
      </c>
      <c r="Q167">
        <f t="shared" si="38"/>
        <v>52.083333333333336</v>
      </c>
      <c r="R167">
        <f t="shared" si="43"/>
        <v>0</v>
      </c>
      <c r="S167">
        <f t="shared" si="44"/>
        <v>66.666666666666671</v>
      </c>
      <c r="T167">
        <f t="shared" si="45"/>
        <v>15.09433962264151</v>
      </c>
      <c r="U167">
        <f t="shared" si="46"/>
        <v>20.091324200913242</v>
      </c>
      <c r="V167">
        <f t="shared" si="47"/>
        <v>0</v>
      </c>
      <c r="W167">
        <f t="shared" si="48"/>
        <v>0</v>
      </c>
      <c r="X167">
        <f t="shared" si="49"/>
        <v>66.412213740458014</v>
      </c>
      <c r="Y167">
        <f t="shared" si="50"/>
        <v>0</v>
      </c>
      <c r="Z167">
        <f t="shared" si="51"/>
        <v>25.806451612903228</v>
      </c>
      <c r="AA167">
        <f t="shared" si="52"/>
        <v>50</v>
      </c>
      <c r="AB167">
        <f t="shared" si="39"/>
        <v>0</v>
      </c>
      <c r="AC167">
        <f t="shared" si="37"/>
        <v>0</v>
      </c>
      <c r="AE167">
        <f t="shared" si="40"/>
        <v>143.54527581146633</v>
      </c>
      <c r="AF167">
        <f t="shared" si="41"/>
        <v>6.9182475482929143E-3</v>
      </c>
      <c r="AG167">
        <f t="shared" si="42"/>
        <v>4.1393417772129376E-3</v>
      </c>
    </row>
    <row r="168" spans="2:33" x14ac:dyDescent="0.25">
      <c r="B168">
        <v>58</v>
      </c>
      <c r="C168">
        <v>0</v>
      </c>
      <c r="D168">
        <v>4</v>
      </c>
      <c r="E168">
        <v>100</v>
      </c>
      <c r="F168">
        <v>248</v>
      </c>
      <c r="G168">
        <v>0</v>
      </c>
      <c r="H168">
        <v>2</v>
      </c>
      <c r="I168">
        <v>122</v>
      </c>
      <c r="J168">
        <v>0</v>
      </c>
      <c r="K168">
        <v>1</v>
      </c>
      <c r="L168">
        <v>2</v>
      </c>
      <c r="M168">
        <v>0</v>
      </c>
      <c r="N168">
        <v>3</v>
      </c>
      <c r="O168">
        <v>0</v>
      </c>
      <c r="Q168">
        <f t="shared" si="38"/>
        <v>60.416666666666671</v>
      </c>
      <c r="R168">
        <f t="shared" si="43"/>
        <v>0</v>
      </c>
      <c r="S168">
        <f t="shared" si="44"/>
        <v>100</v>
      </c>
      <c r="T168">
        <f t="shared" si="45"/>
        <v>5.6603773584905657</v>
      </c>
      <c r="U168">
        <f t="shared" si="46"/>
        <v>27.853881278538811</v>
      </c>
      <c r="V168">
        <f t="shared" si="47"/>
        <v>0</v>
      </c>
      <c r="W168">
        <f t="shared" si="48"/>
        <v>100</v>
      </c>
      <c r="X168">
        <f t="shared" si="49"/>
        <v>38.931297709923669</v>
      </c>
      <c r="Y168">
        <f t="shared" si="50"/>
        <v>0</v>
      </c>
      <c r="Z168">
        <f t="shared" si="51"/>
        <v>16.129032258064516</v>
      </c>
      <c r="AA168">
        <f t="shared" si="52"/>
        <v>50</v>
      </c>
      <c r="AB168">
        <f t="shared" si="39"/>
        <v>0</v>
      </c>
      <c r="AC168">
        <f t="shared" si="37"/>
        <v>0</v>
      </c>
      <c r="AE168">
        <f t="shared" si="40"/>
        <v>143.79710350259342</v>
      </c>
      <c r="AF168">
        <f t="shared" si="41"/>
        <v>6.9062154960999565E-3</v>
      </c>
      <c r="AG168">
        <f t="shared" si="42"/>
        <v>4.1321427320847818E-3</v>
      </c>
    </row>
    <row r="169" spans="2:33" x14ac:dyDescent="0.25">
      <c r="B169">
        <v>48</v>
      </c>
      <c r="C169">
        <v>1</v>
      </c>
      <c r="D169">
        <v>3</v>
      </c>
      <c r="E169">
        <v>124</v>
      </c>
      <c r="F169">
        <v>255</v>
      </c>
      <c r="G169">
        <v>1</v>
      </c>
      <c r="H169">
        <v>0</v>
      </c>
      <c r="I169">
        <v>175</v>
      </c>
      <c r="J169">
        <v>0</v>
      </c>
      <c r="K169">
        <v>0</v>
      </c>
      <c r="L169">
        <v>1</v>
      </c>
      <c r="M169">
        <v>2</v>
      </c>
      <c r="N169">
        <v>3</v>
      </c>
      <c r="O169">
        <v>0</v>
      </c>
      <c r="Q169">
        <f t="shared" si="38"/>
        <v>39.583333333333336</v>
      </c>
      <c r="R169">
        <f t="shared" si="43"/>
        <v>100</v>
      </c>
      <c r="S169">
        <f t="shared" si="44"/>
        <v>66.666666666666671</v>
      </c>
      <c r="T169">
        <f t="shared" si="45"/>
        <v>28.30188679245283</v>
      </c>
      <c r="U169">
        <f t="shared" si="46"/>
        <v>29.452054794520546</v>
      </c>
      <c r="V169">
        <f t="shared" si="47"/>
        <v>100</v>
      </c>
      <c r="W169">
        <f t="shared" si="48"/>
        <v>0</v>
      </c>
      <c r="X169">
        <f t="shared" si="49"/>
        <v>79.389312977099237</v>
      </c>
      <c r="Y169">
        <f t="shared" si="50"/>
        <v>0</v>
      </c>
      <c r="Z169">
        <f t="shared" si="51"/>
        <v>0</v>
      </c>
      <c r="AA169">
        <f t="shared" si="52"/>
        <v>0</v>
      </c>
      <c r="AB169">
        <f t="shared" si="39"/>
        <v>66.666666666666671</v>
      </c>
      <c r="AC169">
        <f t="shared" si="37"/>
        <v>0</v>
      </c>
      <c r="AE169">
        <f t="shared" si="40"/>
        <v>157.02097550629369</v>
      </c>
      <c r="AF169">
        <f t="shared" si="41"/>
        <v>6.3282738053985228E-3</v>
      </c>
      <c r="AG169">
        <f t="shared" si="42"/>
        <v>3.7863473310942772E-3</v>
      </c>
    </row>
    <row r="170" spans="2:33" x14ac:dyDescent="0.25">
      <c r="B170">
        <v>57</v>
      </c>
      <c r="C170">
        <v>1</v>
      </c>
      <c r="D170">
        <v>4</v>
      </c>
      <c r="E170">
        <v>132</v>
      </c>
      <c r="F170">
        <v>207</v>
      </c>
      <c r="G170">
        <v>0</v>
      </c>
      <c r="H170">
        <v>0</v>
      </c>
      <c r="I170">
        <v>168</v>
      </c>
      <c r="J170">
        <v>1</v>
      </c>
      <c r="K170">
        <v>0</v>
      </c>
      <c r="L170">
        <v>1</v>
      </c>
      <c r="M170">
        <v>0</v>
      </c>
      <c r="N170">
        <v>7</v>
      </c>
      <c r="O170">
        <v>0</v>
      </c>
      <c r="Q170">
        <f t="shared" si="38"/>
        <v>58.333333333333336</v>
      </c>
      <c r="R170">
        <f t="shared" si="43"/>
        <v>100</v>
      </c>
      <c r="S170">
        <f t="shared" si="44"/>
        <v>100</v>
      </c>
      <c r="T170">
        <f t="shared" si="45"/>
        <v>35.849056603773583</v>
      </c>
      <c r="U170">
        <f t="shared" si="46"/>
        <v>18.493150684931507</v>
      </c>
      <c r="V170">
        <f t="shared" si="47"/>
        <v>0</v>
      </c>
      <c r="W170">
        <f t="shared" si="48"/>
        <v>0</v>
      </c>
      <c r="X170">
        <f t="shared" si="49"/>
        <v>74.045801526717568</v>
      </c>
      <c r="Y170">
        <f t="shared" si="50"/>
        <v>100</v>
      </c>
      <c r="Z170">
        <f t="shared" si="51"/>
        <v>0</v>
      </c>
      <c r="AA170">
        <f t="shared" si="52"/>
        <v>0</v>
      </c>
      <c r="AB170">
        <f t="shared" si="39"/>
        <v>0</v>
      </c>
      <c r="AC170">
        <f t="shared" si="37"/>
        <v>100</v>
      </c>
      <c r="AE170">
        <f t="shared" si="40"/>
        <v>210.5159373479363</v>
      </c>
      <c r="AF170">
        <f t="shared" si="41"/>
        <v>4.7277761313798076E-3</v>
      </c>
      <c r="AG170">
        <f t="shared" si="42"/>
        <v>2.8287338834470433E-3</v>
      </c>
    </row>
    <row r="171" spans="2:33" x14ac:dyDescent="0.25">
      <c r="B171">
        <v>54</v>
      </c>
      <c r="C171">
        <v>0</v>
      </c>
      <c r="D171">
        <v>2</v>
      </c>
      <c r="E171">
        <v>132</v>
      </c>
      <c r="F171">
        <v>288</v>
      </c>
      <c r="G171">
        <v>1</v>
      </c>
      <c r="H171">
        <v>2</v>
      </c>
      <c r="I171">
        <v>159</v>
      </c>
      <c r="J171">
        <v>1</v>
      </c>
      <c r="K171">
        <v>0</v>
      </c>
      <c r="L171">
        <v>1</v>
      </c>
      <c r="M171">
        <v>1</v>
      </c>
      <c r="N171">
        <v>3</v>
      </c>
      <c r="O171">
        <v>0</v>
      </c>
      <c r="Q171">
        <f t="shared" si="38"/>
        <v>52.083333333333336</v>
      </c>
      <c r="R171">
        <f t="shared" si="43"/>
        <v>0</v>
      </c>
      <c r="S171">
        <f t="shared" si="44"/>
        <v>33.333333333333336</v>
      </c>
      <c r="T171">
        <f t="shared" si="45"/>
        <v>35.849056603773583</v>
      </c>
      <c r="U171">
        <f t="shared" si="46"/>
        <v>36.986301369863014</v>
      </c>
      <c r="V171">
        <f t="shared" si="47"/>
        <v>100</v>
      </c>
      <c r="W171">
        <f t="shared" si="48"/>
        <v>100</v>
      </c>
      <c r="X171">
        <f t="shared" si="49"/>
        <v>67.175572519083971</v>
      </c>
      <c r="Y171">
        <f t="shared" si="50"/>
        <v>100</v>
      </c>
      <c r="Z171">
        <f t="shared" si="51"/>
        <v>0</v>
      </c>
      <c r="AA171">
        <f t="shared" si="52"/>
        <v>0</v>
      </c>
      <c r="AB171">
        <f t="shared" si="39"/>
        <v>33.333333333333336</v>
      </c>
      <c r="AC171">
        <f t="shared" si="37"/>
        <v>0</v>
      </c>
      <c r="AE171">
        <f t="shared" si="40"/>
        <v>165.46430697449685</v>
      </c>
      <c r="AF171">
        <f t="shared" si="41"/>
        <v>6.0072938047506181E-3</v>
      </c>
      <c r="AG171">
        <f t="shared" si="42"/>
        <v>3.5942978392168794E-3</v>
      </c>
    </row>
    <row r="172" spans="2:33" x14ac:dyDescent="0.25">
      <c r="B172">
        <v>35</v>
      </c>
      <c r="C172">
        <v>1</v>
      </c>
      <c r="D172">
        <v>4</v>
      </c>
      <c r="E172">
        <v>126</v>
      </c>
      <c r="F172">
        <v>282</v>
      </c>
      <c r="G172">
        <v>0</v>
      </c>
      <c r="H172">
        <v>2</v>
      </c>
      <c r="I172">
        <v>156</v>
      </c>
      <c r="J172">
        <v>1</v>
      </c>
      <c r="K172">
        <v>0</v>
      </c>
      <c r="L172">
        <v>1</v>
      </c>
      <c r="M172">
        <v>0</v>
      </c>
      <c r="N172">
        <v>7</v>
      </c>
      <c r="O172">
        <v>1</v>
      </c>
      <c r="Q172">
        <f t="shared" si="38"/>
        <v>12.5</v>
      </c>
      <c r="R172">
        <f t="shared" si="43"/>
        <v>100</v>
      </c>
      <c r="S172">
        <f t="shared" si="44"/>
        <v>100</v>
      </c>
      <c r="T172">
        <f t="shared" si="45"/>
        <v>30.188679245283019</v>
      </c>
      <c r="U172">
        <f t="shared" si="46"/>
        <v>35.61643835616438</v>
      </c>
      <c r="V172">
        <f t="shared" si="47"/>
        <v>0</v>
      </c>
      <c r="W172">
        <f t="shared" si="48"/>
        <v>100</v>
      </c>
      <c r="X172">
        <f t="shared" si="49"/>
        <v>64.885496183206115</v>
      </c>
      <c r="Y172">
        <f t="shared" si="50"/>
        <v>100</v>
      </c>
      <c r="Z172">
        <f t="shared" si="51"/>
        <v>0</v>
      </c>
      <c r="AA172">
        <f t="shared" si="52"/>
        <v>0</v>
      </c>
      <c r="AB172">
        <f t="shared" si="39"/>
        <v>0</v>
      </c>
      <c r="AC172">
        <f t="shared" si="37"/>
        <v>100</v>
      </c>
      <c r="AE172">
        <f t="shared" si="40"/>
        <v>204.78991999977339</v>
      </c>
      <c r="AF172">
        <f t="shared" si="41"/>
        <v>4.8593244994754904E-3</v>
      </c>
      <c r="AG172">
        <f t="shared" si="42"/>
        <v>2.9074422054580135E-3</v>
      </c>
    </row>
    <row r="173" spans="2:33" x14ac:dyDescent="0.25">
      <c r="B173">
        <v>45</v>
      </c>
      <c r="C173">
        <v>0</v>
      </c>
      <c r="D173">
        <v>2</v>
      </c>
      <c r="E173">
        <v>112</v>
      </c>
      <c r="F173">
        <v>160</v>
      </c>
      <c r="G173">
        <v>0</v>
      </c>
      <c r="H173">
        <v>0</v>
      </c>
      <c r="I173">
        <v>138</v>
      </c>
      <c r="J173">
        <v>0</v>
      </c>
      <c r="K173">
        <v>0</v>
      </c>
      <c r="L173">
        <v>2</v>
      </c>
      <c r="M173">
        <v>0</v>
      </c>
      <c r="N173">
        <v>3</v>
      </c>
      <c r="O173">
        <v>0</v>
      </c>
      <c r="Q173">
        <f t="shared" si="38"/>
        <v>33.333333333333336</v>
      </c>
      <c r="R173">
        <f t="shared" si="43"/>
        <v>0</v>
      </c>
      <c r="S173">
        <f t="shared" si="44"/>
        <v>33.333333333333336</v>
      </c>
      <c r="T173">
        <f t="shared" si="45"/>
        <v>16.981132075471699</v>
      </c>
      <c r="U173">
        <f t="shared" si="46"/>
        <v>7.7625570776255701</v>
      </c>
      <c r="V173">
        <f t="shared" si="47"/>
        <v>0</v>
      </c>
      <c r="W173">
        <f t="shared" si="48"/>
        <v>0</v>
      </c>
      <c r="X173">
        <f t="shared" si="49"/>
        <v>51.145038167938935</v>
      </c>
      <c r="Y173">
        <f t="shared" si="50"/>
        <v>0</v>
      </c>
      <c r="Z173">
        <f t="shared" si="51"/>
        <v>0</v>
      </c>
      <c r="AA173">
        <f t="shared" si="52"/>
        <v>50</v>
      </c>
      <c r="AB173">
        <f t="shared" si="39"/>
        <v>0</v>
      </c>
      <c r="AC173">
        <f t="shared" si="37"/>
        <v>0</v>
      </c>
      <c r="AE173">
        <f t="shared" si="40"/>
        <v>153.08810503606537</v>
      </c>
      <c r="AF173">
        <f t="shared" si="41"/>
        <v>6.489793613633857E-3</v>
      </c>
      <c r="AG173">
        <f t="shared" si="42"/>
        <v>3.8829882340699036E-3</v>
      </c>
    </row>
    <row r="174" spans="2:33" x14ac:dyDescent="0.25">
      <c r="B174">
        <v>70</v>
      </c>
      <c r="C174">
        <v>1</v>
      </c>
      <c r="D174">
        <v>3</v>
      </c>
      <c r="E174">
        <v>160</v>
      </c>
      <c r="F174">
        <v>269</v>
      </c>
      <c r="G174">
        <v>0</v>
      </c>
      <c r="H174">
        <v>0</v>
      </c>
      <c r="I174">
        <v>112</v>
      </c>
      <c r="J174">
        <v>1</v>
      </c>
      <c r="K174">
        <v>2.9</v>
      </c>
      <c r="L174">
        <v>2</v>
      </c>
      <c r="M174">
        <v>1</v>
      </c>
      <c r="N174">
        <v>7</v>
      </c>
      <c r="O174">
        <v>3</v>
      </c>
      <c r="Q174">
        <f t="shared" si="38"/>
        <v>85.416666666666671</v>
      </c>
      <c r="R174">
        <f t="shared" si="43"/>
        <v>100</v>
      </c>
      <c r="S174">
        <f t="shared" si="44"/>
        <v>66.666666666666671</v>
      </c>
      <c r="T174">
        <f t="shared" si="45"/>
        <v>62.264150943396224</v>
      </c>
      <c r="U174">
        <f t="shared" si="46"/>
        <v>32.648401826484019</v>
      </c>
      <c r="V174">
        <f t="shared" si="47"/>
        <v>0</v>
      </c>
      <c r="W174">
        <f t="shared" si="48"/>
        <v>0</v>
      </c>
      <c r="X174">
        <f t="shared" si="49"/>
        <v>31.297709923664126</v>
      </c>
      <c r="Y174">
        <f t="shared" si="50"/>
        <v>100</v>
      </c>
      <c r="Z174">
        <f t="shared" si="51"/>
        <v>46.774193548387096</v>
      </c>
      <c r="AA174">
        <f t="shared" si="52"/>
        <v>50</v>
      </c>
      <c r="AB174">
        <f t="shared" si="39"/>
        <v>33.333333333333336</v>
      </c>
      <c r="AC174">
        <f t="shared" si="37"/>
        <v>100</v>
      </c>
      <c r="AE174">
        <f t="shared" si="40"/>
        <v>208.96058851181618</v>
      </c>
      <c r="AF174">
        <f t="shared" si="41"/>
        <v>4.7627986141966921E-3</v>
      </c>
      <c r="AG174">
        <f t="shared" si="42"/>
        <v>2.8496886158780074E-3</v>
      </c>
    </row>
    <row r="175" spans="2:33" x14ac:dyDescent="0.25">
      <c r="B175">
        <v>53</v>
      </c>
      <c r="C175">
        <v>1</v>
      </c>
      <c r="D175">
        <v>4</v>
      </c>
      <c r="E175">
        <v>142</v>
      </c>
      <c r="F175">
        <v>226</v>
      </c>
      <c r="G175">
        <v>0</v>
      </c>
      <c r="H175">
        <v>2</v>
      </c>
      <c r="I175">
        <v>111</v>
      </c>
      <c r="J175">
        <v>1</v>
      </c>
      <c r="K175">
        <v>0</v>
      </c>
      <c r="L175">
        <v>1</v>
      </c>
      <c r="M175">
        <v>0</v>
      </c>
      <c r="N175">
        <v>7</v>
      </c>
      <c r="O175">
        <v>0</v>
      </c>
      <c r="Q175">
        <f t="shared" si="38"/>
        <v>50</v>
      </c>
      <c r="R175">
        <f t="shared" si="43"/>
        <v>100</v>
      </c>
      <c r="S175">
        <f t="shared" si="44"/>
        <v>100</v>
      </c>
      <c r="T175">
        <f t="shared" si="45"/>
        <v>45.283018867924525</v>
      </c>
      <c r="U175">
        <f t="shared" si="46"/>
        <v>22.831050228310502</v>
      </c>
      <c r="V175">
        <f t="shared" si="47"/>
        <v>0</v>
      </c>
      <c r="W175">
        <f t="shared" si="48"/>
        <v>100</v>
      </c>
      <c r="X175">
        <f t="shared" si="49"/>
        <v>30.534351145038169</v>
      </c>
      <c r="Y175">
        <f t="shared" si="50"/>
        <v>100</v>
      </c>
      <c r="Z175">
        <f t="shared" si="51"/>
        <v>0</v>
      </c>
      <c r="AA175">
        <f t="shared" si="52"/>
        <v>0</v>
      </c>
      <c r="AB175">
        <f t="shared" si="39"/>
        <v>0</v>
      </c>
      <c r="AC175">
        <f t="shared" si="37"/>
        <v>100</v>
      </c>
      <c r="AE175">
        <f t="shared" si="40"/>
        <v>206.71016961681906</v>
      </c>
      <c r="AF175">
        <f t="shared" si="41"/>
        <v>4.8144007674000107E-3</v>
      </c>
      <c r="AG175">
        <f t="shared" si="42"/>
        <v>2.8805633348090096E-3</v>
      </c>
    </row>
    <row r="176" spans="2:33" x14ac:dyDescent="0.25">
      <c r="B176">
        <v>59</v>
      </c>
      <c r="C176">
        <v>0</v>
      </c>
      <c r="D176">
        <v>4</v>
      </c>
      <c r="E176">
        <v>174</v>
      </c>
      <c r="F176">
        <v>249</v>
      </c>
      <c r="G176">
        <v>0</v>
      </c>
      <c r="H176">
        <v>0</v>
      </c>
      <c r="I176">
        <v>143</v>
      </c>
      <c r="J176">
        <v>1</v>
      </c>
      <c r="K176">
        <v>0</v>
      </c>
      <c r="L176">
        <v>2</v>
      </c>
      <c r="M176">
        <v>0</v>
      </c>
      <c r="N176">
        <v>3</v>
      </c>
      <c r="O176">
        <v>1</v>
      </c>
      <c r="Q176">
        <f t="shared" si="38"/>
        <v>62.500000000000007</v>
      </c>
      <c r="R176">
        <f t="shared" si="43"/>
        <v>0</v>
      </c>
      <c r="S176">
        <f t="shared" si="44"/>
        <v>100</v>
      </c>
      <c r="T176">
        <f t="shared" si="45"/>
        <v>75.471698113207552</v>
      </c>
      <c r="U176">
        <f t="shared" si="46"/>
        <v>28.082191780821915</v>
      </c>
      <c r="V176">
        <f t="shared" si="47"/>
        <v>0</v>
      </c>
      <c r="W176">
        <f t="shared" si="48"/>
        <v>0</v>
      </c>
      <c r="X176">
        <f t="shared" si="49"/>
        <v>54.961832061068705</v>
      </c>
      <c r="Y176">
        <f t="shared" si="50"/>
        <v>100</v>
      </c>
      <c r="Z176">
        <f t="shared" si="51"/>
        <v>0</v>
      </c>
      <c r="AA176">
        <f t="shared" si="52"/>
        <v>50</v>
      </c>
      <c r="AB176">
        <f t="shared" si="39"/>
        <v>0</v>
      </c>
      <c r="AC176">
        <f t="shared" si="37"/>
        <v>0</v>
      </c>
      <c r="AE176">
        <f t="shared" si="40"/>
        <v>182.95028717966795</v>
      </c>
      <c r="AF176">
        <f t="shared" si="41"/>
        <v>5.4362513662361391E-3</v>
      </c>
      <c r="AG176">
        <f t="shared" si="42"/>
        <v>3.2526304146553242E-3</v>
      </c>
    </row>
    <row r="177" spans="2:33" x14ac:dyDescent="0.25">
      <c r="B177">
        <v>62</v>
      </c>
      <c r="C177">
        <v>0</v>
      </c>
      <c r="D177">
        <v>4</v>
      </c>
      <c r="E177">
        <v>140</v>
      </c>
      <c r="F177">
        <v>394</v>
      </c>
      <c r="G177">
        <v>0</v>
      </c>
      <c r="H177">
        <v>2</v>
      </c>
      <c r="I177">
        <v>157</v>
      </c>
      <c r="J177">
        <v>0</v>
      </c>
      <c r="K177">
        <v>1.2</v>
      </c>
      <c r="L177">
        <v>2</v>
      </c>
      <c r="M177">
        <v>0</v>
      </c>
      <c r="N177">
        <v>3</v>
      </c>
      <c r="O177">
        <v>0</v>
      </c>
      <c r="Q177">
        <f t="shared" si="38"/>
        <v>68.75</v>
      </c>
      <c r="R177">
        <f t="shared" si="43"/>
        <v>0</v>
      </c>
      <c r="S177">
        <f t="shared" si="44"/>
        <v>100</v>
      </c>
      <c r="T177">
        <f t="shared" si="45"/>
        <v>43.39622641509434</v>
      </c>
      <c r="U177">
        <f t="shared" si="46"/>
        <v>61.187214611872143</v>
      </c>
      <c r="V177">
        <f t="shared" si="47"/>
        <v>0</v>
      </c>
      <c r="W177">
        <f t="shared" si="48"/>
        <v>100</v>
      </c>
      <c r="X177">
        <f t="shared" si="49"/>
        <v>65.648854961832072</v>
      </c>
      <c r="Y177">
        <f t="shared" si="50"/>
        <v>0</v>
      </c>
      <c r="Z177">
        <f t="shared" si="51"/>
        <v>19.35483870967742</v>
      </c>
      <c r="AA177">
        <f t="shared" si="52"/>
        <v>50</v>
      </c>
      <c r="AB177">
        <f t="shared" si="39"/>
        <v>0</v>
      </c>
      <c r="AC177">
        <f t="shared" si="37"/>
        <v>0</v>
      </c>
      <c r="AE177">
        <f t="shared" si="40"/>
        <v>154.92768133611608</v>
      </c>
      <c r="AF177">
        <f t="shared" si="41"/>
        <v>6.4132294627302928E-3</v>
      </c>
      <c r="AG177">
        <f t="shared" si="42"/>
        <v>3.8371781952906232E-3</v>
      </c>
    </row>
    <row r="178" spans="2:33" x14ac:dyDescent="0.25">
      <c r="B178">
        <v>64</v>
      </c>
      <c r="C178">
        <v>1</v>
      </c>
      <c r="D178">
        <v>4</v>
      </c>
      <c r="E178">
        <v>145</v>
      </c>
      <c r="F178">
        <v>212</v>
      </c>
      <c r="G178">
        <v>0</v>
      </c>
      <c r="H178">
        <v>2</v>
      </c>
      <c r="I178">
        <v>132</v>
      </c>
      <c r="J178">
        <v>0</v>
      </c>
      <c r="K178">
        <v>2</v>
      </c>
      <c r="L178">
        <v>2</v>
      </c>
      <c r="M178">
        <v>2</v>
      </c>
      <c r="N178">
        <v>6</v>
      </c>
      <c r="O178">
        <v>4</v>
      </c>
      <c r="Q178">
        <f t="shared" si="38"/>
        <v>72.916666666666671</v>
      </c>
      <c r="R178">
        <f t="shared" si="43"/>
        <v>100</v>
      </c>
      <c r="S178">
        <f t="shared" si="44"/>
        <v>100</v>
      </c>
      <c r="T178">
        <f t="shared" si="45"/>
        <v>48.113207547169814</v>
      </c>
      <c r="U178">
        <f t="shared" si="46"/>
        <v>19.634703196347029</v>
      </c>
      <c r="V178">
        <f t="shared" si="47"/>
        <v>0</v>
      </c>
      <c r="W178">
        <f t="shared" si="48"/>
        <v>100</v>
      </c>
      <c r="X178">
        <f t="shared" si="49"/>
        <v>46.564885496183209</v>
      </c>
      <c r="Y178">
        <f t="shared" si="50"/>
        <v>0</v>
      </c>
      <c r="Z178">
        <f t="shared" si="51"/>
        <v>32.258064516129032</v>
      </c>
      <c r="AA178">
        <f t="shared" si="52"/>
        <v>50</v>
      </c>
      <c r="AB178">
        <f t="shared" si="39"/>
        <v>66.666666666666671</v>
      </c>
      <c r="AC178">
        <f t="shared" si="37"/>
        <v>75</v>
      </c>
      <c r="AE178">
        <f t="shared" si="40"/>
        <v>170.2349738178859</v>
      </c>
      <c r="AF178">
        <f t="shared" si="41"/>
        <v>5.8399284778326496E-3</v>
      </c>
      <c r="AG178">
        <f t="shared" si="42"/>
        <v>3.4941594320649998E-3</v>
      </c>
    </row>
    <row r="179" spans="2:33" x14ac:dyDescent="0.25">
      <c r="B179">
        <v>57</v>
      </c>
      <c r="C179">
        <v>1</v>
      </c>
      <c r="D179">
        <v>4</v>
      </c>
      <c r="E179">
        <v>152</v>
      </c>
      <c r="F179">
        <v>274</v>
      </c>
      <c r="G179">
        <v>0</v>
      </c>
      <c r="H179">
        <v>0</v>
      </c>
      <c r="I179">
        <v>88</v>
      </c>
      <c r="J179">
        <v>1</v>
      </c>
      <c r="K179">
        <v>1.2</v>
      </c>
      <c r="L179">
        <v>2</v>
      </c>
      <c r="M179">
        <v>1</v>
      </c>
      <c r="N179">
        <v>7</v>
      </c>
      <c r="O179">
        <v>1</v>
      </c>
      <c r="Q179">
        <f t="shared" si="38"/>
        <v>58.333333333333336</v>
      </c>
      <c r="R179">
        <f t="shared" si="43"/>
        <v>100</v>
      </c>
      <c r="S179">
        <f t="shared" si="44"/>
        <v>100</v>
      </c>
      <c r="T179">
        <f t="shared" si="45"/>
        <v>54.716981132075475</v>
      </c>
      <c r="U179">
        <f t="shared" si="46"/>
        <v>33.789954337899545</v>
      </c>
      <c r="V179">
        <f t="shared" si="47"/>
        <v>0</v>
      </c>
      <c r="W179">
        <f t="shared" si="48"/>
        <v>0</v>
      </c>
      <c r="X179">
        <f t="shared" si="49"/>
        <v>12.977099236641223</v>
      </c>
      <c r="Y179">
        <f t="shared" si="50"/>
        <v>100</v>
      </c>
      <c r="Z179">
        <f t="shared" si="51"/>
        <v>19.35483870967742</v>
      </c>
      <c r="AA179">
        <f t="shared" si="52"/>
        <v>50</v>
      </c>
      <c r="AB179">
        <f t="shared" si="39"/>
        <v>33.333333333333336</v>
      </c>
      <c r="AC179">
        <f t="shared" si="37"/>
        <v>100</v>
      </c>
      <c r="AE179">
        <f t="shared" si="40"/>
        <v>199.97304570031463</v>
      </c>
      <c r="AF179">
        <f t="shared" si="41"/>
        <v>4.9757916367111832E-3</v>
      </c>
      <c r="AG179">
        <f t="shared" si="42"/>
        <v>2.9771270907511184E-3</v>
      </c>
    </row>
    <row r="180" spans="2:33" x14ac:dyDescent="0.25">
      <c r="B180">
        <v>52</v>
      </c>
      <c r="C180">
        <v>1</v>
      </c>
      <c r="D180">
        <v>4</v>
      </c>
      <c r="E180">
        <v>108</v>
      </c>
      <c r="F180">
        <v>233</v>
      </c>
      <c r="G180">
        <v>1</v>
      </c>
      <c r="H180">
        <v>0</v>
      </c>
      <c r="I180">
        <v>147</v>
      </c>
      <c r="J180">
        <v>0</v>
      </c>
      <c r="K180">
        <v>0.1</v>
      </c>
      <c r="L180">
        <v>1</v>
      </c>
      <c r="M180">
        <v>3</v>
      </c>
      <c r="N180">
        <v>7</v>
      </c>
      <c r="O180">
        <v>0</v>
      </c>
      <c r="Q180">
        <f t="shared" si="38"/>
        <v>47.916666666666671</v>
      </c>
      <c r="R180">
        <f t="shared" si="43"/>
        <v>100</v>
      </c>
      <c r="S180">
        <f t="shared" si="44"/>
        <v>100</v>
      </c>
      <c r="T180">
        <f t="shared" si="45"/>
        <v>13.20754716981132</v>
      </c>
      <c r="U180">
        <f t="shared" si="46"/>
        <v>24.429223744292237</v>
      </c>
      <c r="V180">
        <f t="shared" si="47"/>
        <v>100</v>
      </c>
      <c r="W180">
        <f t="shared" si="48"/>
        <v>0</v>
      </c>
      <c r="X180">
        <f t="shared" si="49"/>
        <v>58.015267175572525</v>
      </c>
      <c r="Y180">
        <f t="shared" si="50"/>
        <v>0</v>
      </c>
      <c r="Z180">
        <f t="shared" si="51"/>
        <v>1.6129032258064517</v>
      </c>
      <c r="AA180">
        <f t="shared" si="52"/>
        <v>0</v>
      </c>
      <c r="AB180">
        <f t="shared" si="39"/>
        <v>100</v>
      </c>
      <c r="AC180">
        <f t="shared" si="37"/>
        <v>100</v>
      </c>
      <c r="AE180">
        <f t="shared" si="40"/>
        <v>161.98546434616702</v>
      </c>
      <c r="AF180">
        <f t="shared" si="41"/>
        <v>6.1355164646835414E-3</v>
      </c>
      <c r="AG180">
        <f t="shared" si="42"/>
        <v>3.6710163158745527E-3</v>
      </c>
    </row>
    <row r="181" spans="2:33" x14ac:dyDescent="0.25">
      <c r="B181">
        <v>56</v>
      </c>
      <c r="C181">
        <v>1</v>
      </c>
      <c r="D181">
        <v>4</v>
      </c>
      <c r="E181">
        <v>132</v>
      </c>
      <c r="F181">
        <v>184</v>
      </c>
      <c r="G181">
        <v>0</v>
      </c>
      <c r="H181">
        <v>2</v>
      </c>
      <c r="I181">
        <v>105</v>
      </c>
      <c r="J181">
        <v>1</v>
      </c>
      <c r="K181">
        <v>2.1</v>
      </c>
      <c r="L181">
        <v>2</v>
      </c>
      <c r="M181">
        <v>1</v>
      </c>
      <c r="N181">
        <v>6</v>
      </c>
      <c r="O181">
        <v>1</v>
      </c>
      <c r="Q181">
        <f t="shared" si="38"/>
        <v>56.250000000000007</v>
      </c>
      <c r="R181">
        <f t="shared" si="43"/>
        <v>100</v>
      </c>
      <c r="S181">
        <f t="shared" si="44"/>
        <v>100</v>
      </c>
      <c r="T181">
        <f t="shared" si="45"/>
        <v>35.849056603773583</v>
      </c>
      <c r="U181">
        <f t="shared" si="46"/>
        <v>13.24200913242009</v>
      </c>
      <c r="V181">
        <f t="shared" si="47"/>
        <v>0</v>
      </c>
      <c r="W181">
        <f t="shared" si="48"/>
        <v>100</v>
      </c>
      <c r="X181">
        <f t="shared" si="49"/>
        <v>25.954198473282446</v>
      </c>
      <c r="Y181">
        <f t="shared" si="50"/>
        <v>100</v>
      </c>
      <c r="Z181">
        <f t="shared" si="51"/>
        <v>33.870967741935488</v>
      </c>
      <c r="AA181">
        <f t="shared" si="52"/>
        <v>50</v>
      </c>
      <c r="AB181">
        <f t="shared" si="39"/>
        <v>33.333333333333336</v>
      </c>
      <c r="AC181">
        <f t="shared" si="37"/>
        <v>75</v>
      </c>
      <c r="AE181">
        <f t="shared" si="40"/>
        <v>189.07068496767073</v>
      </c>
      <c r="AF181">
        <f t="shared" si="41"/>
        <v>5.2612005905597215E-3</v>
      </c>
      <c r="AG181">
        <f t="shared" si="42"/>
        <v>3.147893632134479E-3</v>
      </c>
    </row>
    <row r="182" spans="2:33" x14ac:dyDescent="0.25">
      <c r="B182">
        <v>43</v>
      </c>
      <c r="C182">
        <v>1</v>
      </c>
      <c r="D182">
        <v>3</v>
      </c>
      <c r="E182">
        <v>130</v>
      </c>
      <c r="F182">
        <v>315</v>
      </c>
      <c r="G182">
        <v>0</v>
      </c>
      <c r="H182">
        <v>0</v>
      </c>
      <c r="I182">
        <v>162</v>
      </c>
      <c r="J182">
        <v>0</v>
      </c>
      <c r="K182">
        <v>1.9</v>
      </c>
      <c r="L182">
        <v>1</v>
      </c>
      <c r="M182">
        <v>1</v>
      </c>
      <c r="N182">
        <v>3</v>
      </c>
      <c r="O182">
        <v>0</v>
      </c>
      <c r="Q182">
        <f t="shared" si="38"/>
        <v>29.166666666666668</v>
      </c>
      <c r="R182">
        <f t="shared" si="43"/>
        <v>100</v>
      </c>
      <c r="S182">
        <f t="shared" si="44"/>
        <v>66.666666666666671</v>
      </c>
      <c r="T182">
        <f t="shared" si="45"/>
        <v>33.962264150943398</v>
      </c>
      <c r="U182">
        <f t="shared" si="46"/>
        <v>43.150684931506845</v>
      </c>
      <c r="V182">
        <f t="shared" si="47"/>
        <v>0</v>
      </c>
      <c r="W182">
        <f t="shared" si="48"/>
        <v>0</v>
      </c>
      <c r="X182">
        <f t="shared" si="49"/>
        <v>69.465648854961842</v>
      </c>
      <c r="Y182">
        <f t="shared" si="50"/>
        <v>0</v>
      </c>
      <c r="Z182">
        <f t="shared" si="51"/>
        <v>30.64516129032258</v>
      </c>
      <c r="AA182">
        <f t="shared" si="52"/>
        <v>0</v>
      </c>
      <c r="AB182">
        <f t="shared" si="39"/>
        <v>33.333333333333336</v>
      </c>
      <c r="AC182">
        <f t="shared" si="37"/>
        <v>0</v>
      </c>
      <c r="AE182">
        <f t="shared" si="40"/>
        <v>177.07010953389295</v>
      </c>
      <c r="AF182">
        <f t="shared" si="41"/>
        <v>5.615765625222268E-3</v>
      </c>
      <c r="AG182">
        <f t="shared" si="42"/>
        <v>3.3600377987709823E-3</v>
      </c>
    </row>
    <row r="183" spans="2:33" x14ac:dyDescent="0.25">
      <c r="B183">
        <v>53</v>
      </c>
      <c r="C183">
        <v>1</v>
      </c>
      <c r="D183">
        <v>3</v>
      </c>
      <c r="E183">
        <v>130</v>
      </c>
      <c r="F183">
        <v>246</v>
      </c>
      <c r="G183">
        <v>1</v>
      </c>
      <c r="H183">
        <v>2</v>
      </c>
      <c r="I183">
        <v>173</v>
      </c>
      <c r="J183">
        <v>0</v>
      </c>
      <c r="K183">
        <v>0</v>
      </c>
      <c r="L183">
        <v>1</v>
      </c>
      <c r="M183">
        <v>3</v>
      </c>
      <c r="N183">
        <v>3</v>
      </c>
      <c r="O183">
        <v>0</v>
      </c>
      <c r="Q183">
        <f t="shared" si="38"/>
        <v>50</v>
      </c>
      <c r="R183">
        <f t="shared" si="43"/>
        <v>100</v>
      </c>
      <c r="S183">
        <f t="shared" si="44"/>
        <v>66.666666666666671</v>
      </c>
      <c r="T183">
        <f t="shared" si="45"/>
        <v>33.962264150943398</v>
      </c>
      <c r="U183">
        <f t="shared" si="46"/>
        <v>27.397260273972602</v>
      </c>
      <c r="V183">
        <f t="shared" si="47"/>
        <v>100</v>
      </c>
      <c r="W183">
        <f t="shared" si="48"/>
        <v>100</v>
      </c>
      <c r="X183">
        <f t="shared" si="49"/>
        <v>77.862595419847338</v>
      </c>
      <c r="Y183">
        <f t="shared" si="50"/>
        <v>0</v>
      </c>
      <c r="Z183">
        <f t="shared" si="51"/>
        <v>0</v>
      </c>
      <c r="AA183">
        <f t="shared" si="52"/>
        <v>0</v>
      </c>
      <c r="AB183">
        <f t="shared" si="39"/>
        <v>100</v>
      </c>
      <c r="AC183">
        <f t="shared" si="37"/>
        <v>0</v>
      </c>
      <c r="AE183">
        <f t="shared" si="40"/>
        <v>168.92010479226303</v>
      </c>
      <c r="AF183">
        <f t="shared" si="41"/>
        <v>5.8851187811033703E-3</v>
      </c>
      <c r="AG183">
        <f t="shared" si="42"/>
        <v>3.5211977982043518E-3</v>
      </c>
    </row>
    <row r="184" spans="2:33" x14ac:dyDescent="0.25">
      <c r="B184">
        <v>48</v>
      </c>
      <c r="C184">
        <v>1</v>
      </c>
      <c r="D184">
        <v>4</v>
      </c>
      <c r="E184">
        <v>124</v>
      </c>
      <c r="F184">
        <v>274</v>
      </c>
      <c r="G184">
        <v>0</v>
      </c>
      <c r="H184">
        <v>2</v>
      </c>
      <c r="I184">
        <v>166</v>
      </c>
      <c r="J184">
        <v>0</v>
      </c>
      <c r="K184">
        <v>0.5</v>
      </c>
      <c r="L184">
        <v>2</v>
      </c>
      <c r="M184">
        <v>0</v>
      </c>
      <c r="N184">
        <v>7</v>
      </c>
      <c r="O184">
        <v>3</v>
      </c>
      <c r="Q184">
        <f t="shared" si="38"/>
        <v>39.583333333333336</v>
      </c>
      <c r="R184">
        <f t="shared" si="43"/>
        <v>100</v>
      </c>
      <c r="S184">
        <f t="shared" si="44"/>
        <v>100</v>
      </c>
      <c r="T184">
        <f t="shared" si="45"/>
        <v>28.30188679245283</v>
      </c>
      <c r="U184">
        <f t="shared" si="46"/>
        <v>33.789954337899545</v>
      </c>
      <c r="V184">
        <f t="shared" si="47"/>
        <v>0</v>
      </c>
      <c r="W184">
        <f t="shared" si="48"/>
        <v>100</v>
      </c>
      <c r="X184">
        <f t="shared" si="49"/>
        <v>72.519083969465655</v>
      </c>
      <c r="Y184">
        <f t="shared" si="50"/>
        <v>0</v>
      </c>
      <c r="Z184">
        <f t="shared" si="51"/>
        <v>8.064516129032258</v>
      </c>
      <c r="AA184">
        <f t="shared" si="52"/>
        <v>50</v>
      </c>
      <c r="AB184">
        <f t="shared" si="39"/>
        <v>0</v>
      </c>
      <c r="AC184">
        <f t="shared" si="37"/>
        <v>100</v>
      </c>
      <c r="AE184">
        <f t="shared" si="40"/>
        <v>173.53929555175893</v>
      </c>
      <c r="AF184">
        <f t="shared" si="41"/>
        <v>5.7293688326102701E-3</v>
      </c>
      <c r="AG184">
        <f t="shared" si="42"/>
        <v>3.4280091309738282E-3</v>
      </c>
    </row>
    <row r="185" spans="2:33" x14ac:dyDescent="0.25">
      <c r="B185">
        <v>56</v>
      </c>
      <c r="C185">
        <v>0</v>
      </c>
      <c r="D185">
        <v>4</v>
      </c>
      <c r="E185">
        <v>134</v>
      </c>
      <c r="F185">
        <v>409</v>
      </c>
      <c r="G185">
        <v>0</v>
      </c>
      <c r="H185">
        <v>2</v>
      </c>
      <c r="I185">
        <v>150</v>
      </c>
      <c r="J185">
        <v>1</v>
      </c>
      <c r="K185">
        <v>1.9</v>
      </c>
      <c r="L185">
        <v>2</v>
      </c>
      <c r="M185">
        <v>2</v>
      </c>
      <c r="N185">
        <v>7</v>
      </c>
      <c r="O185">
        <v>2</v>
      </c>
      <c r="Q185">
        <f t="shared" si="38"/>
        <v>56.250000000000007</v>
      </c>
      <c r="R185">
        <f t="shared" si="43"/>
        <v>0</v>
      </c>
      <c r="S185">
        <f t="shared" si="44"/>
        <v>100</v>
      </c>
      <c r="T185">
        <f t="shared" si="45"/>
        <v>37.735849056603776</v>
      </c>
      <c r="U185">
        <f t="shared" si="46"/>
        <v>64.611872146118714</v>
      </c>
      <c r="V185">
        <f t="shared" si="47"/>
        <v>0</v>
      </c>
      <c r="W185">
        <f t="shared" si="48"/>
        <v>100</v>
      </c>
      <c r="X185">
        <f t="shared" si="49"/>
        <v>60.305343511450388</v>
      </c>
      <c r="Y185">
        <f t="shared" si="50"/>
        <v>100</v>
      </c>
      <c r="Z185">
        <f t="shared" si="51"/>
        <v>30.64516129032258</v>
      </c>
      <c r="AA185">
        <f t="shared" si="52"/>
        <v>50</v>
      </c>
      <c r="AB185">
        <f t="shared" si="39"/>
        <v>66.666666666666671</v>
      </c>
      <c r="AC185">
        <f t="shared" si="37"/>
        <v>100</v>
      </c>
      <c r="AE185">
        <f t="shared" si="40"/>
        <v>179.61708216904404</v>
      </c>
      <c r="AF185">
        <f t="shared" si="41"/>
        <v>5.5365748798005439E-3</v>
      </c>
      <c r="AG185">
        <f t="shared" si="42"/>
        <v>3.3126562099214099E-3</v>
      </c>
    </row>
    <row r="186" spans="2:33" x14ac:dyDescent="0.25">
      <c r="B186">
        <v>42</v>
      </c>
      <c r="C186">
        <v>1</v>
      </c>
      <c r="D186">
        <v>1</v>
      </c>
      <c r="E186">
        <v>148</v>
      </c>
      <c r="F186">
        <v>244</v>
      </c>
      <c r="G186">
        <v>0</v>
      </c>
      <c r="H186">
        <v>2</v>
      </c>
      <c r="I186">
        <v>178</v>
      </c>
      <c r="J186">
        <v>0</v>
      </c>
      <c r="K186">
        <v>0.8</v>
      </c>
      <c r="L186">
        <v>1</v>
      </c>
      <c r="M186">
        <v>2</v>
      </c>
      <c r="N186">
        <v>3</v>
      </c>
      <c r="O186">
        <v>0</v>
      </c>
      <c r="Q186">
        <f t="shared" si="38"/>
        <v>27.083333333333336</v>
      </c>
      <c r="R186">
        <f t="shared" si="43"/>
        <v>100</v>
      </c>
      <c r="S186">
        <f t="shared" si="44"/>
        <v>0</v>
      </c>
      <c r="T186">
        <f t="shared" si="45"/>
        <v>50.943396226415096</v>
      </c>
      <c r="U186">
        <f t="shared" si="46"/>
        <v>26.94063926940639</v>
      </c>
      <c r="V186">
        <f t="shared" si="47"/>
        <v>0</v>
      </c>
      <c r="W186">
        <f t="shared" si="48"/>
        <v>100</v>
      </c>
      <c r="X186">
        <f t="shared" si="49"/>
        <v>81.679389312977108</v>
      </c>
      <c r="Y186">
        <f t="shared" si="50"/>
        <v>0</v>
      </c>
      <c r="Z186">
        <f t="shared" si="51"/>
        <v>12.903225806451614</v>
      </c>
      <c r="AA186">
        <f t="shared" si="52"/>
        <v>0</v>
      </c>
      <c r="AB186">
        <f t="shared" si="39"/>
        <v>66.666666666666671</v>
      </c>
      <c r="AC186">
        <f t="shared" si="37"/>
        <v>0</v>
      </c>
      <c r="AE186">
        <f t="shared" si="40"/>
        <v>205.88422650732608</v>
      </c>
      <c r="AF186">
        <f t="shared" si="41"/>
        <v>4.8336212812463428E-3</v>
      </c>
      <c r="AG186">
        <f t="shared" si="42"/>
        <v>2.892063396838917E-3</v>
      </c>
    </row>
    <row r="187" spans="2:33" x14ac:dyDescent="0.25">
      <c r="B187">
        <v>59</v>
      </c>
      <c r="C187">
        <v>1</v>
      </c>
      <c r="D187">
        <v>1</v>
      </c>
      <c r="E187">
        <v>178</v>
      </c>
      <c r="F187">
        <v>270</v>
      </c>
      <c r="G187">
        <v>0</v>
      </c>
      <c r="H187">
        <v>2</v>
      </c>
      <c r="I187">
        <v>145</v>
      </c>
      <c r="J187">
        <v>0</v>
      </c>
      <c r="K187">
        <v>4.2</v>
      </c>
      <c r="L187">
        <v>3</v>
      </c>
      <c r="M187">
        <v>0</v>
      </c>
      <c r="N187">
        <v>7</v>
      </c>
      <c r="O187">
        <v>0</v>
      </c>
      <c r="Q187">
        <f t="shared" si="38"/>
        <v>62.500000000000007</v>
      </c>
      <c r="R187">
        <f t="shared" si="43"/>
        <v>100</v>
      </c>
      <c r="S187">
        <f t="shared" si="44"/>
        <v>0</v>
      </c>
      <c r="T187">
        <f t="shared" si="45"/>
        <v>79.245283018867923</v>
      </c>
      <c r="U187">
        <f t="shared" si="46"/>
        <v>32.87671232876712</v>
      </c>
      <c r="V187">
        <f t="shared" si="47"/>
        <v>0</v>
      </c>
      <c r="W187">
        <f t="shared" si="48"/>
        <v>100</v>
      </c>
      <c r="X187">
        <f t="shared" si="49"/>
        <v>56.488549618320612</v>
      </c>
      <c r="Y187">
        <f t="shared" si="50"/>
        <v>0</v>
      </c>
      <c r="Z187">
        <f t="shared" si="51"/>
        <v>67.741935483870975</v>
      </c>
      <c r="AA187">
        <f t="shared" si="52"/>
        <v>100</v>
      </c>
      <c r="AB187">
        <f t="shared" si="39"/>
        <v>0</v>
      </c>
      <c r="AC187">
        <f t="shared" si="37"/>
        <v>100</v>
      </c>
      <c r="AE187">
        <f t="shared" si="40"/>
        <v>212.76328022691294</v>
      </c>
      <c r="AF187">
        <f t="shared" si="41"/>
        <v>4.6780719258166558E-3</v>
      </c>
      <c r="AG187">
        <f t="shared" si="42"/>
        <v>2.7989947489112312E-3</v>
      </c>
    </row>
    <row r="188" spans="2:33" x14ac:dyDescent="0.25">
      <c r="B188">
        <v>60</v>
      </c>
      <c r="C188">
        <v>0</v>
      </c>
      <c r="D188">
        <v>4</v>
      </c>
      <c r="E188">
        <v>158</v>
      </c>
      <c r="F188">
        <v>305</v>
      </c>
      <c r="G188">
        <v>0</v>
      </c>
      <c r="H188">
        <v>2</v>
      </c>
      <c r="I188">
        <v>161</v>
      </c>
      <c r="J188">
        <v>0</v>
      </c>
      <c r="K188">
        <v>0</v>
      </c>
      <c r="L188">
        <v>1</v>
      </c>
      <c r="M188">
        <v>0</v>
      </c>
      <c r="N188">
        <v>3</v>
      </c>
      <c r="O188">
        <v>1</v>
      </c>
      <c r="Q188">
        <f t="shared" si="38"/>
        <v>64.583333333333343</v>
      </c>
      <c r="R188">
        <f t="shared" si="43"/>
        <v>0</v>
      </c>
      <c r="S188">
        <f t="shared" si="44"/>
        <v>100</v>
      </c>
      <c r="T188">
        <f t="shared" si="45"/>
        <v>60.377358490566039</v>
      </c>
      <c r="U188">
        <f t="shared" si="46"/>
        <v>40.867579908675793</v>
      </c>
      <c r="V188">
        <f t="shared" si="47"/>
        <v>0</v>
      </c>
      <c r="W188">
        <f t="shared" si="48"/>
        <v>100</v>
      </c>
      <c r="X188">
        <f t="shared" si="49"/>
        <v>68.702290076335885</v>
      </c>
      <c r="Y188">
        <f t="shared" si="50"/>
        <v>0</v>
      </c>
      <c r="Z188">
        <f t="shared" si="51"/>
        <v>0</v>
      </c>
      <c r="AA188">
        <f t="shared" si="52"/>
        <v>0</v>
      </c>
      <c r="AB188">
        <f t="shared" si="39"/>
        <v>0</v>
      </c>
      <c r="AC188">
        <f t="shared" si="37"/>
        <v>0</v>
      </c>
      <c r="AE188">
        <f t="shared" si="40"/>
        <v>162.51159272144875</v>
      </c>
      <c r="AF188">
        <f t="shared" si="41"/>
        <v>6.1157743212957175E-3</v>
      </c>
      <c r="AG188">
        <f t="shared" si="42"/>
        <v>3.6592041512582244E-3</v>
      </c>
    </row>
    <row r="189" spans="2:33" x14ac:dyDescent="0.25">
      <c r="B189">
        <v>63</v>
      </c>
      <c r="C189">
        <v>0</v>
      </c>
      <c r="D189">
        <v>2</v>
      </c>
      <c r="E189">
        <v>140</v>
      </c>
      <c r="F189">
        <v>195</v>
      </c>
      <c r="G189">
        <v>0</v>
      </c>
      <c r="H189">
        <v>0</v>
      </c>
      <c r="I189">
        <v>179</v>
      </c>
      <c r="J189">
        <v>0</v>
      </c>
      <c r="K189">
        <v>0</v>
      </c>
      <c r="L189">
        <v>1</v>
      </c>
      <c r="M189">
        <v>2</v>
      </c>
      <c r="N189">
        <v>3</v>
      </c>
      <c r="O189">
        <v>0</v>
      </c>
      <c r="Q189">
        <f t="shared" si="38"/>
        <v>70.833333333333343</v>
      </c>
      <c r="R189">
        <f t="shared" si="43"/>
        <v>0</v>
      </c>
      <c r="S189">
        <f t="shared" si="44"/>
        <v>33.333333333333336</v>
      </c>
      <c r="T189">
        <f t="shared" si="45"/>
        <v>43.39622641509434</v>
      </c>
      <c r="U189">
        <f t="shared" si="46"/>
        <v>15.753424657534246</v>
      </c>
      <c r="V189">
        <f t="shared" si="47"/>
        <v>0</v>
      </c>
      <c r="W189">
        <f t="shared" si="48"/>
        <v>0</v>
      </c>
      <c r="X189">
        <f t="shared" si="49"/>
        <v>82.442748091603065</v>
      </c>
      <c r="Y189">
        <f t="shared" si="50"/>
        <v>0</v>
      </c>
      <c r="Z189">
        <f t="shared" si="51"/>
        <v>0</v>
      </c>
      <c r="AA189">
        <f t="shared" si="52"/>
        <v>0</v>
      </c>
      <c r="AB189">
        <f t="shared" si="39"/>
        <v>66.666666666666671</v>
      </c>
      <c r="AC189">
        <f t="shared" si="37"/>
        <v>0</v>
      </c>
      <c r="AE189">
        <f t="shared" si="40"/>
        <v>175.72046085197587</v>
      </c>
      <c r="AF189">
        <f t="shared" si="41"/>
        <v>5.6586543243434461E-3</v>
      </c>
      <c r="AG189">
        <f t="shared" si="42"/>
        <v>3.3856990638245019E-3</v>
      </c>
    </row>
    <row r="190" spans="2:33" x14ac:dyDescent="0.25">
      <c r="B190">
        <v>42</v>
      </c>
      <c r="C190">
        <v>1</v>
      </c>
      <c r="D190">
        <v>3</v>
      </c>
      <c r="E190">
        <v>120</v>
      </c>
      <c r="F190">
        <v>240</v>
      </c>
      <c r="G190">
        <v>1</v>
      </c>
      <c r="H190">
        <v>0</v>
      </c>
      <c r="I190">
        <v>194</v>
      </c>
      <c r="J190">
        <v>0</v>
      </c>
      <c r="K190">
        <v>0.8</v>
      </c>
      <c r="L190">
        <v>3</v>
      </c>
      <c r="M190">
        <v>0</v>
      </c>
      <c r="N190">
        <v>7</v>
      </c>
      <c r="O190">
        <v>0</v>
      </c>
      <c r="Q190">
        <f t="shared" si="38"/>
        <v>27.083333333333336</v>
      </c>
      <c r="R190">
        <f t="shared" si="43"/>
        <v>100</v>
      </c>
      <c r="S190">
        <f t="shared" si="44"/>
        <v>66.666666666666671</v>
      </c>
      <c r="T190">
        <f t="shared" si="45"/>
        <v>24.528301886792452</v>
      </c>
      <c r="U190">
        <f t="shared" si="46"/>
        <v>26.027397260273972</v>
      </c>
      <c r="V190">
        <f t="shared" si="47"/>
        <v>100</v>
      </c>
      <c r="W190">
        <f t="shared" si="48"/>
        <v>0</v>
      </c>
      <c r="X190">
        <f t="shared" si="49"/>
        <v>93.893129770992374</v>
      </c>
      <c r="Y190">
        <f t="shared" si="50"/>
        <v>0</v>
      </c>
      <c r="Z190">
        <f t="shared" si="51"/>
        <v>12.903225806451614</v>
      </c>
      <c r="AA190">
        <f t="shared" si="52"/>
        <v>100</v>
      </c>
      <c r="AB190">
        <f t="shared" si="39"/>
        <v>0</v>
      </c>
      <c r="AC190">
        <f t="shared" si="37"/>
        <v>100</v>
      </c>
      <c r="AE190">
        <f t="shared" si="40"/>
        <v>156.0158623279645</v>
      </c>
      <c r="AF190">
        <f t="shared" si="41"/>
        <v>6.3687832883486967E-3</v>
      </c>
      <c r="AG190">
        <f t="shared" si="42"/>
        <v>3.8105850580588646E-3</v>
      </c>
    </row>
    <row r="191" spans="2:33" x14ac:dyDescent="0.25">
      <c r="B191">
        <v>66</v>
      </c>
      <c r="C191">
        <v>1</v>
      </c>
      <c r="D191">
        <v>2</v>
      </c>
      <c r="E191">
        <v>160</v>
      </c>
      <c r="F191">
        <v>246</v>
      </c>
      <c r="G191">
        <v>0</v>
      </c>
      <c r="H191">
        <v>0</v>
      </c>
      <c r="I191">
        <v>120</v>
      </c>
      <c r="J191">
        <v>1</v>
      </c>
      <c r="K191">
        <v>0</v>
      </c>
      <c r="L191">
        <v>2</v>
      </c>
      <c r="M191">
        <v>3</v>
      </c>
      <c r="N191">
        <v>6</v>
      </c>
      <c r="O191">
        <v>2</v>
      </c>
      <c r="Q191">
        <f t="shared" si="38"/>
        <v>77.083333333333343</v>
      </c>
      <c r="R191">
        <f t="shared" si="43"/>
        <v>100</v>
      </c>
      <c r="S191">
        <f t="shared" si="44"/>
        <v>33.333333333333336</v>
      </c>
      <c r="T191">
        <f t="shared" si="45"/>
        <v>62.264150943396224</v>
      </c>
      <c r="U191">
        <f t="shared" si="46"/>
        <v>27.397260273972602</v>
      </c>
      <c r="V191">
        <f t="shared" si="47"/>
        <v>0</v>
      </c>
      <c r="W191">
        <f t="shared" si="48"/>
        <v>0</v>
      </c>
      <c r="X191">
        <f t="shared" si="49"/>
        <v>37.404580152671755</v>
      </c>
      <c r="Y191">
        <f t="shared" si="50"/>
        <v>100</v>
      </c>
      <c r="Z191">
        <f t="shared" si="51"/>
        <v>0</v>
      </c>
      <c r="AA191">
        <f t="shared" si="52"/>
        <v>50</v>
      </c>
      <c r="AB191">
        <f t="shared" si="39"/>
        <v>100</v>
      </c>
      <c r="AC191">
        <f t="shared" si="37"/>
        <v>75</v>
      </c>
      <c r="AE191">
        <f t="shared" si="40"/>
        <v>223.47043603444897</v>
      </c>
      <c r="AF191">
        <f t="shared" si="41"/>
        <v>4.4549296453744681E-3</v>
      </c>
      <c r="AG191">
        <f t="shared" si="42"/>
        <v>2.6654837467030451E-3</v>
      </c>
    </row>
    <row r="192" spans="2:33" x14ac:dyDescent="0.25">
      <c r="B192">
        <v>54</v>
      </c>
      <c r="C192">
        <v>1</v>
      </c>
      <c r="D192">
        <v>2</v>
      </c>
      <c r="E192">
        <v>192</v>
      </c>
      <c r="F192">
        <v>283</v>
      </c>
      <c r="G192">
        <v>0</v>
      </c>
      <c r="H192">
        <v>2</v>
      </c>
      <c r="I192">
        <v>195</v>
      </c>
      <c r="J192">
        <v>0</v>
      </c>
      <c r="K192">
        <v>0</v>
      </c>
      <c r="L192">
        <v>1</v>
      </c>
      <c r="M192">
        <v>1</v>
      </c>
      <c r="N192">
        <v>7</v>
      </c>
      <c r="O192">
        <v>1</v>
      </c>
      <c r="Q192">
        <f t="shared" si="38"/>
        <v>52.083333333333336</v>
      </c>
      <c r="R192">
        <f t="shared" si="43"/>
        <v>100</v>
      </c>
      <c r="S192">
        <f t="shared" si="44"/>
        <v>33.333333333333336</v>
      </c>
      <c r="T192">
        <f t="shared" si="45"/>
        <v>92.452830188679243</v>
      </c>
      <c r="U192">
        <f t="shared" si="46"/>
        <v>35.844748858447488</v>
      </c>
      <c r="V192">
        <f t="shared" si="47"/>
        <v>0</v>
      </c>
      <c r="W192">
        <f t="shared" si="48"/>
        <v>100</v>
      </c>
      <c r="X192">
        <f t="shared" si="49"/>
        <v>94.656488549618331</v>
      </c>
      <c r="Y192">
        <f t="shared" si="50"/>
        <v>0</v>
      </c>
      <c r="Z192">
        <f t="shared" si="51"/>
        <v>0</v>
      </c>
      <c r="AA192">
        <f t="shared" si="52"/>
        <v>0</v>
      </c>
      <c r="AB192">
        <f t="shared" si="39"/>
        <v>33.333333333333336</v>
      </c>
      <c r="AC192">
        <f t="shared" si="37"/>
        <v>100</v>
      </c>
      <c r="AE192">
        <f t="shared" si="40"/>
        <v>207.86968720859048</v>
      </c>
      <c r="AF192">
        <f t="shared" si="41"/>
        <v>4.7876741396243715E-3</v>
      </c>
      <c r="AG192">
        <f t="shared" si="42"/>
        <v>2.8645721974373756E-3</v>
      </c>
    </row>
    <row r="193" spans="2:33" x14ac:dyDescent="0.25">
      <c r="B193">
        <v>69</v>
      </c>
      <c r="C193">
        <v>1</v>
      </c>
      <c r="D193">
        <v>3</v>
      </c>
      <c r="E193">
        <v>140</v>
      </c>
      <c r="F193">
        <v>254</v>
      </c>
      <c r="G193">
        <v>0</v>
      </c>
      <c r="H193">
        <v>2</v>
      </c>
      <c r="I193">
        <v>146</v>
      </c>
      <c r="J193">
        <v>0</v>
      </c>
      <c r="K193">
        <v>2</v>
      </c>
      <c r="L193">
        <v>2</v>
      </c>
      <c r="M193">
        <v>3</v>
      </c>
      <c r="N193">
        <v>7</v>
      </c>
      <c r="O193">
        <v>2</v>
      </c>
      <c r="Q193">
        <f t="shared" si="38"/>
        <v>83.333333333333343</v>
      </c>
      <c r="R193">
        <f t="shared" si="43"/>
        <v>100</v>
      </c>
      <c r="S193">
        <f t="shared" si="44"/>
        <v>66.666666666666671</v>
      </c>
      <c r="T193">
        <f t="shared" si="45"/>
        <v>43.39622641509434</v>
      </c>
      <c r="U193">
        <f t="shared" si="46"/>
        <v>29.223744292237441</v>
      </c>
      <c r="V193">
        <f t="shared" si="47"/>
        <v>0</v>
      </c>
      <c r="W193">
        <f t="shared" si="48"/>
        <v>100</v>
      </c>
      <c r="X193">
        <f t="shared" si="49"/>
        <v>57.251908396946568</v>
      </c>
      <c r="Y193">
        <f t="shared" si="50"/>
        <v>0</v>
      </c>
      <c r="Z193">
        <f t="shared" si="51"/>
        <v>32.258064516129032</v>
      </c>
      <c r="AA193">
        <f t="shared" si="52"/>
        <v>50</v>
      </c>
      <c r="AB193">
        <f t="shared" si="39"/>
        <v>100</v>
      </c>
      <c r="AC193">
        <f t="shared" si="37"/>
        <v>100</v>
      </c>
      <c r="AE193">
        <f t="shared" si="40"/>
        <v>192.8860442803682</v>
      </c>
      <c r="AF193">
        <f t="shared" si="41"/>
        <v>5.1576687930873135E-3</v>
      </c>
      <c r="AG193">
        <f t="shared" si="42"/>
        <v>3.0859482490651446E-3</v>
      </c>
    </row>
    <row r="194" spans="2:33" x14ac:dyDescent="0.25">
      <c r="B194">
        <v>50</v>
      </c>
      <c r="C194">
        <v>1</v>
      </c>
      <c r="D194">
        <v>3</v>
      </c>
      <c r="E194">
        <v>129</v>
      </c>
      <c r="F194">
        <v>196</v>
      </c>
      <c r="G194">
        <v>0</v>
      </c>
      <c r="H194">
        <v>0</v>
      </c>
      <c r="I194">
        <v>163</v>
      </c>
      <c r="J194">
        <v>0</v>
      </c>
      <c r="K194">
        <v>0</v>
      </c>
      <c r="L194">
        <v>1</v>
      </c>
      <c r="M194">
        <v>0</v>
      </c>
      <c r="N194">
        <v>3</v>
      </c>
      <c r="O194">
        <v>0</v>
      </c>
      <c r="Q194">
        <f t="shared" si="38"/>
        <v>43.75</v>
      </c>
      <c r="R194">
        <f t="shared" si="43"/>
        <v>100</v>
      </c>
      <c r="S194">
        <f t="shared" si="44"/>
        <v>66.666666666666671</v>
      </c>
      <c r="T194">
        <f t="shared" si="45"/>
        <v>33.018867924528301</v>
      </c>
      <c r="U194">
        <f t="shared" si="46"/>
        <v>15.981735159817351</v>
      </c>
      <c r="V194">
        <f t="shared" si="47"/>
        <v>0</v>
      </c>
      <c r="W194">
        <f t="shared" si="48"/>
        <v>0</v>
      </c>
      <c r="X194">
        <f t="shared" si="49"/>
        <v>70.229007633587784</v>
      </c>
      <c r="Y194">
        <f t="shared" si="50"/>
        <v>0</v>
      </c>
      <c r="Z194">
        <f t="shared" si="51"/>
        <v>0</v>
      </c>
      <c r="AA194">
        <f t="shared" si="52"/>
        <v>0</v>
      </c>
      <c r="AB194">
        <f t="shared" si="39"/>
        <v>0</v>
      </c>
      <c r="AC194">
        <f t="shared" si="37"/>
        <v>0</v>
      </c>
      <c r="AE194">
        <f t="shared" si="40"/>
        <v>184.04840668521359</v>
      </c>
      <c r="AF194">
        <f t="shared" si="41"/>
        <v>5.4039914091295205E-3</v>
      </c>
      <c r="AG194">
        <f t="shared" si="42"/>
        <v>3.2333285629580003E-3</v>
      </c>
    </row>
    <row r="195" spans="2:33" x14ac:dyDescent="0.25">
      <c r="B195">
        <v>51</v>
      </c>
      <c r="C195">
        <v>1</v>
      </c>
      <c r="D195">
        <v>4</v>
      </c>
      <c r="E195">
        <v>140</v>
      </c>
      <c r="F195">
        <v>298</v>
      </c>
      <c r="G195">
        <v>0</v>
      </c>
      <c r="H195">
        <v>0</v>
      </c>
      <c r="I195">
        <v>122</v>
      </c>
      <c r="J195">
        <v>1</v>
      </c>
      <c r="K195">
        <v>4.2</v>
      </c>
      <c r="L195">
        <v>2</v>
      </c>
      <c r="M195">
        <v>3</v>
      </c>
      <c r="N195">
        <v>7</v>
      </c>
      <c r="O195">
        <v>3</v>
      </c>
      <c r="Q195">
        <f t="shared" si="38"/>
        <v>45.833333333333336</v>
      </c>
      <c r="R195">
        <f t="shared" si="43"/>
        <v>100</v>
      </c>
      <c r="S195">
        <f t="shared" si="44"/>
        <v>100</v>
      </c>
      <c r="T195">
        <f t="shared" si="45"/>
        <v>43.39622641509434</v>
      </c>
      <c r="U195">
        <f t="shared" si="46"/>
        <v>39.269406392694059</v>
      </c>
      <c r="V195">
        <f t="shared" si="47"/>
        <v>0</v>
      </c>
      <c r="W195">
        <f t="shared" si="48"/>
        <v>0</v>
      </c>
      <c r="X195">
        <f t="shared" si="49"/>
        <v>38.931297709923669</v>
      </c>
      <c r="Y195">
        <f t="shared" si="50"/>
        <v>100</v>
      </c>
      <c r="Z195">
        <f t="shared" si="51"/>
        <v>67.741935483870975</v>
      </c>
      <c r="AA195">
        <f t="shared" si="52"/>
        <v>50</v>
      </c>
      <c r="AB195">
        <f t="shared" si="39"/>
        <v>100</v>
      </c>
      <c r="AC195">
        <f t="shared" si="37"/>
        <v>100</v>
      </c>
      <c r="AE195">
        <f t="shared" si="40"/>
        <v>206.29456121224484</v>
      </c>
      <c r="AF195">
        <f t="shared" si="41"/>
        <v>4.8240532416869326E-3</v>
      </c>
      <c r="AG195">
        <f t="shared" si="42"/>
        <v>2.8863386254140977E-3</v>
      </c>
    </row>
    <row r="196" spans="2:33" x14ac:dyDescent="0.25">
      <c r="B196">
        <v>62</v>
      </c>
      <c r="C196">
        <v>0</v>
      </c>
      <c r="D196">
        <v>4</v>
      </c>
      <c r="E196">
        <v>138</v>
      </c>
      <c r="F196">
        <v>294</v>
      </c>
      <c r="G196">
        <v>1</v>
      </c>
      <c r="H196">
        <v>0</v>
      </c>
      <c r="I196">
        <v>106</v>
      </c>
      <c r="J196">
        <v>0</v>
      </c>
      <c r="K196">
        <v>1.9</v>
      </c>
      <c r="L196">
        <v>2</v>
      </c>
      <c r="M196">
        <v>3</v>
      </c>
      <c r="N196">
        <v>3</v>
      </c>
      <c r="O196">
        <v>2</v>
      </c>
      <c r="Q196">
        <f t="shared" si="38"/>
        <v>68.75</v>
      </c>
      <c r="R196">
        <f t="shared" si="43"/>
        <v>0</v>
      </c>
      <c r="S196">
        <f t="shared" si="44"/>
        <v>100</v>
      </c>
      <c r="T196">
        <f t="shared" si="45"/>
        <v>41.509433962264154</v>
      </c>
      <c r="U196">
        <f t="shared" si="46"/>
        <v>38.356164383561641</v>
      </c>
      <c r="V196">
        <f t="shared" si="47"/>
        <v>100</v>
      </c>
      <c r="W196">
        <f t="shared" si="48"/>
        <v>0</v>
      </c>
      <c r="X196">
        <f t="shared" si="49"/>
        <v>26.717557251908399</v>
      </c>
      <c r="Y196">
        <f t="shared" si="50"/>
        <v>0</v>
      </c>
      <c r="Z196">
        <f t="shared" si="51"/>
        <v>30.64516129032258</v>
      </c>
      <c r="AA196">
        <f t="shared" si="52"/>
        <v>50</v>
      </c>
      <c r="AB196">
        <f t="shared" si="39"/>
        <v>100</v>
      </c>
      <c r="AC196">
        <f t="shared" si="37"/>
        <v>0</v>
      </c>
      <c r="AE196">
        <f t="shared" si="40"/>
        <v>120.22680586440245</v>
      </c>
      <c r="AF196">
        <f t="shared" si="41"/>
        <v>8.2490006469241161E-3</v>
      </c>
      <c r="AG196">
        <f t="shared" si="42"/>
        <v>4.935561030407906E-3</v>
      </c>
    </row>
    <row r="197" spans="2:33" x14ac:dyDescent="0.25">
      <c r="B197">
        <v>68</v>
      </c>
      <c r="C197">
        <v>0</v>
      </c>
      <c r="D197">
        <v>3</v>
      </c>
      <c r="E197">
        <v>120</v>
      </c>
      <c r="F197">
        <v>211</v>
      </c>
      <c r="G197">
        <v>0</v>
      </c>
      <c r="H197">
        <v>2</v>
      </c>
      <c r="I197">
        <v>115</v>
      </c>
      <c r="J197">
        <v>0</v>
      </c>
      <c r="K197">
        <v>1.5</v>
      </c>
      <c r="L197">
        <v>2</v>
      </c>
      <c r="M197">
        <v>0</v>
      </c>
      <c r="N197">
        <v>3</v>
      </c>
      <c r="O197">
        <v>0</v>
      </c>
      <c r="Q197">
        <f t="shared" si="38"/>
        <v>81.25</v>
      </c>
      <c r="R197">
        <f t="shared" si="43"/>
        <v>0</v>
      </c>
      <c r="S197">
        <f t="shared" si="44"/>
        <v>66.666666666666671</v>
      </c>
      <c r="T197">
        <f t="shared" si="45"/>
        <v>24.528301886792452</v>
      </c>
      <c r="U197">
        <f t="shared" si="46"/>
        <v>19.406392694063925</v>
      </c>
      <c r="V197">
        <f t="shared" si="47"/>
        <v>0</v>
      </c>
      <c r="W197">
        <f t="shared" si="48"/>
        <v>100</v>
      </c>
      <c r="X197">
        <f t="shared" si="49"/>
        <v>33.587786259541986</v>
      </c>
      <c r="Y197">
        <f t="shared" si="50"/>
        <v>0</v>
      </c>
      <c r="Z197">
        <f t="shared" si="51"/>
        <v>24.193548387096776</v>
      </c>
      <c r="AA197">
        <f t="shared" si="52"/>
        <v>50</v>
      </c>
      <c r="AB197">
        <f t="shared" si="39"/>
        <v>0</v>
      </c>
      <c r="AC197">
        <f t="shared" si="37"/>
        <v>0</v>
      </c>
      <c r="AE197">
        <f t="shared" si="40"/>
        <v>152.12989458188395</v>
      </c>
      <c r="AF197">
        <f t="shared" si="41"/>
        <v>6.530403503055145E-3</v>
      </c>
      <c r="AG197">
        <f t="shared" si="42"/>
        <v>3.907286036465109E-3</v>
      </c>
    </row>
    <row r="198" spans="2:33" x14ac:dyDescent="0.25">
      <c r="B198">
        <v>67</v>
      </c>
      <c r="C198">
        <v>1</v>
      </c>
      <c r="D198">
        <v>4</v>
      </c>
      <c r="E198">
        <v>100</v>
      </c>
      <c r="F198">
        <v>299</v>
      </c>
      <c r="G198">
        <v>0</v>
      </c>
      <c r="H198">
        <v>2</v>
      </c>
      <c r="I198">
        <v>125</v>
      </c>
      <c r="J198">
        <v>1</v>
      </c>
      <c r="K198">
        <v>0.9</v>
      </c>
      <c r="L198">
        <v>2</v>
      </c>
      <c r="M198">
        <v>2</v>
      </c>
      <c r="N198">
        <v>3</v>
      </c>
      <c r="O198">
        <v>3</v>
      </c>
      <c r="Q198">
        <f t="shared" si="38"/>
        <v>79.166666666666671</v>
      </c>
      <c r="R198">
        <f t="shared" si="43"/>
        <v>100</v>
      </c>
      <c r="S198">
        <f t="shared" si="44"/>
        <v>100</v>
      </c>
      <c r="T198">
        <f t="shared" si="45"/>
        <v>5.6603773584905657</v>
      </c>
      <c r="U198">
        <f t="shared" si="46"/>
        <v>39.497716894977167</v>
      </c>
      <c r="V198">
        <f t="shared" si="47"/>
        <v>0</v>
      </c>
      <c r="W198">
        <f t="shared" si="48"/>
        <v>100</v>
      </c>
      <c r="X198">
        <f t="shared" si="49"/>
        <v>41.221374045801532</v>
      </c>
      <c r="Y198">
        <f t="shared" si="50"/>
        <v>100</v>
      </c>
      <c r="Z198">
        <f t="shared" si="51"/>
        <v>14.516129032258064</v>
      </c>
      <c r="AA198">
        <f t="shared" si="52"/>
        <v>50</v>
      </c>
      <c r="AB198">
        <f t="shared" si="39"/>
        <v>66.666666666666671</v>
      </c>
      <c r="AC198">
        <f t="shared" ref="AC198:AC261" si="53">100/(N$1-N$2)*(N198-N$2)</f>
        <v>0</v>
      </c>
      <c r="AE198">
        <f t="shared" si="40"/>
        <v>208.99414507265632</v>
      </c>
      <c r="AF198">
        <f t="shared" si="41"/>
        <v>4.7620375303988015E-3</v>
      </c>
      <c r="AG198">
        <f t="shared" si="42"/>
        <v>2.8492332424704244E-3</v>
      </c>
    </row>
    <row r="199" spans="2:33" x14ac:dyDescent="0.25">
      <c r="B199">
        <v>69</v>
      </c>
      <c r="C199">
        <v>1</v>
      </c>
      <c r="D199">
        <v>1</v>
      </c>
      <c r="E199">
        <v>160</v>
      </c>
      <c r="F199">
        <v>234</v>
      </c>
      <c r="G199">
        <v>1</v>
      </c>
      <c r="H199">
        <v>2</v>
      </c>
      <c r="I199">
        <v>131</v>
      </c>
      <c r="J199">
        <v>0</v>
      </c>
      <c r="K199">
        <v>0.1</v>
      </c>
      <c r="L199">
        <v>2</v>
      </c>
      <c r="M199">
        <v>1</v>
      </c>
      <c r="N199">
        <v>3</v>
      </c>
      <c r="O199">
        <v>0</v>
      </c>
      <c r="Q199">
        <f t="shared" ref="Q199:Q262" si="54">100/(B$1-B$2)*(B199-B$2)</f>
        <v>83.333333333333343</v>
      </c>
      <c r="R199">
        <f t="shared" si="43"/>
        <v>100</v>
      </c>
      <c r="S199">
        <f t="shared" si="44"/>
        <v>0</v>
      </c>
      <c r="T199">
        <f t="shared" si="45"/>
        <v>62.264150943396224</v>
      </c>
      <c r="U199">
        <f t="shared" si="46"/>
        <v>24.657534246575342</v>
      </c>
      <c r="V199">
        <f t="shared" si="47"/>
        <v>100</v>
      </c>
      <c r="W199">
        <f t="shared" si="48"/>
        <v>100</v>
      </c>
      <c r="X199">
        <f t="shared" si="49"/>
        <v>45.801526717557252</v>
      </c>
      <c r="Y199">
        <f t="shared" si="50"/>
        <v>0</v>
      </c>
      <c r="Z199">
        <f t="shared" si="51"/>
        <v>1.6129032258064517</v>
      </c>
      <c r="AA199">
        <f t="shared" si="52"/>
        <v>50</v>
      </c>
      <c r="AB199">
        <f t="shared" ref="AB199:AB262" si="55">100/(M$1-M$2)*(M199-M$2)</f>
        <v>33.333333333333336</v>
      </c>
      <c r="AC199">
        <f t="shared" si="53"/>
        <v>0</v>
      </c>
      <c r="AE199">
        <f t="shared" ref="AE199:AE262" si="56">SQRT(SUMXMY2(Q199:AC199, Q$305:AC$305))</f>
        <v>183.35123473704792</v>
      </c>
      <c r="AF199">
        <f t="shared" ref="AF199:AF262" si="57">1/(1+AE199)</f>
        <v>5.4244280024832196E-3</v>
      </c>
      <c r="AG199">
        <f t="shared" ref="AG199:AG262" si="58">AF199/SUM(AF$6:AF$302)</f>
        <v>3.245556232474358E-3</v>
      </c>
    </row>
    <row r="200" spans="2:33" x14ac:dyDescent="0.25">
      <c r="B200">
        <v>45</v>
      </c>
      <c r="C200">
        <v>0</v>
      </c>
      <c r="D200">
        <v>4</v>
      </c>
      <c r="E200">
        <v>138</v>
      </c>
      <c r="F200">
        <v>236</v>
      </c>
      <c r="G200">
        <v>0</v>
      </c>
      <c r="H200">
        <v>2</v>
      </c>
      <c r="I200">
        <v>152</v>
      </c>
      <c r="J200">
        <v>1</v>
      </c>
      <c r="K200">
        <v>0.2</v>
      </c>
      <c r="L200">
        <v>2</v>
      </c>
      <c r="M200">
        <v>0</v>
      </c>
      <c r="N200">
        <v>3</v>
      </c>
      <c r="O200">
        <v>0</v>
      </c>
      <c r="Q200">
        <f t="shared" si="54"/>
        <v>33.333333333333336</v>
      </c>
      <c r="R200">
        <f t="shared" si="43"/>
        <v>0</v>
      </c>
      <c r="S200">
        <f t="shared" si="44"/>
        <v>100</v>
      </c>
      <c r="T200">
        <f t="shared" si="45"/>
        <v>41.509433962264154</v>
      </c>
      <c r="U200">
        <f t="shared" si="46"/>
        <v>25.11415525114155</v>
      </c>
      <c r="V200">
        <f t="shared" si="47"/>
        <v>0</v>
      </c>
      <c r="W200">
        <f t="shared" si="48"/>
        <v>100</v>
      </c>
      <c r="X200">
        <f t="shared" si="49"/>
        <v>61.832061068702295</v>
      </c>
      <c r="Y200">
        <f t="shared" si="50"/>
        <v>100</v>
      </c>
      <c r="Z200">
        <f t="shared" si="51"/>
        <v>3.2258064516129035</v>
      </c>
      <c r="AA200">
        <f t="shared" si="52"/>
        <v>50</v>
      </c>
      <c r="AB200">
        <f t="shared" si="55"/>
        <v>0</v>
      </c>
      <c r="AC200">
        <f t="shared" si="53"/>
        <v>0</v>
      </c>
      <c r="AE200">
        <f t="shared" si="56"/>
        <v>171.00340319923049</v>
      </c>
      <c r="AF200">
        <f t="shared" si="57"/>
        <v>5.8138384555200115E-3</v>
      </c>
      <c r="AG200">
        <f t="shared" si="58"/>
        <v>3.4785491899374586E-3</v>
      </c>
    </row>
    <row r="201" spans="2:33" x14ac:dyDescent="0.25">
      <c r="B201">
        <v>50</v>
      </c>
      <c r="C201">
        <v>0</v>
      </c>
      <c r="D201">
        <v>2</v>
      </c>
      <c r="E201">
        <v>120</v>
      </c>
      <c r="F201">
        <v>244</v>
      </c>
      <c r="G201">
        <v>0</v>
      </c>
      <c r="H201">
        <v>0</v>
      </c>
      <c r="I201">
        <v>162</v>
      </c>
      <c r="J201">
        <v>0</v>
      </c>
      <c r="K201">
        <v>1.1000000000000001</v>
      </c>
      <c r="L201">
        <v>1</v>
      </c>
      <c r="M201">
        <v>0</v>
      </c>
      <c r="N201">
        <v>3</v>
      </c>
      <c r="O201">
        <v>0</v>
      </c>
      <c r="Q201">
        <f t="shared" si="54"/>
        <v>43.75</v>
      </c>
      <c r="R201">
        <f t="shared" si="43"/>
        <v>0</v>
      </c>
      <c r="S201">
        <f t="shared" si="44"/>
        <v>33.333333333333336</v>
      </c>
      <c r="T201">
        <f t="shared" si="45"/>
        <v>24.528301886792452</v>
      </c>
      <c r="U201">
        <f t="shared" si="46"/>
        <v>26.94063926940639</v>
      </c>
      <c r="V201">
        <f t="shared" si="47"/>
        <v>0</v>
      </c>
      <c r="W201">
        <f t="shared" si="48"/>
        <v>0</v>
      </c>
      <c r="X201">
        <f t="shared" si="49"/>
        <v>69.465648854961842</v>
      </c>
      <c r="Y201">
        <f t="shared" si="50"/>
        <v>0</v>
      </c>
      <c r="Z201">
        <f t="shared" si="51"/>
        <v>17.741935483870968</v>
      </c>
      <c r="AA201">
        <f t="shared" si="52"/>
        <v>0</v>
      </c>
      <c r="AB201">
        <f t="shared" si="55"/>
        <v>0</v>
      </c>
      <c r="AC201">
        <f t="shared" si="53"/>
        <v>0</v>
      </c>
      <c r="AE201">
        <f t="shared" si="56"/>
        <v>162.1324747648633</v>
      </c>
      <c r="AF201">
        <f t="shared" si="57"/>
        <v>6.129987309034482E-3</v>
      </c>
      <c r="AG201">
        <f t="shared" si="58"/>
        <v>3.6677080987558243E-3</v>
      </c>
    </row>
    <row r="202" spans="2:33" x14ac:dyDescent="0.25">
      <c r="B202">
        <v>59</v>
      </c>
      <c r="C202">
        <v>1</v>
      </c>
      <c r="D202">
        <v>1</v>
      </c>
      <c r="E202">
        <v>160</v>
      </c>
      <c r="F202">
        <v>273</v>
      </c>
      <c r="G202">
        <v>0</v>
      </c>
      <c r="H202">
        <v>2</v>
      </c>
      <c r="I202">
        <v>125</v>
      </c>
      <c r="J202">
        <v>0</v>
      </c>
      <c r="K202">
        <v>0</v>
      </c>
      <c r="L202">
        <v>1</v>
      </c>
      <c r="M202">
        <v>0</v>
      </c>
      <c r="N202">
        <v>3</v>
      </c>
      <c r="O202">
        <v>1</v>
      </c>
      <c r="Q202">
        <f t="shared" si="54"/>
        <v>62.500000000000007</v>
      </c>
      <c r="R202">
        <f t="shared" si="43"/>
        <v>100</v>
      </c>
      <c r="S202">
        <f t="shared" si="44"/>
        <v>0</v>
      </c>
      <c r="T202">
        <f t="shared" si="45"/>
        <v>62.264150943396224</v>
      </c>
      <c r="U202">
        <f t="shared" si="46"/>
        <v>33.561643835616437</v>
      </c>
      <c r="V202">
        <f t="shared" si="47"/>
        <v>0</v>
      </c>
      <c r="W202">
        <f t="shared" si="48"/>
        <v>100</v>
      </c>
      <c r="X202">
        <f t="shared" si="49"/>
        <v>41.221374045801532</v>
      </c>
      <c r="Y202">
        <f t="shared" si="50"/>
        <v>0</v>
      </c>
      <c r="Z202">
        <f t="shared" si="51"/>
        <v>0</v>
      </c>
      <c r="AA202">
        <f t="shared" si="52"/>
        <v>0</v>
      </c>
      <c r="AB202">
        <f t="shared" si="55"/>
        <v>0</v>
      </c>
      <c r="AC202">
        <f t="shared" si="53"/>
        <v>0</v>
      </c>
      <c r="AE202">
        <f t="shared" si="56"/>
        <v>212.18124565154179</v>
      </c>
      <c r="AF202">
        <f t="shared" si="57"/>
        <v>4.6908441544363765E-3</v>
      </c>
      <c r="AG202">
        <f t="shared" si="58"/>
        <v>2.8066366581006139E-3</v>
      </c>
    </row>
    <row r="203" spans="2:33" x14ac:dyDescent="0.25">
      <c r="B203">
        <v>50</v>
      </c>
      <c r="C203">
        <v>0</v>
      </c>
      <c r="D203">
        <v>4</v>
      </c>
      <c r="E203">
        <v>110</v>
      </c>
      <c r="F203">
        <v>254</v>
      </c>
      <c r="G203">
        <v>0</v>
      </c>
      <c r="H203">
        <v>2</v>
      </c>
      <c r="I203">
        <v>159</v>
      </c>
      <c r="J203">
        <v>0</v>
      </c>
      <c r="K203">
        <v>0</v>
      </c>
      <c r="L203">
        <v>1</v>
      </c>
      <c r="M203">
        <v>0</v>
      </c>
      <c r="N203">
        <v>3</v>
      </c>
      <c r="O203">
        <v>0</v>
      </c>
      <c r="Q203">
        <f t="shared" si="54"/>
        <v>43.75</v>
      </c>
      <c r="R203">
        <f t="shared" si="43"/>
        <v>0</v>
      </c>
      <c r="S203">
        <f t="shared" si="44"/>
        <v>100</v>
      </c>
      <c r="T203">
        <f t="shared" si="45"/>
        <v>15.09433962264151</v>
      </c>
      <c r="U203">
        <f t="shared" si="46"/>
        <v>29.223744292237441</v>
      </c>
      <c r="V203">
        <f t="shared" si="47"/>
        <v>0</v>
      </c>
      <c r="W203">
        <f t="shared" si="48"/>
        <v>100</v>
      </c>
      <c r="X203">
        <f t="shared" si="49"/>
        <v>67.175572519083971</v>
      </c>
      <c r="Y203">
        <f t="shared" si="50"/>
        <v>0</v>
      </c>
      <c r="Z203">
        <f t="shared" si="51"/>
        <v>0</v>
      </c>
      <c r="AA203">
        <f t="shared" si="52"/>
        <v>0</v>
      </c>
      <c r="AB203">
        <f t="shared" si="55"/>
        <v>0</v>
      </c>
      <c r="AC203">
        <f t="shared" si="53"/>
        <v>0</v>
      </c>
      <c r="AE203">
        <f t="shared" si="56"/>
        <v>152.53214597822287</v>
      </c>
      <c r="AF203">
        <f t="shared" si="57"/>
        <v>6.5132939660847364E-3</v>
      </c>
      <c r="AG203">
        <f t="shared" si="58"/>
        <v>3.8970490189724556E-3</v>
      </c>
    </row>
    <row r="204" spans="2:33" x14ac:dyDescent="0.25">
      <c r="B204">
        <v>64</v>
      </c>
      <c r="C204">
        <v>0</v>
      </c>
      <c r="D204">
        <v>4</v>
      </c>
      <c r="E204">
        <v>180</v>
      </c>
      <c r="F204">
        <v>325</v>
      </c>
      <c r="G204">
        <v>0</v>
      </c>
      <c r="H204">
        <v>0</v>
      </c>
      <c r="I204">
        <v>154</v>
      </c>
      <c r="J204">
        <v>1</v>
      </c>
      <c r="K204">
        <v>0</v>
      </c>
      <c r="L204">
        <v>1</v>
      </c>
      <c r="M204">
        <v>0</v>
      </c>
      <c r="N204">
        <v>3</v>
      </c>
      <c r="O204">
        <v>0</v>
      </c>
      <c r="Q204">
        <f t="shared" si="54"/>
        <v>72.916666666666671</v>
      </c>
      <c r="R204">
        <f t="shared" si="43"/>
        <v>0</v>
      </c>
      <c r="S204">
        <f t="shared" si="44"/>
        <v>100</v>
      </c>
      <c r="T204">
        <f t="shared" si="45"/>
        <v>81.132075471698116</v>
      </c>
      <c r="U204">
        <f t="shared" si="46"/>
        <v>45.433789954337897</v>
      </c>
      <c r="V204">
        <f t="shared" si="47"/>
        <v>0</v>
      </c>
      <c r="W204">
        <f t="shared" si="48"/>
        <v>0</v>
      </c>
      <c r="X204">
        <f t="shared" si="49"/>
        <v>63.358778625954201</v>
      </c>
      <c r="Y204">
        <f t="shared" si="50"/>
        <v>100</v>
      </c>
      <c r="Z204">
        <f t="shared" si="51"/>
        <v>0</v>
      </c>
      <c r="AA204">
        <f t="shared" si="52"/>
        <v>0</v>
      </c>
      <c r="AB204">
        <f t="shared" si="55"/>
        <v>0</v>
      </c>
      <c r="AC204">
        <f t="shared" si="53"/>
        <v>0</v>
      </c>
      <c r="AE204">
        <f t="shared" si="56"/>
        <v>197.64676296633354</v>
      </c>
      <c r="AF204">
        <f t="shared" si="57"/>
        <v>5.0340613915238024E-3</v>
      </c>
      <c r="AG204">
        <f t="shared" si="58"/>
        <v>3.0119911844049144E-3</v>
      </c>
    </row>
    <row r="205" spans="2:33" x14ac:dyDescent="0.25">
      <c r="B205">
        <v>57</v>
      </c>
      <c r="C205">
        <v>1</v>
      </c>
      <c r="D205">
        <v>3</v>
      </c>
      <c r="E205">
        <v>150</v>
      </c>
      <c r="F205">
        <v>126</v>
      </c>
      <c r="G205">
        <v>1</v>
      </c>
      <c r="H205">
        <v>0</v>
      </c>
      <c r="I205">
        <v>173</v>
      </c>
      <c r="J205">
        <v>0</v>
      </c>
      <c r="K205">
        <v>0.2</v>
      </c>
      <c r="L205">
        <v>1</v>
      </c>
      <c r="M205">
        <v>1</v>
      </c>
      <c r="N205">
        <v>7</v>
      </c>
      <c r="O205">
        <v>0</v>
      </c>
      <c r="Q205">
        <f t="shared" si="54"/>
        <v>58.333333333333336</v>
      </c>
      <c r="R205">
        <f t="shared" si="43"/>
        <v>100</v>
      </c>
      <c r="S205">
        <f t="shared" si="44"/>
        <v>66.666666666666671</v>
      </c>
      <c r="T205">
        <f t="shared" si="45"/>
        <v>52.830188679245282</v>
      </c>
      <c r="U205">
        <f t="shared" si="46"/>
        <v>0</v>
      </c>
      <c r="V205">
        <f t="shared" si="47"/>
        <v>100</v>
      </c>
      <c r="W205">
        <f t="shared" si="48"/>
        <v>0</v>
      </c>
      <c r="X205">
        <f t="shared" si="49"/>
        <v>77.862595419847338</v>
      </c>
      <c r="Y205">
        <f t="shared" si="50"/>
        <v>0</v>
      </c>
      <c r="Z205">
        <f t="shared" si="51"/>
        <v>3.2258064516129035</v>
      </c>
      <c r="AA205">
        <f t="shared" si="52"/>
        <v>0</v>
      </c>
      <c r="AB205">
        <f t="shared" si="55"/>
        <v>33.333333333333336</v>
      </c>
      <c r="AC205">
        <f t="shared" si="53"/>
        <v>100</v>
      </c>
      <c r="AE205">
        <f t="shared" si="56"/>
        <v>157.11406287347484</v>
      </c>
      <c r="AF205">
        <f t="shared" si="57"/>
        <v>6.3245481257427081E-3</v>
      </c>
      <c r="AG205">
        <f t="shared" si="58"/>
        <v>3.784118173877775E-3</v>
      </c>
    </row>
    <row r="206" spans="2:33" x14ac:dyDescent="0.25">
      <c r="B206">
        <v>64</v>
      </c>
      <c r="C206">
        <v>0</v>
      </c>
      <c r="D206">
        <v>3</v>
      </c>
      <c r="E206">
        <v>140</v>
      </c>
      <c r="F206">
        <v>313</v>
      </c>
      <c r="G206">
        <v>0</v>
      </c>
      <c r="H206">
        <v>0</v>
      </c>
      <c r="I206">
        <v>133</v>
      </c>
      <c r="J206">
        <v>0</v>
      </c>
      <c r="K206">
        <v>0.2</v>
      </c>
      <c r="L206">
        <v>1</v>
      </c>
      <c r="M206">
        <v>0</v>
      </c>
      <c r="N206">
        <v>7</v>
      </c>
      <c r="O206">
        <v>0</v>
      </c>
      <c r="Q206">
        <f t="shared" si="54"/>
        <v>72.916666666666671</v>
      </c>
      <c r="R206">
        <f t="shared" si="43"/>
        <v>0</v>
      </c>
      <c r="S206">
        <f t="shared" si="44"/>
        <v>66.666666666666671</v>
      </c>
      <c r="T206">
        <f t="shared" si="45"/>
        <v>43.39622641509434</v>
      </c>
      <c r="U206">
        <f t="shared" si="46"/>
        <v>42.694063926940636</v>
      </c>
      <c r="V206">
        <f t="shared" si="47"/>
        <v>0</v>
      </c>
      <c r="W206">
        <f t="shared" si="48"/>
        <v>0</v>
      </c>
      <c r="X206">
        <f t="shared" si="49"/>
        <v>47.328244274809165</v>
      </c>
      <c r="Y206">
        <f t="shared" si="50"/>
        <v>0</v>
      </c>
      <c r="Z206">
        <f t="shared" si="51"/>
        <v>3.2258064516129035</v>
      </c>
      <c r="AA206">
        <f t="shared" si="52"/>
        <v>0</v>
      </c>
      <c r="AB206">
        <f t="shared" si="55"/>
        <v>0</v>
      </c>
      <c r="AC206">
        <f t="shared" si="53"/>
        <v>100</v>
      </c>
      <c r="AE206">
        <f t="shared" si="56"/>
        <v>164.09077060325035</v>
      </c>
      <c r="AF206">
        <f t="shared" si="57"/>
        <v>6.0572738036532717E-3</v>
      </c>
      <c r="AG206">
        <f t="shared" si="58"/>
        <v>3.6242019870575937E-3</v>
      </c>
    </row>
    <row r="207" spans="2:33" x14ac:dyDescent="0.25">
      <c r="B207">
        <v>43</v>
      </c>
      <c r="C207">
        <v>1</v>
      </c>
      <c r="D207">
        <v>4</v>
      </c>
      <c r="E207">
        <v>110</v>
      </c>
      <c r="F207">
        <v>211</v>
      </c>
      <c r="G207">
        <v>0</v>
      </c>
      <c r="H207">
        <v>0</v>
      </c>
      <c r="I207">
        <v>161</v>
      </c>
      <c r="J207">
        <v>0</v>
      </c>
      <c r="K207">
        <v>0</v>
      </c>
      <c r="L207">
        <v>1</v>
      </c>
      <c r="M207">
        <v>0</v>
      </c>
      <c r="N207">
        <v>7</v>
      </c>
      <c r="O207">
        <v>0</v>
      </c>
      <c r="Q207">
        <f t="shared" si="54"/>
        <v>29.166666666666668</v>
      </c>
      <c r="R207">
        <f t="shared" si="43"/>
        <v>100</v>
      </c>
      <c r="S207">
        <f t="shared" si="44"/>
        <v>100</v>
      </c>
      <c r="T207">
        <f t="shared" si="45"/>
        <v>15.09433962264151</v>
      </c>
      <c r="U207">
        <f t="shared" si="46"/>
        <v>19.406392694063925</v>
      </c>
      <c r="V207">
        <f t="shared" si="47"/>
        <v>0</v>
      </c>
      <c r="W207">
        <f t="shared" si="48"/>
        <v>0</v>
      </c>
      <c r="X207">
        <f t="shared" si="49"/>
        <v>68.702290076335885</v>
      </c>
      <c r="Y207">
        <f t="shared" si="50"/>
        <v>0</v>
      </c>
      <c r="Z207">
        <f t="shared" si="51"/>
        <v>0</v>
      </c>
      <c r="AA207">
        <f t="shared" si="52"/>
        <v>0</v>
      </c>
      <c r="AB207">
        <f t="shared" si="55"/>
        <v>0</v>
      </c>
      <c r="AC207">
        <f t="shared" si="53"/>
        <v>100</v>
      </c>
      <c r="AE207">
        <f t="shared" si="56"/>
        <v>179.46303649612611</v>
      </c>
      <c r="AF207">
        <f t="shared" si="57"/>
        <v>5.5413009745154456E-3</v>
      </c>
      <c r="AG207">
        <f t="shared" si="58"/>
        <v>3.3154839377758844E-3</v>
      </c>
    </row>
    <row r="208" spans="2:33" x14ac:dyDescent="0.25">
      <c r="B208">
        <v>45</v>
      </c>
      <c r="C208">
        <v>1</v>
      </c>
      <c r="D208">
        <v>4</v>
      </c>
      <c r="E208">
        <v>142</v>
      </c>
      <c r="F208">
        <v>309</v>
      </c>
      <c r="G208">
        <v>0</v>
      </c>
      <c r="H208">
        <v>2</v>
      </c>
      <c r="I208">
        <v>147</v>
      </c>
      <c r="J208">
        <v>1</v>
      </c>
      <c r="K208">
        <v>0</v>
      </c>
      <c r="L208">
        <v>2</v>
      </c>
      <c r="M208">
        <v>3</v>
      </c>
      <c r="N208">
        <v>7</v>
      </c>
      <c r="O208">
        <v>3</v>
      </c>
      <c r="Q208">
        <f t="shared" si="54"/>
        <v>33.333333333333336</v>
      </c>
      <c r="R208">
        <f t="shared" si="43"/>
        <v>100</v>
      </c>
      <c r="S208">
        <f t="shared" si="44"/>
        <v>100</v>
      </c>
      <c r="T208">
        <f t="shared" si="45"/>
        <v>45.283018867924525</v>
      </c>
      <c r="U208">
        <f t="shared" si="46"/>
        <v>41.780821917808218</v>
      </c>
      <c r="V208">
        <f t="shared" si="47"/>
        <v>0</v>
      </c>
      <c r="W208">
        <f t="shared" si="48"/>
        <v>100</v>
      </c>
      <c r="X208">
        <f t="shared" si="49"/>
        <v>58.015267175572525</v>
      </c>
      <c r="Y208">
        <f t="shared" si="50"/>
        <v>100</v>
      </c>
      <c r="Z208">
        <f t="shared" si="51"/>
        <v>0</v>
      </c>
      <c r="AA208">
        <f t="shared" si="52"/>
        <v>50</v>
      </c>
      <c r="AB208">
        <f t="shared" si="55"/>
        <v>100</v>
      </c>
      <c r="AC208">
        <f t="shared" si="53"/>
        <v>100</v>
      </c>
      <c r="AE208">
        <f t="shared" si="56"/>
        <v>208.88569334470944</v>
      </c>
      <c r="AF208">
        <f t="shared" si="57"/>
        <v>4.7644981611854433E-3</v>
      </c>
      <c r="AG208">
        <f t="shared" si="58"/>
        <v>2.8507054927393465E-3</v>
      </c>
    </row>
    <row r="209" spans="2:33" x14ac:dyDescent="0.25">
      <c r="B209">
        <v>58</v>
      </c>
      <c r="C209">
        <v>1</v>
      </c>
      <c r="D209">
        <v>4</v>
      </c>
      <c r="E209">
        <v>128</v>
      </c>
      <c r="F209">
        <v>259</v>
      </c>
      <c r="G209">
        <v>0</v>
      </c>
      <c r="H209">
        <v>2</v>
      </c>
      <c r="I209">
        <v>130</v>
      </c>
      <c r="J209">
        <v>1</v>
      </c>
      <c r="K209">
        <v>3</v>
      </c>
      <c r="L209">
        <v>2</v>
      </c>
      <c r="M209">
        <v>2</v>
      </c>
      <c r="N209">
        <v>7</v>
      </c>
      <c r="O209">
        <v>3</v>
      </c>
      <c r="Q209">
        <f t="shared" si="54"/>
        <v>60.416666666666671</v>
      </c>
      <c r="R209">
        <f t="shared" si="43"/>
        <v>100</v>
      </c>
      <c r="S209">
        <f t="shared" si="44"/>
        <v>100</v>
      </c>
      <c r="T209">
        <f t="shared" si="45"/>
        <v>32.075471698113205</v>
      </c>
      <c r="U209">
        <f t="shared" si="46"/>
        <v>30.365296803652967</v>
      </c>
      <c r="V209">
        <f t="shared" si="47"/>
        <v>0</v>
      </c>
      <c r="W209">
        <f t="shared" si="48"/>
        <v>100</v>
      </c>
      <c r="X209">
        <f t="shared" si="49"/>
        <v>45.038167938931302</v>
      </c>
      <c r="Y209">
        <f t="shared" si="50"/>
        <v>100</v>
      </c>
      <c r="Z209">
        <f t="shared" si="51"/>
        <v>48.387096774193552</v>
      </c>
      <c r="AA209">
        <f t="shared" si="52"/>
        <v>50</v>
      </c>
      <c r="AB209">
        <f t="shared" si="55"/>
        <v>66.666666666666671</v>
      </c>
      <c r="AC209">
        <f t="shared" si="53"/>
        <v>100</v>
      </c>
      <c r="AE209">
        <f t="shared" si="56"/>
        <v>198.46066308290787</v>
      </c>
      <c r="AF209">
        <f t="shared" si="57"/>
        <v>5.0135198817841077E-3</v>
      </c>
      <c r="AG209">
        <f t="shared" si="58"/>
        <v>2.9997007410752993E-3</v>
      </c>
    </row>
    <row r="210" spans="2:33" x14ac:dyDescent="0.25">
      <c r="B210">
        <v>50</v>
      </c>
      <c r="C210">
        <v>1</v>
      </c>
      <c r="D210">
        <v>4</v>
      </c>
      <c r="E210">
        <v>144</v>
      </c>
      <c r="F210">
        <v>200</v>
      </c>
      <c r="G210">
        <v>0</v>
      </c>
      <c r="H210">
        <v>2</v>
      </c>
      <c r="I210">
        <v>126</v>
      </c>
      <c r="J210">
        <v>1</v>
      </c>
      <c r="K210">
        <v>0.9</v>
      </c>
      <c r="L210">
        <v>2</v>
      </c>
      <c r="M210">
        <v>0</v>
      </c>
      <c r="N210">
        <v>7</v>
      </c>
      <c r="O210">
        <v>3</v>
      </c>
      <c r="Q210">
        <f t="shared" si="54"/>
        <v>43.75</v>
      </c>
      <c r="R210">
        <f t="shared" si="43"/>
        <v>100</v>
      </c>
      <c r="S210">
        <f t="shared" si="44"/>
        <v>100</v>
      </c>
      <c r="T210">
        <f t="shared" si="45"/>
        <v>47.169811320754718</v>
      </c>
      <c r="U210">
        <f t="shared" si="46"/>
        <v>16.894977168949772</v>
      </c>
      <c r="V210">
        <f t="shared" si="47"/>
        <v>0</v>
      </c>
      <c r="W210">
        <f t="shared" si="48"/>
        <v>100</v>
      </c>
      <c r="X210">
        <f t="shared" si="49"/>
        <v>41.984732824427482</v>
      </c>
      <c r="Y210">
        <f t="shared" si="50"/>
        <v>100</v>
      </c>
      <c r="Z210">
        <f t="shared" si="51"/>
        <v>14.516129032258064</v>
      </c>
      <c r="AA210">
        <f t="shared" si="52"/>
        <v>50</v>
      </c>
      <c r="AB210">
        <f t="shared" si="55"/>
        <v>0</v>
      </c>
      <c r="AC210">
        <f t="shared" si="53"/>
        <v>100</v>
      </c>
      <c r="AE210">
        <f t="shared" si="56"/>
        <v>196.27737524280724</v>
      </c>
      <c r="AF210">
        <f t="shared" si="57"/>
        <v>5.0690049924336684E-3</v>
      </c>
      <c r="AG210">
        <f t="shared" si="58"/>
        <v>3.0328987200319325E-3</v>
      </c>
    </row>
    <row r="211" spans="2:33" x14ac:dyDescent="0.25">
      <c r="B211">
        <v>55</v>
      </c>
      <c r="C211">
        <v>1</v>
      </c>
      <c r="D211">
        <v>2</v>
      </c>
      <c r="E211">
        <v>130</v>
      </c>
      <c r="F211">
        <v>262</v>
      </c>
      <c r="G211">
        <v>0</v>
      </c>
      <c r="H211">
        <v>0</v>
      </c>
      <c r="I211">
        <v>155</v>
      </c>
      <c r="J211">
        <v>0</v>
      </c>
      <c r="K211">
        <v>0</v>
      </c>
      <c r="L211">
        <v>1</v>
      </c>
      <c r="M211">
        <v>0</v>
      </c>
      <c r="N211">
        <v>3</v>
      </c>
      <c r="O211">
        <v>0</v>
      </c>
      <c r="Q211">
        <f t="shared" si="54"/>
        <v>54.166666666666671</v>
      </c>
      <c r="R211">
        <f t="shared" si="43"/>
        <v>100</v>
      </c>
      <c r="S211">
        <f t="shared" si="44"/>
        <v>33.333333333333336</v>
      </c>
      <c r="T211">
        <f t="shared" si="45"/>
        <v>33.962264150943398</v>
      </c>
      <c r="U211">
        <f t="shared" si="46"/>
        <v>31.05022831050228</v>
      </c>
      <c r="V211">
        <f t="shared" si="47"/>
        <v>0</v>
      </c>
      <c r="W211">
        <f t="shared" si="48"/>
        <v>0</v>
      </c>
      <c r="X211">
        <f t="shared" si="49"/>
        <v>64.122137404580158</v>
      </c>
      <c r="Y211">
        <f t="shared" si="50"/>
        <v>0</v>
      </c>
      <c r="Z211">
        <f t="shared" si="51"/>
        <v>0</v>
      </c>
      <c r="AA211">
        <f t="shared" si="52"/>
        <v>0</v>
      </c>
      <c r="AB211">
        <f t="shared" si="55"/>
        <v>0</v>
      </c>
      <c r="AC211">
        <f t="shared" si="53"/>
        <v>0</v>
      </c>
      <c r="AE211">
        <f t="shared" si="56"/>
        <v>195.43615187534812</v>
      </c>
      <c r="AF211">
        <f t="shared" si="57"/>
        <v>5.0907126333576665E-3</v>
      </c>
      <c r="AG211">
        <f t="shared" si="58"/>
        <v>3.0458868856525186E-3</v>
      </c>
    </row>
    <row r="212" spans="2:33" x14ac:dyDescent="0.25">
      <c r="B212">
        <v>62</v>
      </c>
      <c r="C212">
        <v>0</v>
      </c>
      <c r="D212">
        <v>4</v>
      </c>
      <c r="E212">
        <v>150</v>
      </c>
      <c r="F212">
        <v>244</v>
      </c>
      <c r="G212">
        <v>0</v>
      </c>
      <c r="H212">
        <v>0</v>
      </c>
      <c r="I212">
        <v>154</v>
      </c>
      <c r="J212">
        <v>1</v>
      </c>
      <c r="K212">
        <v>1.4</v>
      </c>
      <c r="L212">
        <v>2</v>
      </c>
      <c r="M212">
        <v>0</v>
      </c>
      <c r="N212">
        <v>3</v>
      </c>
      <c r="O212">
        <v>1</v>
      </c>
      <c r="Q212">
        <f t="shared" si="54"/>
        <v>68.75</v>
      </c>
      <c r="R212">
        <f t="shared" si="43"/>
        <v>0</v>
      </c>
      <c r="S212">
        <f t="shared" si="44"/>
        <v>100</v>
      </c>
      <c r="T212">
        <f t="shared" si="45"/>
        <v>52.830188679245282</v>
      </c>
      <c r="U212">
        <f t="shared" si="46"/>
        <v>26.94063926940639</v>
      </c>
      <c r="V212">
        <f t="shared" si="47"/>
        <v>0</v>
      </c>
      <c r="W212">
        <f t="shared" si="48"/>
        <v>0</v>
      </c>
      <c r="X212">
        <f t="shared" si="49"/>
        <v>63.358778625954201</v>
      </c>
      <c r="Y212">
        <f t="shared" si="50"/>
        <v>100</v>
      </c>
      <c r="Z212">
        <f t="shared" si="51"/>
        <v>22.58064516129032</v>
      </c>
      <c r="AA212">
        <f t="shared" si="52"/>
        <v>50</v>
      </c>
      <c r="AB212">
        <f t="shared" si="55"/>
        <v>0</v>
      </c>
      <c r="AC212">
        <f t="shared" si="53"/>
        <v>0</v>
      </c>
      <c r="AE212">
        <f t="shared" si="56"/>
        <v>177.64987676368048</v>
      </c>
      <c r="AF212">
        <f t="shared" si="57"/>
        <v>5.5975409449781381E-3</v>
      </c>
      <c r="AG212">
        <f t="shared" si="58"/>
        <v>3.3491335661912317E-3</v>
      </c>
    </row>
    <row r="213" spans="2:33" x14ac:dyDescent="0.25">
      <c r="B213">
        <v>37</v>
      </c>
      <c r="C213">
        <v>0</v>
      </c>
      <c r="D213">
        <v>3</v>
      </c>
      <c r="E213">
        <v>120</v>
      </c>
      <c r="F213">
        <v>215</v>
      </c>
      <c r="G213">
        <v>0</v>
      </c>
      <c r="H213">
        <v>0</v>
      </c>
      <c r="I213">
        <v>170</v>
      </c>
      <c r="J213">
        <v>0</v>
      </c>
      <c r="K213">
        <v>0</v>
      </c>
      <c r="L213">
        <v>1</v>
      </c>
      <c r="M213">
        <v>0</v>
      </c>
      <c r="N213">
        <v>3</v>
      </c>
      <c r="O213">
        <v>0</v>
      </c>
      <c r="Q213">
        <f t="shared" si="54"/>
        <v>16.666666666666668</v>
      </c>
      <c r="R213">
        <f t="shared" si="43"/>
        <v>0</v>
      </c>
      <c r="S213">
        <f t="shared" si="44"/>
        <v>66.666666666666671</v>
      </c>
      <c r="T213">
        <f t="shared" si="45"/>
        <v>24.528301886792452</v>
      </c>
      <c r="U213">
        <f t="shared" si="46"/>
        <v>20.319634703196346</v>
      </c>
      <c r="V213">
        <f t="shared" si="47"/>
        <v>0</v>
      </c>
      <c r="W213">
        <f t="shared" si="48"/>
        <v>0</v>
      </c>
      <c r="X213">
        <f t="shared" si="49"/>
        <v>75.572519083969468</v>
      </c>
      <c r="Y213">
        <f t="shared" si="50"/>
        <v>0</v>
      </c>
      <c r="Z213">
        <f t="shared" si="51"/>
        <v>0</v>
      </c>
      <c r="AA213">
        <f t="shared" si="52"/>
        <v>0</v>
      </c>
      <c r="AB213">
        <f t="shared" si="55"/>
        <v>0</v>
      </c>
      <c r="AC213">
        <f t="shared" si="53"/>
        <v>0</v>
      </c>
      <c r="AE213">
        <f t="shared" si="56"/>
        <v>152.28259808812203</v>
      </c>
      <c r="AF213">
        <f t="shared" si="57"/>
        <v>6.5238977709987725E-3</v>
      </c>
      <c r="AG213">
        <f t="shared" si="58"/>
        <v>3.9033935119053395E-3</v>
      </c>
    </row>
    <row r="214" spans="2:33" x14ac:dyDescent="0.25">
      <c r="B214">
        <v>38</v>
      </c>
      <c r="C214">
        <v>1</v>
      </c>
      <c r="D214">
        <v>1</v>
      </c>
      <c r="E214">
        <v>120</v>
      </c>
      <c r="F214">
        <v>231</v>
      </c>
      <c r="G214">
        <v>0</v>
      </c>
      <c r="H214">
        <v>0</v>
      </c>
      <c r="I214">
        <v>182</v>
      </c>
      <c r="J214">
        <v>1</v>
      </c>
      <c r="K214">
        <v>3.8</v>
      </c>
      <c r="L214">
        <v>2</v>
      </c>
      <c r="M214">
        <v>0</v>
      </c>
      <c r="N214">
        <v>7</v>
      </c>
      <c r="O214">
        <v>4</v>
      </c>
      <c r="Q214">
        <f t="shared" si="54"/>
        <v>18.75</v>
      </c>
      <c r="R214">
        <f t="shared" ref="R214:R277" si="59">100/(C$1-C$2)*(C214-C$2)</f>
        <v>100</v>
      </c>
      <c r="S214">
        <f t="shared" ref="S214:S277" si="60">100/(D$1-D$2)*(D214-D$2)</f>
        <v>0</v>
      </c>
      <c r="T214">
        <f t="shared" ref="T214:T277" si="61">100/(E$1-E$2)*(E214-E$2)</f>
        <v>24.528301886792452</v>
      </c>
      <c r="U214">
        <f t="shared" ref="U214:U277" si="62">100/(F$1-F$2)*(F214-F$2)</f>
        <v>23.972602739726025</v>
      </c>
      <c r="V214">
        <f t="shared" ref="V214:V277" si="63">100/(G$1-G$2)*(G214-G$2)</f>
        <v>0</v>
      </c>
      <c r="W214">
        <f t="shared" ref="W214:W277" si="64">100/(H$1-H$2)*(H214-H$2)</f>
        <v>0</v>
      </c>
      <c r="X214">
        <f t="shared" ref="X214:X277" si="65">100/(I$1-I$2)*(I214-I$2)</f>
        <v>84.732824427480921</v>
      </c>
      <c r="Y214">
        <f t="shared" ref="Y214:Y277" si="66">100/(J$1-J$2)*(J214-J$2)</f>
        <v>100</v>
      </c>
      <c r="Z214">
        <f t="shared" ref="Z214:Z277" si="67">100/(K$1-K$2)*(K214-K$2)</f>
        <v>61.29032258064516</v>
      </c>
      <c r="AA214">
        <f t="shared" ref="AA214:AA277" si="68">100/(L$1-L$2)*(L214-L$2)</f>
        <v>50</v>
      </c>
      <c r="AB214">
        <f t="shared" si="55"/>
        <v>0</v>
      </c>
      <c r="AC214">
        <f t="shared" si="53"/>
        <v>100</v>
      </c>
      <c r="AE214">
        <f t="shared" si="56"/>
        <v>221.09399868402821</v>
      </c>
      <c r="AF214">
        <f t="shared" si="57"/>
        <v>4.5025980257246568E-3</v>
      </c>
      <c r="AG214">
        <f t="shared" si="58"/>
        <v>2.6940048016173492E-3</v>
      </c>
    </row>
    <row r="215" spans="2:33" x14ac:dyDescent="0.25">
      <c r="B215">
        <v>41</v>
      </c>
      <c r="C215">
        <v>1</v>
      </c>
      <c r="D215">
        <v>3</v>
      </c>
      <c r="E215">
        <v>130</v>
      </c>
      <c r="F215">
        <v>214</v>
      </c>
      <c r="G215">
        <v>0</v>
      </c>
      <c r="H215">
        <v>2</v>
      </c>
      <c r="I215">
        <v>168</v>
      </c>
      <c r="J215">
        <v>0</v>
      </c>
      <c r="K215">
        <v>2</v>
      </c>
      <c r="L215">
        <v>2</v>
      </c>
      <c r="M215">
        <v>0</v>
      </c>
      <c r="N215">
        <v>3</v>
      </c>
      <c r="O215">
        <v>0</v>
      </c>
      <c r="Q215">
        <f t="shared" si="54"/>
        <v>25</v>
      </c>
      <c r="R215">
        <f t="shared" si="59"/>
        <v>100</v>
      </c>
      <c r="S215">
        <f t="shared" si="60"/>
        <v>66.666666666666671</v>
      </c>
      <c r="T215">
        <f t="shared" si="61"/>
        <v>33.962264150943398</v>
      </c>
      <c r="U215">
        <f t="shared" si="62"/>
        <v>20.091324200913242</v>
      </c>
      <c r="V215">
        <f t="shared" si="63"/>
        <v>0</v>
      </c>
      <c r="W215">
        <f t="shared" si="64"/>
        <v>100</v>
      </c>
      <c r="X215">
        <f t="shared" si="65"/>
        <v>74.045801526717568</v>
      </c>
      <c r="Y215">
        <f t="shared" si="66"/>
        <v>0</v>
      </c>
      <c r="Z215">
        <f t="shared" si="67"/>
        <v>32.258064516129032</v>
      </c>
      <c r="AA215">
        <f t="shared" si="68"/>
        <v>50</v>
      </c>
      <c r="AB215">
        <f t="shared" si="55"/>
        <v>0</v>
      </c>
      <c r="AC215">
        <f t="shared" si="53"/>
        <v>0</v>
      </c>
      <c r="AE215">
        <f t="shared" si="56"/>
        <v>170.18528442244528</v>
      </c>
      <c r="AF215">
        <f t="shared" si="57"/>
        <v>5.8416236148676991E-3</v>
      </c>
      <c r="AG215">
        <f t="shared" si="58"/>
        <v>3.495173670352702E-3</v>
      </c>
    </row>
    <row r="216" spans="2:33" x14ac:dyDescent="0.25">
      <c r="B216">
        <v>66</v>
      </c>
      <c r="C216">
        <v>0</v>
      </c>
      <c r="D216">
        <v>4</v>
      </c>
      <c r="E216">
        <v>178</v>
      </c>
      <c r="F216">
        <v>228</v>
      </c>
      <c r="G216">
        <v>1</v>
      </c>
      <c r="H216">
        <v>0</v>
      </c>
      <c r="I216">
        <v>165</v>
      </c>
      <c r="J216">
        <v>1</v>
      </c>
      <c r="K216">
        <v>1</v>
      </c>
      <c r="L216">
        <v>2</v>
      </c>
      <c r="M216">
        <v>2</v>
      </c>
      <c r="N216">
        <v>7</v>
      </c>
      <c r="O216">
        <v>3</v>
      </c>
      <c r="Q216">
        <f t="shared" si="54"/>
        <v>77.083333333333343</v>
      </c>
      <c r="R216">
        <f t="shared" si="59"/>
        <v>0</v>
      </c>
      <c r="S216">
        <f t="shared" si="60"/>
        <v>100</v>
      </c>
      <c r="T216">
        <f t="shared" si="61"/>
        <v>79.245283018867923</v>
      </c>
      <c r="U216">
        <f t="shared" si="62"/>
        <v>23.287671232876711</v>
      </c>
      <c r="V216">
        <f t="shared" si="63"/>
        <v>100</v>
      </c>
      <c r="W216">
        <f t="shared" si="64"/>
        <v>0</v>
      </c>
      <c r="X216">
        <f t="shared" si="65"/>
        <v>71.755725190839698</v>
      </c>
      <c r="Y216">
        <f t="shared" si="66"/>
        <v>100</v>
      </c>
      <c r="Z216">
        <f t="shared" si="67"/>
        <v>16.129032258064516</v>
      </c>
      <c r="AA216">
        <f t="shared" si="68"/>
        <v>50</v>
      </c>
      <c r="AB216">
        <f t="shared" si="55"/>
        <v>66.666666666666671</v>
      </c>
      <c r="AC216">
        <f t="shared" si="53"/>
        <v>100</v>
      </c>
      <c r="AE216">
        <f t="shared" si="56"/>
        <v>158.37748270124871</v>
      </c>
      <c r="AF216">
        <f t="shared" si="57"/>
        <v>6.2744120628036816E-3</v>
      </c>
      <c r="AG216">
        <f t="shared" si="58"/>
        <v>3.7541206494440477E-3</v>
      </c>
    </row>
    <row r="217" spans="2:33" x14ac:dyDescent="0.25">
      <c r="B217">
        <v>52</v>
      </c>
      <c r="C217">
        <v>1</v>
      </c>
      <c r="D217">
        <v>4</v>
      </c>
      <c r="E217">
        <v>112</v>
      </c>
      <c r="F217">
        <v>230</v>
      </c>
      <c r="G217">
        <v>0</v>
      </c>
      <c r="H217">
        <v>0</v>
      </c>
      <c r="I217">
        <v>160</v>
      </c>
      <c r="J217">
        <v>0</v>
      </c>
      <c r="K217">
        <v>0</v>
      </c>
      <c r="L217">
        <v>1</v>
      </c>
      <c r="M217">
        <v>1</v>
      </c>
      <c r="N217">
        <v>3</v>
      </c>
      <c r="O217">
        <v>1</v>
      </c>
      <c r="Q217">
        <f t="shared" si="54"/>
        <v>47.916666666666671</v>
      </c>
      <c r="R217">
        <f t="shared" si="59"/>
        <v>100</v>
      </c>
      <c r="S217">
        <f t="shared" si="60"/>
        <v>100</v>
      </c>
      <c r="T217">
        <f t="shared" si="61"/>
        <v>16.981132075471699</v>
      </c>
      <c r="U217">
        <f t="shared" si="62"/>
        <v>23.74429223744292</v>
      </c>
      <c r="V217">
        <f t="shared" si="63"/>
        <v>0</v>
      </c>
      <c r="W217">
        <f t="shared" si="64"/>
        <v>0</v>
      </c>
      <c r="X217">
        <f t="shared" si="65"/>
        <v>67.938931297709928</v>
      </c>
      <c r="Y217">
        <f t="shared" si="66"/>
        <v>0</v>
      </c>
      <c r="Z217">
        <f t="shared" si="67"/>
        <v>0</v>
      </c>
      <c r="AA217">
        <f t="shared" si="68"/>
        <v>0</v>
      </c>
      <c r="AB217">
        <f t="shared" si="55"/>
        <v>33.333333333333336</v>
      </c>
      <c r="AC217">
        <f t="shared" si="53"/>
        <v>0</v>
      </c>
      <c r="AE217">
        <f t="shared" si="56"/>
        <v>179.56696885386751</v>
      </c>
      <c r="AF217">
        <f t="shared" si="57"/>
        <v>5.5381114627299196E-3</v>
      </c>
      <c r="AG217">
        <f t="shared" si="58"/>
        <v>3.3135755817521109E-3</v>
      </c>
    </row>
    <row r="218" spans="2:33" x14ac:dyDescent="0.25">
      <c r="B218">
        <v>56</v>
      </c>
      <c r="C218">
        <v>1</v>
      </c>
      <c r="D218">
        <v>1</v>
      </c>
      <c r="E218">
        <v>120</v>
      </c>
      <c r="F218">
        <v>193</v>
      </c>
      <c r="G218">
        <v>0</v>
      </c>
      <c r="H218">
        <v>2</v>
      </c>
      <c r="I218">
        <v>162</v>
      </c>
      <c r="J218">
        <v>0</v>
      </c>
      <c r="K218">
        <v>1.9</v>
      </c>
      <c r="L218">
        <v>2</v>
      </c>
      <c r="M218">
        <v>0</v>
      </c>
      <c r="N218">
        <v>7</v>
      </c>
      <c r="O218">
        <v>0</v>
      </c>
      <c r="Q218">
        <f t="shared" si="54"/>
        <v>56.250000000000007</v>
      </c>
      <c r="R218">
        <f t="shared" si="59"/>
        <v>100</v>
      </c>
      <c r="S218">
        <f t="shared" si="60"/>
        <v>0</v>
      </c>
      <c r="T218">
        <f t="shared" si="61"/>
        <v>24.528301886792452</v>
      </c>
      <c r="U218">
        <f t="shared" si="62"/>
        <v>15.296803652968036</v>
      </c>
      <c r="V218">
        <f t="shared" si="63"/>
        <v>0</v>
      </c>
      <c r="W218">
        <f t="shared" si="64"/>
        <v>100</v>
      </c>
      <c r="X218">
        <f t="shared" si="65"/>
        <v>69.465648854961842</v>
      </c>
      <c r="Y218">
        <f t="shared" si="66"/>
        <v>0</v>
      </c>
      <c r="Z218">
        <f t="shared" si="67"/>
        <v>30.64516129032258</v>
      </c>
      <c r="AA218">
        <f t="shared" si="68"/>
        <v>50</v>
      </c>
      <c r="AB218">
        <f t="shared" si="55"/>
        <v>0</v>
      </c>
      <c r="AC218">
        <f t="shared" si="53"/>
        <v>100</v>
      </c>
      <c r="AE218">
        <f t="shared" si="56"/>
        <v>198.93126431475716</v>
      </c>
      <c r="AF218">
        <f t="shared" si="57"/>
        <v>5.0017189829084114E-3</v>
      </c>
      <c r="AG218">
        <f t="shared" si="58"/>
        <v>2.9926400001313172E-3</v>
      </c>
    </row>
    <row r="219" spans="2:33" x14ac:dyDescent="0.25">
      <c r="B219">
        <v>46</v>
      </c>
      <c r="C219">
        <v>0</v>
      </c>
      <c r="D219">
        <v>2</v>
      </c>
      <c r="E219">
        <v>105</v>
      </c>
      <c r="F219">
        <v>204</v>
      </c>
      <c r="G219">
        <v>0</v>
      </c>
      <c r="H219">
        <v>0</v>
      </c>
      <c r="I219">
        <v>172</v>
      </c>
      <c r="J219">
        <v>0</v>
      </c>
      <c r="K219">
        <v>0</v>
      </c>
      <c r="L219">
        <v>1</v>
      </c>
      <c r="M219">
        <v>0</v>
      </c>
      <c r="N219">
        <v>3</v>
      </c>
      <c r="O219">
        <v>0</v>
      </c>
      <c r="Q219">
        <f t="shared" si="54"/>
        <v>35.416666666666671</v>
      </c>
      <c r="R219">
        <f t="shared" si="59"/>
        <v>0</v>
      </c>
      <c r="S219">
        <f t="shared" si="60"/>
        <v>33.333333333333336</v>
      </c>
      <c r="T219">
        <f t="shared" si="61"/>
        <v>10.377358490566039</v>
      </c>
      <c r="U219">
        <f t="shared" si="62"/>
        <v>17.80821917808219</v>
      </c>
      <c r="V219">
        <f t="shared" si="63"/>
        <v>0</v>
      </c>
      <c r="W219">
        <f t="shared" si="64"/>
        <v>0</v>
      </c>
      <c r="X219">
        <f t="shared" si="65"/>
        <v>77.099236641221381</v>
      </c>
      <c r="Y219">
        <f t="shared" si="66"/>
        <v>0</v>
      </c>
      <c r="Z219">
        <f t="shared" si="67"/>
        <v>0</v>
      </c>
      <c r="AA219">
        <f t="shared" si="68"/>
        <v>0</v>
      </c>
      <c r="AB219">
        <f t="shared" si="55"/>
        <v>0</v>
      </c>
      <c r="AC219">
        <f t="shared" si="53"/>
        <v>0</v>
      </c>
      <c r="AE219">
        <f t="shared" si="56"/>
        <v>166.30198609437056</v>
      </c>
      <c r="AF219">
        <f t="shared" si="57"/>
        <v>5.9772153537730674E-3</v>
      </c>
      <c r="AG219">
        <f t="shared" si="58"/>
        <v>3.5763012312816879E-3</v>
      </c>
    </row>
    <row r="220" spans="2:33" x14ac:dyDescent="0.25">
      <c r="B220">
        <v>46</v>
      </c>
      <c r="C220">
        <v>0</v>
      </c>
      <c r="D220">
        <v>4</v>
      </c>
      <c r="E220">
        <v>138</v>
      </c>
      <c r="F220">
        <v>243</v>
      </c>
      <c r="G220">
        <v>0</v>
      </c>
      <c r="H220">
        <v>2</v>
      </c>
      <c r="I220">
        <v>152</v>
      </c>
      <c r="J220">
        <v>1</v>
      </c>
      <c r="K220">
        <v>0</v>
      </c>
      <c r="L220">
        <v>2</v>
      </c>
      <c r="M220">
        <v>0</v>
      </c>
      <c r="N220">
        <v>3</v>
      </c>
      <c r="O220">
        <v>0</v>
      </c>
      <c r="Q220">
        <f t="shared" si="54"/>
        <v>35.416666666666671</v>
      </c>
      <c r="R220">
        <f t="shared" si="59"/>
        <v>0</v>
      </c>
      <c r="S220">
        <f t="shared" si="60"/>
        <v>100</v>
      </c>
      <c r="T220">
        <f t="shared" si="61"/>
        <v>41.509433962264154</v>
      </c>
      <c r="U220">
        <f t="shared" si="62"/>
        <v>26.712328767123285</v>
      </c>
      <c r="V220">
        <f t="shared" si="63"/>
        <v>0</v>
      </c>
      <c r="W220">
        <f t="shared" si="64"/>
        <v>100</v>
      </c>
      <c r="X220">
        <f t="shared" si="65"/>
        <v>61.832061068702295</v>
      </c>
      <c r="Y220">
        <f t="shared" si="66"/>
        <v>100</v>
      </c>
      <c r="Z220">
        <f t="shared" si="67"/>
        <v>0</v>
      </c>
      <c r="AA220">
        <f t="shared" si="68"/>
        <v>50</v>
      </c>
      <c r="AB220">
        <f t="shared" si="55"/>
        <v>0</v>
      </c>
      <c r="AC220">
        <f t="shared" si="53"/>
        <v>0</v>
      </c>
      <c r="AE220">
        <f t="shared" si="56"/>
        <v>172.27663291031934</v>
      </c>
      <c r="AF220">
        <f t="shared" si="57"/>
        <v>5.7711186049971188E-3</v>
      </c>
      <c r="AG220">
        <f t="shared" si="58"/>
        <v>3.4529889507654249E-3</v>
      </c>
    </row>
    <row r="221" spans="2:33" x14ac:dyDescent="0.25">
      <c r="B221">
        <v>64</v>
      </c>
      <c r="C221">
        <v>0</v>
      </c>
      <c r="D221">
        <v>4</v>
      </c>
      <c r="E221">
        <v>130</v>
      </c>
      <c r="F221">
        <v>303</v>
      </c>
      <c r="G221">
        <v>0</v>
      </c>
      <c r="H221">
        <v>0</v>
      </c>
      <c r="I221">
        <v>122</v>
      </c>
      <c r="J221">
        <v>0</v>
      </c>
      <c r="K221">
        <v>2</v>
      </c>
      <c r="L221">
        <v>2</v>
      </c>
      <c r="M221">
        <v>2</v>
      </c>
      <c r="N221">
        <v>3</v>
      </c>
      <c r="O221">
        <v>0</v>
      </c>
      <c r="Q221">
        <f t="shared" si="54"/>
        <v>72.916666666666671</v>
      </c>
      <c r="R221">
        <f t="shared" si="59"/>
        <v>0</v>
      </c>
      <c r="S221">
        <f t="shared" si="60"/>
        <v>100</v>
      </c>
      <c r="T221">
        <f t="shared" si="61"/>
        <v>33.962264150943398</v>
      </c>
      <c r="U221">
        <f t="shared" si="62"/>
        <v>40.410958904109584</v>
      </c>
      <c r="V221">
        <f t="shared" si="63"/>
        <v>0</v>
      </c>
      <c r="W221">
        <f t="shared" si="64"/>
        <v>0</v>
      </c>
      <c r="X221">
        <f t="shared" si="65"/>
        <v>38.931297709923669</v>
      </c>
      <c r="Y221">
        <f t="shared" si="66"/>
        <v>0</v>
      </c>
      <c r="Z221">
        <f t="shared" si="67"/>
        <v>32.258064516129032</v>
      </c>
      <c r="AA221">
        <f t="shared" si="68"/>
        <v>50</v>
      </c>
      <c r="AB221">
        <f t="shared" si="55"/>
        <v>66.666666666666671</v>
      </c>
      <c r="AC221">
        <f t="shared" si="53"/>
        <v>0</v>
      </c>
      <c r="AE221">
        <f t="shared" si="56"/>
        <v>146.55937460203324</v>
      </c>
      <c r="AF221">
        <f t="shared" si="57"/>
        <v>6.7769330325300851E-3</v>
      </c>
      <c r="AG221">
        <f t="shared" si="58"/>
        <v>4.0547901512787039E-3</v>
      </c>
    </row>
    <row r="222" spans="2:33" x14ac:dyDescent="0.25">
      <c r="B222">
        <v>59</v>
      </c>
      <c r="C222">
        <v>1</v>
      </c>
      <c r="D222">
        <v>4</v>
      </c>
      <c r="E222">
        <v>138</v>
      </c>
      <c r="F222">
        <v>271</v>
      </c>
      <c r="G222">
        <v>0</v>
      </c>
      <c r="H222">
        <v>2</v>
      </c>
      <c r="I222">
        <v>182</v>
      </c>
      <c r="J222">
        <v>0</v>
      </c>
      <c r="K222">
        <v>0</v>
      </c>
      <c r="L222">
        <v>1</v>
      </c>
      <c r="M222">
        <v>0</v>
      </c>
      <c r="N222">
        <v>3</v>
      </c>
      <c r="O222">
        <v>0</v>
      </c>
      <c r="Q222">
        <f t="shared" si="54"/>
        <v>62.500000000000007</v>
      </c>
      <c r="R222">
        <f t="shared" si="59"/>
        <v>100</v>
      </c>
      <c r="S222">
        <f t="shared" si="60"/>
        <v>100</v>
      </c>
      <c r="T222">
        <f t="shared" si="61"/>
        <v>41.509433962264154</v>
      </c>
      <c r="U222">
        <f t="shared" si="62"/>
        <v>33.105022831050228</v>
      </c>
      <c r="V222">
        <f t="shared" si="63"/>
        <v>0</v>
      </c>
      <c r="W222">
        <f t="shared" si="64"/>
        <v>100</v>
      </c>
      <c r="X222">
        <f t="shared" si="65"/>
        <v>84.732824427480921</v>
      </c>
      <c r="Y222">
        <f t="shared" si="66"/>
        <v>0</v>
      </c>
      <c r="Z222">
        <f t="shared" si="67"/>
        <v>0</v>
      </c>
      <c r="AA222">
        <f t="shared" si="68"/>
        <v>0</v>
      </c>
      <c r="AB222">
        <f t="shared" si="55"/>
        <v>0</v>
      </c>
      <c r="AC222">
        <f t="shared" si="53"/>
        <v>0</v>
      </c>
      <c r="AE222">
        <f t="shared" si="56"/>
        <v>190.26633357843338</v>
      </c>
      <c r="AF222">
        <f t="shared" si="57"/>
        <v>5.2283116494724145E-3</v>
      </c>
      <c r="AG222">
        <f t="shared" si="58"/>
        <v>3.1282154452958802E-3</v>
      </c>
    </row>
    <row r="223" spans="2:33" x14ac:dyDescent="0.25">
      <c r="B223">
        <v>41</v>
      </c>
      <c r="C223">
        <v>0</v>
      </c>
      <c r="D223">
        <v>3</v>
      </c>
      <c r="E223">
        <v>112</v>
      </c>
      <c r="F223">
        <v>268</v>
      </c>
      <c r="G223">
        <v>0</v>
      </c>
      <c r="H223">
        <v>2</v>
      </c>
      <c r="I223">
        <v>172</v>
      </c>
      <c r="J223">
        <v>1</v>
      </c>
      <c r="K223">
        <v>0</v>
      </c>
      <c r="L223">
        <v>1</v>
      </c>
      <c r="M223">
        <v>0</v>
      </c>
      <c r="N223">
        <v>3</v>
      </c>
      <c r="O223">
        <v>0</v>
      </c>
      <c r="Q223">
        <f t="shared" si="54"/>
        <v>25</v>
      </c>
      <c r="R223">
        <f t="shared" si="59"/>
        <v>0</v>
      </c>
      <c r="S223">
        <f t="shared" si="60"/>
        <v>66.666666666666671</v>
      </c>
      <c r="T223">
        <f t="shared" si="61"/>
        <v>16.981132075471699</v>
      </c>
      <c r="U223">
        <f t="shared" si="62"/>
        <v>32.420091324200911</v>
      </c>
      <c r="V223">
        <f t="shared" si="63"/>
        <v>0</v>
      </c>
      <c r="W223">
        <f t="shared" si="64"/>
        <v>100</v>
      </c>
      <c r="X223">
        <f t="shared" si="65"/>
        <v>77.099236641221381</v>
      </c>
      <c r="Y223">
        <f t="shared" si="66"/>
        <v>100</v>
      </c>
      <c r="Z223">
        <f t="shared" si="67"/>
        <v>0</v>
      </c>
      <c r="AA223">
        <f t="shared" si="68"/>
        <v>0</v>
      </c>
      <c r="AB223">
        <f t="shared" si="55"/>
        <v>0</v>
      </c>
      <c r="AC223">
        <f t="shared" si="53"/>
        <v>0</v>
      </c>
      <c r="AE223">
        <f t="shared" si="56"/>
        <v>184.74684765617198</v>
      </c>
      <c r="AF223">
        <f t="shared" si="57"/>
        <v>5.3836714464789038E-3</v>
      </c>
      <c r="AG223">
        <f t="shared" si="58"/>
        <v>3.2211706761920288E-3</v>
      </c>
    </row>
    <row r="224" spans="2:33" x14ac:dyDescent="0.25">
      <c r="B224">
        <v>54</v>
      </c>
      <c r="C224">
        <v>0</v>
      </c>
      <c r="D224">
        <v>3</v>
      </c>
      <c r="E224">
        <v>108</v>
      </c>
      <c r="F224">
        <v>267</v>
      </c>
      <c r="G224">
        <v>0</v>
      </c>
      <c r="H224">
        <v>2</v>
      </c>
      <c r="I224">
        <v>167</v>
      </c>
      <c r="J224">
        <v>0</v>
      </c>
      <c r="K224">
        <v>0</v>
      </c>
      <c r="L224">
        <v>1</v>
      </c>
      <c r="M224">
        <v>0</v>
      </c>
      <c r="N224">
        <v>3</v>
      </c>
      <c r="O224">
        <v>0</v>
      </c>
      <c r="Q224">
        <f t="shared" si="54"/>
        <v>52.083333333333336</v>
      </c>
      <c r="R224">
        <f t="shared" si="59"/>
        <v>0</v>
      </c>
      <c r="S224">
        <f t="shared" si="60"/>
        <v>66.666666666666671</v>
      </c>
      <c r="T224">
        <f t="shared" si="61"/>
        <v>13.20754716981132</v>
      </c>
      <c r="U224">
        <f t="shared" si="62"/>
        <v>32.19178082191781</v>
      </c>
      <c r="V224">
        <f t="shared" si="63"/>
        <v>0</v>
      </c>
      <c r="W224">
        <f t="shared" si="64"/>
        <v>100</v>
      </c>
      <c r="X224">
        <f t="shared" si="65"/>
        <v>73.282442748091611</v>
      </c>
      <c r="Y224">
        <f t="shared" si="66"/>
        <v>0</v>
      </c>
      <c r="Z224">
        <f t="shared" si="67"/>
        <v>0</v>
      </c>
      <c r="AA224">
        <f t="shared" si="68"/>
        <v>0</v>
      </c>
      <c r="AB224">
        <f t="shared" si="55"/>
        <v>0</v>
      </c>
      <c r="AC224">
        <f t="shared" si="53"/>
        <v>0</v>
      </c>
      <c r="AE224">
        <f t="shared" si="56"/>
        <v>160.04271828335015</v>
      </c>
      <c r="AF224">
        <f t="shared" si="57"/>
        <v>6.2095325430394687E-3</v>
      </c>
      <c r="AG224">
        <f t="shared" si="58"/>
        <v>3.7153017860294558E-3</v>
      </c>
    </row>
    <row r="225" spans="2:33" x14ac:dyDescent="0.25">
      <c r="B225">
        <v>39</v>
      </c>
      <c r="C225">
        <v>0</v>
      </c>
      <c r="D225">
        <v>3</v>
      </c>
      <c r="E225">
        <v>94</v>
      </c>
      <c r="F225">
        <v>199</v>
      </c>
      <c r="G225">
        <v>0</v>
      </c>
      <c r="H225">
        <v>0</v>
      </c>
      <c r="I225">
        <v>179</v>
      </c>
      <c r="J225">
        <v>0</v>
      </c>
      <c r="K225">
        <v>0</v>
      </c>
      <c r="L225">
        <v>1</v>
      </c>
      <c r="M225">
        <v>0</v>
      </c>
      <c r="N225">
        <v>3</v>
      </c>
      <c r="O225">
        <v>0</v>
      </c>
      <c r="Q225">
        <f t="shared" si="54"/>
        <v>20.833333333333336</v>
      </c>
      <c r="R225">
        <f t="shared" si="59"/>
        <v>0</v>
      </c>
      <c r="S225">
        <f t="shared" si="60"/>
        <v>66.666666666666671</v>
      </c>
      <c r="T225">
        <f t="shared" si="61"/>
        <v>0</v>
      </c>
      <c r="U225">
        <f t="shared" si="62"/>
        <v>16.666666666666664</v>
      </c>
      <c r="V225">
        <f t="shared" si="63"/>
        <v>0</v>
      </c>
      <c r="W225">
        <f t="shared" si="64"/>
        <v>0</v>
      </c>
      <c r="X225">
        <f t="shared" si="65"/>
        <v>82.442748091603065</v>
      </c>
      <c r="Y225">
        <f t="shared" si="66"/>
        <v>0</v>
      </c>
      <c r="Z225">
        <f t="shared" si="67"/>
        <v>0</v>
      </c>
      <c r="AA225">
        <f t="shared" si="68"/>
        <v>0</v>
      </c>
      <c r="AB225">
        <f t="shared" si="55"/>
        <v>0</v>
      </c>
      <c r="AC225">
        <f t="shared" si="53"/>
        <v>0</v>
      </c>
      <c r="AE225">
        <f t="shared" si="56"/>
        <v>157.19558718006647</v>
      </c>
      <c r="AF225">
        <f t="shared" si="57"/>
        <v>6.3212888413995251E-3</v>
      </c>
      <c r="AG225">
        <f t="shared" si="58"/>
        <v>3.7821680713769064E-3</v>
      </c>
    </row>
    <row r="226" spans="2:33" x14ac:dyDescent="0.25">
      <c r="B226">
        <v>53</v>
      </c>
      <c r="C226">
        <v>1</v>
      </c>
      <c r="D226">
        <v>4</v>
      </c>
      <c r="E226">
        <v>123</v>
      </c>
      <c r="F226">
        <v>282</v>
      </c>
      <c r="G226">
        <v>0</v>
      </c>
      <c r="H226">
        <v>0</v>
      </c>
      <c r="I226">
        <v>95</v>
      </c>
      <c r="J226">
        <v>1</v>
      </c>
      <c r="K226">
        <v>2</v>
      </c>
      <c r="L226">
        <v>2</v>
      </c>
      <c r="M226">
        <v>2</v>
      </c>
      <c r="N226">
        <v>7</v>
      </c>
      <c r="O226">
        <v>3</v>
      </c>
      <c r="Q226">
        <f t="shared" si="54"/>
        <v>50</v>
      </c>
      <c r="R226">
        <f t="shared" si="59"/>
        <v>100</v>
      </c>
      <c r="S226">
        <f t="shared" si="60"/>
        <v>100</v>
      </c>
      <c r="T226">
        <f t="shared" si="61"/>
        <v>27.358490566037737</v>
      </c>
      <c r="U226">
        <f t="shared" si="62"/>
        <v>35.61643835616438</v>
      </c>
      <c r="V226">
        <f t="shared" si="63"/>
        <v>0</v>
      </c>
      <c r="W226">
        <f t="shared" si="64"/>
        <v>0</v>
      </c>
      <c r="X226">
        <f t="shared" si="65"/>
        <v>18.320610687022903</v>
      </c>
      <c r="Y226">
        <f t="shared" si="66"/>
        <v>100</v>
      </c>
      <c r="Z226">
        <f t="shared" si="67"/>
        <v>32.258064516129032</v>
      </c>
      <c r="AA226">
        <f t="shared" si="68"/>
        <v>50</v>
      </c>
      <c r="AB226">
        <f t="shared" si="55"/>
        <v>66.666666666666671</v>
      </c>
      <c r="AC226">
        <f t="shared" si="53"/>
        <v>100</v>
      </c>
      <c r="AE226">
        <f t="shared" si="56"/>
        <v>198.06471683114665</v>
      </c>
      <c r="AF226">
        <f t="shared" si="57"/>
        <v>5.0234919372890846E-3</v>
      </c>
      <c r="AG226">
        <f t="shared" si="58"/>
        <v>3.005667244249448E-3</v>
      </c>
    </row>
    <row r="227" spans="2:33" x14ac:dyDescent="0.25">
      <c r="B227">
        <v>63</v>
      </c>
      <c r="C227">
        <v>0</v>
      </c>
      <c r="D227">
        <v>4</v>
      </c>
      <c r="E227">
        <v>108</v>
      </c>
      <c r="F227">
        <v>269</v>
      </c>
      <c r="G227">
        <v>0</v>
      </c>
      <c r="H227">
        <v>0</v>
      </c>
      <c r="I227">
        <v>169</v>
      </c>
      <c r="J227">
        <v>1</v>
      </c>
      <c r="K227">
        <v>1.8</v>
      </c>
      <c r="L227">
        <v>2</v>
      </c>
      <c r="M227">
        <v>2</v>
      </c>
      <c r="N227">
        <v>3</v>
      </c>
      <c r="O227">
        <v>1</v>
      </c>
      <c r="Q227">
        <f t="shared" si="54"/>
        <v>70.833333333333343</v>
      </c>
      <c r="R227">
        <f t="shared" si="59"/>
        <v>0</v>
      </c>
      <c r="S227">
        <f t="shared" si="60"/>
        <v>100</v>
      </c>
      <c r="T227">
        <f t="shared" si="61"/>
        <v>13.20754716981132</v>
      </c>
      <c r="U227">
        <f t="shared" si="62"/>
        <v>32.648401826484019</v>
      </c>
      <c r="V227">
        <f t="shared" si="63"/>
        <v>0</v>
      </c>
      <c r="W227">
        <f t="shared" si="64"/>
        <v>0</v>
      </c>
      <c r="X227">
        <f t="shared" si="65"/>
        <v>74.809160305343511</v>
      </c>
      <c r="Y227">
        <f t="shared" si="66"/>
        <v>100</v>
      </c>
      <c r="Z227">
        <f t="shared" si="67"/>
        <v>29.032258064516128</v>
      </c>
      <c r="AA227">
        <f t="shared" si="68"/>
        <v>50</v>
      </c>
      <c r="AB227">
        <f t="shared" si="55"/>
        <v>66.666666666666671</v>
      </c>
      <c r="AC227">
        <f t="shared" si="53"/>
        <v>0</v>
      </c>
      <c r="AE227">
        <f t="shared" si="56"/>
        <v>180.1011142007786</v>
      </c>
      <c r="AF227">
        <f t="shared" si="57"/>
        <v>5.5217771818418812E-3</v>
      </c>
      <c r="AG227">
        <f t="shared" si="58"/>
        <v>3.3038024172608702E-3</v>
      </c>
    </row>
    <row r="228" spans="2:33" x14ac:dyDescent="0.25">
      <c r="B228">
        <v>34</v>
      </c>
      <c r="C228">
        <v>0</v>
      </c>
      <c r="D228">
        <v>2</v>
      </c>
      <c r="E228">
        <v>118</v>
      </c>
      <c r="F228">
        <v>210</v>
      </c>
      <c r="G228">
        <v>0</v>
      </c>
      <c r="H228">
        <v>0</v>
      </c>
      <c r="I228">
        <v>192</v>
      </c>
      <c r="J228">
        <v>0</v>
      </c>
      <c r="K228">
        <v>0.7</v>
      </c>
      <c r="L228">
        <v>1</v>
      </c>
      <c r="M228">
        <v>0</v>
      </c>
      <c r="N228">
        <v>3</v>
      </c>
      <c r="O228">
        <v>0</v>
      </c>
      <c r="Q228">
        <f t="shared" si="54"/>
        <v>10.416666666666668</v>
      </c>
      <c r="R228">
        <f t="shared" si="59"/>
        <v>0</v>
      </c>
      <c r="S228">
        <f t="shared" si="60"/>
        <v>33.333333333333336</v>
      </c>
      <c r="T228">
        <f t="shared" si="61"/>
        <v>22.641509433962263</v>
      </c>
      <c r="U228">
        <f t="shared" si="62"/>
        <v>19.17808219178082</v>
      </c>
      <c r="V228">
        <f t="shared" si="63"/>
        <v>0</v>
      </c>
      <c r="W228">
        <f t="shared" si="64"/>
        <v>0</v>
      </c>
      <c r="X228">
        <f t="shared" si="65"/>
        <v>92.36641221374046</v>
      </c>
      <c r="Y228">
        <f t="shared" si="66"/>
        <v>0</v>
      </c>
      <c r="Z228">
        <f t="shared" si="67"/>
        <v>11.29032258064516</v>
      </c>
      <c r="AA228">
        <f t="shared" si="68"/>
        <v>0</v>
      </c>
      <c r="AB228">
        <f t="shared" si="55"/>
        <v>0</v>
      </c>
      <c r="AC228">
        <f t="shared" si="53"/>
        <v>0</v>
      </c>
      <c r="AE228">
        <f t="shared" si="56"/>
        <v>164.6028744234668</v>
      </c>
      <c r="AF228">
        <f t="shared" si="57"/>
        <v>6.0385425282104563E-3</v>
      </c>
      <c r="AG228">
        <f t="shared" si="58"/>
        <v>3.6129946472739718E-3</v>
      </c>
    </row>
    <row r="229" spans="2:33" x14ac:dyDescent="0.25">
      <c r="B229">
        <v>47</v>
      </c>
      <c r="C229">
        <v>1</v>
      </c>
      <c r="D229">
        <v>4</v>
      </c>
      <c r="E229">
        <v>112</v>
      </c>
      <c r="F229">
        <v>204</v>
      </c>
      <c r="G229">
        <v>0</v>
      </c>
      <c r="H229">
        <v>0</v>
      </c>
      <c r="I229">
        <v>143</v>
      </c>
      <c r="J229">
        <v>0</v>
      </c>
      <c r="K229">
        <v>0.1</v>
      </c>
      <c r="L229">
        <v>1</v>
      </c>
      <c r="M229">
        <v>0</v>
      </c>
      <c r="N229">
        <v>3</v>
      </c>
      <c r="O229">
        <v>0</v>
      </c>
      <c r="Q229">
        <f t="shared" si="54"/>
        <v>37.5</v>
      </c>
      <c r="R229">
        <f t="shared" si="59"/>
        <v>100</v>
      </c>
      <c r="S229">
        <f t="shared" si="60"/>
        <v>100</v>
      </c>
      <c r="T229">
        <f t="shared" si="61"/>
        <v>16.981132075471699</v>
      </c>
      <c r="U229">
        <f t="shared" si="62"/>
        <v>17.80821917808219</v>
      </c>
      <c r="V229">
        <f t="shared" si="63"/>
        <v>0</v>
      </c>
      <c r="W229">
        <f t="shared" si="64"/>
        <v>0</v>
      </c>
      <c r="X229">
        <f t="shared" si="65"/>
        <v>54.961832061068705</v>
      </c>
      <c r="Y229">
        <f t="shared" si="66"/>
        <v>0</v>
      </c>
      <c r="Z229">
        <f t="shared" si="67"/>
        <v>1.6129032258064517</v>
      </c>
      <c r="AA229">
        <f t="shared" si="68"/>
        <v>0</v>
      </c>
      <c r="AB229">
        <f t="shared" si="55"/>
        <v>0</v>
      </c>
      <c r="AC229">
        <f t="shared" si="53"/>
        <v>0</v>
      </c>
      <c r="AE229">
        <f t="shared" si="56"/>
        <v>178.27571743984112</v>
      </c>
      <c r="AF229">
        <f t="shared" si="57"/>
        <v>5.5780002684165317E-3</v>
      </c>
      <c r="AG229">
        <f t="shared" si="58"/>
        <v>3.3374419436695106E-3</v>
      </c>
    </row>
    <row r="230" spans="2:33" x14ac:dyDescent="0.25">
      <c r="B230">
        <v>67</v>
      </c>
      <c r="C230">
        <v>0</v>
      </c>
      <c r="D230">
        <v>3</v>
      </c>
      <c r="E230">
        <v>152</v>
      </c>
      <c r="F230">
        <v>277</v>
      </c>
      <c r="G230">
        <v>0</v>
      </c>
      <c r="H230">
        <v>0</v>
      </c>
      <c r="I230">
        <v>172</v>
      </c>
      <c r="J230">
        <v>0</v>
      </c>
      <c r="K230">
        <v>0</v>
      </c>
      <c r="L230">
        <v>1</v>
      </c>
      <c r="M230">
        <v>1</v>
      </c>
      <c r="N230">
        <v>3</v>
      </c>
      <c r="O230">
        <v>0</v>
      </c>
      <c r="Q230">
        <f t="shared" si="54"/>
        <v>79.166666666666671</v>
      </c>
      <c r="R230">
        <f t="shared" si="59"/>
        <v>0</v>
      </c>
      <c r="S230">
        <f t="shared" si="60"/>
        <v>66.666666666666671</v>
      </c>
      <c r="T230">
        <f t="shared" si="61"/>
        <v>54.716981132075475</v>
      </c>
      <c r="U230">
        <f t="shared" si="62"/>
        <v>34.474885844748854</v>
      </c>
      <c r="V230">
        <f t="shared" si="63"/>
        <v>0</v>
      </c>
      <c r="W230">
        <f t="shared" si="64"/>
        <v>0</v>
      </c>
      <c r="X230">
        <f t="shared" si="65"/>
        <v>77.099236641221381</v>
      </c>
      <c r="Y230">
        <f t="shared" si="66"/>
        <v>0</v>
      </c>
      <c r="Z230">
        <f t="shared" si="67"/>
        <v>0</v>
      </c>
      <c r="AA230">
        <f t="shared" si="68"/>
        <v>0</v>
      </c>
      <c r="AB230">
        <f t="shared" si="55"/>
        <v>33.333333333333336</v>
      </c>
      <c r="AC230">
        <f t="shared" si="53"/>
        <v>0</v>
      </c>
      <c r="AE230">
        <f t="shared" si="56"/>
        <v>167.78028285517178</v>
      </c>
      <c r="AF230">
        <f t="shared" si="57"/>
        <v>5.9248626858747913E-3</v>
      </c>
      <c r="AG230">
        <f t="shared" si="58"/>
        <v>3.5449774626730665E-3</v>
      </c>
    </row>
    <row r="231" spans="2:33" x14ac:dyDescent="0.25">
      <c r="B231">
        <v>54</v>
      </c>
      <c r="C231">
        <v>1</v>
      </c>
      <c r="D231">
        <v>4</v>
      </c>
      <c r="E231">
        <v>110</v>
      </c>
      <c r="F231">
        <v>206</v>
      </c>
      <c r="G231">
        <v>0</v>
      </c>
      <c r="H231">
        <v>2</v>
      </c>
      <c r="I231">
        <v>108</v>
      </c>
      <c r="J231">
        <v>1</v>
      </c>
      <c r="K231">
        <v>0</v>
      </c>
      <c r="L231">
        <v>2</v>
      </c>
      <c r="M231">
        <v>1</v>
      </c>
      <c r="N231">
        <v>3</v>
      </c>
      <c r="O231">
        <v>3</v>
      </c>
      <c r="Q231">
        <f t="shared" si="54"/>
        <v>52.083333333333336</v>
      </c>
      <c r="R231">
        <f t="shared" si="59"/>
        <v>100</v>
      </c>
      <c r="S231">
        <f t="shared" si="60"/>
        <v>100</v>
      </c>
      <c r="T231">
        <f t="shared" si="61"/>
        <v>15.09433962264151</v>
      </c>
      <c r="U231">
        <f t="shared" si="62"/>
        <v>18.264840182648399</v>
      </c>
      <c r="V231">
        <f t="shared" si="63"/>
        <v>0</v>
      </c>
      <c r="W231">
        <f t="shared" si="64"/>
        <v>100</v>
      </c>
      <c r="X231">
        <f t="shared" si="65"/>
        <v>28.244274809160306</v>
      </c>
      <c r="Y231">
        <f t="shared" si="66"/>
        <v>100</v>
      </c>
      <c r="Z231">
        <f t="shared" si="67"/>
        <v>0</v>
      </c>
      <c r="AA231">
        <f t="shared" si="68"/>
        <v>50</v>
      </c>
      <c r="AB231">
        <f t="shared" si="55"/>
        <v>33.333333333333336</v>
      </c>
      <c r="AC231">
        <f t="shared" si="53"/>
        <v>0</v>
      </c>
      <c r="AE231">
        <f t="shared" si="56"/>
        <v>198.34387451170971</v>
      </c>
      <c r="AF231">
        <f t="shared" si="57"/>
        <v>5.0164571269094033E-3</v>
      </c>
      <c r="AG231">
        <f t="shared" si="58"/>
        <v>3.0014581603309966E-3</v>
      </c>
    </row>
    <row r="232" spans="2:33" x14ac:dyDescent="0.25">
      <c r="B232">
        <v>66</v>
      </c>
      <c r="C232">
        <v>1</v>
      </c>
      <c r="D232">
        <v>4</v>
      </c>
      <c r="E232">
        <v>112</v>
      </c>
      <c r="F232">
        <v>212</v>
      </c>
      <c r="G232">
        <v>0</v>
      </c>
      <c r="H232">
        <v>2</v>
      </c>
      <c r="I232">
        <v>132</v>
      </c>
      <c r="J232">
        <v>1</v>
      </c>
      <c r="K232">
        <v>0.1</v>
      </c>
      <c r="L232">
        <v>1</v>
      </c>
      <c r="M232">
        <v>1</v>
      </c>
      <c r="N232">
        <v>3</v>
      </c>
      <c r="O232">
        <v>2</v>
      </c>
      <c r="Q232">
        <f t="shared" si="54"/>
        <v>77.083333333333343</v>
      </c>
      <c r="R232">
        <f t="shared" si="59"/>
        <v>100</v>
      </c>
      <c r="S232">
        <f t="shared" si="60"/>
        <v>100</v>
      </c>
      <c r="T232">
        <f t="shared" si="61"/>
        <v>16.981132075471699</v>
      </c>
      <c r="U232">
        <f t="shared" si="62"/>
        <v>19.634703196347029</v>
      </c>
      <c r="V232">
        <f t="shared" si="63"/>
        <v>0</v>
      </c>
      <c r="W232">
        <f t="shared" si="64"/>
        <v>100</v>
      </c>
      <c r="X232">
        <f t="shared" si="65"/>
        <v>46.564885496183209</v>
      </c>
      <c r="Y232">
        <f t="shared" si="66"/>
        <v>100</v>
      </c>
      <c r="Z232">
        <f t="shared" si="67"/>
        <v>1.6129032258064517</v>
      </c>
      <c r="AA232">
        <f t="shared" si="68"/>
        <v>0</v>
      </c>
      <c r="AB232">
        <f t="shared" si="55"/>
        <v>33.333333333333336</v>
      </c>
      <c r="AC232">
        <f t="shared" si="53"/>
        <v>0</v>
      </c>
      <c r="AE232">
        <f t="shared" si="56"/>
        <v>210.71576660567536</v>
      </c>
      <c r="AF232">
        <f t="shared" si="57"/>
        <v>4.7233137901463856E-3</v>
      </c>
      <c r="AG232">
        <f t="shared" si="58"/>
        <v>2.8260639651819415E-3</v>
      </c>
    </row>
    <row r="233" spans="2:33" x14ac:dyDescent="0.25">
      <c r="B233">
        <v>52</v>
      </c>
      <c r="C233">
        <v>0</v>
      </c>
      <c r="D233">
        <v>3</v>
      </c>
      <c r="E233">
        <v>136</v>
      </c>
      <c r="F233">
        <v>196</v>
      </c>
      <c r="G233">
        <v>0</v>
      </c>
      <c r="H233">
        <v>2</v>
      </c>
      <c r="I233">
        <v>169</v>
      </c>
      <c r="J233">
        <v>0</v>
      </c>
      <c r="K233">
        <v>0.1</v>
      </c>
      <c r="L233">
        <v>2</v>
      </c>
      <c r="M233">
        <v>0</v>
      </c>
      <c r="N233">
        <v>3</v>
      </c>
      <c r="O233">
        <v>0</v>
      </c>
      <c r="Q233">
        <f t="shared" si="54"/>
        <v>47.916666666666671</v>
      </c>
      <c r="R233">
        <f t="shared" si="59"/>
        <v>0</v>
      </c>
      <c r="S233">
        <f t="shared" si="60"/>
        <v>66.666666666666671</v>
      </c>
      <c r="T233">
        <f t="shared" si="61"/>
        <v>39.622641509433961</v>
      </c>
      <c r="U233">
        <f t="shared" si="62"/>
        <v>15.981735159817351</v>
      </c>
      <c r="V233">
        <f t="shared" si="63"/>
        <v>0</v>
      </c>
      <c r="W233">
        <f t="shared" si="64"/>
        <v>100</v>
      </c>
      <c r="X233">
        <f t="shared" si="65"/>
        <v>74.809160305343511</v>
      </c>
      <c r="Y233">
        <f t="shared" si="66"/>
        <v>0</v>
      </c>
      <c r="Z233">
        <f t="shared" si="67"/>
        <v>1.6129032258064517</v>
      </c>
      <c r="AA233">
        <f t="shared" si="68"/>
        <v>50</v>
      </c>
      <c r="AB233">
        <f t="shared" si="55"/>
        <v>0</v>
      </c>
      <c r="AC233">
        <f t="shared" si="53"/>
        <v>0</v>
      </c>
      <c r="AE233">
        <f t="shared" si="56"/>
        <v>148.00402138556751</v>
      </c>
      <c r="AF233">
        <f t="shared" si="57"/>
        <v>6.7112282655269308E-3</v>
      </c>
      <c r="AG233">
        <f t="shared" si="58"/>
        <v>4.0154775240389762E-3</v>
      </c>
    </row>
    <row r="234" spans="2:33" x14ac:dyDescent="0.25">
      <c r="B234">
        <v>55</v>
      </c>
      <c r="C234">
        <v>0</v>
      </c>
      <c r="D234">
        <v>4</v>
      </c>
      <c r="E234">
        <v>180</v>
      </c>
      <c r="F234">
        <v>327</v>
      </c>
      <c r="G234">
        <v>0</v>
      </c>
      <c r="H234">
        <v>1</v>
      </c>
      <c r="I234">
        <v>117</v>
      </c>
      <c r="J234">
        <v>1</v>
      </c>
      <c r="K234">
        <v>3.4</v>
      </c>
      <c r="L234">
        <v>2</v>
      </c>
      <c r="M234">
        <v>0</v>
      </c>
      <c r="N234">
        <v>3</v>
      </c>
      <c r="O234">
        <v>2</v>
      </c>
      <c r="Q234">
        <f t="shared" si="54"/>
        <v>54.166666666666671</v>
      </c>
      <c r="R234">
        <f t="shared" si="59"/>
        <v>0</v>
      </c>
      <c r="S234">
        <f t="shared" si="60"/>
        <v>100</v>
      </c>
      <c r="T234">
        <f t="shared" si="61"/>
        <v>81.132075471698116</v>
      </c>
      <c r="U234">
        <f t="shared" si="62"/>
        <v>45.890410958904106</v>
      </c>
      <c r="V234">
        <f t="shared" si="63"/>
        <v>0</v>
      </c>
      <c r="W234">
        <f t="shared" si="64"/>
        <v>50</v>
      </c>
      <c r="X234">
        <f t="shared" si="65"/>
        <v>35.114503816793892</v>
      </c>
      <c r="Y234">
        <f t="shared" si="66"/>
        <v>100</v>
      </c>
      <c r="Z234">
        <f t="shared" si="67"/>
        <v>54.838709677419352</v>
      </c>
      <c r="AA234">
        <f t="shared" si="68"/>
        <v>50</v>
      </c>
      <c r="AB234">
        <f t="shared" si="55"/>
        <v>0</v>
      </c>
      <c r="AC234">
        <f t="shared" si="53"/>
        <v>0</v>
      </c>
      <c r="AE234">
        <f t="shared" si="56"/>
        <v>172.39645690505881</v>
      </c>
      <c r="AF234">
        <f t="shared" si="57"/>
        <v>5.7671305276297442E-3</v>
      </c>
      <c r="AG234">
        <f t="shared" si="58"/>
        <v>3.4506027951469254E-3</v>
      </c>
    </row>
    <row r="235" spans="2:33" x14ac:dyDescent="0.25">
      <c r="B235">
        <v>49</v>
      </c>
      <c r="C235">
        <v>1</v>
      </c>
      <c r="D235">
        <v>3</v>
      </c>
      <c r="E235">
        <v>118</v>
      </c>
      <c r="F235">
        <v>149</v>
      </c>
      <c r="G235">
        <v>0</v>
      </c>
      <c r="H235">
        <v>2</v>
      </c>
      <c r="I235">
        <v>126</v>
      </c>
      <c r="J235">
        <v>0</v>
      </c>
      <c r="K235">
        <v>0.8</v>
      </c>
      <c r="L235">
        <v>1</v>
      </c>
      <c r="M235">
        <v>3</v>
      </c>
      <c r="N235">
        <v>3</v>
      </c>
      <c r="O235">
        <v>1</v>
      </c>
      <c r="Q235">
        <f t="shared" si="54"/>
        <v>41.666666666666671</v>
      </c>
      <c r="R235">
        <f t="shared" si="59"/>
        <v>100</v>
      </c>
      <c r="S235">
        <f t="shared" si="60"/>
        <v>66.666666666666671</v>
      </c>
      <c r="T235">
        <f t="shared" si="61"/>
        <v>22.641509433962263</v>
      </c>
      <c r="U235">
        <f t="shared" si="62"/>
        <v>5.2511415525114149</v>
      </c>
      <c r="V235">
        <f t="shared" si="63"/>
        <v>0</v>
      </c>
      <c r="W235">
        <f t="shared" si="64"/>
        <v>100</v>
      </c>
      <c r="X235">
        <f t="shared" si="65"/>
        <v>41.984732824427482</v>
      </c>
      <c r="Y235">
        <f t="shared" si="66"/>
        <v>0</v>
      </c>
      <c r="Z235">
        <f t="shared" si="67"/>
        <v>12.903225806451614</v>
      </c>
      <c r="AA235">
        <f t="shared" si="68"/>
        <v>0</v>
      </c>
      <c r="AB235">
        <f t="shared" si="55"/>
        <v>100</v>
      </c>
      <c r="AC235">
        <f t="shared" si="53"/>
        <v>0</v>
      </c>
      <c r="AE235">
        <f t="shared" si="56"/>
        <v>187.63353612492065</v>
      </c>
      <c r="AF235">
        <f t="shared" si="57"/>
        <v>5.3012842813791082E-3</v>
      </c>
      <c r="AG235">
        <f t="shared" si="58"/>
        <v>3.1718765981725351E-3</v>
      </c>
    </row>
    <row r="236" spans="2:33" x14ac:dyDescent="0.25">
      <c r="B236">
        <v>74</v>
      </c>
      <c r="C236">
        <v>0</v>
      </c>
      <c r="D236">
        <v>2</v>
      </c>
      <c r="E236">
        <v>120</v>
      </c>
      <c r="F236">
        <v>269</v>
      </c>
      <c r="G236">
        <v>0</v>
      </c>
      <c r="H236">
        <v>2</v>
      </c>
      <c r="I236">
        <v>121</v>
      </c>
      <c r="J236">
        <v>1</v>
      </c>
      <c r="K236">
        <v>0.2</v>
      </c>
      <c r="L236">
        <v>1</v>
      </c>
      <c r="M236">
        <v>1</v>
      </c>
      <c r="N236">
        <v>3</v>
      </c>
      <c r="O236">
        <v>0</v>
      </c>
      <c r="Q236">
        <f t="shared" si="54"/>
        <v>93.75</v>
      </c>
      <c r="R236">
        <f t="shared" si="59"/>
        <v>0</v>
      </c>
      <c r="S236">
        <f t="shared" si="60"/>
        <v>33.333333333333336</v>
      </c>
      <c r="T236">
        <f t="shared" si="61"/>
        <v>24.528301886792452</v>
      </c>
      <c r="U236">
        <f t="shared" si="62"/>
        <v>32.648401826484019</v>
      </c>
      <c r="V236">
        <f t="shared" si="63"/>
        <v>0</v>
      </c>
      <c r="W236">
        <f t="shared" si="64"/>
        <v>100</v>
      </c>
      <c r="X236">
        <f t="shared" si="65"/>
        <v>38.167938931297712</v>
      </c>
      <c r="Y236">
        <f t="shared" si="66"/>
        <v>100</v>
      </c>
      <c r="Z236">
        <f t="shared" si="67"/>
        <v>3.2258064516129035</v>
      </c>
      <c r="AA236">
        <f t="shared" si="68"/>
        <v>0</v>
      </c>
      <c r="AB236">
        <f t="shared" si="55"/>
        <v>33.333333333333336</v>
      </c>
      <c r="AC236">
        <f t="shared" si="53"/>
        <v>0</v>
      </c>
      <c r="AE236">
        <f t="shared" si="56"/>
        <v>203.8258026018768</v>
      </c>
      <c r="AF236">
        <f t="shared" si="57"/>
        <v>4.8821973955289026E-3</v>
      </c>
      <c r="AG236">
        <f t="shared" si="58"/>
        <v>2.9211275692063951E-3</v>
      </c>
    </row>
    <row r="237" spans="2:33" x14ac:dyDescent="0.25">
      <c r="B237">
        <v>54</v>
      </c>
      <c r="C237">
        <v>0</v>
      </c>
      <c r="D237">
        <v>3</v>
      </c>
      <c r="E237">
        <v>160</v>
      </c>
      <c r="F237">
        <v>201</v>
      </c>
      <c r="G237">
        <v>0</v>
      </c>
      <c r="H237">
        <v>0</v>
      </c>
      <c r="I237">
        <v>163</v>
      </c>
      <c r="J237">
        <v>0</v>
      </c>
      <c r="K237">
        <v>0</v>
      </c>
      <c r="L237">
        <v>1</v>
      </c>
      <c r="M237">
        <v>1</v>
      </c>
      <c r="N237">
        <v>3</v>
      </c>
      <c r="O237">
        <v>0</v>
      </c>
      <c r="Q237">
        <f t="shared" si="54"/>
        <v>52.083333333333336</v>
      </c>
      <c r="R237">
        <f t="shared" si="59"/>
        <v>0</v>
      </c>
      <c r="S237">
        <f t="shared" si="60"/>
        <v>66.666666666666671</v>
      </c>
      <c r="T237">
        <f t="shared" si="61"/>
        <v>62.264150943396224</v>
      </c>
      <c r="U237">
        <f t="shared" si="62"/>
        <v>17.123287671232877</v>
      </c>
      <c r="V237">
        <f t="shared" si="63"/>
        <v>0</v>
      </c>
      <c r="W237">
        <f t="shared" si="64"/>
        <v>0</v>
      </c>
      <c r="X237">
        <f t="shared" si="65"/>
        <v>70.229007633587784</v>
      </c>
      <c r="Y237">
        <f t="shared" si="66"/>
        <v>0</v>
      </c>
      <c r="Z237">
        <f t="shared" si="67"/>
        <v>0</v>
      </c>
      <c r="AA237">
        <f t="shared" si="68"/>
        <v>0</v>
      </c>
      <c r="AB237">
        <f t="shared" si="55"/>
        <v>33.333333333333336</v>
      </c>
      <c r="AC237">
        <f t="shared" si="53"/>
        <v>0</v>
      </c>
      <c r="AE237">
        <f t="shared" si="56"/>
        <v>156.05435547113311</v>
      </c>
      <c r="AF237">
        <f t="shared" si="57"/>
        <v>6.3672223352239472E-3</v>
      </c>
      <c r="AG237">
        <f t="shared" si="58"/>
        <v>3.8096511049968435E-3</v>
      </c>
    </row>
    <row r="238" spans="2:33" x14ac:dyDescent="0.25">
      <c r="B238">
        <v>54</v>
      </c>
      <c r="C238">
        <v>1</v>
      </c>
      <c r="D238">
        <v>4</v>
      </c>
      <c r="E238">
        <v>122</v>
      </c>
      <c r="F238">
        <v>286</v>
      </c>
      <c r="G238">
        <v>0</v>
      </c>
      <c r="H238">
        <v>2</v>
      </c>
      <c r="I238">
        <v>116</v>
      </c>
      <c r="J238">
        <v>1</v>
      </c>
      <c r="K238">
        <v>3.2</v>
      </c>
      <c r="L238">
        <v>2</v>
      </c>
      <c r="M238">
        <v>2</v>
      </c>
      <c r="N238">
        <v>3</v>
      </c>
      <c r="O238">
        <v>3</v>
      </c>
      <c r="Q238">
        <f t="shared" si="54"/>
        <v>52.083333333333336</v>
      </c>
      <c r="R238">
        <f t="shared" si="59"/>
        <v>100</v>
      </c>
      <c r="S238">
        <f t="shared" si="60"/>
        <v>100</v>
      </c>
      <c r="T238">
        <f t="shared" si="61"/>
        <v>26.415094339622641</v>
      </c>
      <c r="U238">
        <f t="shared" si="62"/>
        <v>36.529680365296798</v>
      </c>
      <c r="V238">
        <f t="shared" si="63"/>
        <v>0</v>
      </c>
      <c r="W238">
        <f t="shared" si="64"/>
        <v>100</v>
      </c>
      <c r="X238">
        <f t="shared" si="65"/>
        <v>34.351145038167942</v>
      </c>
      <c r="Y238">
        <f t="shared" si="66"/>
        <v>100</v>
      </c>
      <c r="Z238">
        <f t="shared" si="67"/>
        <v>51.612903225806456</v>
      </c>
      <c r="AA238">
        <f t="shared" si="68"/>
        <v>50</v>
      </c>
      <c r="AB238">
        <f t="shared" si="55"/>
        <v>66.666666666666671</v>
      </c>
      <c r="AC238">
        <f t="shared" si="53"/>
        <v>0</v>
      </c>
      <c r="AE238">
        <f t="shared" si="56"/>
        <v>197.42935546725437</v>
      </c>
      <c r="AF238">
        <f t="shared" si="57"/>
        <v>5.0395769196812422E-3</v>
      </c>
      <c r="AG238">
        <f t="shared" si="58"/>
        <v>3.0152912478915296E-3</v>
      </c>
    </row>
    <row r="239" spans="2:33" x14ac:dyDescent="0.25">
      <c r="B239">
        <v>56</v>
      </c>
      <c r="C239">
        <v>1</v>
      </c>
      <c r="D239">
        <v>4</v>
      </c>
      <c r="E239">
        <v>130</v>
      </c>
      <c r="F239">
        <v>283</v>
      </c>
      <c r="G239">
        <v>1</v>
      </c>
      <c r="H239">
        <v>2</v>
      </c>
      <c r="I239">
        <v>103</v>
      </c>
      <c r="J239">
        <v>1</v>
      </c>
      <c r="K239">
        <v>1.6</v>
      </c>
      <c r="L239">
        <v>3</v>
      </c>
      <c r="M239">
        <v>0</v>
      </c>
      <c r="N239">
        <v>7</v>
      </c>
      <c r="O239">
        <v>2</v>
      </c>
      <c r="Q239">
        <f t="shared" si="54"/>
        <v>56.250000000000007</v>
      </c>
      <c r="R239">
        <f t="shared" si="59"/>
        <v>100</v>
      </c>
      <c r="S239">
        <f t="shared" si="60"/>
        <v>100</v>
      </c>
      <c r="T239">
        <f t="shared" si="61"/>
        <v>33.962264150943398</v>
      </c>
      <c r="U239">
        <f t="shared" si="62"/>
        <v>35.844748858447488</v>
      </c>
      <c r="V239">
        <f t="shared" si="63"/>
        <v>100</v>
      </c>
      <c r="W239">
        <f t="shared" si="64"/>
        <v>100</v>
      </c>
      <c r="X239">
        <f t="shared" si="65"/>
        <v>24.427480916030536</v>
      </c>
      <c r="Y239">
        <f t="shared" si="66"/>
        <v>100</v>
      </c>
      <c r="Z239">
        <f t="shared" si="67"/>
        <v>25.806451612903228</v>
      </c>
      <c r="AA239">
        <f t="shared" si="68"/>
        <v>100</v>
      </c>
      <c r="AB239">
        <f t="shared" si="55"/>
        <v>0</v>
      </c>
      <c r="AC239">
        <f t="shared" si="53"/>
        <v>100</v>
      </c>
      <c r="AE239">
        <f t="shared" si="56"/>
        <v>179.57491601336318</v>
      </c>
      <c r="AF239">
        <f t="shared" si="57"/>
        <v>5.5378677286827393E-3</v>
      </c>
      <c r="AG239">
        <f t="shared" si="58"/>
        <v>3.3134297502366902E-3</v>
      </c>
    </row>
    <row r="240" spans="2:33" x14ac:dyDescent="0.25">
      <c r="B240">
        <v>46</v>
      </c>
      <c r="C240">
        <v>1</v>
      </c>
      <c r="D240">
        <v>4</v>
      </c>
      <c r="E240">
        <v>120</v>
      </c>
      <c r="F240">
        <v>249</v>
      </c>
      <c r="G240">
        <v>0</v>
      </c>
      <c r="H240">
        <v>2</v>
      </c>
      <c r="I240">
        <v>144</v>
      </c>
      <c r="J240">
        <v>0</v>
      </c>
      <c r="K240">
        <v>0.8</v>
      </c>
      <c r="L240">
        <v>1</v>
      </c>
      <c r="M240">
        <v>0</v>
      </c>
      <c r="N240">
        <v>7</v>
      </c>
      <c r="O240">
        <v>1</v>
      </c>
      <c r="Q240">
        <f t="shared" si="54"/>
        <v>35.416666666666671</v>
      </c>
      <c r="R240">
        <f t="shared" si="59"/>
        <v>100</v>
      </c>
      <c r="S240">
        <f t="shared" si="60"/>
        <v>100</v>
      </c>
      <c r="T240">
        <f t="shared" si="61"/>
        <v>24.528301886792452</v>
      </c>
      <c r="U240">
        <f t="shared" si="62"/>
        <v>28.082191780821915</v>
      </c>
      <c r="V240">
        <f t="shared" si="63"/>
        <v>0</v>
      </c>
      <c r="W240">
        <f t="shared" si="64"/>
        <v>100</v>
      </c>
      <c r="X240">
        <f t="shared" si="65"/>
        <v>55.725190839694662</v>
      </c>
      <c r="Y240">
        <f t="shared" si="66"/>
        <v>0</v>
      </c>
      <c r="Z240">
        <f t="shared" si="67"/>
        <v>12.903225806451614</v>
      </c>
      <c r="AA240">
        <f t="shared" si="68"/>
        <v>0</v>
      </c>
      <c r="AB240">
        <f t="shared" si="55"/>
        <v>0</v>
      </c>
      <c r="AC240">
        <f t="shared" si="53"/>
        <v>100</v>
      </c>
      <c r="AE240">
        <f t="shared" si="56"/>
        <v>176.09818092269134</v>
      </c>
      <c r="AF240">
        <f t="shared" si="57"/>
        <v>5.6465853843892947E-3</v>
      </c>
      <c r="AG240">
        <f t="shared" si="58"/>
        <v>3.3784779479262683E-3</v>
      </c>
    </row>
    <row r="241" spans="2:33" x14ac:dyDescent="0.25">
      <c r="B241">
        <v>49</v>
      </c>
      <c r="C241">
        <v>0</v>
      </c>
      <c r="D241">
        <v>2</v>
      </c>
      <c r="E241">
        <v>134</v>
      </c>
      <c r="F241">
        <v>271</v>
      </c>
      <c r="G241">
        <v>0</v>
      </c>
      <c r="H241">
        <v>0</v>
      </c>
      <c r="I241">
        <v>162</v>
      </c>
      <c r="J241">
        <v>0</v>
      </c>
      <c r="K241">
        <v>0</v>
      </c>
      <c r="L241">
        <v>2</v>
      </c>
      <c r="M241">
        <v>0</v>
      </c>
      <c r="N241">
        <v>3</v>
      </c>
      <c r="O241">
        <v>0</v>
      </c>
      <c r="Q241">
        <f t="shared" si="54"/>
        <v>41.666666666666671</v>
      </c>
      <c r="R241">
        <f t="shared" si="59"/>
        <v>0</v>
      </c>
      <c r="S241">
        <f t="shared" si="60"/>
        <v>33.333333333333336</v>
      </c>
      <c r="T241">
        <f t="shared" si="61"/>
        <v>37.735849056603776</v>
      </c>
      <c r="U241">
        <f t="shared" si="62"/>
        <v>33.105022831050228</v>
      </c>
      <c r="V241">
        <f t="shared" si="63"/>
        <v>0</v>
      </c>
      <c r="W241">
        <f t="shared" si="64"/>
        <v>0</v>
      </c>
      <c r="X241">
        <f t="shared" si="65"/>
        <v>69.465648854961842</v>
      </c>
      <c r="Y241">
        <f t="shared" si="66"/>
        <v>0</v>
      </c>
      <c r="Z241">
        <f t="shared" si="67"/>
        <v>0</v>
      </c>
      <c r="AA241">
        <f t="shared" si="68"/>
        <v>50</v>
      </c>
      <c r="AB241">
        <f t="shared" si="55"/>
        <v>0</v>
      </c>
      <c r="AC241">
        <f t="shared" si="53"/>
        <v>0</v>
      </c>
      <c r="AE241">
        <f t="shared" si="56"/>
        <v>158.50464067080858</v>
      </c>
      <c r="AF241">
        <f t="shared" si="57"/>
        <v>6.2694100672834718E-3</v>
      </c>
      <c r="AG241">
        <f t="shared" si="58"/>
        <v>3.7511278439854826E-3</v>
      </c>
    </row>
    <row r="242" spans="2:33" x14ac:dyDescent="0.25">
      <c r="B242">
        <v>42</v>
      </c>
      <c r="C242">
        <v>1</v>
      </c>
      <c r="D242">
        <v>2</v>
      </c>
      <c r="E242">
        <v>120</v>
      </c>
      <c r="F242">
        <v>295</v>
      </c>
      <c r="G242">
        <v>0</v>
      </c>
      <c r="H242">
        <v>0</v>
      </c>
      <c r="I242">
        <v>162</v>
      </c>
      <c r="J242">
        <v>0</v>
      </c>
      <c r="K242">
        <v>0</v>
      </c>
      <c r="L242">
        <v>1</v>
      </c>
      <c r="M242">
        <v>0</v>
      </c>
      <c r="N242">
        <v>3</v>
      </c>
      <c r="O242">
        <v>0</v>
      </c>
      <c r="Q242">
        <f t="shared" si="54"/>
        <v>27.083333333333336</v>
      </c>
      <c r="R242">
        <f t="shared" si="59"/>
        <v>100</v>
      </c>
      <c r="S242">
        <f t="shared" si="60"/>
        <v>33.333333333333336</v>
      </c>
      <c r="T242">
        <f t="shared" si="61"/>
        <v>24.528301886792452</v>
      </c>
      <c r="U242">
        <f t="shared" si="62"/>
        <v>38.584474885844749</v>
      </c>
      <c r="V242">
        <f t="shared" si="63"/>
        <v>0</v>
      </c>
      <c r="W242">
        <f t="shared" si="64"/>
        <v>0</v>
      </c>
      <c r="X242">
        <f t="shared" si="65"/>
        <v>69.465648854961842</v>
      </c>
      <c r="Y242">
        <f t="shared" si="66"/>
        <v>0</v>
      </c>
      <c r="Z242">
        <f t="shared" si="67"/>
        <v>0</v>
      </c>
      <c r="AA242">
        <f t="shared" si="68"/>
        <v>0</v>
      </c>
      <c r="AB242">
        <f t="shared" si="55"/>
        <v>0</v>
      </c>
      <c r="AC242">
        <f t="shared" si="53"/>
        <v>0</v>
      </c>
      <c r="AE242">
        <f t="shared" si="56"/>
        <v>192.86482947988353</v>
      </c>
      <c r="AF242">
        <f t="shared" si="57"/>
        <v>5.1582332013644875E-3</v>
      </c>
      <c r="AG242">
        <f t="shared" si="58"/>
        <v>3.0862859471230421E-3</v>
      </c>
    </row>
    <row r="243" spans="2:33" x14ac:dyDescent="0.25">
      <c r="B243">
        <v>41</v>
      </c>
      <c r="C243">
        <v>1</v>
      </c>
      <c r="D243">
        <v>2</v>
      </c>
      <c r="E243">
        <v>110</v>
      </c>
      <c r="F243">
        <v>235</v>
      </c>
      <c r="G243">
        <v>0</v>
      </c>
      <c r="H243">
        <v>0</v>
      </c>
      <c r="I243">
        <v>153</v>
      </c>
      <c r="J243">
        <v>0</v>
      </c>
      <c r="K243">
        <v>0</v>
      </c>
      <c r="L243">
        <v>1</v>
      </c>
      <c r="M243">
        <v>0</v>
      </c>
      <c r="N243">
        <v>3</v>
      </c>
      <c r="O243">
        <v>0</v>
      </c>
      <c r="Q243">
        <f t="shared" si="54"/>
        <v>25</v>
      </c>
      <c r="R243">
        <f t="shared" si="59"/>
        <v>100</v>
      </c>
      <c r="S243">
        <f t="shared" si="60"/>
        <v>33.333333333333336</v>
      </c>
      <c r="T243">
        <f t="shared" si="61"/>
        <v>15.09433962264151</v>
      </c>
      <c r="U243">
        <f t="shared" si="62"/>
        <v>24.885844748858446</v>
      </c>
      <c r="V243">
        <f t="shared" si="63"/>
        <v>0</v>
      </c>
      <c r="W243">
        <f t="shared" si="64"/>
        <v>0</v>
      </c>
      <c r="X243">
        <f t="shared" si="65"/>
        <v>62.595419847328252</v>
      </c>
      <c r="Y243">
        <f t="shared" si="66"/>
        <v>0</v>
      </c>
      <c r="Z243">
        <f t="shared" si="67"/>
        <v>0</v>
      </c>
      <c r="AA243">
        <f t="shared" si="68"/>
        <v>0</v>
      </c>
      <c r="AB243">
        <f t="shared" si="55"/>
        <v>0</v>
      </c>
      <c r="AC243">
        <f t="shared" si="53"/>
        <v>0</v>
      </c>
      <c r="AE243">
        <f t="shared" si="56"/>
        <v>190.61953242444756</v>
      </c>
      <c r="AF243">
        <f t="shared" si="57"/>
        <v>5.2186746692656901E-3</v>
      </c>
      <c r="AG243">
        <f t="shared" si="58"/>
        <v>3.122449425144475E-3</v>
      </c>
    </row>
    <row r="244" spans="2:33" x14ac:dyDescent="0.25">
      <c r="B244">
        <v>41</v>
      </c>
      <c r="C244">
        <v>0</v>
      </c>
      <c r="D244">
        <v>2</v>
      </c>
      <c r="E244">
        <v>126</v>
      </c>
      <c r="F244">
        <v>306</v>
      </c>
      <c r="G244">
        <v>0</v>
      </c>
      <c r="H244">
        <v>0</v>
      </c>
      <c r="I244">
        <v>163</v>
      </c>
      <c r="J244">
        <v>0</v>
      </c>
      <c r="K244">
        <v>0</v>
      </c>
      <c r="L244">
        <v>1</v>
      </c>
      <c r="M244">
        <v>0</v>
      </c>
      <c r="N244">
        <v>3</v>
      </c>
      <c r="O244">
        <v>0</v>
      </c>
      <c r="Q244">
        <f t="shared" si="54"/>
        <v>25</v>
      </c>
      <c r="R244">
        <f t="shared" si="59"/>
        <v>0</v>
      </c>
      <c r="S244">
        <f t="shared" si="60"/>
        <v>33.333333333333336</v>
      </c>
      <c r="T244">
        <f t="shared" si="61"/>
        <v>30.188679245283019</v>
      </c>
      <c r="U244">
        <f t="shared" si="62"/>
        <v>41.095890410958901</v>
      </c>
      <c r="V244">
        <f t="shared" si="63"/>
        <v>0</v>
      </c>
      <c r="W244">
        <f t="shared" si="64"/>
        <v>0</v>
      </c>
      <c r="X244">
        <f t="shared" si="65"/>
        <v>70.229007633587784</v>
      </c>
      <c r="Y244">
        <f t="shared" si="66"/>
        <v>0</v>
      </c>
      <c r="Z244">
        <f t="shared" si="67"/>
        <v>0</v>
      </c>
      <c r="AA244">
        <f t="shared" si="68"/>
        <v>0</v>
      </c>
      <c r="AB244">
        <f t="shared" si="55"/>
        <v>0</v>
      </c>
      <c r="AC244">
        <f t="shared" si="53"/>
        <v>0</v>
      </c>
      <c r="AE244">
        <f t="shared" si="56"/>
        <v>165.15693460700791</v>
      </c>
      <c r="AF244">
        <f t="shared" si="57"/>
        <v>6.0184066489020523E-3</v>
      </c>
      <c r="AG244">
        <f t="shared" si="58"/>
        <v>3.6009469016764959E-3</v>
      </c>
    </row>
    <row r="245" spans="2:33" x14ac:dyDescent="0.25">
      <c r="B245">
        <v>49</v>
      </c>
      <c r="C245">
        <v>0</v>
      </c>
      <c r="D245">
        <v>4</v>
      </c>
      <c r="E245">
        <v>130</v>
      </c>
      <c r="F245">
        <v>269</v>
      </c>
      <c r="G245">
        <v>0</v>
      </c>
      <c r="H245">
        <v>0</v>
      </c>
      <c r="I245">
        <v>163</v>
      </c>
      <c r="J245">
        <v>0</v>
      </c>
      <c r="K245">
        <v>0</v>
      </c>
      <c r="L245">
        <v>1</v>
      </c>
      <c r="M245">
        <v>0</v>
      </c>
      <c r="N245">
        <v>3</v>
      </c>
      <c r="O245">
        <v>0</v>
      </c>
      <c r="Q245">
        <f t="shared" si="54"/>
        <v>41.666666666666671</v>
      </c>
      <c r="R245">
        <f t="shared" si="59"/>
        <v>0</v>
      </c>
      <c r="S245">
        <f t="shared" si="60"/>
        <v>100</v>
      </c>
      <c r="T245">
        <f t="shared" si="61"/>
        <v>33.962264150943398</v>
      </c>
      <c r="U245">
        <f t="shared" si="62"/>
        <v>32.648401826484019</v>
      </c>
      <c r="V245">
        <f t="shared" si="63"/>
        <v>0</v>
      </c>
      <c r="W245">
        <f t="shared" si="64"/>
        <v>0</v>
      </c>
      <c r="X245">
        <f t="shared" si="65"/>
        <v>70.229007633587784</v>
      </c>
      <c r="Y245">
        <f t="shared" si="66"/>
        <v>0</v>
      </c>
      <c r="Z245">
        <f t="shared" si="67"/>
        <v>0</v>
      </c>
      <c r="AA245">
        <f t="shared" si="68"/>
        <v>0</v>
      </c>
      <c r="AB245">
        <f t="shared" si="55"/>
        <v>0</v>
      </c>
      <c r="AC245">
        <f t="shared" si="53"/>
        <v>0</v>
      </c>
      <c r="AE245">
        <f t="shared" si="56"/>
        <v>152.22974773488113</v>
      </c>
      <c r="AF245">
        <f t="shared" si="57"/>
        <v>6.5261479235102894E-3</v>
      </c>
      <c r="AG245">
        <f t="shared" si="58"/>
        <v>3.9047398283288274E-3</v>
      </c>
    </row>
    <row r="246" spans="2:33" x14ac:dyDescent="0.25">
      <c r="B246">
        <v>61</v>
      </c>
      <c r="C246">
        <v>1</v>
      </c>
      <c r="D246">
        <v>1</v>
      </c>
      <c r="E246">
        <v>134</v>
      </c>
      <c r="F246">
        <v>234</v>
      </c>
      <c r="G246">
        <v>0</v>
      </c>
      <c r="H246">
        <v>0</v>
      </c>
      <c r="I246">
        <v>145</v>
      </c>
      <c r="J246">
        <v>0</v>
      </c>
      <c r="K246">
        <v>2.6</v>
      </c>
      <c r="L246">
        <v>2</v>
      </c>
      <c r="M246">
        <v>2</v>
      </c>
      <c r="N246">
        <v>3</v>
      </c>
      <c r="O246">
        <v>2</v>
      </c>
      <c r="Q246">
        <f t="shared" si="54"/>
        <v>66.666666666666671</v>
      </c>
      <c r="R246">
        <f t="shared" si="59"/>
        <v>100</v>
      </c>
      <c r="S246">
        <f t="shared" si="60"/>
        <v>0</v>
      </c>
      <c r="T246">
        <f t="shared" si="61"/>
        <v>37.735849056603776</v>
      </c>
      <c r="U246">
        <f t="shared" si="62"/>
        <v>24.657534246575342</v>
      </c>
      <c r="V246">
        <f t="shared" si="63"/>
        <v>0</v>
      </c>
      <c r="W246">
        <f t="shared" si="64"/>
        <v>0</v>
      </c>
      <c r="X246">
        <f t="shared" si="65"/>
        <v>56.488549618320612</v>
      </c>
      <c r="Y246">
        <f t="shared" si="66"/>
        <v>0</v>
      </c>
      <c r="Z246">
        <f t="shared" si="67"/>
        <v>41.935483870967744</v>
      </c>
      <c r="AA246">
        <f t="shared" si="68"/>
        <v>50</v>
      </c>
      <c r="AB246">
        <f t="shared" si="55"/>
        <v>66.666666666666671</v>
      </c>
      <c r="AC246">
        <f t="shared" si="53"/>
        <v>0</v>
      </c>
      <c r="AE246">
        <f t="shared" si="56"/>
        <v>200.28980332892314</v>
      </c>
      <c r="AF246">
        <f t="shared" si="57"/>
        <v>4.9679615333814127E-3</v>
      </c>
      <c r="AG246">
        <f t="shared" si="58"/>
        <v>2.9724421653264982E-3</v>
      </c>
    </row>
    <row r="247" spans="2:33" x14ac:dyDescent="0.25">
      <c r="B247">
        <v>60</v>
      </c>
      <c r="C247">
        <v>0</v>
      </c>
      <c r="D247">
        <v>3</v>
      </c>
      <c r="E247">
        <v>120</v>
      </c>
      <c r="F247">
        <v>178</v>
      </c>
      <c r="G247">
        <v>1</v>
      </c>
      <c r="H247">
        <v>0</v>
      </c>
      <c r="I247">
        <v>96</v>
      </c>
      <c r="J247">
        <v>0</v>
      </c>
      <c r="K247">
        <v>0</v>
      </c>
      <c r="L247">
        <v>1</v>
      </c>
      <c r="M247">
        <v>0</v>
      </c>
      <c r="N247">
        <v>3</v>
      </c>
      <c r="O247">
        <v>0</v>
      </c>
      <c r="Q247">
        <f t="shared" si="54"/>
        <v>64.583333333333343</v>
      </c>
      <c r="R247">
        <f t="shared" si="59"/>
        <v>0</v>
      </c>
      <c r="S247">
        <f t="shared" si="60"/>
        <v>66.666666666666671</v>
      </c>
      <c r="T247">
        <f t="shared" si="61"/>
        <v>24.528301886792452</v>
      </c>
      <c r="U247">
        <f t="shared" si="62"/>
        <v>11.87214611872146</v>
      </c>
      <c r="V247">
        <f t="shared" si="63"/>
        <v>100</v>
      </c>
      <c r="W247">
        <f t="shared" si="64"/>
        <v>0</v>
      </c>
      <c r="X247">
        <f t="shared" si="65"/>
        <v>19.083969465648856</v>
      </c>
      <c r="Y247">
        <f t="shared" si="66"/>
        <v>0</v>
      </c>
      <c r="Z247">
        <f t="shared" si="67"/>
        <v>0</v>
      </c>
      <c r="AA247">
        <f t="shared" si="68"/>
        <v>0</v>
      </c>
      <c r="AB247">
        <f t="shared" si="55"/>
        <v>0</v>
      </c>
      <c r="AC247">
        <f t="shared" si="53"/>
        <v>0</v>
      </c>
      <c r="AE247">
        <f t="shared" si="56"/>
        <v>123.61794228491384</v>
      </c>
      <c r="AF247">
        <f t="shared" si="57"/>
        <v>8.0245266585585347E-3</v>
      </c>
      <c r="AG247">
        <f t="shared" si="58"/>
        <v>4.8012532376535784E-3</v>
      </c>
    </row>
    <row r="248" spans="2:33" x14ac:dyDescent="0.25">
      <c r="B248">
        <v>67</v>
      </c>
      <c r="C248">
        <v>1</v>
      </c>
      <c r="D248">
        <v>4</v>
      </c>
      <c r="E248">
        <v>120</v>
      </c>
      <c r="F248">
        <v>237</v>
      </c>
      <c r="G248">
        <v>0</v>
      </c>
      <c r="H248">
        <v>0</v>
      </c>
      <c r="I248">
        <v>71</v>
      </c>
      <c r="J248">
        <v>0</v>
      </c>
      <c r="K248">
        <v>1</v>
      </c>
      <c r="L248">
        <v>2</v>
      </c>
      <c r="M248">
        <v>0</v>
      </c>
      <c r="N248">
        <v>3</v>
      </c>
      <c r="O248">
        <v>2</v>
      </c>
      <c r="Q248">
        <f t="shared" si="54"/>
        <v>79.166666666666671</v>
      </c>
      <c r="R248">
        <f t="shared" si="59"/>
        <v>100</v>
      </c>
      <c r="S248">
        <f t="shared" si="60"/>
        <v>100</v>
      </c>
      <c r="T248">
        <f t="shared" si="61"/>
        <v>24.528301886792452</v>
      </c>
      <c r="U248">
        <f t="shared" si="62"/>
        <v>25.342465753424655</v>
      </c>
      <c r="V248">
        <f t="shared" si="63"/>
        <v>0</v>
      </c>
      <c r="W248">
        <f t="shared" si="64"/>
        <v>0</v>
      </c>
      <c r="X248">
        <f t="shared" si="65"/>
        <v>0</v>
      </c>
      <c r="Y248">
        <f t="shared" si="66"/>
        <v>0</v>
      </c>
      <c r="Z248">
        <f t="shared" si="67"/>
        <v>16.129032258064516</v>
      </c>
      <c r="AA248">
        <f t="shared" si="68"/>
        <v>50</v>
      </c>
      <c r="AB248">
        <f t="shared" si="55"/>
        <v>0</v>
      </c>
      <c r="AC248">
        <f t="shared" si="53"/>
        <v>0</v>
      </c>
      <c r="AE248">
        <f t="shared" si="56"/>
        <v>183.90750924567382</v>
      </c>
      <c r="AF248">
        <f t="shared" si="57"/>
        <v>5.4081091897212738E-3</v>
      </c>
      <c r="AG248">
        <f t="shared" si="58"/>
        <v>3.2357923229078805E-3</v>
      </c>
    </row>
    <row r="249" spans="2:33" x14ac:dyDescent="0.25">
      <c r="B249">
        <v>58</v>
      </c>
      <c r="C249">
        <v>1</v>
      </c>
      <c r="D249">
        <v>4</v>
      </c>
      <c r="E249">
        <v>100</v>
      </c>
      <c r="F249">
        <v>234</v>
      </c>
      <c r="G249">
        <v>0</v>
      </c>
      <c r="H249">
        <v>0</v>
      </c>
      <c r="I249">
        <v>156</v>
      </c>
      <c r="J249">
        <v>0</v>
      </c>
      <c r="K249">
        <v>0.1</v>
      </c>
      <c r="L249">
        <v>1</v>
      </c>
      <c r="M249">
        <v>1</v>
      </c>
      <c r="N249">
        <v>7</v>
      </c>
      <c r="O249">
        <v>2</v>
      </c>
      <c r="Q249">
        <f t="shared" si="54"/>
        <v>60.416666666666671</v>
      </c>
      <c r="R249">
        <f t="shared" si="59"/>
        <v>100</v>
      </c>
      <c r="S249">
        <f t="shared" si="60"/>
        <v>100</v>
      </c>
      <c r="T249">
        <f t="shared" si="61"/>
        <v>5.6603773584905657</v>
      </c>
      <c r="U249">
        <f t="shared" si="62"/>
        <v>24.657534246575342</v>
      </c>
      <c r="V249">
        <f t="shared" si="63"/>
        <v>0</v>
      </c>
      <c r="W249">
        <f t="shared" si="64"/>
        <v>0</v>
      </c>
      <c r="X249">
        <f t="shared" si="65"/>
        <v>64.885496183206115</v>
      </c>
      <c r="Y249">
        <f t="shared" si="66"/>
        <v>0</v>
      </c>
      <c r="Z249">
        <f t="shared" si="67"/>
        <v>1.6129032258064517</v>
      </c>
      <c r="AA249">
        <f t="shared" si="68"/>
        <v>0</v>
      </c>
      <c r="AB249">
        <f t="shared" si="55"/>
        <v>33.333333333333336</v>
      </c>
      <c r="AC249">
        <f t="shared" si="53"/>
        <v>100</v>
      </c>
      <c r="AE249">
        <f t="shared" si="56"/>
        <v>183.27311391918806</v>
      </c>
      <c r="AF249">
        <f t="shared" si="57"/>
        <v>5.4267276366673023E-3</v>
      </c>
      <c r="AG249">
        <f t="shared" si="58"/>
        <v>3.2469321548859276E-3</v>
      </c>
    </row>
    <row r="250" spans="2:33" x14ac:dyDescent="0.25">
      <c r="B250">
        <v>47</v>
      </c>
      <c r="C250">
        <v>1</v>
      </c>
      <c r="D250">
        <v>4</v>
      </c>
      <c r="E250">
        <v>110</v>
      </c>
      <c r="F250">
        <v>275</v>
      </c>
      <c r="G250">
        <v>0</v>
      </c>
      <c r="H250">
        <v>2</v>
      </c>
      <c r="I250">
        <v>118</v>
      </c>
      <c r="J250">
        <v>1</v>
      </c>
      <c r="K250">
        <v>1</v>
      </c>
      <c r="L250">
        <v>2</v>
      </c>
      <c r="M250">
        <v>1</v>
      </c>
      <c r="N250">
        <v>3</v>
      </c>
      <c r="O250">
        <v>1</v>
      </c>
      <c r="Q250">
        <f t="shared" si="54"/>
        <v>37.5</v>
      </c>
      <c r="R250">
        <f t="shared" si="59"/>
        <v>100</v>
      </c>
      <c r="S250">
        <f t="shared" si="60"/>
        <v>100</v>
      </c>
      <c r="T250">
        <f t="shared" si="61"/>
        <v>15.09433962264151</v>
      </c>
      <c r="U250">
        <f t="shared" si="62"/>
        <v>34.018264840182646</v>
      </c>
      <c r="V250">
        <f t="shared" si="63"/>
        <v>0</v>
      </c>
      <c r="W250">
        <f t="shared" si="64"/>
        <v>100</v>
      </c>
      <c r="X250">
        <f t="shared" si="65"/>
        <v>35.877862595419849</v>
      </c>
      <c r="Y250">
        <f t="shared" si="66"/>
        <v>100</v>
      </c>
      <c r="Z250">
        <f t="shared" si="67"/>
        <v>16.129032258064516</v>
      </c>
      <c r="AA250">
        <f t="shared" si="68"/>
        <v>50</v>
      </c>
      <c r="AB250">
        <f t="shared" si="55"/>
        <v>33.333333333333336</v>
      </c>
      <c r="AC250">
        <f t="shared" si="53"/>
        <v>0</v>
      </c>
      <c r="AE250">
        <f t="shared" si="56"/>
        <v>193.893796745836</v>
      </c>
      <c r="AF250">
        <f t="shared" si="57"/>
        <v>5.1309996351711256E-3</v>
      </c>
      <c r="AG250">
        <f t="shared" si="58"/>
        <v>3.0699914971919328E-3</v>
      </c>
    </row>
    <row r="251" spans="2:33" ht="15.75" x14ac:dyDescent="0.25">
      <c r="B251">
        <v>52</v>
      </c>
      <c r="C251">
        <v>1</v>
      </c>
      <c r="D251">
        <v>4</v>
      </c>
      <c r="E251">
        <v>125</v>
      </c>
      <c r="F251">
        <v>212</v>
      </c>
      <c r="G251">
        <v>0</v>
      </c>
      <c r="H251">
        <v>0</v>
      </c>
      <c r="I251">
        <v>168</v>
      </c>
      <c r="J251">
        <v>0</v>
      </c>
      <c r="K251">
        <v>1</v>
      </c>
      <c r="L251">
        <v>1</v>
      </c>
      <c r="M251">
        <v>2</v>
      </c>
      <c r="N251">
        <v>7</v>
      </c>
      <c r="O251">
        <v>3</v>
      </c>
      <c r="P251" s="2"/>
      <c r="Q251">
        <f t="shared" si="54"/>
        <v>47.916666666666671</v>
      </c>
      <c r="R251">
        <f t="shared" si="59"/>
        <v>100</v>
      </c>
      <c r="S251">
        <f t="shared" si="60"/>
        <v>100</v>
      </c>
      <c r="T251">
        <f t="shared" si="61"/>
        <v>29.245283018867926</v>
      </c>
      <c r="U251">
        <f t="shared" si="62"/>
        <v>19.634703196347029</v>
      </c>
      <c r="V251">
        <f t="shared" si="63"/>
        <v>0</v>
      </c>
      <c r="W251">
        <f t="shared" si="64"/>
        <v>0</v>
      </c>
      <c r="X251">
        <f t="shared" si="65"/>
        <v>74.045801526717568</v>
      </c>
      <c r="Y251">
        <f t="shared" si="66"/>
        <v>0</v>
      </c>
      <c r="Z251">
        <f t="shared" si="67"/>
        <v>16.129032258064516</v>
      </c>
      <c r="AA251">
        <f t="shared" si="68"/>
        <v>0</v>
      </c>
      <c r="AB251">
        <f t="shared" si="55"/>
        <v>66.666666666666671</v>
      </c>
      <c r="AC251">
        <f t="shared" si="53"/>
        <v>100</v>
      </c>
      <c r="AE251">
        <f t="shared" si="56"/>
        <v>179.60715853082698</v>
      </c>
      <c r="AF251">
        <f t="shared" si="57"/>
        <v>5.5368790923606423E-3</v>
      </c>
      <c r="AG251">
        <f t="shared" si="58"/>
        <v>3.3128382270797116E-3</v>
      </c>
    </row>
    <row r="252" spans="2:33" x14ac:dyDescent="0.25">
      <c r="B252">
        <v>62</v>
      </c>
      <c r="C252">
        <v>1</v>
      </c>
      <c r="D252">
        <v>2</v>
      </c>
      <c r="E252">
        <v>128</v>
      </c>
      <c r="F252">
        <v>208</v>
      </c>
      <c r="G252">
        <v>1</v>
      </c>
      <c r="H252">
        <v>2</v>
      </c>
      <c r="I252">
        <v>140</v>
      </c>
      <c r="J252">
        <v>0</v>
      </c>
      <c r="K252">
        <v>0</v>
      </c>
      <c r="L252">
        <v>1</v>
      </c>
      <c r="M252">
        <v>0</v>
      </c>
      <c r="N252">
        <v>3</v>
      </c>
      <c r="O252">
        <v>0</v>
      </c>
      <c r="Q252">
        <f t="shared" si="54"/>
        <v>68.75</v>
      </c>
      <c r="R252">
        <f t="shared" si="59"/>
        <v>100</v>
      </c>
      <c r="S252">
        <f t="shared" si="60"/>
        <v>33.333333333333336</v>
      </c>
      <c r="T252">
        <f t="shared" si="61"/>
        <v>32.075471698113205</v>
      </c>
      <c r="U252">
        <f t="shared" si="62"/>
        <v>18.721461187214611</v>
      </c>
      <c r="V252">
        <f t="shared" si="63"/>
        <v>100</v>
      </c>
      <c r="W252">
        <f t="shared" si="64"/>
        <v>100</v>
      </c>
      <c r="X252">
        <f t="shared" si="65"/>
        <v>52.671755725190842</v>
      </c>
      <c r="Y252">
        <f t="shared" si="66"/>
        <v>0</v>
      </c>
      <c r="Z252">
        <f t="shared" si="67"/>
        <v>0</v>
      </c>
      <c r="AA252">
        <f t="shared" si="68"/>
        <v>0</v>
      </c>
      <c r="AB252">
        <f t="shared" si="55"/>
        <v>0</v>
      </c>
      <c r="AC252">
        <f t="shared" si="53"/>
        <v>0</v>
      </c>
      <c r="AE252">
        <f t="shared" si="56"/>
        <v>169.97262682349168</v>
      </c>
      <c r="AF252">
        <f t="shared" si="57"/>
        <v>5.8488894893822833E-3</v>
      </c>
      <c r="AG252">
        <f t="shared" si="58"/>
        <v>3.499521005095534E-3</v>
      </c>
    </row>
    <row r="253" spans="2:33" x14ac:dyDescent="0.25">
      <c r="B253">
        <v>57</v>
      </c>
      <c r="C253">
        <v>1</v>
      </c>
      <c r="D253">
        <v>4</v>
      </c>
      <c r="E253">
        <v>110</v>
      </c>
      <c r="F253">
        <v>201</v>
      </c>
      <c r="G253">
        <v>0</v>
      </c>
      <c r="H253">
        <v>0</v>
      </c>
      <c r="I253">
        <v>126</v>
      </c>
      <c r="J253">
        <v>1</v>
      </c>
      <c r="K253">
        <v>1.5</v>
      </c>
      <c r="L253">
        <v>2</v>
      </c>
      <c r="M253">
        <v>0</v>
      </c>
      <c r="N253">
        <v>6</v>
      </c>
      <c r="O253">
        <v>0</v>
      </c>
      <c r="Q253">
        <f t="shared" si="54"/>
        <v>58.333333333333336</v>
      </c>
      <c r="R253">
        <f t="shared" si="59"/>
        <v>100</v>
      </c>
      <c r="S253">
        <f t="shared" si="60"/>
        <v>100</v>
      </c>
      <c r="T253">
        <f t="shared" si="61"/>
        <v>15.09433962264151</v>
      </c>
      <c r="U253">
        <f t="shared" si="62"/>
        <v>17.123287671232877</v>
      </c>
      <c r="V253">
        <f t="shared" si="63"/>
        <v>0</v>
      </c>
      <c r="W253">
        <f t="shared" si="64"/>
        <v>0</v>
      </c>
      <c r="X253">
        <f t="shared" si="65"/>
        <v>41.984732824427482</v>
      </c>
      <c r="Y253">
        <f t="shared" si="66"/>
        <v>100</v>
      </c>
      <c r="Z253">
        <f t="shared" si="67"/>
        <v>24.193548387096776</v>
      </c>
      <c r="AA253">
        <f t="shared" si="68"/>
        <v>50</v>
      </c>
      <c r="AB253">
        <f t="shared" si="55"/>
        <v>0</v>
      </c>
      <c r="AC253">
        <f t="shared" si="53"/>
        <v>75</v>
      </c>
      <c r="AE253">
        <f t="shared" si="56"/>
        <v>193.62837464076281</v>
      </c>
      <c r="AF253">
        <f t="shared" si="57"/>
        <v>5.1379969742118003E-3</v>
      </c>
      <c r="AG253">
        <f t="shared" si="58"/>
        <v>3.0741781611726884E-3</v>
      </c>
    </row>
    <row r="254" spans="2:33" x14ac:dyDescent="0.25">
      <c r="B254">
        <v>58</v>
      </c>
      <c r="C254">
        <v>1</v>
      </c>
      <c r="D254">
        <v>4</v>
      </c>
      <c r="E254">
        <v>146</v>
      </c>
      <c r="F254">
        <v>218</v>
      </c>
      <c r="G254">
        <v>0</v>
      </c>
      <c r="H254">
        <v>0</v>
      </c>
      <c r="I254">
        <v>105</v>
      </c>
      <c r="J254">
        <v>0</v>
      </c>
      <c r="K254">
        <v>2</v>
      </c>
      <c r="L254">
        <v>2</v>
      </c>
      <c r="M254">
        <v>1</v>
      </c>
      <c r="N254">
        <v>7</v>
      </c>
      <c r="O254">
        <v>1</v>
      </c>
      <c r="Q254">
        <f t="shared" si="54"/>
        <v>60.416666666666671</v>
      </c>
      <c r="R254">
        <f t="shared" si="59"/>
        <v>100</v>
      </c>
      <c r="S254">
        <f t="shared" si="60"/>
        <v>100</v>
      </c>
      <c r="T254">
        <f t="shared" si="61"/>
        <v>49.056603773584904</v>
      </c>
      <c r="U254">
        <f t="shared" si="62"/>
        <v>21.00456621004566</v>
      </c>
      <c r="V254">
        <f t="shared" si="63"/>
        <v>0</v>
      </c>
      <c r="W254">
        <f t="shared" si="64"/>
        <v>0</v>
      </c>
      <c r="X254">
        <f t="shared" si="65"/>
        <v>25.954198473282446</v>
      </c>
      <c r="Y254">
        <f t="shared" si="66"/>
        <v>0</v>
      </c>
      <c r="Z254">
        <f t="shared" si="67"/>
        <v>32.258064516129032</v>
      </c>
      <c r="AA254">
        <f t="shared" si="68"/>
        <v>50</v>
      </c>
      <c r="AB254">
        <f t="shared" si="55"/>
        <v>33.333333333333336</v>
      </c>
      <c r="AC254">
        <f t="shared" si="53"/>
        <v>100</v>
      </c>
      <c r="AE254">
        <f t="shared" si="56"/>
        <v>168.79767425525498</v>
      </c>
      <c r="AF254">
        <f t="shared" si="57"/>
        <v>5.8893621740466889E-3</v>
      </c>
      <c r="AG254">
        <f t="shared" si="58"/>
        <v>3.5237367148251864E-3</v>
      </c>
    </row>
    <row r="255" spans="2:33" x14ac:dyDescent="0.25">
      <c r="B255">
        <v>64</v>
      </c>
      <c r="C255">
        <v>1</v>
      </c>
      <c r="D255">
        <v>4</v>
      </c>
      <c r="E255">
        <v>128</v>
      </c>
      <c r="F255">
        <v>263</v>
      </c>
      <c r="G255">
        <v>0</v>
      </c>
      <c r="H255">
        <v>0</v>
      </c>
      <c r="I255">
        <v>105</v>
      </c>
      <c r="J255">
        <v>1</v>
      </c>
      <c r="K255">
        <v>0.2</v>
      </c>
      <c r="L255">
        <v>2</v>
      </c>
      <c r="M255">
        <v>1</v>
      </c>
      <c r="N255">
        <v>7</v>
      </c>
      <c r="O255">
        <v>0</v>
      </c>
      <c r="Q255">
        <f t="shared" si="54"/>
        <v>72.916666666666671</v>
      </c>
      <c r="R255">
        <f t="shared" si="59"/>
        <v>100</v>
      </c>
      <c r="S255">
        <f t="shared" si="60"/>
        <v>100</v>
      </c>
      <c r="T255">
        <f t="shared" si="61"/>
        <v>32.075471698113205</v>
      </c>
      <c r="U255">
        <f t="shared" si="62"/>
        <v>31.278538812785385</v>
      </c>
      <c r="V255">
        <f t="shared" si="63"/>
        <v>0</v>
      </c>
      <c r="W255">
        <f t="shared" si="64"/>
        <v>0</v>
      </c>
      <c r="X255">
        <f t="shared" si="65"/>
        <v>25.954198473282446</v>
      </c>
      <c r="Y255">
        <f t="shared" si="66"/>
        <v>100</v>
      </c>
      <c r="Z255">
        <f t="shared" si="67"/>
        <v>3.2258064516129035</v>
      </c>
      <c r="AA255">
        <f t="shared" si="68"/>
        <v>50</v>
      </c>
      <c r="AB255">
        <f t="shared" si="55"/>
        <v>33.333333333333336</v>
      </c>
      <c r="AC255">
        <f t="shared" si="53"/>
        <v>100</v>
      </c>
      <c r="AE255">
        <f t="shared" si="56"/>
        <v>203.81049785957464</v>
      </c>
      <c r="AF255">
        <f t="shared" si="57"/>
        <v>4.88256222435256E-3</v>
      </c>
      <c r="AG255">
        <f t="shared" si="58"/>
        <v>2.9213458544268584E-3</v>
      </c>
    </row>
    <row r="256" spans="2:33" x14ac:dyDescent="0.25">
      <c r="B256">
        <v>51</v>
      </c>
      <c r="C256">
        <v>0</v>
      </c>
      <c r="D256">
        <v>3</v>
      </c>
      <c r="E256">
        <v>120</v>
      </c>
      <c r="F256">
        <v>295</v>
      </c>
      <c r="G256">
        <v>0</v>
      </c>
      <c r="H256">
        <v>2</v>
      </c>
      <c r="I256">
        <v>157</v>
      </c>
      <c r="J256">
        <v>0</v>
      </c>
      <c r="K256">
        <v>0.6</v>
      </c>
      <c r="L256">
        <v>1</v>
      </c>
      <c r="M256">
        <v>0</v>
      </c>
      <c r="N256">
        <v>3</v>
      </c>
      <c r="O256">
        <v>0</v>
      </c>
      <c r="Q256">
        <f t="shared" si="54"/>
        <v>45.833333333333336</v>
      </c>
      <c r="R256">
        <f t="shared" si="59"/>
        <v>0</v>
      </c>
      <c r="S256">
        <f t="shared" si="60"/>
        <v>66.666666666666671</v>
      </c>
      <c r="T256">
        <f t="shared" si="61"/>
        <v>24.528301886792452</v>
      </c>
      <c r="U256">
        <f t="shared" si="62"/>
        <v>38.584474885844749</v>
      </c>
      <c r="V256">
        <f t="shared" si="63"/>
        <v>0</v>
      </c>
      <c r="W256">
        <f t="shared" si="64"/>
        <v>100</v>
      </c>
      <c r="X256">
        <f t="shared" si="65"/>
        <v>65.648854961832072</v>
      </c>
      <c r="Y256">
        <f t="shared" si="66"/>
        <v>0</v>
      </c>
      <c r="Z256">
        <f t="shared" si="67"/>
        <v>9.67741935483871</v>
      </c>
      <c r="AA256">
        <f t="shared" si="68"/>
        <v>0</v>
      </c>
      <c r="AB256">
        <f t="shared" si="55"/>
        <v>0</v>
      </c>
      <c r="AC256">
        <f t="shared" si="53"/>
        <v>0</v>
      </c>
      <c r="AE256">
        <f t="shared" si="56"/>
        <v>154.77818155646332</v>
      </c>
      <c r="AF256">
        <f t="shared" si="57"/>
        <v>6.4193842167655571E-3</v>
      </c>
      <c r="AG256">
        <f t="shared" si="58"/>
        <v>3.8408607218739523E-3</v>
      </c>
    </row>
    <row r="257" spans="2:33" x14ac:dyDescent="0.25">
      <c r="B257">
        <v>43</v>
      </c>
      <c r="C257">
        <v>1</v>
      </c>
      <c r="D257">
        <v>4</v>
      </c>
      <c r="E257">
        <v>115</v>
      </c>
      <c r="F257">
        <v>303</v>
      </c>
      <c r="G257">
        <v>0</v>
      </c>
      <c r="H257">
        <v>0</v>
      </c>
      <c r="I257">
        <v>181</v>
      </c>
      <c r="J257">
        <v>0</v>
      </c>
      <c r="K257">
        <v>1.2</v>
      </c>
      <c r="L257">
        <v>2</v>
      </c>
      <c r="M257">
        <v>0</v>
      </c>
      <c r="N257">
        <v>3</v>
      </c>
      <c r="O257">
        <v>0</v>
      </c>
      <c r="Q257">
        <f t="shared" si="54"/>
        <v>29.166666666666668</v>
      </c>
      <c r="R257">
        <f t="shared" si="59"/>
        <v>100</v>
      </c>
      <c r="S257">
        <f t="shared" si="60"/>
        <v>100</v>
      </c>
      <c r="T257">
        <f t="shared" si="61"/>
        <v>19.811320754716981</v>
      </c>
      <c r="U257">
        <f t="shared" si="62"/>
        <v>40.410958904109584</v>
      </c>
      <c r="V257">
        <f t="shared" si="63"/>
        <v>0</v>
      </c>
      <c r="W257">
        <f t="shared" si="64"/>
        <v>0</v>
      </c>
      <c r="X257">
        <f t="shared" si="65"/>
        <v>83.969465648854964</v>
      </c>
      <c r="Y257">
        <f t="shared" si="66"/>
        <v>0</v>
      </c>
      <c r="Z257">
        <f t="shared" si="67"/>
        <v>19.35483870967742</v>
      </c>
      <c r="AA257">
        <f t="shared" si="68"/>
        <v>50</v>
      </c>
      <c r="AB257">
        <f t="shared" si="55"/>
        <v>0</v>
      </c>
      <c r="AC257">
        <f t="shared" si="53"/>
        <v>0</v>
      </c>
      <c r="AE257">
        <f t="shared" si="56"/>
        <v>174.08920971391396</v>
      </c>
      <c r="AF257">
        <f t="shared" si="57"/>
        <v>5.7113742282231122E-3</v>
      </c>
      <c r="AG257">
        <f t="shared" si="58"/>
        <v>3.4172425579097345E-3</v>
      </c>
    </row>
    <row r="258" spans="2:33" x14ac:dyDescent="0.25">
      <c r="B258">
        <v>42</v>
      </c>
      <c r="C258">
        <v>0</v>
      </c>
      <c r="D258">
        <v>3</v>
      </c>
      <c r="E258">
        <v>120</v>
      </c>
      <c r="F258">
        <v>209</v>
      </c>
      <c r="G258">
        <v>0</v>
      </c>
      <c r="H258">
        <v>0</v>
      </c>
      <c r="I258">
        <v>173</v>
      </c>
      <c r="J258">
        <v>0</v>
      </c>
      <c r="K258">
        <v>0</v>
      </c>
      <c r="L258">
        <v>2</v>
      </c>
      <c r="M258">
        <v>0</v>
      </c>
      <c r="N258">
        <v>3</v>
      </c>
      <c r="O258">
        <v>0</v>
      </c>
      <c r="Q258">
        <f t="shared" si="54"/>
        <v>27.083333333333336</v>
      </c>
      <c r="R258">
        <f t="shared" si="59"/>
        <v>0</v>
      </c>
      <c r="S258">
        <f t="shared" si="60"/>
        <v>66.666666666666671</v>
      </c>
      <c r="T258">
        <f t="shared" si="61"/>
        <v>24.528301886792452</v>
      </c>
      <c r="U258">
        <f t="shared" si="62"/>
        <v>18.949771689497716</v>
      </c>
      <c r="V258">
        <f t="shared" si="63"/>
        <v>0</v>
      </c>
      <c r="W258">
        <f t="shared" si="64"/>
        <v>0</v>
      </c>
      <c r="X258">
        <f t="shared" si="65"/>
        <v>77.862595419847338</v>
      </c>
      <c r="Y258">
        <f t="shared" si="66"/>
        <v>0</v>
      </c>
      <c r="Z258">
        <f t="shared" si="67"/>
        <v>0</v>
      </c>
      <c r="AA258">
        <f t="shared" si="68"/>
        <v>50</v>
      </c>
      <c r="AB258">
        <f t="shared" si="55"/>
        <v>0</v>
      </c>
      <c r="AC258">
        <f t="shared" si="53"/>
        <v>0</v>
      </c>
      <c r="AE258">
        <f t="shared" si="56"/>
        <v>145.28988900177805</v>
      </c>
      <c r="AF258">
        <f t="shared" si="57"/>
        <v>6.8357424209122596E-3</v>
      </c>
      <c r="AG258">
        <f t="shared" si="58"/>
        <v>4.0899771197303808E-3</v>
      </c>
    </row>
    <row r="259" spans="2:33" x14ac:dyDescent="0.25">
      <c r="B259">
        <v>67</v>
      </c>
      <c r="C259">
        <v>0</v>
      </c>
      <c r="D259">
        <v>4</v>
      </c>
      <c r="E259">
        <v>106</v>
      </c>
      <c r="F259">
        <v>223</v>
      </c>
      <c r="G259">
        <v>0</v>
      </c>
      <c r="H259">
        <v>0</v>
      </c>
      <c r="I259">
        <v>142</v>
      </c>
      <c r="J259">
        <v>0</v>
      </c>
      <c r="K259">
        <v>0.3</v>
      </c>
      <c r="L259">
        <v>1</v>
      </c>
      <c r="M259">
        <v>2</v>
      </c>
      <c r="N259">
        <v>3</v>
      </c>
      <c r="O259">
        <v>0</v>
      </c>
      <c r="Q259">
        <f t="shared" si="54"/>
        <v>79.166666666666671</v>
      </c>
      <c r="R259">
        <f t="shared" si="59"/>
        <v>0</v>
      </c>
      <c r="S259">
        <f t="shared" si="60"/>
        <v>100</v>
      </c>
      <c r="T259">
        <f t="shared" si="61"/>
        <v>11.320754716981131</v>
      </c>
      <c r="U259">
        <f t="shared" si="62"/>
        <v>22.146118721461185</v>
      </c>
      <c r="V259">
        <f t="shared" si="63"/>
        <v>0</v>
      </c>
      <c r="W259">
        <f t="shared" si="64"/>
        <v>0</v>
      </c>
      <c r="X259">
        <f t="shared" si="65"/>
        <v>54.198473282442748</v>
      </c>
      <c r="Y259">
        <f t="shared" si="66"/>
        <v>0</v>
      </c>
      <c r="Z259">
        <f t="shared" si="67"/>
        <v>4.838709677419355</v>
      </c>
      <c r="AA259">
        <f t="shared" si="68"/>
        <v>0</v>
      </c>
      <c r="AB259">
        <f t="shared" si="55"/>
        <v>66.666666666666671</v>
      </c>
      <c r="AC259">
        <f t="shared" si="53"/>
        <v>0</v>
      </c>
      <c r="AE259">
        <f t="shared" si="56"/>
        <v>161.16735765114618</v>
      </c>
      <c r="AF259">
        <f t="shared" si="57"/>
        <v>6.166469100095941E-3</v>
      </c>
      <c r="AG259">
        <f t="shared" si="58"/>
        <v>3.6895359678504351E-3</v>
      </c>
    </row>
    <row r="260" spans="2:33" x14ac:dyDescent="0.25">
      <c r="B260">
        <v>76</v>
      </c>
      <c r="C260">
        <v>0</v>
      </c>
      <c r="D260">
        <v>3</v>
      </c>
      <c r="E260">
        <v>140</v>
      </c>
      <c r="F260">
        <v>197</v>
      </c>
      <c r="G260">
        <v>0</v>
      </c>
      <c r="H260">
        <v>1</v>
      </c>
      <c r="I260">
        <v>116</v>
      </c>
      <c r="J260">
        <v>0</v>
      </c>
      <c r="K260">
        <v>1.1000000000000001</v>
      </c>
      <c r="L260">
        <v>2</v>
      </c>
      <c r="M260">
        <v>0</v>
      </c>
      <c r="N260">
        <v>3</v>
      </c>
      <c r="O260">
        <v>0</v>
      </c>
      <c r="Q260">
        <f t="shared" si="54"/>
        <v>97.916666666666671</v>
      </c>
      <c r="R260">
        <f t="shared" si="59"/>
        <v>0</v>
      </c>
      <c r="S260">
        <f t="shared" si="60"/>
        <v>66.666666666666671</v>
      </c>
      <c r="T260">
        <f t="shared" si="61"/>
        <v>43.39622641509434</v>
      </c>
      <c r="U260">
        <f t="shared" si="62"/>
        <v>16.210045662100455</v>
      </c>
      <c r="V260">
        <f t="shared" si="63"/>
        <v>0</v>
      </c>
      <c r="W260">
        <f t="shared" si="64"/>
        <v>50</v>
      </c>
      <c r="X260">
        <f t="shared" si="65"/>
        <v>34.351145038167942</v>
      </c>
      <c r="Y260">
        <f t="shared" si="66"/>
        <v>0</v>
      </c>
      <c r="Z260">
        <f t="shared" si="67"/>
        <v>17.741935483870968</v>
      </c>
      <c r="AA260">
        <f t="shared" si="68"/>
        <v>50</v>
      </c>
      <c r="AB260">
        <f t="shared" si="55"/>
        <v>0</v>
      </c>
      <c r="AC260">
        <f t="shared" si="53"/>
        <v>0</v>
      </c>
      <c r="AE260">
        <f t="shared" si="56"/>
        <v>153.75773620715705</v>
      </c>
      <c r="AF260">
        <f t="shared" si="57"/>
        <v>6.4617125095537114E-3</v>
      </c>
      <c r="AG260">
        <f t="shared" si="58"/>
        <v>3.866186683321999E-3</v>
      </c>
    </row>
    <row r="261" spans="2:33" x14ac:dyDescent="0.25">
      <c r="B261">
        <v>70</v>
      </c>
      <c r="C261">
        <v>1</v>
      </c>
      <c r="D261">
        <v>2</v>
      </c>
      <c r="E261">
        <v>156</v>
      </c>
      <c r="F261">
        <v>245</v>
      </c>
      <c r="G261">
        <v>0</v>
      </c>
      <c r="H261">
        <v>2</v>
      </c>
      <c r="I261">
        <v>143</v>
      </c>
      <c r="J261">
        <v>0</v>
      </c>
      <c r="K261">
        <v>0</v>
      </c>
      <c r="L261">
        <v>1</v>
      </c>
      <c r="M261">
        <v>0</v>
      </c>
      <c r="N261">
        <v>3</v>
      </c>
      <c r="O261">
        <v>0</v>
      </c>
      <c r="Q261">
        <f t="shared" si="54"/>
        <v>85.416666666666671</v>
      </c>
      <c r="R261">
        <f t="shared" si="59"/>
        <v>100</v>
      </c>
      <c r="S261">
        <f t="shared" si="60"/>
        <v>33.333333333333336</v>
      </c>
      <c r="T261">
        <f t="shared" si="61"/>
        <v>58.490566037735853</v>
      </c>
      <c r="U261">
        <f t="shared" si="62"/>
        <v>27.168949771689498</v>
      </c>
      <c r="V261">
        <f t="shared" si="63"/>
        <v>0</v>
      </c>
      <c r="W261">
        <f t="shared" si="64"/>
        <v>100</v>
      </c>
      <c r="X261">
        <f t="shared" si="65"/>
        <v>54.961832061068705</v>
      </c>
      <c r="Y261">
        <f t="shared" si="66"/>
        <v>0</v>
      </c>
      <c r="Z261">
        <f t="shared" si="67"/>
        <v>0</v>
      </c>
      <c r="AA261">
        <f t="shared" si="68"/>
        <v>0</v>
      </c>
      <c r="AB261">
        <f t="shared" si="55"/>
        <v>0</v>
      </c>
      <c r="AC261">
        <f t="shared" si="53"/>
        <v>0</v>
      </c>
      <c r="AE261">
        <f t="shared" si="56"/>
        <v>205.42957379207436</v>
      </c>
      <c r="AF261">
        <f t="shared" si="57"/>
        <v>4.8442671349370088E-3</v>
      </c>
      <c r="AG261">
        <f t="shared" si="58"/>
        <v>2.8984330484924984E-3</v>
      </c>
    </row>
    <row r="262" spans="2:33" x14ac:dyDescent="0.25">
      <c r="B262">
        <v>57</v>
      </c>
      <c r="C262">
        <v>1</v>
      </c>
      <c r="D262">
        <v>2</v>
      </c>
      <c r="E262">
        <v>124</v>
      </c>
      <c r="F262">
        <v>261</v>
      </c>
      <c r="G262">
        <v>0</v>
      </c>
      <c r="H262">
        <v>0</v>
      </c>
      <c r="I262">
        <v>141</v>
      </c>
      <c r="J262">
        <v>0</v>
      </c>
      <c r="K262">
        <v>0.3</v>
      </c>
      <c r="L262">
        <v>1</v>
      </c>
      <c r="M262">
        <v>0</v>
      </c>
      <c r="N262">
        <v>7</v>
      </c>
      <c r="O262">
        <v>1</v>
      </c>
      <c r="Q262">
        <f t="shared" si="54"/>
        <v>58.333333333333336</v>
      </c>
      <c r="R262">
        <f t="shared" si="59"/>
        <v>100</v>
      </c>
      <c r="S262">
        <f t="shared" si="60"/>
        <v>33.333333333333336</v>
      </c>
      <c r="T262">
        <f t="shared" si="61"/>
        <v>28.30188679245283</v>
      </c>
      <c r="U262">
        <f t="shared" si="62"/>
        <v>30.821917808219176</v>
      </c>
      <c r="V262">
        <f t="shared" si="63"/>
        <v>0</v>
      </c>
      <c r="W262">
        <f t="shared" si="64"/>
        <v>0</v>
      </c>
      <c r="X262">
        <f t="shared" si="65"/>
        <v>53.435114503816799</v>
      </c>
      <c r="Y262">
        <f t="shared" si="66"/>
        <v>0</v>
      </c>
      <c r="Z262">
        <f t="shared" si="67"/>
        <v>4.838709677419355</v>
      </c>
      <c r="AA262">
        <f t="shared" si="68"/>
        <v>0</v>
      </c>
      <c r="AB262">
        <f t="shared" si="55"/>
        <v>0</v>
      </c>
      <c r="AC262">
        <f t="shared" ref="AC262:AC302" si="69">100/(N$1-N$2)*(N262-N$2)</f>
        <v>100</v>
      </c>
      <c r="AE262">
        <f t="shared" si="56"/>
        <v>194.39333560664898</v>
      </c>
      <c r="AF262">
        <f t="shared" si="57"/>
        <v>5.1178818197419179E-3</v>
      </c>
      <c r="AG262">
        <f t="shared" si="58"/>
        <v>3.0621428157082404E-3</v>
      </c>
    </row>
    <row r="263" spans="2:33" x14ac:dyDescent="0.25">
      <c r="B263">
        <v>44</v>
      </c>
      <c r="C263">
        <v>0</v>
      </c>
      <c r="D263">
        <v>3</v>
      </c>
      <c r="E263">
        <v>118</v>
      </c>
      <c r="F263">
        <v>242</v>
      </c>
      <c r="G263">
        <v>0</v>
      </c>
      <c r="H263">
        <v>0</v>
      </c>
      <c r="I263">
        <v>149</v>
      </c>
      <c r="J263">
        <v>0</v>
      </c>
      <c r="K263">
        <v>0.3</v>
      </c>
      <c r="L263">
        <v>2</v>
      </c>
      <c r="M263">
        <v>1</v>
      </c>
      <c r="N263">
        <v>3</v>
      </c>
      <c r="O263">
        <v>0</v>
      </c>
      <c r="Q263">
        <f t="shared" ref="Q263:Q302" si="70">100/(B$1-B$2)*(B263-B$2)</f>
        <v>31.250000000000004</v>
      </c>
      <c r="R263">
        <f t="shared" si="59"/>
        <v>0</v>
      </c>
      <c r="S263">
        <f t="shared" si="60"/>
        <v>66.666666666666671</v>
      </c>
      <c r="T263">
        <f t="shared" si="61"/>
        <v>22.641509433962263</v>
      </c>
      <c r="U263">
        <f t="shared" si="62"/>
        <v>26.484018264840181</v>
      </c>
      <c r="V263">
        <f t="shared" si="63"/>
        <v>0</v>
      </c>
      <c r="W263">
        <f t="shared" si="64"/>
        <v>0</v>
      </c>
      <c r="X263">
        <f t="shared" si="65"/>
        <v>59.541984732824432</v>
      </c>
      <c r="Y263">
        <f t="shared" si="66"/>
        <v>0</v>
      </c>
      <c r="Z263">
        <f t="shared" si="67"/>
        <v>4.838709677419355</v>
      </c>
      <c r="AA263">
        <f t="shared" si="68"/>
        <v>50</v>
      </c>
      <c r="AB263">
        <f t="shared" ref="AB263:AB302" si="71">100/(M$1-M$2)*(M263-M$2)</f>
        <v>33.333333333333336</v>
      </c>
      <c r="AC263">
        <f t="shared" si="69"/>
        <v>0</v>
      </c>
      <c r="AE263">
        <f t="shared" ref="AE263:AE302" si="72">SQRT(SUMXMY2(Q263:AC263, Q$305:AC$305))</f>
        <v>137.72484539673491</v>
      </c>
      <c r="AF263">
        <f t="shared" ref="AF263:AF302" si="73">1/(1+AE263)</f>
        <v>7.2085140707140874E-3</v>
      </c>
      <c r="AG263">
        <f t="shared" ref="AG263:AG302" si="74">AF263/SUM(AF$6:AF$302)</f>
        <v>4.3130147101915726E-3</v>
      </c>
    </row>
    <row r="264" spans="2:33" x14ac:dyDescent="0.25">
      <c r="B264">
        <v>58</v>
      </c>
      <c r="C264">
        <v>0</v>
      </c>
      <c r="D264">
        <v>2</v>
      </c>
      <c r="E264">
        <v>136</v>
      </c>
      <c r="F264">
        <v>319</v>
      </c>
      <c r="G264">
        <v>1</v>
      </c>
      <c r="H264">
        <v>2</v>
      </c>
      <c r="I264">
        <v>152</v>
      </c>
      <c r="J264">
        <v>0</v>
      </c>
      <c r="K264">
        <v>0</v>
      </c>
      <c r="L264">
        <v>1</v>
      </c>
      <c r="M264">
        <v>2</v>
      </c>
      <c r="N264">
        <v>3</v>
      </c>
      <c r="O264">
        <v>3</v>
      </c>
      <c r="Q264">
        <f t="shared" si="70"/>
        <v>60.416666666666671</v>
      </c>
      <c r="R264">
        <f t="shared" si="59"/>
        <v>0</v>
      </c>
      <c r="S264">
        <f t="shared" si="60"/>
        <v>33.333333333333336</v>
      </c>
      <c r="T264">
        <f t="shared" si="61"/>
        <v>39.622641509433961</v>
      </c>
      <c r="U264">
        <f t="shared" si="62"/>
        <v>44.06392694063927</v>
      </c>
      <c r="V264">
        <f t="shared" si="63"/>
        <v>100</v>
      </c>
      <c r="W264">
        <f t="shared" si="64"/>
        <v>100</v>
      </c>
      <c r="X264">
        <f t="shared" si="65"/>
        <v>61.832061068702295</v>
      </c>
      <c r="Y264">
        <f t="shared" si="66"/>
        <v>0</v>
      </c>
      <c r="Z264">
        <f t="shared" si="67"/>
        <v>0</v>
      </c>
      <c r="AA264">
        <f t="shared" si="68"/>
        <v>0</v>
      </c>
      <c r="AB264">
        <f t="shared" si="71"/>
        <v>66.666666666666671</v>
      </c>
      <c r="AC264">
        <f t="shared" si="69"/>
        <v>0</v>
      </c>
      <c r="AE264">
        <f t="shared" si="72"/>
        <v>139.74800568535764</v>
      </c>
      <c r="AF264">
        <f t="shared" si="73"/>
        <v>7.1048964078077341E-3</v>
      </c>
      <c r="AG264">
        <f t="shared" si="74"/>
        <v>4.2510179519184071E-3</v>
      </c>
    </row>
    <row r="265" spans="2:33" x14ac:dyDescent="0.25">
      <c r="B265">
        <v>60</v>
      </c>
      <c r="C265">
        <v>0</v>
      </c>
      <c r="D265">
        <v>1</v>
      </c>
      <c r="E265">
        <v>150</v>
      </c>
      <c r="F265">
        <v>240</v>
      </c>
      <c r="G265">
        <v>0</v>
      </c>
      <c r="H265">
        <v>0</v>
      </c>
      <c r="I265">
        <v>171</v>
      </c>
      <c r="J265">
        <v>0</v>
      </c>
      <c r="K265">
        <v>0.9</v>
      </c>
      <c r="L265">
        <v>1</v>
      </c>
      <c r="M265">
        <v>0</v>
      </c>
      <c r="N265">
        <v>3</v>
      </c>
      <c r="O265">
        <v>0</v>
      </c>
      <c r="Q265">
        <f t="shared" si="70"/>
        <v>64.583333333333343</v>
      </c>
      <c r="R265">
        <f t="shared" si="59"/>
        <v>0</v>
      </c>
      <c r="S265">
        <f t="shared" si="60"/>
        <v>0</v>
      </c>
      <c r="T265">
        <f t="shared" si="61"/>
        <v>52.830188679245282</v>
      </c>
      <c r="U265">
        <f t="shared" si="62"/>
        <v>26.027397260273972</v>
      </c>
      <c r="V265">
        <f t="shared" si="63"/>
        <v>0</v>
      </c>
      <c r="W265">
        <f t="shared" si="64"/>
        <v>0</v>
      </c>
      <c r="X265">
        <f t="shared" si="65"/>
        <v>76.335877862595424</v>
      </c>
      <c r="Y265">
        <f t="shared" si="66"/>
        <v>0</v>
      </c>
      <c r="Z265">
        <f t="shared" si="67"/>
        <v>14.516129032258064</v>
      </c>
      <c r="AA265">
        <f t="shared" si="68"/>
        <v>0</v>
      </c>
      <c r="AB265">
        <f t="shared" si="71"/>
        <v>0</v>
      </c>
      <c r="AC265">
        <f t="shared" si="69"/>
        <v>0</v>
      </c>
      <c r="AE265">
        <f t="shared" si="72"/>
        <v>186.34641769318287</v>
      </c>
      <c r="AF265">
        <f t="shared" si="73"/>
        <v>5.3377054779755618E-3</v>
      </c>
      <c r="AG265">
        <f t="shared" si="74"/>
        <v>3.1936682122475453E-3</v>
      </c>
    </row>
    <row r="266" spans="2:33" x14ac:dyDescent="0.25">
      <c r="B266">
        <v>44</v>
      </c>
      <c r="C266">
        <v>1</v>
      </c>
      <c r="D266">
        <v>3</v>
      </c>
      <c r="E266">
        <v>120</v>
      </c>
      <c r="F266">
        <v>226</v>
      </c>
      <c r="G266">
        <v>0</v>
      </c>
      <c r="H266">
        <v>0</v>
      </c>
      <c r="I266">
        <v>169</v>
      </c>
      <c r="J266">
        <v>0</v>
      </c>
      <c r="K266">
        <v>0</v>
      </c>
      <c r="L266">
        <v>1</v>
      </c>
      <c r="M266">
        <v>0</v>
      </c>
      <c r="N266">
        <v>3</v>
      </c>
      <c r="O266">
        <v>0</v>
      </c>
      <c r="Q266">
        <f t="shared" si="70"/>
        <v>31.250000000000004</v>
      </c>
      <c r="R266">
        <f t="shared" si="59"/>
        <v>100</v>
      </c>
      <c r="S266">
        <f t="shared" si="60"/>
        <v>66.666666666666671</v>
      </c>
      <c r="T266">
        <f t="shared" si="61"/>
        <v>24.528301886792452</v>
      </c>
      <c r="U266">
        <f t="shared" si="62"/>
        <v>22.831050228310502</v>
      </c>
      <c r="V266">
        <f t="shared" si="63"/>
        <v>0</v>
      </c>
      <c r="W266">
        <f t="shared" si="64"/>
        <v>0</v>
      </c>
      <c r="X266">
        <f t="shared" si="65"/>
        <v>74.809160305343511</v>
      </c>
      <c r="Y266">
        <f t="shared" si="66"/>
        <v>0</v>
      </c>
      <c r="Z266">
        <f t="shared" si="67"/>
        <v>0</v>
      </c>
      <c r="AA266">
        <f t="shared" si="68"/>
        <v>0</v>
      </c>
      <c r="AB266">
        <f t="shared" si="71"/>
        <v>0</v>
      </c>
      <c r="AC266">
        <f t="shared" si="69"/>
        <v>0</v>
      </c>
      <c r="AE266">
        <f t="shared" si="72"/>
        <v>183.46908592009882</v>
      </c>
      <c r="AF266">
        <f t="shared" si="73"/>
        <v>5.4209625152755476E-3</v>
      </c>
      <c r="AG266">
        <f t="shared" si="74"/>
        <v>3.243482754201576E-3</v>
      </c>
    </row>
    <row r="267" spans="2:33" x14ac:dyDescent="0.25">
      <c r="B267">
        <v>61</v>
      </c>
      <c r="C267">
        <v>1</v>
      </c>
      <c r="D267">
        <v>4</v>
      </c>
      <c r="E267">
        <v>138</v>
      </c>
      <c r="F267">
        <v>166</v>
      </c>
      <c r="G267">
        <v>0</v>
      </c>
      <c r="H267">
        <v>2</v>
      </c>
      <c r="I267">
        <v>125</v>
      </c>
      <c r="J267">
        <v>1</v>
      </c>
      <c r="K267">
        <v>3.6</v>
      </c>
      <c r="L267">
        <v>2</v>
      </c>
      <c r="M267">
        <v>1</v>
      </c>
      <c r="N267">
        <v>3</v>
      </c>
      <c r="O267">
        <v>4</v>
      </c>
      <c r="Q267">
        <f t="shared" si="70"/>
        <v>66.666666666666671</v>
      </c>
      <c r="R267">
        <f t="shared" si="59"/>
        <v>100</v>
      </c>
      <c r="S267">
        <f t="shared" si="60"/>
        <v>100</v>
      </c>
      <c r="T267">
        <f t="shared" si="61"/>
        <v>41.509433962264154</v>
      </c>
      <c r="U267">
        <f t="shared" si="62"/>
        <v>9.1324200913241995</v>
      </c>
      <c r="V267">
        <f t="shared" si="63"/>
        <v>0</v>
      </c>
      <c r="W267">
        <f t="shared" si="64"/>
        <v>100</v>
      </c>
      <c r="X267">
        <f t="shared" si="65"/>
        <v>41.221374045801532</v>
      </c>
      <c r="Y267">
        <f t="shared" si="66"/>
        <v>100</v>
      </c>
      <c r="Z267">
        <f t="shared" si="67"/>
        <v>58.064516129032256</v>
      </c>
      <c r="AA267">
        <f t="shared" si="68"/>
        <v>50</v>
      </c>
      <c r="AB267">
        <f t="shared" si="71"/>
        <v>33.333333333333336</v>
      </c>
      <c r="AC267">
        <f t="shared" si="69"/>
        <v>0</v>
      </c>
      <c r="AE267">
        <f t="shared" si="72"/>
        <v>196.74019115329813</v>
      </c>
      <c r="AF267">
        <f t="shared" si="73"/>
        <v>5.057140858252482E-3</v>
      </c>
      <c r="AG267">
        <f t="shared" si="74"/>
        <v>3.0258001439946005E-3</v>
      </c>
    </row>
    <row r="268" spans="2:33" x14ac:dyDescent="0.25">
      <c r="B268">
        <v>42</v>
      </c>
      <c r="C268">
        <v>1</v>
      </c>
      <c r="D268">
        <v>4</v>
      </c>
      <c r="E268">
        <v>136</v>
      </c>
      <c r="F268">
        <v>315</v>
      </c>
      <c r="G268">
        <v>0</v>
      </c>
      <c r="H268">
        <v>0</v>
      </c>
      <c r="I268">
        <v>125</v>
      </c>
      <c r="J268">
        <v>1</v>
      </c>
      <c r="K268">
        <v>1.8</v>
      </c>
      <c r="L268">
        <v>2</v>
      </c>
      <c r="M268">
        <v>0</v>
      </c>
      <c r="N268">
        <v>6</v>
      </c>
      <c r="O268">
        <v>2</v>
      </c>
      <c r="Q268">
        <f t="shared" si="70"/>
        <v>27.083333333333336</v>
      </c>
      <c r="R268">
        <f t="shared" si="59"/>
        <v>100</v>
      </c>
      <c r="S268">
        <f t="shared" si="60"/>
        <v>100</v>
      </c>
      <c r="T268">
        <f t="shared" si="61"/>
        <v>39.622641509433961</v>
      </c>
      <c r="U268">
        <f t="shared" si="62"/>
        <v>43.150684931506845</v>
      </c>
      <c r="V268">
        <f t="shared" si="63"/>
        <v>0</v>
      </c>
      <c r="W268">
        <f t="shared" si="64"/>
        <v>0</v>
      </c>
      <c r="X268">
        <f t="shared" si="65"/>
        <v>41.221374045801532</v>
      </c>
      <c r="Y268">
        <f t="shared" si="66"/>
        <v>100</v>
      </c>
      <c r="Z268">
        <f t="shared" si="67"/>
        <v>29.032258064516128</v>
      </c>
      <c r="AA268">
        <f t="shared" si="68"/>
        <v>50</v>
      </c>
      <c r="AB268">
        <f t="shared" si="71"/>
        <v>0</v>
      </c>
      <c r="AC268">
        <f t="shared" si="69"/>
        <v>75</v>
      </c>
      <c r="AE268">
        <f t="shared" si="72"/>
        <v>190.0263188215134</v>
      </c>
      <c r="AF268">
        <f t="shared" si="73"/>
        <v>5.2348807544909878E-3</v>
      </c>
      <c r="AG268">
        <f t="shared" si="74"/>
        <v>3.13214588731208E-3</v>
      </c>
    </row>
    <row r="269" spans="2:33" x14ac:dyDescent="0.25">
      <c r="B269">
        <v>59</v>
      </c>
      <c r="C269">
        <v>1</v>
      </c>
      <c r="D269">
        <v>3</v>
      </c>
      <c r="E269">
        <v>126</v>
      </c>
      <c r="F269">
        <v>218</v>
      </c>
      <c r="G269">
        <v>1</v>
      </c>
      <c r="H269">
        <v>0</v>
      </c>
      <c r="I269">
        <v>134</v>
      </c>
      <c r="J269">
        <v>0</v>
      </c>
      <c r="K269">
        <v>2.2000000000000002</v>
      </c>
      <c r="L269">
        <v>2</v>
      </c>
      <c r="M269">
        <v>1</v>
      </c>
      <c r="N269">
        <v>6</v>
      </c>
      <c r="O269">
        <v>2</v>
      </c>
      <c r="Q269">
        <f t="shared" si="70"/>
        <v>62.500000000000007</v>
      </c>
      <c r="R269">
        <f t="shared" si="59"/>
        <v>100</v>
      </c>
      <c r="S269">
        <f t="shared" si="60"/>
        <v>66.666666666666671</v>
      </c>
      <c r="T269">
        <f t="shared" si="61"/>
        <v>30.188679245283019</v>
      </c>
      <c r="U269">
        <f t="shared" si="62"/>
        <v>21.00456621004566</v>
      </c>
      <c r="V269">
        <f t="shared" si="63"/>
        <v>100</v>
      </c>
      <c r="W269">
        <f t="shared" si="64"/>
        <v>0</v>
      </c>
      <c r="X269">
        <f t="shared" si="65"/>
        <v>48.091603053435115</v>
      </c>
      <c r="Y269">
        <f t="shared" si="66"/>
        <v>0</v>
      </c>
      <c r="Z269">
        <f t="shared" si="67"/>
        <v>35.483870967741936</v>
      </c>
      <c r="AA269">
        <f t="shared" si="68"/>
        <v>50</v>
      </c>
      <c r="AB269">
        <f t="shared" si="71"/>
        <v>33.333333333333336</v>
      </c>
      <c r="AC269">
        <f t="shared" si="69"/>
        <v>75</v>
      </c>
      <c r="AE269">
        <f t="shared" si="72"/>
        <v>132.22932659785047</v>
      </c>
      <c r="AF269">
        <f t="shared" si="73"/>
        <v>7.5058549460245792E-3</v>
      </c>
      <c r="AG269">
        <f t="shared" si="74"/>
        <v>4.4909203862539271E-3</v>
      </c>
    </row>
    <row r="270" spans="2:33" x14ac:dyDescent="0.25">
      <c r="B270">
        <v>40</v>
      </c>
      <c r="C270">
        <v>1</v>
      </c>
      <c r="D270">
        <v>4</v>
      </c>
      <c r="E270">
        <v>152</v>
      </c>
      <c r="F270">
        <v>223</v>
      </c>
      <c r="G270">
        <v>0</v>
      </c>
      <c r="H270">
        <v>0</v>
      </c>
      <c r="I270">
        <v>181</v>
      </c>
      <c r="J270">
        <v>0</v>
      </c>
      <c r="K270">
        <v>0</v>
      </c>
      <c r="L270">
        <v>1</v>
      </c>
      <c r="M270">
        <v>0</v>
      </c>
      <c r="N270">
        <v>7</v>
      </c>
      <c r="O270">
        <v>1</v>
      </c>
      <c r="Q270">
        <f t="shared" si="70"/>
        <v>22.916666666666668</v>
      </c>
      <c r="R270">
        <f t="shared" si="59"/>
        <v>100</v>
      </c>
      <c r="S270">
        <f t="shared" si="60"/>
        <v>100</v>
      </c>
      <c r="T270">
        <f t="shared" si="61"/>
        <v>54.716981132075475</v>
      </c>
      <c r="U270">
        <f t="shared" si="62"/>
        <v>22.146118721461185</v>
      </c>
      <c r="V270">
        <f t="shared" si="63"/>
        <v>0</v>
      </c>
      <c r="W270">
        <f t="shared" si="64"/>
        <v>0</v>
      </c>
      <c r="X270">
        <f t="shared" si="65"/>
        <v>83.969465648854964</v>
      </c>
      <c r="Y270">
        <f t="shared" si="66"/>
        <v>0</v>
      </c>
      <c r="Z270">
        <f t="shared" si="67"/>
        <v>0</v>
      </c>
      <c r="AA270">
        <f t="shared" si="68"/>
        <v>0</v>
      </c>
      <c r="AB270">
        <f t="shared" si="71"/>
        <v>0</v>
      </c>
      <c r="AC270">
        <f t="shared" si="69"/>
        <v>100</v>
      </c>
      <c r="AE270">
        <f t="shared" si="72"/>
        <v>182.75675161849531</v>
      </c>
      <c r="AF270">
        <f t="shared" si="73"/>
        <v>5.441976913458612E-3</v>
      </c>
      <c r="AG270">
        <f t="shared" si="74"/>
        <v>3.2560561372317353E-3</v>
      </c>
    </row>
    <row r="271" spans="2:33" x14ac:dyDescent="0.25">
      <c r="B271">
        <v>42</v>
      </c>
      <c r="C271">
        <v>1</v>
      </c>
      <c r="D271">
        <v>3</v>
      </c>
      <c r="E271">
        <v>130</v>
      </c>
      <c r="F271">
        <v>180</v>
      </c>
      <c r="G271">
        <v>0</v>
      </c>
      <c r="H271">
        <v>0</v>
      </c>
      <c r="I271">
        <v>150</v>
      </c>
      <c r="J271">
        <v>0</v>
      </c>
      <c r="K271">
        <v>0</v>
      </c>
      <c r="L271">
        <v>1</v>
      </c>
      <c r="M271">
        <v>0</v>
      </c>
      <c r="N271">
        <v>3</v>
      </c>
      <c r="O271">
        <v>0</v>
      </c>
      <c r="Q271">
        <f t="shared" si="70"/>
        <v>27.083333333333336</v>
      </c>
      <c r="R271">
        <f t="shared" si="59"/>
        <v>100</v>
      </c>
      <c r="S271">
        <f t="shared" si="60"/>
        <v>66.666666666666671</v>
      </c>
      <c r="T271">
        <f t="shared" si="61"/>
        <v>33.962264150943398</v>
      </c>
      <c r="U271">
        <f t="shared" si="62"/>
        <v>12.328767123287671</v>
      </c>
      <c r="V271">
        <f t="shared" si="63"/>
        <v>0</v>
      </c>
      <c r="W271">
        <f t="shared" si="64"/>
        <v>0</v>
      </c>
      <c r="X271">
        <f t="shared" si="65"/>
        <v>60.305343511450388</v>
      </c>
      <c r="Y271">
        <f t="shared" si="66"/>
        <v>0</v>
      </c>
      <c r="Z271">
        <f t="shared" si="67"/>
        <v>0</v>
      </c>
      <c r="AA271">
        <f t="shared" si="68"/>
        <v>0</v>
      </c>
      <c r="AB271">
        <f t="shared" si="71"/>
        <v>0</v>
      </c>
      <c r="AC271">
        <f t="shared" si="69"/>
        <v>0</v>
      </c>
      <c r="AE271">
        <f t="shared" si="72"/>
        <v>180.05404027805054</v>
      </c>
      <c r="AF271">
        <f t="shared" si="73"/>
        <v>5.5232128400132235E-3</v>
      </c>
      <c r="AG271">
        <f t="shared" si="74"/>
        <v>3.3046614035583326E-3</v>
      </c>
    </row>
    <row r="272" spans="2:33" x14ac:dyDescent="0.25">
      <c r="B272">
        <v>61</v>
      </c>
      <c r="C272">
        <v>1</v>
      </c>
      <c r="D272">
        <v>4</v>
      </c>
      <c r="E272">
        <v>140</v>
      </c>
      <c r="F272">
        <v>207</v>
      </c>
      <c r="G272">
        <v>0</v>
      </c>
      <c r="H272">
        <v>2</v>
      </c>
      <c r="I272">
        <v>138</v>
      </c>
      <c r="J272">
        <v>1</v>
      </c>
      <c r="K272">
        <v>1.9</v>
      </c>
      <c r="L272">
        <v>1</v>
      </c>
      <c r="M272">
        <v>1</v>
      </c>
      <c r="N272">
        <v>7</v>
      </c>
      <c r="O272">
        <v>1</v>
      </c>
      <c r="Q272">
        <f t="shared" si="70"/>
        <v>66.666666666666671</v>
      </c>
      <c r="R272">
        <f t="shared" si="59"/>
        <v>100</v>
      </c>
      <c r="S272">
        <f t="shared" si="60"/>
        <v>100</v>
      </c>
      <c r="T272">
        <f t="shared" si="61"/>
        <v>43.39622641509434</v>
      </c>
      <c r="U272">
        <f t="shared" si="62"/>
        <v>18.493150684931507</v>
      </c>
      <c r="V272">
        <f t="shared" si="63"/>
        <v>0</v>
      </c>
      <c r="W272">
        <f t="shared" si="64"/>
        <v>100</v>
      </c>
      <c r="X272">
        <f t="shared" si="65"/>
        <v>51.145038167938935</v>
      </c>
      <c r="Y272">
        <f t="shared" si="66"/>
        <v>100</v>
      </c>
      <c r="Z272">
        <f t="shared" si="67"/>
        <v>30.64516129032258</v>
      </c>
      <c r="AA272">
        <f t="shared" si="68"/>
        <v>0</v>
      </c>
      <c r="AB272">
        <f t="shared" si="71"/>
        <v>33.333333333333336</v>
      </c>
      <c r="AC272">
        <f t="shared" si="69"/>
        <v>100</v>
      </c>
      <c r="AE272">
        <f t="shared" si="72"/>
        <v>203.57722706904363</v>
      </c>
      <c r="AF272">
        <f t="shared" si="73"/>
        <v>4.8881296042912236E-3</v>
      </c>
      <c r="AG272">
        <f t="shared" si="74"/>
        <v>2.9246769419904151E-3</v>
      </c>
    </row>
    <row r="273" spans="2:33" x14ac:dyDescent="0.25">
      <c r="B273">
        <v>66</v>
      </c>
      <c r="C273">
        <v>1</v>
      </c>
      <c r="D273">
        <v>4</v>
      </c>
      <c r="E273">
        <v>160</v>
      </c>
      <c r="F273">
        <v>228</v>
      </c>
      <c r="G273">
        <v>0</v>
      </c>
      <c r="H273">
        <v>2</v>
      </c>
      <c r="I273">
        <v>138</v>
      </c>
      <c r="J273">
        <v>0</v>
      </c>
      <c r="K273">
        <v>2.2999999999999998</v>
      </c>
      <c r="L273">
        <v>1</v>
      </c>
      <c r="M273">
        <v>0</v>
      </c>
      <c r="N273">
        <v>6</v>
      </c>
      <c r="O273">
        <v>0</v>
      </c>
      <c r="Q273">
        <f t="shared" si="70"/>
        <v>77.083333333333343</v>
      </c>
      <c r="R273">
        <f t="shared" si="59"/>
        <v>100</v>
      </c>
      <c r="S273">
        <f t="shared" si="60"/>
        <v>100</v>
      </c>
      <c r="T273">
        <f t="shared" si="61"/>
        <v>62.264150943396224</v>
      </c>
      <c r="U273">
        <f t="shared" si="62"/>
        <v>23.287671232876711</v>
      </c>
      <c r="V273">
        <f t="shared" si="63"/>
        <v>0</v>
      </c>
      <c r="W273">
        <f t="shared" si="64"/>
        <v>100</v>
      </c>
      <c r="X273">
        <f t="shared" si="65"/>
        <v>51.145038167938935</v>
      </c>
      <c r="Y273">
        <f t="shared" si="66"/>
        <v>0</v>
      </c>
      <c r="Z273">
        <f t="shared" si="67"/>
        <v>37.096774193548384</v>
      </c>
      <c r="AA273">
        <f t="shared" si="68"/>
        <v>0</v>
      </c>
      <c r="AB273">
        <f t="shared" si="71"/>
        <v>0</v>
      </c>
      <c r="AC273">
        <f t="shared" si="69"/>
        <v>75</v>
      </c>
      <c r="AE273">
        <f t="shared" si="72"/>
        <v>181.07400057676981</v>
      </c>
      <c r="AF273">
        <f t="shared" si="73"/>
        <v>5.4922723553732173E-3</v>
      </c>
      <c r="AG273">
        <f t="shared" si="74"/>
        <v>3.2861490216605214E-3</v>
      </c>
    </row>
    <row r="274" spans="2:33" x14ac:dyDescent="0.25">
      <c r="B274">
        <v>46</v>
      </c>
      <c r="C274">
        <v>1</v>
      </c>
      <c r="D274">
        <v>4</v>
      </c>
      <c r="E274">
        <v>140</v>
      </c>
      <c r="F274">
        <v>311</v>
      </c>
      <c r="G274">
        <v>0</v>
      </c>
      <c r="H274">
        <v>0</v>
      </c>
      <c r="I274">
        <v>120</v>
      </c>
      <c r="J274">
        <v>1</v>
      </c>
      <c r="K274">
        <v>1.8</v>
      </c>
      <c r="L274">
        <v>2</v>
      </c>
      <c r="M274">
        <v>2</v>
      </c>
      <c r="N274">
        <v>7</v>
      </c>
      <c r="O274">
        <v>2</v>
      </c>
      <c r="Q274">
        <f t="shared" si="70"/>
        <v>35.416666666666671</v>
      </c>
      <c r="R274">
        <f t="shared" si="59"/>
        <v>100</v>
      </c>
      <c r="S274">
        <f t="shared" si="60"/>
        <v>100</v>
      </c>
      <c r="T274">
        <f t="shared" si="61"/>
        <v>43.39622641509434</v>
      </c>
      <c r="U274">
        <f t="shared" si="62"/>
        <v>42.237442922374427</v>
      </c>
      <c r="V274">
        <f t="shared" si="63"/>
        <v>0</v>
      </c>
      <c r="W274">
        <f t="shared" si="64"/>
        <v>0</v>
      </c>
      <c r="X274">
        <f t="shared" si="65"/>
        <v>37.404580152671755</v>
      </c>
      <c r="Y274">
        <f t="shared" si="66"/>
        <v>100</v>
      </c>
      <c r="Z274">
        <f t="shared" si="67"/>
        <v>29.032258064516128</v>
      </c>
      <c r="AA274">
        <f t="shared" si="68"/>
        <v>50</v>
      </c>
      <c r="AB274">
        <f t="shared" si="71"/>
        <v>66.666666666666671</v>
      </c>
      <c r="AC274">
        <f t="shared" si="69"/>
        <v>100</v>
      </c>
      <c r="AE274">
        <f t="shared" si="72"/>
        <v>195.9011427956238</v>
      </c>
      <c r="AF274">
        <f t="shared" si="73"/>
        <v>5.0786906861072078E-3</v>
      </c>
      <c r="AG274">
        <f t="shared" si="74"/>
        <v>3.0386938865367887E-3</v>
      </c>
    </row>
    <row r="275" spans="2:33" x14ac:dyDescent="0.25">
      <c r="B275">
        <v>71</v>
      </c>
      <c r="C275">
        <v>0</v>
      </c>
      <c r="D275">
        <v>4</v>
      </c>
      <c r="E275">
        <v>112</v>
      </c>
      <c r="F275">
        <v>149</v>
      </c>
      <c r="G275">
        <v>0</v>
      </c>
      <c r="H275">
        <v>0</v>
      </c>
      <c r="I275">
        <v>125</v>
      </c>
      <c r="J275">
        <v>0</v>
      </c>
      <c r="K275">
        <v>1.6</v>
      </c>
      <c r="L275">
        <v>2</v>
      </c>
      <c r="M275">
        <v>0</v>
      </c>
      <c r="N275">
        <v>3</v>
      </c>
      <c r="O275">
        <v>0</v>
      </c>
      <c r="Q275">
        <f t="shared" si="70"/>
        <v>87.5</v>
      </c>
      <c r="R275">
        <f t="shared" si="59"/>
        <v>0</v>
      </c>
      <c r="S275">
        <f t="shared" si="60"/>
        <v>100</v>
      </c>
      <c r="T275">
        <f t="shared" si="61"/>
        <v>16.981132075471699</v>
      </c>
      <c r="U275">
        <f t="shared" si="62"/>
        <v>5.2511415525114149</v>
      </c>
      <c r="V275">
        <f t="shared" si="63"/>
        <v>0</v>
      </c>
      <c r="W275">
        <f t="shared" si="64"/>
        <v>0</v>
      </c>
      <c r="X275">
        <f t="shared" si="65"/>
        <v>41.221374045801532</v>
      </c>
      <c r="Y275">
        <f t="shared" si="66"/>
        <v>0</v>
      </c>
      <c r="Z275">
        <f t="shared" si="67"/>
        <v>25.806451612903228</v>
      </c>
      <c r="AA275">
        <f t="shared" si="68"/>
        <v>50</v>
      </c>
      <c r="AB275">
        <f t="shared" si="71"/>
        <v>0</v>
      </c>
      <c r="AC275">
        <f t="shared" si="69"/>
        <v>0</v>
      </c>
      <c r="AE275">
        <f t="shared" si="72"/>
        <v>151.4256439973729</v>
      </c>
      <c r="AF275">
        <f t="shared" si="73"/>
        <v>6.5605758570207208E-3</v>
      </c>
      <c r="AG275">
        <f t="shared" si="74"/>
        <v>3.9253388286519661E-3</v>
      </c>
    </row>
    <row r="276" spans="2:33" x14ac:dyDescent="0.25">
      <c r="B276">
        <v>59</v>
      </c>
      <c r="C276">
        <v>1</v>
      </c>
      <c r="D276">
        <v>1</v>
      </c>
      <c r="E276">
        <v>134</v>
      </c>
      <c r="F276">
        <v>204</v>
      </c>
      <c r="G276">
        <v>0</v>
      </c>
      <c r="H276">
        <v>0</v>
      </c>
      <c r="I276">
        <v>162</v>
      </c>
      <c r="J276">
        <v>0</v>
      </c>
      <c r="K276">
        <v>0.8</v>
      </c>
      <c r="L276">
        <v>1</v>
      </c>
      <c r="M276">
        <v>2</v>
      </c>
      <c r="N276">
        <v>3</v>
      </c>
      <c r="O276">
        <v>1</v>
      </c>
      <c r="Q276">
        <f t="shared" si="70"/>
        <v>62.500000000000007</v>
      </c>
      <c r="R276">
        <f t="shared" si="59"/>
        <v>100</v>
      </c>
      <c r="S276">
        <f t="shared" si="60"/>
        <v>0</v>
      </c>
      <c r="T276">
        <f t="shared" si="61"/>
        <v>37.735849056603776</v>
      </c>
      <c r="U276">
        <f t="shared" si="62"/>
        <v>17.80821917808219</v>
      </c>
      <c r="V276">
        <f t="shared" si="63"/>
        <v>0</v>
      </c>
      <c r="W276">
        <f t="shared" si="64"/>
        <v>0</v>
      </c>
      <c r="X276">
        <f t="shared" si="65"/>
        <v>69.465648854961842</v>
      </c>
      <c r="Y276">
        <f t="shared" si="66"/>
        <v>0</v>
      </c>
      <c r="Z276">
        <f t="shared" si="67"/>
        <v>12.903225806451614</v>
      </c>
      <c r="AA276">
        <f t="shared" si="68"/>
        <v>0</v>
      </c>
      <c r="AB276">
        <f t="shared" si="71"/>
        <v>66.666666666666671</v>
      </c>
      <c r="AC276">
        <f t="shared" si="69"/>
        <v>0</v>
      </c>
      <c r="AE276">
        <f t="shared" si="72"/>
        <v>208.57500325963514</v>
      </c>
      <c r="AF276">
        <f t="shared" si="73"/>
        <v>4.7715614192840308E-3</v>
      </c>
      <c r="AG276">
        <f t="shared" si="74"/>
        <v>2.8549315975623713E-3</v>
      </c>
    </row>
    <row r="277" spans="2:33" x14ac:dyDescent="0.25">
      <c r="B277">
        <v>64</v>
      </c>
      <c r="C277">
        <v>1</v>
      </c>
      <c r="D277">
        <v>1</v>
      </c>
      <c r="E277">
        <v>170</v>
      </c>
      <c r="F277">
        <v>227</v>
      </c>
      <c r="G277">
        <v>0</v>
      </c>
      <c r="H277">
        <v>2</v>
      </c>
      <c r="I277">
        <v>155</v>
      </c>
      <c r="J277">
        <v>0</v>
      </c>
      <c r="K277">
        <v>0.6</v>
      </c>
      <c r="L277">
        <v>2</v>
      </c>
      <c r="M277">
        <v>0</v>
      </c>
      <c r="N277">
        <v>7</v>
      </c>
      <c r="O277">
        <v>0</v>
      </c>
      <c r="Q277">
        <f t="shared" si="70"/>
        <v>72.916666666666671</v>
      </c>
      <c r="R277">
        <f t="shared" si="59"/>
        <v>100</v>
      </c>
      <c r="S277">
        <f t="shared" si="60"/>
        <v>0</v>
      </c>
      <c r="T277">
        <f t="shared" si="61"/>
        <v>71.698113207547166</v>
      </c>
      <c r="U277">
        <f t="shared" si="62"/>
        <v>23.059360730593607</v>
      </c>
      <c r="V277">
        <f t="shared" si="63"/>
        <v>0</v>
      </c>
      <c r="W277">
        <f t="shared" si="64"/>
        <v>100</v>
      </c>
      <c r="X277">
        <f t="shared" si="65"/>
        <v>64.122137404580158</v>
      </c>
      <c r="Y277">
        <f t="shared" si="66"/>
        <v>0</v>
      </c>
      <c r="Z277">
        <f t="shared" si="67"/>
        <v>9.67741935483871</v>
      </c>
      <c r="AA277">
        <f t="shared" si="68"/>
        <v>50</v>
      </c>
      <c r="AB277">
        <f t="shared" si="71"/>
        <v>0</v>
      </c>
      <c r="AC277">
        <f t="shared" si="69"/>
        <v>100</v>
      </c>
      <c r="AE277">
        <f t="shared" si="72"/>
        <v>209.35617558939214</v>
      </c>
      <c r="AF277">
        <f t="shared" si="73"/>
        <v>4.75384189315157E-3</v>
      </c>
      <c r="AG277">
        <f t="shared" si="74"/>
        <v>2.8443296099519961E-3</v>
      </c>
    </row>
    <row r="278" spans="2:33" x14ac:dyDescent="0.25">
      <c r="B278">
        <v>66</v>
      </c>
      <c r="C278">
        <v>0</v>
      </c>
      <c r="D278">
        <v>3</v>
      </c>
      <c r="E278">
        <v>146</v>
      </c>
      <c r="F278">
        <v>278</v>
      </c>
      <c r="G278">
        <v>0</v>
      </c>
      <c r="H278">
        <v>2</v>
      </c>
      <c r="I278">
        <v>152</v>
      </c>
      <c r="J278">
        <v>0</v>
      </c>
      <c r="K278">
        <v>0</v>
      </c>
      <c r="L278">
        <v>2</v>
      </c>
      <c r="M278">
        <v>1</v>
      </c>
      <c r="N278">
        <v>3</v>
      </c>
      <c r="O278">
        <v>0</v>
      </c>
      <c r="Q278">
        <f t="shared" si="70"/>
        <v>77.083333333333343</v>
      </c>
      <c r="R278">
        <f t="shared" ref="R278:R302" si="75">100/(C$1-C$2)*(C278-C$2)</f>
        <v>0</v>
      </c>
      <c r="S278">
        <f t="shared" ref="S278:S302" si="76">100/(D$1-D$2)*(D278-D$2)</f>
        <v>66.666666666666671</v>
      </c>
      <c r="T278">
        <f t="shared" ref="T278:T302" si="77">100/(E$1-E$2)*(E278-E$2)</f>
        <v>49.056603773584904</v>
      </c>
      <c r="U278">
        <f t="shared" ref="U278:U302" si="78">100/(F$1-F$2)*(F278-F$2)</f>
        <v>34.703196347031962</v>
      </c>
      <c r="V278">
        <f t="shared" ref="V278:V302" si="79">100/(G$1-G$2)*(G278-G$2)</f>
        <v>0</v>
      </c>
      <c r="W278">
        <f t="shared" ref="W278:W302" si="80">100/(H$1-H$2)*(H278-H$2)</f>
        <v>100</v>
      </c>
      <c r="X278">
        <f t="shared" ref="X278:X302" si="81">100/(I$1-I$2)*(I278-I$2)</f>
        <v>61.832061068702295</v>
      </c>
      <c r="Y278">
        <f t="shared" ref="Y278:Y302" si="82">100/(J$1-J$2)*(J278-J$2)</f>
        <v>0</v>
      </c>
      <c r="Z278">
        <f t="shared" ref="Z278:Z302" si="83">100/(K$1-K$2)*(K278-K$2)</f>
        <v>0</v>
      </c>
      <c r="AA278">
        <f t="shared" ref="AA278:AA302" si="84">100/(L$1-L$2)*(L278-L$2)</f>
        <v>50</v>
      </c>
      <c r="AB278">
        <f t="shared" si="71"/>
        <v>33.333333333333336</v>
      </c>
      <c r="AC278">
        <f t="shared" si="69"/>
        <v>0</v>
      </c>
      <c r="AE278">
        <f t="shared" si="72"/>
        <v>155.68672776507273</v>
      </c>
      <c r="AF278">
        <f t="shared" si="73"/>
        <v>6.3821614904061548E-3</v>
      </c>
      <c r="AG278">
        <f t="shared" si="74"/>
        <v>3.8185895346685658E-3</v>
      </c>
    </row>
    <row r="279" spans="2:33" x14ac:dyDescent="0.25">
      <c r="B279">
        <v>39</v>
      </c>
      <c r="C279">
        <v>0</v>
      </c>
      <c r="D279">
        <v>3</v>
      </c>
      <c r="E279">
        <v>138</v>
      </c>
      <c r="F279">
        <v>220</v>
      </c>
      <c r="G279">
        <v>0</v>
      </c>
      <c r="H279">
        <v>0</v>
      </c>
      <c r="I279">
        <v>152</v>
      </c>
      <c r="J279">
        <v>0</v>
      </c>
      <c r="K279">
        <v>0</v>
      </c>
      <c r="L279">
        <v>2</v>
      </c>
      <c r="M279">
        <v>0</v>
      </c>
      <c r="N279">
        <v>3</v>
      </c>
      <c r="O279">
        <v>0</v>
      </c>
      <c r="Q279">
        <f t="shared" si="70"/>
        <v>20.833333333333336</v>
      </c>
      <c r="R279">
        <f t="shared" si="75"/>
        <v>0</v>
      </c>
      <c r="S279">
        <f t="shared" si="76"/>
        <v>66.666666666666671</v>
      </c>
      <c r="T279">
        <f t="shared" si="77"/>
        <v>41.509433962264154</v>
      </c>
      <c r="U279">
        <f t="shared" si="78"/>
        <v>21.461187214611872</v>
      </c>
      <c r="V279">
        <f t="shared" si="79"/>
        <v>0</v>
      </c>
      <c r="W279">
        <f t="shared" si="80"/>
        <v>0</v>
      </c>
      <c r="X279">
        <f t="shared" si="81"/>
        <v>61.832061068702295</v>
      </c>
      <c r="Y279">
        <f t="shared" si="82"/>
        <v>0</v>
      </c>
      <c r="Z279">
        <f t="shared" si="83"/>
        <v>0</v>
      </c>
      <c r="AA279">
        <f t="shared" si="84"/>
        <v>50</v>
      </c>
      <c r="AB279">
        <f t="shared" si="71"/>
        <v>0</v>
      </c>
      <c r="AC279">
        <f t="shared" si="69"/>
        <v>0</v>
      </c>
      <c r="AE279">
        <f t="shared" si="72"/>
        <v>141.56853829198579</v>
      </c>
      <c r="AF279">
        <f t="shared" si="73"/>
        <v>7.014170250886363E-3</v>
      </c>
      <c r="AG279">
        <f t="shared" si="74"/>
        <v>4.1967344691420097E-3</v>
      </c>
    </row>
    <row r="280" spans="2:33" x14ac:dyDescent="0.25">
      <c r="B280">
        <v>57</v>
      </c>
      <c r="C280">
        <v>1</v>
      </c>
      <c r="D280">
        <v>2</v>
      </c>
      <c r="E280">
        <v>154</v>
      </c>
      <c r="F280">
        <v>232</v>
      </c>
      <c r="G280">
        <v>0</v>
      </c>
      <c r="H280">
        <v>2</v>
      </c>
      <c r="I280">
        <v>164</v>
      </c>
      <c r="J280">
        <v>0</v>
      </c>
      <c r="K280">
        <v>0</v>
      </c>
      <c r="L280">
        <v>1</v>
      </c>
      <c r="M280">
        <v>1</v>
      </c>
      <c r="N280">
        <v>3</v>
      </c>
      <c r="O280">
        <v>1</v>
      </c>
      <c r="Q280">
        <f t="shared" si="70"/>
        <v>58.333333333333336</v>
      </c>
      <c r="R280">
        <f t="shared" si="75"/>
        <v>100</v>
      </c>
      <c r="S280">
        <f t="shared" si="76"/>
        <v>33.333333333333336</v>
      </c>
      <c r="T280">
        <f t="shared" si="77"/>
        <v>56.60377358490566</v>
      </c>
      <c r="U280">
        <f t="shared" si="78"/>
        <v>24.200913242009133</v>
      </c>
      <c r="V280">
        <f t="shared" si="79"/>
        <v>0</v>
      </c>
      <c r="W280">
        <f t="shared" si="80"/>
        <v>100</v>
      </c>
      <c r="X280">
        <f t="shared" si="81"/>
        <v>70.992366412213741</v>
      </c>
      <c r="Y280">
        <f t="shared" si="82"/>
        <v>0</v>
      </c>
      <c r="Z280">
        <f t="shared" si="83"/>
        <v>0</v>
      </c>
      <c r="AA280">
        <f t="shared" si="84"/>
        <v>0</v>
      </c>
      <c r="AB280">
        <f t="shared" si="71"/>
        <v>33.333333333333336</v>
      </c>
      <c r="AC280">
        <f t="shared" si="69"/>
        <v>0</v>
      </c>
      <c r="AE280">
        <f t="shared" si="72"/>
        <v>195.42852979152636</v>
      </c>
      <c r="AF280">
        <f t="shared" si="73"/>
        <v>5.0909101700314131E-3</v>
      </c>
      <c r="AG280">
        <f t="shared" si="74"/>
        <v>3.0460050762492652E-3</v>
      </c>
    </row>
    <row r="281" spans="2:33" x14ac:dyDescent="0.25">
      <c r="B281">
        <v>58</v>
      </c>
      <c r="C281">
        <v>0</v>
      </c>
      <c r="D281">
        <v>4</v>
      </c>
      <c r="E281">
        <v>130</v>
      </c>
      <c r="F281">
        <v>197</v>
      </c>
      <c r="G281">
        <v>0</v>
      </c>
      <c r="H281">
        <v>0</v>
      </c>
      <c r="I281">
        <v>131</v>
      </c>
      <c r="J281">
        <v>0</v>
      </c>
      <c r="K281">
        <v>0.6</v>
      </c>
      <c r="L281">
        <v>2</v>
      </c>
      <c r="M281">
        <v>0</v>
      </c>
      <c r="N281">
        <v>3</v>
      </c>
      <c r="O281">
        <v>0</v>
      </c>
      <c r="Q281">
        <f t="shared" si="70"/>
        <v>60.416666666666671</v>
      </c>
      <c r="R281">
        <f t="shared" si="75"/>
        <v>0</v>
      </c>
      <c r="S281">
        <f t="shared" si="76"/>
        <v>100</v>
      </c>
      <c r="T281">
        <f t="shared" si="77"/>
        <v>33.962264150943398</v>
      </c>
      <c r="U281">
        <f t="shared" si="78"/>
        <v>16.210045662100455</v>
      </c>
      <c r="V281">
        <f t="shared" si="79"/>
        <v>0</v>
      </c>
      <c r="W281">
        <f t="shared" si="80"/>
        <v>0</v>
      </c>
      <c r="X281">
        <f t="shared" si="81"/>
        <v>45.801526717557252</v>
      </c>
      <c r="Y281">
        <f t="shared" si="82"/>
        <v>0</v>
      </c>
      <c r="Z281">
        <f t="shared" si="83"/>
        <v>9.67741935483871</v>
      </c>
      <c r="AA281">
        <f t="shared" si="84"/>
        <v>50</v>
      </c>
      <c r="AB281">
        <f t="shared" si="71"/>
        <v>0</v>
      </c>
      <c r="AC281">
        <f t="shared" si="69"/>
        <v>0</v>
      </c>
      <c r="AE281">
        <f t="shared" si="72"/>
        <v>141.71535234806527</v>
      </c>
      <c r="AF281">
        <f t="shared" si="73"/>
        <v>7.0069546376560982E-3</v>
      </c>
      <c r="AG281">
        <f t="shared" si="74"/>
        <v>4.1924172068463564E-3</v>
      </c>
    </row>
    <row r="282" spans="2:33" x14ac:dyDescent="0.25">
      <c r="B282">
        <v>57</v>
      </c>
      <c r="C282">
        <v>1</v>
      </c>
      <c r="D282">
        <v>4</v>
      </c>
      <c r="E282">
        <v>110</v>
      </c>
      <c r="F282">
        <v>335</v>
      </c>
      <c r="G282">
        <v>0</v>
      </c>
      <c r="H282">
        <v>0</v>
      </c>
      <c r="I282">
        <v>143</v>
      </c>
      <c r="J282">
        <v>1</v>
      </c>
      <c r="K282">
        <v>3</v>
      </c>
      <c r="L282">
        <v>2</v>
      </c>
      <c r="M282">
        <v>1</v>
      </c>
      <c r="N282">
        <v>7</v>
      </c>
      <c r="O282">
        <v>2</v>
      </c>
      <c r="Q282">
        <f t="shared" si="70"/>
        <v>58.333333333333336</v>
      </c>
      <c r="R282">
        <f t="shared" si="75"/>
        <v>100</v>
      </c>
      <c r="S282">
        <f t="shared" si="76"/>
        <v>100</v>
      </c>
      <c r="T282">
        <f t="shared" si="77"/>
        <v>15.09433962264151</v>
      </c>
      <c r="U282">
        <f t="shared" si="78"/>
        <v>47.716894977168948</v>
      </c>
      <c r="V282">
        <f t="shared" si="79"/>
        <v>0</v>
      </c>
      <c r="W282">
        <f t="shared" si="80"/>
        <v>0</v>
      </c>
      <c r="X282">
        <f t="shared" si="81"/>
        <v>54.961832061068705</v>
      </c>
      <c r="Y282">
        <f t="shared" si="82"/>
        <v>100</v>
      </c>
      <c r="Z282">
        <f t="shared" si="83"/>
        <v>48.387096774193552</v>
      </c>
      <c r="AA282">
        <f t="shared" si="84"/>
        <v>50</v>
      </c>
      <c r="AB282">
        <f t="shared" si="71"/>
        <v>33.333333333333336</v>
      </c>
      <c r="AC282">
        <f t="shared" si="69"/>
        <v>100</v>
      </c>
      <c r="AE282">
        <f t="shared" si="72"/>
        <v>199.10099880427515</v>
      </c>
      <c r="AF282">
        <f t="shared" si="73"/>
        <v>4.9974763043443395E-3</v>
      </c>
      <c r="AG282">
        <f t="shared" si="74"/>
        <v>2.9901015109395157E-3</v>
      </c>
    </row>
    <row r="283" spans="2:33" x14ac:dyDescent="0.25">
      <c r="B283">
        <v>47</v>
      </c>
      <c r="C283">
        <v>1</v>
      </c>
      <c r="D283">
        <v>3</v>
      </c>
      <c r="E283">
        <v>130</v>
      </c>
      <c r="F283">
        <v>253</v>
      </c>
      <c r="G283">
        <v>0</v>
      </c>
      <c r="H283">
        <v>0</v>
      </c>
      <c r="I283">
        <v>179</v>
      </c>
      <c r="J283">
        <v>0</v>
      </c>
      <c r="K283">
        <v>0</v>
      </c>
      <c r="L283">
        <v>1</v>
      </c>
      <c r="M283">
        <v>0</v>
      </c>
      <c r="N283">
        <v>3</v>
      </c>
      <c r="O283">
        <v>0</v>
      </c>
      <c r="Q283">
        <f t="shared" si="70"/>
        <v>37.5</v>
      </c>
      <c r="R283">
        <f t="shared" si="75"/>
        <v>100</v>
      </c>
      <c r="S283">
        <f t="shared" si="76"/>
        <v>66.666666666666671</v>
      </c>
      <c r="T283">
        <f t="shared" si="77"/>
        <v>33.962264150943398</v>
      </c>
      <c r="U283">
        <f t="shared" si="78"/>
        <v>28.995433789954337</v>
      </c>
      <c r="V283">
        <f t="shared" si="79"/>
        <v>0</v>
      </c>
      <c r="W283">
        <f t="shared" si="80"/>
        <v>0</v>
      </c>
      <c r="X283">
        <f t="shared" si="81"/>
        <v>82.442748091603065</v>
      </c>
      <c r="Y283">
        <f t="shared" si="82"/>
        <v>0</v>
      </c>
      <c r="Z283">
        <f t="shared" si="83"/>
        <v>0</v>
      </c>
      <c r="AA283">
        <f t="shared" si="84"/>
        <v>0</v>
      </c>
      <c r="AB283">
        <f t="shared" si="71"/>
        <v>0</v>
      </c>
      <c r="AC283">
        <f t="shared" si="69"/>
        <v>0</v>
      </c>
      <c r="AE283">
        <f t="shared" si="72"/>
        <v>186.41666518941167</v>
      </c>
      <c r="AF283">
        <f t="shared" si="73"/>
        <v>5.3357047997271492E-3</v>
      </c>
      <c r="AG283">
        <f t="shared" si="74"/>
        <v>3.1924711618386658E-3</v>
      </c>
    </row>
    <row r="284" spans="2:33" x14ac:dyDescent="0.25">
      <c r="B284">
        <v>55</v>
      </c>
      <c r="C284">
        <v>0</v>
      </c>
      <c r="D284">
        <v>4</v>
      </c>
      <c r="E284">
        <v>128</v>
      </c>
      <c r="F284">
        <v>205</v>
      </c>
      <c r="G284">
        <v>0</v>
      </c>
      <c r="H284">
        <v>1</v>
      </c>
      <c r="I284">
        <v>130</v>
      </c>
      <c r="J284">
        <v>1</v>
      </c>
      <c r="K284">
        <v>2</v>
      </c>
      <c r="L284">
        <v>2</v>
      </c>
      <c r="M284">
        <v>1</v>
      </c>
      <c r="N284">
        <v>7</v>
      </c>
      <c r="O284">
        <v>3</v>
      </c>
      <c r="Q284">
        <f t="shared" si="70"/>
        <v>54.166666666666671</v>
      </c>
      <c r="R284">
        <f t="shared" si="75"/>
        <v>0</v>
      </c>
      <c r="S284">
        <f t="shared" si="76"/>
        <v>100</v>
      </c>
      <c r="T284">
        <f t="shared" si="77"/>
        <v>32.075471698113205</v>
      </c>
      <c r="U284">
        <f t="shared" si="78"/>
        <v>18.036529680365295</v>
      </c>
      <c r="V284">
        <f t="shared" si="79"/>
        <v>0</v>
      </c>
      <c r="W284">
        <f t="shared" si="80"/>
        <v>50</v>
      </c>
      <c r="X284">
        <f t="shared" si="81"/>
        <v>45.038167938931302</v>
      </c>
      <c r="Y284">
        <f t="shared" si="82"/>
        <v>100</v>
      </c>
      <c r="Z284">
        <f t="shared" si="83"/>
        <v>32.258064516129032</v>
      </c>
      <c r="AA284">
        <f t="shared" si="84"/>
        <v>50</v>
      </c>
      <c r="AB284">
        <f t="shared" si="71"/>
        <v>33.333333333333336</v>
      </c>
      <c r="AC284">
        <f t="shared" si="69"/>
        <v>100</v>
      </c>
      <c r="AE284">
        <f t="shared" si="72"/>
        <v>157.67775193755674</v>
      </c>
      <c r="AF284">
        <f t="shared" si="73"/>
        <v>6.3020807125722484E-3</v>
      </c>
      <c r="AG284">
        <f t="shared" si="74"/>
        <v>3.7706754195800719E-3</v>
      </c>
    </row>
    <row r="285" spans="2:33" x14ac:dyDescent="0.25">
      <c r="B285">
        <v>35</v>
      </c>
      <c r="C285">
        <v>1</v>
      </c>
      <c r="D285">
        <v>2</v>
      </c>
      <c r="E285">
        <v>122</v>
      </c>
      <c r="F285">
        <v>192</v>
      </c>
      <c r="G285">
        <v>0</v>
      </c>
      <c r="H285">
        <v>0</v>
      </c>
      <c r="I285">
        <v>174</v>
      </c>
      <c r="J285">
        <v>0</v>
      </c>
      <c r="K285">
        <v>0</v>
      </c>
      <c r="L285">
        <v>1</v>
      </c>
      <c r="M285">
        <v>0</v>
      </c>
      <c r="N285">
        <v>3</v>
      </c>
      <c r="O285">
        <v>0</v>
      </c>
      <c r="Q285">
        <f t="shared" si="70"/>
        <v>12.5</v>
      </c>
      <c r="R285">
        <f t="shared" si="75"/>
        <v>100</v>
      </c>
      <c r="S285">
        <f t="shared" si="76"/>
        <v>33.333333333333336</v>
      </c>
      <c r="T285">
        <f t="shared" si="77"/>
        <v>26.415094339622641</v>
      </c>
      <c r="U285">
        <f t="shared" si="78"/>
        <v>15.068493150684931</v>
      </c>
      <c r="V285">
        <f t="shared" si="79"/>
        <v>0</v>
      </c>
      <c r="W285">
        <f t="shared" si="80"/>
        <v>0</v>
      </c>
      <c r="X285">
        <f t="shared" si="81"/>
        <v>78.625954198473281</v>
      </c>
      <c r="Y285">
        <f t="shared" si="82"/>
        <v>0</v>
      </c>
      <c r="Z285">
        <f t="shared" si="83"/>
        <v>0</v>
      </c>
      <c r="AA285">
        <f t="shared" si="84"/>
        <v>0</v>
      </c>
      <c r="AB285">
        <f t="shared" si="71"/>
        <v>0</v>
      </c>
      <c r="AC285">
        <f t="shared" si="69"/>
        <v>0</v>
      </c>
      <c r="AE285">
        <f t="shared" si="72"/>
        <v>191.23399593304535</v>
      </c>
      <c r="AF285">
        <f t="shared" si="73"/>
        <v>5.2019935139271502E-3</v>
      </c>
      <c r="AG285">
        <f t="shared" si="74"/>
        <v>3.1124687179345926E-3</v>
      </c>
    </row>
    <row r="286" spans="2:33" x14ac:dyDescent="0.25">
      <c r="B286">
        <v>61</v>
      </c>
      <c r="C286">
        <v>1</v>
      </c>
      <c r="D286">
        <v>4</v>
      </c>
      <c r="E286">
        <v>148</v>
      </c>
      <c r="F286">
        <v>203</v>
      </c>
      <c r="G286">
        <v>0</v>
      </c>
      <c r="H286">
        <v>0</v>
      </c>
      <c r="I286">
        <v>161</v>
      </c>
      <c r="J286">
        <v>0</v>
      </c>
      <c r="K286">
        <v>0</v>
      </c>
      <c r="L286">
        <v>1</v>
      </c>
      <c r="M286">
        <v>1</v>
      </c>
      <c r="N286">
        <v>7</v>
      </c>
      <c r="O286">
        <v>2</v>
      </c>
      <c r="Q286">
        <f t="shared" si="70"/>
        <v>66.666666666666671</v>
      </c>
      <c r="R286">
        <f t="shared" si="75"/>
        <v>100</v>
      </c>
      <c r="S286">
        <f t="shared" si="76"/>
        <v>100</v>
      </c>
      <c r="T286">
        <f t="shared" si="77"/>
        <v>50.943396226415096</v>
      </c>
      <c r="U286">
        <f t="shared" si="78"/>
        <v>17.579908675799086</v>
      </c>
      <c r="V286">
        <f t="shared" si="79"/>
        <v>0</v>
      </c>
      <c r="W286">
        <f t="shared" si="80"/>
        <v>0</v>
      </c>
      <c r="X286">
        <f t="shared" si="81"/>
        <v>68.702290076335885</v>
      </c>
      <c r="Y286">
        <f t="shared" si="82"/>
        <v>0</v>
      </c>
      <c r="Z286">
        <f t="shared" si="83"/>
        <v>0</v>
      </c>
      <c r="AA286">
        <f t="shared" si="84"/>
        <v>0</v>
      </c>
      <c r="AB286">
        <f t="shared" si="71"/>
        <v>33.333333333333336</v>
      </c>
      <c r="AC286">
        <f t="shared" si="69"/>
        <v>100</v>
      </c>
      <c r="AE286">
        <f t="shared" si="72"/>
        <v>184.64306532139079</v>
      </c>
      <c r="AF286">
        <f t="shared" si="73"/>
        <v>5.3866811467951697E-3</v>
      </c>
      <c r="AG286">
        <f t="shared" si="74"/>
        <v>3.2229714470041523E-3</v>
      </c>
    </row>
    <row r="287" spans="2:33" x14ac:dyDescent="0.25">
      <c r="B287">
        <v>58</v>
      </c>
      <c r="C287">
        <v>1</v>
      </c>
      <c r="D287">
        <v>4</v>
      </c>
      <c r="E287">
        <v>114</v>
      </c>
      <c r="F287">
        <v>318</v>
      </c>
      <c r="G287">
        <v>0</v>
      </c>
      <c r="H287">
        <v>1</v>
      </c>
      <c r="I287">
        <v>140</v>
      </c>
      <c r="J287">
        <v>0</v>
      </c>
      <c r="K287">
        <v>4.4000000000000004</v>
      </c>
      <c r="L287">
        <v>3</v>
      </c>
      <c r="M287">
        <v>3</v>
      </c>
      <c r="N287">
        <v>6</v>
      </c>
      <c r="O287">
        <v>4</v>
      </c>
      <c r="Q287">
        <f t="shared" si="70"/>
        <v>60.416666666666671</v>
      </c>
      <c r="R287">
        <f t="shared" si="75"/>
        <v>100</v>
      </c>
      <c r="S287">
        <f t="shared" si="76"/>
        <v>100</v>
      </c>
      <c r="T287">
        <f t="shared" si="77"/>
        <v>18.867924528301888</v>
      </c>
      <c r="U287">
        <f t="shared" si="78"/>
        <v>43.835616438356162</v>
      </c>
      <c r="V287">
        <f t="shared" si="79"/>
        <v>0</v>
      </c>
      <c r="W287">
        <f t="shared" si="80"/>
        <v>50</v>
      </c>
      <c r="X287">
        <f t="shared" si="81"/>
        <v>52.671755725190842</v>
      </c>
      <c r="Y287">
        <f t="shared" si="82"/>
        <v>0</v>
      </c>
      <c r="Z287">
        <f t="shared" si="83"/>
        <v>70.967741935483872</v>
      </c>
      <c r="AA287">
        <f t="shared" si="84"/>
        <v>100</v>
      </c>
      <c r="AB287">
        <f t="shared" si="71"/>
        <v>100</v>
      </c>
      <c r="AC287">
        <f t="shared" si="69"/>
        <v>75</v>
      </c>
      <c r="AE287">
        <f t="shared" si="72"/>
        <v>180.77070861677188</v>
      </c>
      <c r="AF287">
        <f t="shared" si="73"/>
        <v>5.5014364394007243E-3</v>
      </c>
      <c r="AG287">
        <f t="shared" si="74"/>
        <v>3.291632097482853E-3</v>
      </c>
    </row>
    <row r="288" spans="2:33" x14ac:dyDescent="0.25">
      <c r="B288">
        <v>58</v>
      </c>
      <c r="C288">
        <v>0</v>
      </c>
      <c r="D288">
        <v>4</v>
      </c>
      <c r="E288">
        <v>170</v>
      </c>
      <c r="F288">
        <v>225</v>
      </c>
      <c r="G288">
        <v>1</v>
      </c>
      <c r="H288">
        <v>2</v>
      </c>
      <c r="I288">
        <v>146</v>
      </c>
      <c r="J288">
        <v>1</v>
      </c>
      <c r="K288">
        <v>2.8</v>
      </c>
      <c r="L288">
        <v>2</v>
      </c>
      <c r="M288">
        <v>2</v>
      </c>
      <c r="N288">
        <v>6</v>
      </c>
      <c r="O288">
        <v>2</v>
      </c>
      <c r="Q288">
        <f t="shared" si="70"/>
        <v>60.416666666666671</v>
      </c>
      <c r="R288">
        <f t="shared" si="75"/>
        <v>0</v>
      </c>
      <c r="S288">
        <f t="shared" si="76"/>
        <v>100</v>
      </c>
      <c r="T288">
        <f t="shared" si="77"/>
        <v>71.698113207547166</v>
      </c>
      <c r="U288">
        <f t="shared" si="78"/>
        <v>22.602739726027394</v>
      </c>
      <c r="V288">
        <f t="shared" si="79"/>
        <v>100</v>
      </c>
      <c r="W288">
        <f t="shared" si="80"/>
        <v>100</v>
      </c>
      <c r="X288">
        <f t="shared" si="81"/>
        <v>57.251908396946568</v>
      </c>
      <c r="Y288">
        <f t="shared" si="82"/>
        <v>100</v>
      </c>
      <c r="Z288">
        <f t="shared" si="83"/>
        <v>45.161290322580641</v>
      </c>
      <c r="AA288">
        <f t="shared" si="84"/>
        <v>50</v>
      </c>
      <c r="AB288">
        <f t="shared" si="71"/>
        <v>66.666666666666671</v>
      </c>
      <c r="AC288">
        <f t="shared" si="69"/>
        <v>75</v>
      </c>
      <c r="AE288">
        <f t="shared" si="72"/>
        <v>138.02111438050335</v>
      </c>
      <c r="AF288">
        <f t="shared" si="73"/>
        <v>7.1931519500194885E-3</v>
      </c>
      <c r="AG288">
        <f t="shared" si="74"/>
        <v>4.3038232108221358E-3</v>
      </c>
    </row>
    <row r="289" spans="2:39" ht="15.75" x14ac:dyDescent="0.25">
      <c r="B289">
        <v>56</v>
      </c>
      <c r="C289">
        <v>1</v>
      </c>
      <c r="D289">
        <v>2</v>
      </c>
      <c r="E289">
        <v>130</v>
      </c>
      <c r="F289">
        <v>221</v>
      </c>
      <c r="G289">
        <v>0</v>
      </c>
      <c r="H289">
        <v>2</v>
      </c>
      <c r="I289">
        <v>163</v>
      </c>
      <c r="J289">
        <v>0</v>
      </c>
      <c r="K289">
        <v>0</v>
      </c>
      <c r="L289">
        <v>1</v>
      </c>
      <c r="M289">
        <v>0</v>
      </c>
      <c r="N289">
        <v>7</v>
      </c>
      <c r="O289">
        <v>0</v>
      </c>
      <c r="P289" s="2"/>
      <c r="Q289">
        <f t="shared" si="70"/>
        <v>56.250000000000007</v>
      </c>
      <c r="R289">
        <f t="shared" si="75"/>
        <v>100</v>
      </c>
      <c r="S289">
        <f t="shared" si="76"/>
        <v>33.333333333333336</v>
      </c>
      <c r="T289">
        <f t="shared" si="77"/>
        <v>33.962264150943398</v>
      </c>
      <c r="U289">
        <f t="shared" si="78"/>
        <v>21.689497716894977</v>
      </c>
      <c r="V289">
        <f t="shared" si="79"/>
        <v>0</v>
      </c>
      <c r="W289">
        <f t="shared" si="80"/>
        <v>100</v>
      </c>
      <c r="X289">
        <f t="shared" si="81"/>
        <v>70.229007633587784</v>
      </c>
      <c r="Y289">
        <f t="shared" si="82"/>
        <v>0</v>
      </c>
      <c r="Z289">
        <f t="shared" si="83"/>
        <v>0</v>
      </c>
      <c r="AA289">
        <f t="shared" si="84"/>
        <v>0</v>
      </c>
      <c r="AB289">
        <f t="shared" si="71"/>
        <v>0</v>
      </c>
      <c r="AC289">
        <f t="shared" si="69"/>
        <v>100</v>
      </c>
      <c r="AE289">
        <f t="shared" si="72"/>
        <v>195.90275847958031</v>
      </c>
      <c r="AF289">
        <f t="shared" si="73"/>
        <v>5.0786490129527788E-3</v>
      </c>
      <c r="AG289">
        <f t="shared" si="74"/>
        <v>3.0386689525592294E-3</v>
      </c>
    </row>
    <row r="290" spans="2:39" x14ac:dyDescent="0.25">
      <c r="B290">
        <v>56</v>
      </c>
      <c r="C290">
        <v>1</v>
      </c>
      <c r="D290">
        <v>2</v>
      </c>
      <c r="E290">
        <v>120</v>
      </c>
      <c r="F290">
        <v>240</v>
      </c>
      <c r="G290">
        <v>0</v>
      </c>
      <c r="H290">
        <v>0</v>
      </c>
      <c r="I290">
        <v>169</v>
      </c>
      <c r="J290">
        <v>0</v>
      </c>
      <c r="K290">
        <v>0</v>
      </c>
      <c r="L290">
        <v>3</v>
      </c>
      <c r="M290">
        <v>0</v>
      </c>
      <c r="N290">
        <v>3</v>
      </c>
      <c r="O290">
        <v>0</v>
      </c>
      <c r="Q290">
        <f t="shared" si="70"/>
        <v>56.250000000000007</v>
      </c>
      <c r="R290">
        <f t="shared" si="75"/>
        <v>100</v>
      </c>
      <c r="S290">
        <f t="shared" si="76"/>
        <v>33.333333333333336</v>
      </c>
      <c r="T290">
        <f t="shared" si="77"/>
        <v>24.528301886792452</v>
      </c>
      <c r="U290">
        <f t="shared" si="78"/>
        <v>26.027397260273972</v>
      </c>
      <c r="V290">
        <f t="shared" si="79"/>
        <v>0</v>
      </c>
      <c r="W290">
        <f t="shared" si="80"/>
        <v>0</v>
      </c>
      <c r="X290">
        <f t="shared" si="81"/>
        <v>74.809160305343511</v>
      </c>
      <c r="Y290">
        <f t="shared" si="82"/>
        <v>0</v>
      </c>
      <c r="Z290">
        <f t="shared" si="83"/>
        <v>0</v>
      </c>
      <c r="AA290">
        <f t="shared" si="84"/>
        <v>100</v>
      </c>
      <c r="AB290">
        <f t="shared" si="71"/>
        <v>0</v>
      </c>
      <c r="AC290">
        <f t="shared" si="69"/>
        <v>0</v>
      </c>
      <c r="AE290">
        <f t="shared" si="72"/>
        <v>197.15886248426349</v>
      </c>
      <c r="AF290">
        <f t="shared" si="73"/>
        <v>5.0464560982197478E-3</v>
      </c>
      <c r="AG290">
        <f t="shared" si="74"/>
        <v>3.0194072138089922E-3</v>
      </c>
    </row>
    <row r="291" spans="2:39" x14ac:dyDescent="0.25">
      <c r="B291">
        <v>67</v>
      </c>
      <c r="C291">
        <v>1</v>
      </c>
      <c r="D291">
        <v>3</v>
      </c>
      <c r="E291">
        <v>152</v>
      </c>
      <c r="F291">
        <v>212</v>
      </c>
      <c r="G291">
        <v>0</v>
      </c>
      <c r="H291">
        <v>2</v>
      </c>
      <c r="I291">
        <v>150</v>
      </c>
      <c r="J291">
        <v>0</v>
      </c>
      <c r="K291">
        <v>0.8</v>
      </c>
      <c r="L291">
        <v>2</v>
      </c>
      <c r="M291">
        <v>0</v>
      </c>
      <c r="N291">
        <v>7</v>
      </c>
      <c r="O291">
        <v>1</v>
      </c>
      <c r="Q291">
        <f t="shared" si="70"/>
        <v>79.166666666666671</v>
      </c>
      <c r="R291">
        <f t="shared" si="75"/>
        <v>100</v>
      </c>
      <c r="S291">
        <f t="shared" si="76"/>
        <v>66.666666666666671</v>
      </c>
      <c r="T291">
        <f t="shared" si="77"/>
        <v>54.716981132075475</v>
      </c>
      <c r="U291">
        <f t="shared" si="78"/>
        <v>19.634703196347029</v>
      </c>
      <c r="V291">
        <f t="shared" si="79"/>
        <v>0</v>
      </c>
      <c r="W291">
        <f t="shared" si="80"/>
        <v>100</v>
      </c>
      <c r="X291">
        <f t="shared" si="81"/>
        <v>60.305343511450388</v>
      </c>
      <c r="Y291">
        <f t="shared" si="82"/>
        <v>0</v>
      </c>
      <c r="Z291">
        <f t="shared" si="83"/>
        <v>12.903225806451614</v>
      </c>
      <c r="AA291">
        <f t="shared" si="84"/>
        <v>50</v>
      </c>
      <c r="AB291">
        <f t="shared" si="71"/>
        <v>0</v>
      </c>
      <c r="AC291">
        <f t="shared" si="69"/>
        <v>100</v>
      </c>
      <c r="AE291">
        <f t="shared" si="72"/>
        <v>185.08672417629435</v>
      </c>
      <c r="AF291">
        <f t="shared" si="73"/>
        <v>5.3738384853968552E-3</v>
      </c>
      <c r="AG291">
        <f t="shared" si="74"/>
        <v>3.2152873963127659E-3</v>
      </c>
    </row>
    <row r="292" spans="2:39" x14ac:dyDescent="0.25">
      <c r="B292">
        <v>55</v>
      </c>
      <c r="C292">
        <v>0</v>
      </c>
      <c r="D292">
        <v>2</v>
      </c>
      <c r="E292">
        <v>132</v>
      </c>
      <c r="F292">
        <v>342</v>
      </c>
      <c r="G292">
        <v>0</v>
      </c>
      <c r="H292">
        <v>0</v>
      </c>
      <c r="I292">
        <v>166</v>
      </c>
      <c r="J292">
        <v>0</v>
      </c>
      <c r="K292">
        <v>1.2</v>
      </c>
      <c r="L292">
        <v>1</v>
      </c>
      <c r="M292">
        <v>0</v>
      </c>
      <c r="N292">
        <v>3</v>
      </c>
      <c r="O292">
        <v>0</v>
      </c>
      <c r="Q292">
        <f t="shared" si="70"/>
        <v>54.166666666666671</v>
      </c>
      <c r="R292">
        <f t="shared" si="75"/>
        <v>0</v>
      </c>
      <c r="S292">
        <f t="shared" si="76"/>
        <v>33.333333333333336</v>
      </c>
      <c r="T292">
        <f t="shared" si="77"/>
        <v>35.849056603773583</v>
      </c>
      <c r="U292">
        <f t="shared" si="78"/>
        <v>49.315068493150683</v>
      </c>
      <c r="V292">
        <f t="shared" si="79"/>
        <v>0</v>
      </c>
      <c r="W292">
        <f t="shared" si="80"/>
        <v>0</v>
      </c>
      <c r="X292">
        <f t="shared" si="81"/>
        <v>72.519083969465655</v>
      </c>
      <c r="Y292">
        <f t="shared" si="82"/>
        <v>0</v>
      </c>
      <c r="Z292">
        <f t="shared" si="83"/>
        <v>19.35483870967742</v>
      </c>
      <c r="AA292">
        <f t="shared" si="84"/>
        <v>0</v>
      </c>
      <c r="AB292">
        <f t="shared" si="71"/>
        <v>0</v>
      </c>
      <c r="AC292">
        <f t="shared" si="69"/>
        <v>0</v>
      </c>
      <c r="AE292">
        <f t="shared" si="72"/>
        <v>168.99666260310076</v>
      </c>
      <c r="AF292">
        <f t="shared" si="73"/>
        <v>5.8824684243051718E-3</v>
      </c>
      <c r="AG292">
        <f t="shared" si="74"/>
        <v>3.5196120306320404E-3</v>
      </c>
    </row>
    <row r="293" spans="2:39" x14ac:dyDescent="0.25">
      <c r="B293">
        <v>44</v>
      </c>
      <c r="C293">
        <v>1</v>
      </c>
      <c r="D293">
        <v>4</v>
      </c>
      <c r="E293">
        <v>120</v>
      </c>
      <c r="F293">
        <v>169</v>
      </c>
      <c r="G293">
        <v>0</v>
      </c>
      <c r="H293">
        <v>0</v>
      </c>
      <c r="I293">
        <v>144</v>
      </c>
      <c r="J293">
        <v>1</v>
      </c>
      <c r="K293">
        <v>2.8</v>
      </c>
      <c r="L293">
        <v>3</v>
      </c>
      <c r="M293">
        <v>0</v>
      </c>
      <c r="N293">
        <v>6</v>
      </c>
      <c r="O293">
        <v>2</v>
      </c>
      <c r="Q293">
        <f t="shared" si="70"/>
        <v>31.250000000000004</v>
      </c>
      <c r="R293">
        <f t="shared" si="75"/>
        <v>100</v>
      </c>
      <c r="S293">
        <f t="shared" si="76"/>
        <v>100</v>
      </c>
      <c r="T293">
        <f t="shared" si="77"/>
        <v>24.528301886792452</v>
      </c>
      <c r="U293">
        <f t="shared" si="78"/>
        <v>9.8173515981735147</v>
      </c>
      <c r="V293">
        <f t="shared" si="79"/>
        <v>0</v>
      </c>
      <c r="W293">
        <f t="shared" si="80"/>
        <v>0</v>
      </c>
      <c r="X293">
        <f t="shared" si="81"/>
        <v>55.725190839694662</v>
      </c>
      <c r="Y293">
        <f t="shared" si="82"/>
        <v>100</v>
      </c>
      <c r="Z293">
        <f t="shared" si="83"/>
        <v>45.161290322580641</v>
      </c>
      <c r="AA293">
        <f t="shared" si="84"/>
        <v>100</v>
      </c>
      <c r="AB293">
        <f t="shared" si="71"/>
        <v>0</v>
      </c>
      <c r="AC293">
        <f t="shared" si="69"/>
        <v>75</v>
      </c>
      <c r="AE293">
        <f t="shared" si="72"/>
        <v>193.8608938473767</v>
      </c>
      <c r="AF293">
        <f t="shared" si="73"/>
        <v>5.1318660212204626E-3</v>
      </c>
      <c r="AG293">
        <f t="shared" si="74"/>
        <v>3.0705098752846767E-3</v>
      </c>
    </row>
    <row r="294" spans="2:39" x14ac:dyDescent="0.25">
      <c r="B294">
        <v>63</v>
      </c>
      <c r="C294">
        <v>1</v>
      </c>
      <c r="D294">
        <v>4</v>
      </c>
      <c r="E294">
        <v>140</v>
      </c>
      <c r="F294">
        <v>187</v>
      </c>
      <c r="G294">
        <v>0</v>
      </c>
      <c r="H294">
        <v>2</v>
      </c>
      <c r="I294">
        <v>144</v>
      </c>
      <c r="J294">
        <v>1</v>
      </c>
      <c r="K294">
        <v>4</v>
      </c>
      <c r="L294">
        <v>1</v>
      </c>
      <c r="M294">
        <v>2</v>
      </c>
      <c r="N294">
        <v>7</v>
      </c>
      <c r="O294">
        <v>2</v>
      </c>
      <c r="Q294">
        <f t="shared" si="70"/>
        <v>70.833333333333343</v>
      </c>
      <c r="R294">
        <f t="shared" si="75"/>
        <v>100</v>
      </c>
      <c r="S294">
        <f t="shared" si="76"/>
        <v>100</v>
      </c>
      <c r="T294">
        <f t="shared" si="77"/>
        <v>43.39622641509434</v>
      </c>
      <c r="U294">
        <f t="shared" si="78"/>
        <v>13.926940639269406</v>
      </c>
      <c r="V294">
        <f t="shared" si="79"/>
        <v>0</v>
      </c>
      <c r="W294">
        <f t="shared" si="80"/>
        <v>100</v>
      </c>
      <c r="X294">
        <f t="shared" si="81"/>
        <v>55.725190839694662</v>
      </c>
      <c r="Y294">
        <f t="shared" si="82"/>
        <v>100</v>
      </c>
      <c r="Z294">
        <f t="shared" si="83"/>
        <v>64.516129032258064</v>
      </c>
      <c r="AA294">
        <f t="shared" si="84"/>
        <v>0</v>
      </c>
      <c r="AB294">
        <f t="shared" si="71"/>
        <v>66.666666666666671</v>
      </c>
      <c r="AC294">
        <f t="shared" si="69"/>
        <v>100</v>
      </c>
      <c r="AE294">
        <f t="shared" si="72"/>
        <v>208.27900627913633</v>
      </c>
      <c r="AF294">
        <f t="shared" si="73"/>
        <v>4.7783101505470644E-3</v>
      </c>
      <c r="AG294">
        <f t="shared" si="74"/>
        <v>2.8589695139660926E-3</v>
      </c>
    </row>
    <row r="295" spans="2:39" x14ac:dyDescent="0.25">
      <c r="B295">
        <v>63</v>
      </c>
      <c r="C295">
        <v>0</v>
      </c>
      <c r="D295">
        <v>4</v>
      </c>
      <c r="E295">
        <v>124</v>
      </c>
      <c r="F295">
        <v>197</v>
      </c>
      <c r="G295">
        <v>0</v>
      </c>
      <c r="H295">
        <v>0</v>
      </c>
      <c r="I295">
        <v>136</v>
      </c>
      <c r="J295">
        <v>1</v>
      </c>
      <c r="K295">
        <v>0</v>
      </c>
      <c r="L295">
        <v>2</v>
      </c>
      <c r="M295">
        <v>0</v>
      </c>
      <c r="N295">
        <v>3</v>
      </c>
      <c r="O295">
        <v>1</v>
      </c>
      <c r="Q295">
        <f t="shared" si="70"/>
        <v>70.833333333333343</v>
      </c>
      <c r="R295">
        <f t="shared" si="75"/>
        <v>0</v>
      </c>
      <c r="S295">
        <f t="shared" si="76"/>
        <v>100</v>
      </c>
      <c r="T295">
        <f t="shared" si="77"/>
        <v>28.30188679245283</v>
      </c>
      <c r="U295">
        <f t="shared" si="78"/>
        <v>16.210045662100455</v>
      </c>
      <c r="V295">
        <f t="shared" si="79"/>
        <v>0</v>
      </c>
      <c r="W295">
        <f t="shared" si="80"/>
        <v>0</v>
      </c>
      <c r="X295">
        <f t="shared" si="81"/>
        <v>49.618320610687029</v>
      </c>
      <c r="Y295">
        <f t="shared" si="82"/>
        <v>100</v>
      </c>
      <c r="Z295">
        <f t="shared" si="83"/>
        <v>0</v>
      </c>
      <c r="AA295">
        <f t="shared" si="84"/>
        <v>50</v>
      </c>
      <c r="AB295">
        <f t="shared" si="71"/>
        <v>0</v>
      </c>
      <c r="AC295">
        <f t="shared" si="69"/>
        <v>0</v>
      </c>
      <c r="AE295">
        <f t="shared" si="72"/>
        <v>179.158874315161</v>
      </c>
      <c r="AF295">
        <f t="shared" si="73"/>
        <v>5.5506563515192132E-3</v>
      </c>
      <c r="AG295">
        <f t="shared" si="74"/>
        <v>3.3210814684515289E-3</v>
      </c>
    </row>
    <row r="296" spans="2:39" x14ac:dyDescent="0.25">
      <c r="B296">
        <v>41</v>
      </c>
      <c r="C296">
        <v>1</v>
      </c>
      <c r="D296">
        <v>2</v>
      </c>
      <c r="E296">
        <v>120</v>
      </c>
      <c r="F296">
        <v>157</v>
      </c>
      <c r="G296">
        <v>0</v>
      </c>
      <c r="H296">
        <v>0</v>
      </c>
      <c r="I296">
        <v>182</v>
      </c>
      <c r="J296">
        <v>0</v>
      </c>
      <c r="K296">
        <v>0</v>
      </c>
      <c r="L296">
        <v>1</v>
      </c>
      <c r="M296">
        <v>0</v>
      </c>
      <c r="N296">
        <v>3</v>
      </c>
      <c r="O296">
        <v>0</v>
      </c>
      <c r="Q296">
        <f t="shared" si="70"/>
        <v>25</v>
      </c>
      <c r="R296">
        <f t="shared" si="75"/>
        <v>100</v>
      </c>
      <c r="S296">
        <f t="shared" si="76"/>
        <v>33.333333333333336</v>
      </c>
      <c r="T296">
        <f t="shared" si="77"/>
        <v>24.528301886792452</v>
      </c>
      <c r="U296">
        <f t="shared" si="78"/>
        <v>7.077625570776255</v>
      </c>
      <c r="V296">
        <f t="shared" si="79"/>
        <v>0</v>
      </c>
      <c r="W296">
        <f t="shared" si="80"/>
        <v>0</v>
      </c>
      <c r="X296">
        <f t="shared" si="81"/>
        <v>84.732824427480921</v>
      </c>
      <c r="Y296">
        <f t="shared" si="82"/>
        <v>0</v>
      </c>
      <c r="Z296">
        <f t="shared" si="83"/>
        <v>0</v>
      </c>
      <c r="AA296">
        <f t="shared" si="84"/>
        <v>0</v>
      </c>
      <c r="AB296">
        <f t="shared" si="71"/>
        <v>0</v>
      </c>
      <c r="AC296">
        <f t="shared" si="69"/>
        <v>0</v>
      </c>
      <c r="AE296">
        <f t="shared" si="72"/>
        <v>193.17261924685181</v>
      </c>
      <c r="AF296">
        <f t="shared" si="73"/>
        <v>5.1500567066497631E-3</v>
      </c>
      <c r="AG296">
        <f t="shared" si="74"/>
        <v>3.0813937680086692E-3</v>
      </c>
    </row>
    <row r="297" spans="2:39" x14ac:dyDescent="0.25">
      <c r="B297">
        <v>59</v>
      </c>
      <c r="C297">
        <v>1</v>
      </c>
      <c r="D297">
        <v>4</v>
      </c>
      <c r="E297">
        <v>164</v>
      </c>
      <c r="F297">
        <v>176</v>
      </c>
      <c r="G297">
        <v>1</v>
      </c>
      <c r="H297">
        <v>2</v>
      </c>
      <c r="I297">
        <v>90</v>
      </c>
      <c r="J297">
        <v>0</v>
      </c>
      <c r="K297">
        <v>1</v>
      </c>
      <c r="L297">
        <v>2</v>
      </c>
      <c r="M297">
        <v>2</v>
      </c>
      <c r="N297">
        <v>6</v>
      </c>
      <c r="O297">
        <v>3</v>
      </c>
      <c r="Q297">
        <f t="shared" si="70"/>
        <v>62.500000000000007</v>
      </c>
      <c r="R297">
        <f t="shared" si="75"/>
        <v>100</v>
      </c>
      <c r="S297">
        <f t="shared" si="76"/>
        <v>100</v>
      </c>
      <c r="T297">
        <f t="shared" si="77"/>
        <v>66.037735849056602</v>
      </c>
      <c r="U297">
        <f t="shared" si="78"/>
        <v>11.415525114155251</v>
      </c>
      <c r="V297">
        <f t="shared" si="79"/>
        <v>100</v>
      </c>
      <c r="W297">
        <f t="shared" si="80"/>
        <v>100</v>
      </c>
      <c r="X297">
        <f t="shared" si="81"/>
        <v>14.503816793893131</v>
      </c>
      <c r="Y297">
        <f t="shared" si="82"/>
        <v>0</v>
      </c>
      <c r="Z297">
        <f t="shared" si="83"/>
        <v>16.129032258064516</v>
      </c>
      <c r="AA297">
        <f t="shared" si="84"/>
        <v>50</v>
      </c>
      <c r="AB297">
        <f t="shared" si="71"/>
        <v>66.666666666666671</v>
      </c>
      <c r="AC297">
        <f t="shared" si="69"/>
        <v>75</v>
      </c>
      <c r="AE297">
        <f t="shared" si="72"/>
        <v>140.43973040032583</v>
      </c>
      <c r="AF297">
        <f t="shared" si="73"/>
        <v>7.0701492230622661E-3</v>
      </c>
      <c r="AG297">
        <f t="shared" si="74"/>
        <v>4.2302279364624055E-3</v>
      </c>
    </row>
    <row r="298" spans="2:39" x14ac:dyDescent="0.25">
      <c r="B298">
        <v>57</v>
      </c>
      <c r="C298">
        <v>0</v>
      </c>
      <c r="D298">
        <v>4</v>
      </c>
      <c r="E298">
        <v>140</v>
      </c>
      <c r="F298">
        <v>241</v>
      </c>
      <c r="G298">
        <v>0</v>
      </c>
      <c r="H298">
        <v>0</v>
      </c>
      <c r="I298">
        <v>123</v>
      </c>
      <c r="J298">
        <v>1</v>
      </c>
      <c r="K298">
        <v>0.2</v>
      </c>
      <c r="L298">
        <v>2</v>
      </c>
      <c r="M298">
        <v>0</v>
      </c>
      <c r="N298">
        <v>7</v>
      </c>
      <c r="O298">
        <v>1</v>
      </c>
      <c r="Q298">
        <f t="shared" si="70"/>
        <v>58.333333333333336</v>
      </c>
      <c r="R298">
        <f t="shared" si="75"/>
        <v>0</v>
      </c>
      <c r="S298">
        <f t="shared" si="76"/>
        <v>100</v>
      </c>
      <c r="T298">
        <f t="shared" si="77"/>
        <v>43.39622641509434</v>
      </c>
      <c r="U298">
        <f t="shared" si="78"/>
        <v>26.255707762557076</v>
      </c>
      <c r="V298">
        <f t="shared" si="79"/>
        <v>0</v>
      </c>
      <c r="W298">
        <f t="shared" si="80"/>
        <v>0</v>
      </c>
      <c r="X298">
        <f t="shared" si="81"/>
        <v>39.694656488549619</v>
      </c>
      <c r="Y298">
        <f t="shared" si="82"/>
        <v>100</v>
      </c>
      <c r="Z298">
        <f t="shared" si="83"/>
        <v>3.2258064516129035</v>
      </c>
      <c r="AA298">
        <f t="shared" si="84"/>
        <v>50</v>
      </c>
      <c r="AB298">
        <f t="shared" si="71"/>
        <v>0</v>
      </c>
      <c r="AC298">
        <f t="shared" si="69"/>
        <v>100</v>
      </c>
      <c r="AE298">
        <f t="shared" si="72"/>
        <v>175.23463621845505</v>
      </c>
      <c r="AF298">
        <f t="shared" si="73"/>
        <v>5.6742534921479949E-3</v>
      </c>
      <c r="AG298">
        <f t="shared" si="74"/>
        <v>3.3950323937657033E-3</v>
      </c>
    </row>
    <row r="299" spans="2:39" x14ac:dyDescent="0.25">
      <c r="B299">
        <v>45</v>
      </c>
      <c r="C299">
        <v>1</v>
      </c>
      <c r="D299">
        <v>1</v>
      </c>
      <c r="E299">
        <v>110</v>
      </c>
      <c r="F299">
        <v>264</v>
      </c>
      <c r="G299">
        <v>0</v>
      </c>
      <c r="H299">
        <v>0</v>
      </c>
      <c r="I299">
        <v>132</v>
      </c>
      <c r="J299">
        <v>0</v>
      </c>
      <c r="K299">
        <v>1.2</v>
      </c>
      <c r="L299">
        <v>2</v>
      </c>
      <c r="M299">
        <v>0</v>
      </c>
      <c r="N299">
        <v>7</v>
      </c>
      <c r="O299">
        <v>1</v>
      </c>
      <c r="Q299">
        <f t="shared" si="70"/>
        <v>33.333333333333336</v>
      </c>
      <c r="R299">
        <f t="shared" si="75"/>
        <v>100</v>
      </c>
      <c r="S299">
        <f t="shared" si="76"/>
        <v>0</v>
      </c>
      <c r="T299">
        <f t="shared" si="77"/>
        <v>15.09433962264151</v>
      </c>
      <c r="U299">
        <f t="shared" si="78"/>
        <v>31.506849315068493</v>
      </c>
      <c r="V299">
        <f t="shared" si="79"/>
        <v>0</v>
      </c>
      <c r="W299">
        <f t="shared" si="80"/>
        <v>0</v>
      </c>
      <c r="X299">
        <f t="shared" si="81"/>
        <v>46.564885496183209</v>
      </c>
      <c r="Y299">
        <f t="shared" si="82"/>
        <v>0</v>
      </c>
      <c r="Z299">
        <f t="shared" si="83"/>
        <v>19.35483870967742</v>
      </c>
      <c r="AA299">
        <f t="shared" si="84"/>
        <v>50</v>
      </c>
      <c r="AB299">
        <f t="shared" si="71"/>
        <v>0</v>
      </c>
      <c r="AC299">
        <f t="shared" si="69"/>
        <v>100</v>
      </c>
      <c r="AE299">
        <f t="shared" si="72"/>
        <v>195.50137902763996</v>
      </c>
      <c r="AF299">
        <f t="shared" si="73"/>
        <v>5.0890228096533595E-3</v>
      </c>
      <c r="AG299">
        <f t="shared" si="74"/>
        <v>3.0448758264490809E-3</v>
      </c>
    </row>
    <row r="300" spans="2:39" x14ac:dyDescent="0.25">
      <c r="B300">
        <v>68</v>
      </c>
      <c r="C300">
        <v>1</v>
      </c>
      <c r="D300">
        <v>4</v>
      </c>
      <c r="E300">
        <v>144</v>
      </c>
      <c r="F300">
        <v>193</v>
      </c>
      <c r="G300">
        <v>1</v>
      </c>
      <c r="H300">
        <v>0</v>
      </c>
      <c r="I300">
        <v>141</v>
      </c>
      <c r="J300">
        <v>0</v>
      </c>
      <c r="K300">
        <v>3.4</v>
      </c>
      <c r="L300">
        <v>2</v>
      </c>
      <c r="M300">
        <v>2</v>
      </c>
      <c r="N300">
        <v>7</v>
      </c>
      <c r="O300">
        <v>2</v>
      </c>
      <c r="Q300">
        <f t="shared" si="70"/>
        <v>81.25</v>
      </c>
      <c r="R300">
        <f t="shared" si="75"/>
        <v>100</v>
      </c>
      <c r="S300">
        <f t="shared" si="76"/>
        <v>100</v>
      </c>
      <c r="T300">
        <f t="shared" si="77"/>
        <v>47.169811320754718</v>
      </c>
      <c r="U300">
        <f t="shared" si="78"/>
        <v>15.296803652968036</v>
      </c>
      <c r="V300">
        <f t="shared" si="79"/>
        <v>100</v>
      </c>
      <c r="W300">
        <f t="shared" si="80"/>
        <v>0</v>
      </c>
      <c r="X300">
        <f t="shared" si="81"/>
        <v>53.435114503816799</v>
      </c>
      <c r="Y300">
        <f t="shared" si="82"/>
        <v>0</v>
      </c>
      <c r="Z300">
        <f t="shared" si="83"/>
        <v>54.838709677419352</v>
      </c>
      <c r="AA300">
        <f t="shared" si="84"/>
        <v>50</v>
      </c>
      <c r="AB300">
        <f t="shared" si="71"/>
        <v>66.666666666666671</v>
      </c>
      <c r="AC300">
        <f t="shared" si="69"/>
        <v>100</v>
      </c>
      <c r="AE300">
        <f t="shared" si="72"/>
        <v>148.4211134557174</v>
      </c>
      <c r="AF300">
        <f t="shared" si="73"/>
        <v>6.6924946339418159E-3</v>
      </c>
      <c r="AG300">
        <f t="shared" si="74"/>
        <v>4.0042687745228773E-3</v>
      </c>
    </row>
    <row r="301" spans="2:39" x14ac:dyDescent="0.25">
      <c r="B301">
        <v>57</v>
      </c>
      <c r="C301">
        <v>1</v>
      </c>
      <c r="D301">
        <v>4</v>
      </c>
      <c r="E301">
        <v>130</v>
      </c>
      <c r="F301">
        <v>131</v>
      </c>
      <c r="G301">
        <v>0</v>
      </c>
      <c r="H301">
        <v>0</v>
      </c>
      <c r="I301">
        <v>115</v>
      </c>
      <c r="J301">
        <v>1</v>
      </c>
      <c r="K301">
        <v>1.2</v>
      </c>
      <c r="L301">
        <v>2</v>
      </c>
      <c r="M301">
        <v>1</v>
      </c>
      <c r="N301">
        <v>7</v>
      </c>
      <c r="O301">
        <v>3</v>
      </c>
      <c r="Q301">
        <f t="shared" si="70"/>
        <v>58.333333333333336</v>
      </c>
      <c r="R301">
        <f t="shared" si="75"/>
        <v>100</v>
      </c>
      <c r="S301">
        <f t="shared" si="76"/>
        <v>100</v>
      </c>
      <c r="T301">
        <f t="shared" si="77"/>
        <v>33.962264150943398</v>
      </c>
      <c r="U301">
        <f t="shared" si="78"/>
        <v>1.1415525114155249</v>
      </c>
      <c r="V301">
        <f t="shared" si="79"/>
        <v>0</v>
      </c>
      <c r="W301">
        <f t="shared" si="80"/>
        <v>0</v>
      </c>
      <c r="X301">
        <f t="shared" si="81"/>
        <v>33.587786259541986</v>
      </c>
      <c r="Y301">
        <f t="shared" si="82"/>
        <v>100</v>
      </c>
      <c r="Z301">
        <f t="shared" si="83"/>
        <v>19.35483870967742</v>
      </c>
      <c r="AA301">
        <f t="shared" si="84"/>
        <v>50</v>
      </c>
      <c r="AB301">
        <f t="shared" si="71"/>
        <v>33.333333333333336</v>
      </c>
      <c r="AC301">
        <f t="shared" si="69"/>
        <v>100</v>
      </c>
      <c r="AE301">
        <f t="shared" si="72"/>
        <v>195.37149058851594</v>
      </c>
      <c r="AF301">
        <f t="shared" si="73"/>
        <v>5.092388905349997E-3</v>
      </c>
      <c r="AG301">
        <f t="shared" si="74"/>
        <v>3.0468898365644931E-3</v>
      </c>
    </row>
    <row r="302" spans="2:39" x14ac:dyDescent="0.25">
      <c r="B302">
        <v>57</v>
      </c>
      <c r="C302">
        <v>0</v>
      </c>
      <c r="D302">
        <v>2</v>
      </c>
      <c r="E302">
        <v>130</v>
      </c>
      <c r="F302">
        <v>236</v>
      </c>
      <c r="G302">
        <v>0</v>
      </c>
      <c r="H302">
        <v>2</v>
      </c>
      <c r="I302">
        <v>174</v>
      </c>
      <c r="J302">
        <v>0</v>
      </c>
      <c r="K302">
        <v>0</v>
      </c>
      <c r="L302">
        <v>2</v>
      </c>
      <c r="M302">
        <v>1</v>
      </c>
      <c r="N302">
        <v>3</v>
      </c>
      <c r="O302">
        <v>1</v>
      </c>
      <c r="Q302">
        <f t="shared" si="70"/>
        <v>58.333333333333336</v>
      </c>
      <c r="R302">
        <f t="shared" si="75"/>
        <v>0</v>
      </c>
      <c r="S302">
        <f t="shared" si="76"/>
        <v>33.333333333333336</v>
      </c>
      <c r="T302">
        <f t="shared" si="77"/>
        <v>33.962264150943398</v>
      </c>
      <c r="U302">
        <f t="shared" si="78"/>
        <v>25.11415525114155</v>
      </c>
      <c r="V302">
        <f t="shared" si="79"/>
        <v>0</v>
      </c>
      <c r="W302">
        <f t="shared" si="80"/>
        <v>100</v>
      </c>
      <c r="X302">
        <f t="shared" si="81"/>
        <v>78.625954198473281</v>
      </c>
      <c r="Y302">
        <f t="shared" si="82"/>
        <v>0</v>
      </c>
      <c r="Z302">
        <f t="shared" si="83"/>
        <v>0</v>
      </c>
      <c r="AA302">
        <f t="shared" si="84"/>
        <v>50</v>
      </c>
      <c r="AB302">
        <f t="shared" si="71"/>
        <v>33.333333333333336</v>
      </c>
      <c r="AC302">
        <f t="shared" si="69"/>
        <v>0</v>
      </c>
      <c r="AE302">
        <f t="shared" si="72"/>
        <v>160.19110571279811</v>
      </c>
      <c r="AF302">
        <f t="shared" si="73"/>
        <v>6.2038162439418199E-3</v>
      </c>
      <c r="AG302">
        <f t="shared" si="74"/>
        <v>3.7118815968123497E-3</v>
      </c>
    </row>
    <row r="304" spans="2:39" x14ac:dyDescent="0.25">
      <c r="B304" s="14" t="s">
        <v>16</v>
      </c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Q304" s="13" t="s">
        <v>21</v>
      </c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E304" s="14" t="s">
        <v>26</v>
      </c>
      <c r="AF304" s="14"/>
      <c r="AG304" s="14"/>
      <c r="AH304" s="14"/>
      <c r="AI304" s="14"/>
      <c r="AJ304" s="14"/>
      <c r="AK304" s="14"/>
      <c r="AL304" s="14"/>
      <c r="AM304" s="14"/>
    </row>
    <row r="305" spans="2:39" x14ac:dyDescent="0.25">
      <c r="B305" s="7">
        <v>33</v>
      </c>
      <c r="C305" s="7">
        <v>0</v>
      </c>
      <c r="D305" s="7">
        <v>4</v>
      </c>
      <c r="E305" s="7">
        <v>128</v>
      </c>
      <c r="F305" s="7">
        <v>160</v>
      </c>
      <c r="G305" s="7">
        <v>1</v>
      </c>
      <c r="H305" s="7">
        <v>1</v>
      </c>
      <c r="I305" s="7">
        <v>123</v>
      </c>
      <c r="J305" s="7">
        <v>0</v>
      </c>
      <c r="K305" s="7">
        <v>2.7</v>
      </c>
      <c r="L305" s="7">
        <v>2</v>
      </c>
      <c r="M305" s="7">
        <v>1</v>
      </c>
      <c r="N305" s="7">
        <v>5</v>
      </c>
      <c r="O305" s="6" t="s">
        <v>27</v>
      </c>
      <c r="Q305">
        <f>100/(B$1-B$2)*(B305-B$2)</f>
        <v>8.3333333333333339</v>
      </c>
      <c r="R305">
        <f t="shared" ref="R305:AC305" si="85">100/(C$1-C$2)*(C305-C$2)</f>
        <v>0</v>
      </c>
      <c r="S305">
        <f t="shared" si="85"/>
        <v>100</v>
      </c>
      <c r="T305">
        <f t="shared" si="85"/>
        <v>32.075471698113205</v>
      </c>
      <c r="U305">
        <f t="shared" si="85"/>
        <v>7.7625570776255701</v>
      </c>
      <c r="V305">
        <f t="shared" si="85"/>
        <v>100</v>
      </c>
      <c r="W305">
        <f t="shared" si="85"/>
        <v>50</v>
      </c>
      <c r="X305">
        <f t="shared" si="85"/>
        <v>39.694656488549619</v>
      </c>
      <c r="Y305">
        <f t="shared" si="85"/>
        <v>0</v>
      </c>
      <c r="Z305">
        <f t="shared" si="85"/>
        <v>43.548387096774199</v>
      </c>
      <c r="AA305">
        <f t="shared" si="85"/>
        <v>50</v>
      </c>
      <c r="AB305">
        <f t="shared" si="85"/>
        <v>33.333333333333336</v>
      </c>
      <c r="AC305">
        <f t="shared" si="85"/>
        <v>50</v>
      </c>
      <c r="AE305" s="8" t="s">
        <v>23</v>
      </c>
      <c r="AF305" s="11" t="s">
        <v>28</v>
      </c>
      <c r="AG305" s="8" t="s">
        <v>24</v>
      </c>
      <c r="AH305" s="8">
        <v>0</v>
      </c>
      <c r="AI305" s="8">
        <v>1</v>
      </c>
      <c r="AJ305" s="8">
        <v>2</v>
      </c>
      <c r="AK305" s="8">
        <v>3</v>
      </c>
      <c r="AL305" s="8">
        <v>4</v>
      </c>
      <c r="AM305" s="8" t="s">
        <v>25</v>
      </c>
    </row>
    <row r="306" spans="2:39" ht="15.75" x14ac:dyDescent="0.25">
      <c r="O306" s="6"/>
      <c r="AE306" s="8">
        <v>1</v>
      </c>
      <c r="AF306" s="12">
        <f>INDEX(AH$305:AL$305,1, MATCH(AM306, AH306:AL306, 0))</f>
        <v>2</v>
      </c>
      <c r="AG306" s="9">
        <f>SMALL(AE$6:AE$302, AE306)</f>
        <v>120.22680586440245</v>
      </c>
      <c r="AH306" s="9">
        <f>SUMIFS($AG$6:$AG$302, $O$6:$O$302, AH$305, $AE$6:$AE$302, "&lt;="&amp;$AG306)</f>
        <v>0</v>
      </c>
      <c r="AI306" s="9">
        <f t="shared" ref="AI306:AL309" si="86">SUMIFS($AG$6:$AG$302, $O$6:$O$302, AI$305, $AE$6:$AE$302, "&lt;="&amp;$AG306)</f>
        <v>0</v>
      </c>
      <c r="AJ306" s="9">
        <f t="shared" si="86"/>
        <v>4.935561030407906E-3</v>
      </c>
      <c r="AK306" s="9">
        <f t="shared" si="86"/>
        <v>0</v>
      </c>
      <c r="AL306" s="9">
        <f t="shared" si="86"/>
        <v>0</v>
      </c>
      <c r="AM306" s="10">
        <f>MAX(AH306:AL306)</f>
        <v>4.935561030407906E-3</v>
      </c>
    </row>
    <row r="307" spans="2:39" ht="15.75" x14ac:dyDescent="0.25">
      <c r="AE307" s="8">
        <v>3</v>
      </c>
      <c r="AF307" s="12">
        <f t="shared" ref="AF307:AF309" si="87">INDEX(AH$305:AL$305,1, MATCH(AM307, AH307:AL307, 0))</f>
        <v>0</v>
      </c>
      <c r="AG307" s="9">
        <f t="shared" ref="AG307:AG309" si="88">SMALL(AE$6:AE$302, AE307)</f>
        <v>126.27135781513456</v>
      </c>
      <c r="AH307" s="9">
        <f t="shared" ref="AH307:AH309" si="89">SUMIFS($AG$6:$AG$302, $O$6:$O$302, AH$305, $AE$6:$AE$302, "&lt;="&amp;$AG307)</f>
        <v>9.5024075989848245E-3</v>
      </c>
      <c r="AI307" s="9">
        <f t="shared" si="86"/>
        <v>0</v>
      </c>
      <c r="AJ307" s="9">
        <f t="shared" si="86"/>
        <v>4.935561030407906E-3</v>
      </c>
      <c r="AK307" s="9">
        <f t="shared" si="86"/>
        <v>0</v>
      </c>
      <c r="AL307" s="9">
        <f t="shared" si="86"/>
        <v>0</v>
      </c>
      <c r="AM307" s="10">
        <f t="shared" ref="AM307:AM309" si="90">MAX(AH307:AL307)</f>
        <v>9.5024075989848245E-3</v>
      </c>
    </row>
    <row r="308" spans="2:39" ht="15.75" x14ac:dyDescent="0.25">
      <c r="AE308" s="8">
        <v>5</v>
      </c>
      <c r="AF308" s="12">
        <f t="shared" si="87"/>
        <v>0</v>
      </c>
      <c r="AG308" s="9">
        <f t="shared" si="88"/>
        <v>132.91550656057558</v>
      </c>
      <c r="AH308" s="9">
        <f t="shared" si="89"/>
        <v>1.3970316612901171E-2</v>
      </c>
      <c r="AI308" s="9">
        <f t="shared" si="86"/>
        <v>0</v>
      </c>
      <c r="AJ308" s="9">
        <f t="shared" si="86"/>
        <v>9.426481416661834E-3</v>
      </c>
      <c r="AK308" s="9">
        <f t="shared" si="86"/>
        <v>0</v>
      </c>
      <c r="AL308" s="9">
        <f t="shared" si="86"/>
        <v>0</v>
      </c>
      <c r="AM308" s="10">
        <f t="shared" si="90"/>
        <v>1.3970316612901171E-2</v>
      </c>
    </row>
    <row r="309" spans="2:39" ht="15.75" x14ac:dyDescent="0.25">
      <c r="AE309" s="8">
        <v>7</v>
      </c>
      <c r="AF309" s="12">
        <f t="shared" si="87"/>
        <v>0</v>
      </c>
      <c r="AG309" s="9">
        <f t="shared" si="88"/>
        <v>135.6059019143284</v>
      </c>
      <c r="AH309" s="9">
        <f t="shared" si="89"/>
        <v>1.8368031709652784E-2</v>
      </c>
      <c r="AI309" s="9">
        <f t="shared" si="86"/>
        <v>0</v>
      </c>
      <c r="AJ309" s="9">
        <f t="shared" si="86"/>
        <v>1.3806396855750282E-2</v>
      </c>
      <c r="AK309" s="9">
        <f t="shared" si="86"/>
        <v>0</v>
      </c>
      <c r="AL309" s="9">
        <f t="shared" si="86"/>
        <v>0</v>
      </c>
      <c r="AM309" s="10">
        <f t="shared" si="90"/>
        <v>1.8368031709652784E-2</v>
      </c>
    </row>
    <row r="310" spans="2:39" x14ac:dyDescent="0.25">
      <c r="AF310" s="3"/>
      <c r="AG310" s="3"/>
      <c r="AH310" s="3"/>
      <c r="AI310" s="3"/>
      <c r="AJ310" s="3"/>
    </row>
  </sheetData>
  <mergeCells count="5">
    <mergeCell ref="Q4:AC4"/>
    <mergeCell ref="Q304:AC304"/>
    <mergeCell ref="AE4:AG4"/>
    <mergeCell ref="B304:N304"/>
    <mergeCell ref="AE304:AM30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2023-08-07T21:26:58Z</dcterms:modified>
</cp:coreProperties>
</file>