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ElHourani\Desktop\tools\test2\longevity\data\db\"/>
    </mc:Choice>
  </mc:AlternateContent>
  <xr:revisionPtr revIDLastSave="0" documentId="13_ncr:1_{0BA10EA1-9449-487E-858B-756D14833560}" xr6:coauthVersionLast="45" xr6:coauthVersionMax="45" xr10:uidLastSave="{00000000-0000-0000-0000-000000000000}"/>
  <bookViews>
    <workbookView xWindow="-108" yWindow="-108" windowWidth="23256" windowHeight="12576" xr2:uid="{29C7688C-5A64-4828-B5DB-9FC14559E063}"/>
  </bookViews>
  <sheets>
    <sheet name="Feuil1" sheetId="1" r:id="rId1"/>
    <sheet name="Feuil2" sheetId="2" r:id="rId2"/>
  </sheets>
  <definedNames>
    <definedName name="_xlnm._FilterDatabase" localSheetId="0" hidden="1">Feuil1!$A$1:$J$92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H56" i="1" l="1"/>
  <c r="J56" i="1" s="1"/>
  <c r="J43" i="1"/>
  <c r="J49" i="1"/>
  <c r="J9" i="1" l="1"/>
  <c r="J57" i="1"/>
  <c r="J17" i="1"/>
  <c r="J19" i="1"/>
  <c r="J11" i="1"/>
  <c r="J26" i="1"/>
  <c r="J42" i="1"/>
  <c r="J34" i="1"/>
  <c r="J84" i="1"/>
  <c r="J92" i="1"/>
  <c r="J76" i="1"/>
  <c r="J68" i="1"/>
  <c r="J60" i="1"/>
  <c r="J51" i="1"/>
  <c r="J35" i="1"/>
  <c r="J27" i="1"/>
  <c r="J18" i="1"/>
  <c r="J41" i="1"/>
  <c r="J33" i="1"/>
  <c r="J25" i="1"/>
  <c r="J52" i="1"/>
  <c r="J50" i="1"/>
  <c r="J90" i="1"/>
  <c r="J82" i="1"/>
  <c r="J74" i="1"/>
  <c r="J66" i="1"/>
  <c r="J58" i="1"/>
  <c r="J10" i="1"/>
  <c r="J44" i="1"/>
  <c r="J36" i="1"/>
  <c r="J28" i="1"/>
  <c r="J20" i="1"/>
  <c r="J12" i="1"/>
  <c r="J89" i="1"/>
  <c r="J81" i="1"/>
  <c r="J73" i="1"/>
  <c r="J65" i="1"/>
  <c r="J6" i="1"/>
  <c r="J54" i="1"/>
  <c r="J46" i="1"/>
  <c r="J38" i="1"/>
  <c r="J30" i="1"/>
  <c r="J22" i="1"/>
  <c r="J14" i="1"/>
  <c r="J91" i="1"/>
  <c r="J83" i="1"/>
  <c r="J75" i="1"/>
  <c r="J67" i="1"/>
  <c r="J48" i="1"/>
  <c r="J40" i="1"/>
  <c r="J32" i="1"/>
  <c r="J24" i="1"/>
  <c r="J16" i="1"/>
  <c r="J8" i="1"/>
  <c r="J87" i="1"/>
  <c r="J79" i="1"/>
  <c r="J71" i="1"/>
  <c r="J63" i="1"/>
  <c r="J55" i="1"/>
  <c r="J47" i="1"/>
  <c r="J39" i="1"/>
  <c r="J31" i="1"/>
  <c r="J23" i="1"/>
  <c r="J15" i="1"/>
  <c r="J7" i="1"/>
  <c r="J86" i="1"/>
  <c r="J78" i="1"/>
  <c r="J88" i="1"/>
  <c r="J80" i="1"/>
  <c r="J72" i="1"/>
  <c r="J64" i="1"/>
  <c r="J70" i="1"/>
  <c r="J62" i="1"/>
  <c r="J85" i="1"/>
  <c r="J77" i="1"/>
  <c r="J69" i="1"/>
  <c r="J61" i="1"/>
  <c r="J53" i="1"/>
  <c r="J45" i="1"/>
  <c r="J37" i="1"/>
  <c r="J29" i="1"/>
  <c r="J21" i="1"/>
  <c r="J13" i="1"/>
  <c r="J59" i="1"/>
</calcChain>
</file>

<file path=xl/sharedStrings.xml><?xml version="1.0" encoding="utf-8"?>
<sst xmlns="http://schemas.openxmlformats.org/spreadsheetml/2006/main" count="372" uniqueCount="131">
  <si>
    <t>Amazon</t>
  </si>
  <si>
    <t>US East (Ohio)</t>
  </si>
  <si>
    <t>US East (N. Virginia)</t>
  </si>
  <si>
    <t>US West (N. California)</t>
  </si>
  <si>
    <t>US West (Oregon)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</si>
  <si>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</si>
  <si>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</si>
  <si>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</si>
  <si>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</si>
  <si>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</si>
  <si>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</si>
  <si>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</si>
  <si>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</si>
  <si>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Europe (Frankfurt)</t>
  </si>
  <si>
    <t>Europe (Ireland)</t>
  </si>
  <si>
    <t>Europe (London)</t>
  </si>
  <si>
    <t>Europe (Paris)</t>
  </si>
  <si>
    <t>Europe (Stockholm)</t>
  </si>
  <si>
    <t>Middle East (Bahrain)</t>
  </si>
  <si>
    <t>South America (São Paulo)</t>
  </si>
  <si>
    <t>id</t>
  </si>
  <si>
    <t>data_provider_id</t>
  </si>
  <si>
    <t>name</t>
  </si>
  <si>
    <t>country</t>
  </si>
  <si>
    <t>Canada</t>
  </si>
  <si>
    <t>Europe</t>
  </si>
  <si>
    <t>region</t>
  </si>
  <si>
    <t>Amérique du Nord</t>
  </si>
  <si>
    <t>Asie-Pacifique</t>
  </si>
  <si>
    <t>Amérique du Sud</t>
  </si>
  <si>
    <t>Etats-Unis</t>
  </si>
  <si>
    <t>Hong Kong</t>
  </si>
  <si>
    <t>Bahrain</t>
  </si>
  <si>
    <t>Inde</t>
  </si>
  <si>
    <t>Japon</t>
  </si>
  <si>
    <t>Corée du Sud</t>
  </si>
  <si>
    <t>Australie</t>
  </si>
  <si>
    <t>Allemagne</t>
  </si>
  <si>
    <t>Irlande</t>
  </si>
  <si>
    <t>Grande-Bretagne</t>
  </si>
  <si>
    <t>France</t>
  </si>
  <si>
    <t>Suède</t>
  </si>
  <si>
    <t>NORTHAMERICA-NORTHEAST1</t>
  </si>
  <si>
    <t>US-CENTRAL1</t>
  </si>
  <si>
    <t>US-EAST1</t>
  </si>
  <si>
    <t>US-EAST4</t>
  </si>
  <si>
    <t>US-WEST1</t>
  </si>
  <si>
    <t>US-WEST2</t>
  </si>
  <si>
    <t>SOUTHAMERICA-EAST1</t>
  </si>
  <si>
    <t>EUROPE-NORTH1</t>
  </si>
  <si>
    <t>Finlande</t>
  </si>
  <si>
    <t>EUROPE-WEST1</t>
  </si>
  <si>
    <t>Belgique</t>
  </si>
  <si>
    <t>EUROPE-WEST2</t>
  </si>
  <si>
    <t>EUROPE-WEST3</t>
  </si>
  <si>
    <t>EUROPE-WEST4</t>
  </si>
  <si>
    <t>Pays-Bas</t>
  </si>
  <si>
    <t>EUROPE-WEST6</t>
  </si>
  <si>
    <t>ASIA-EAST1</t>
  </si>
  <si>
    <t>Taïwan</t>
  </si>
  <si>
    <t>ASIA-EAST2</t>
  </si>
  <si>
    <t>ASIA-NORTHEAST1</t>
  </si>
  <si>
    <t>ASIA-NORTHEAST2</t>
  </si>
  <si>
    <t>ASIA-SOUTH1</t>
  </si>
  <si>
    <t>ASIA-SOUTHEAST1</t>
  </si>
  <si>
    <t>Singapour</t>
  </si>
  <si>
    <t>AUSTRALIA-SOUTHEAST1</t>
  </si>
  <si>
    <t>Google</t>
  </si>
  <si>
    <t>Brésil</t>
  </si>
  <si>
    <t>Suisse</t>
  </si>
  <si>
    <t>Microsoft</t>
  </si>
  <si>
    <t>Canada East</t>
  </si>
  <si>
    <t>Canada Central</t>
  </si>
  <si>
    <t>US Gov Iowa</t>
  </si>
  <si>
    <t>Central US</t>
  </si>
  <si>
    <t>North Central US</t>
  </si>
  <si>
    <t>US DoD East</t>
  </si>
  <si>
    <t>East US</t>
  </si>
  <si>
    <t>East US 2</t>
  </si>
  <si>
    <t>US Gov Virginia</t>
  </si>
  <si>
    <t>US DoD Central</t>
  </si>
  <si>
    <t>West US 2</t>
  </si>
  <si>
    <t>West Central US</t>
  </si>
  <si>
    <t>West US</t>
  </si>
  <si>
    <t>US Gov Arizona</t>
  </si>
  <si>
    <t>South Central US</t>
  </si>
  <si>
    <t>US Gov Texas</t>
  </si>
  <si>
    <t>Brazil South</t>
  </si>
  <si>
    <t>Norway West</t>
  </si>
  <si>
    <t>West Europe</t>
  </si>
  <si>
    <t>UK South</t>
  </si>
  <si>
    <t>North Europe</t>
  </si>
  <si>
    <t>UK West</t>
  </si>
  <si>
    <t>France Central</t>
  </si>
  <si>
    <t>France South</t>
  </si>
  <si>
    <t>Switzerland West</t>
  </si>
  <si>
    <t>Switzerland North</t>
  </si>
  <si>
    <t>Germany Central</t>
  </si>
  <si>
    <t>Germany Northeast</t>
  </si>
  <si>
    <t>Germany North</t>
  </si>
  <si>
    <t>Germany West Central</t>
  </si>
  <si>
    <t>Norway East</t>
  </si>
  <si>
    <t>Norvège</t>
  </si>
  <si>
    <t>South Africa West</t>
  </si>
  <si>
    <t>South Africa North</t>
  </si>
  <si>
    <t>Afrique</t>
  </si>
  <si>
    <t>Afrique du Sud</t>
  </si>
  <si>
    <t>UAE Central</t>
  </si>
  <si>
    <t>UAE North</t>
  </si>
  <si>
    <t>West India</t>
  </si>
  <si>
    <t>Central India</t>
  </si>
  <si>
    <t>South India</t>
  </si>
  <si>
    <t>Southeast Asia</t>
  </si>
  <si>
    <t>China North</t>
  </si>
  <si>
    <t>China North 2</t>
  </si>
  <si>
    <t>Korea Central</t>
  </si>
  <si>
    <t>Korea South</t>
  </si>
  <si>
    <t>China East</t>
  </si>
  <si>
    <t>China East 2</t>
  </si>
  <si>
    <t>East Asia</t>
  </si>
  <si>
    <t>Japan East</t>
  </si>
  <si>
    <t>Japan West</t>
  </si>
  <si>
    <t>Australia East</t>
  </si>
  <si>
    <t>Australia Southeast</t>
  </si>
  <si>
    <t>Australia Central</t>
  </si>
  <si>
    <t>Australia Central 2</t>
  </si>
  <si>
    <t>Emirats Arabes Unis</t>
  </si>
  <si>
    <t>Chine</t>
  </si>
  <si>
    <t>data provider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</si>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</sst>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color rgb="FF202124"/>
      <name val="Arial"/>
      <family val="2"/>
    </font>
    <font>
      <sz val="8"/>
      <color rgb="FF37474F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ADCE0"/>
      </top>
      <bottom/>
      <diagonal/>
    </border>
    <border>
      <left/>
      <right/>
      <top style="medium">
        <color rgb="FFDADCE0"/>
      </top>
      <bottom style="medium">
        <color rgb="FFDADCE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A3D-01C7-400F-ABF6-368E3B90A145}">
  <dimension ref="A1:J92"/>
  <sheetViews>
    <sheetView tabSelected="1" topLeftCell="A65" zoomScaleNormal="100" workbookViewId="0">
      <selection activeCell="K71" sqref="K71"/>
    </sheetView>
  </sheetViews>
  <sheetFormatPr baseColWidth="10" defaultRowHeight="14.4"/>
  <cols>
    <col min="1" max="1" width="11.88671875" bestFit="1" customWidth="1"/>
    <col min="2" max="2" width="3" bestFit="1" customWidth="1"/>
    <col min="3" max="3" width="14.88671875" customWidth="1"/>
    <col min="4" max="4" width="26.6640625" bestFit="1" customWidth="1"/>
    <col min="5" max="5" width="15.77734375" bestFit="1" customWidth="1"/>
    <col min="6" max="6" width="14.88671875" bestFit="1" customWidth="1"/>
  </cols>
  <sheetData>
    <row r="1" spans="1:10">
      <c r="A1" t="s">
        <v>128</v>
      </c>
      <c r="B1" t="s">
        <v>20</v>
      </c>
      <c r="C1" t="s">
        <v>21</v>
      </c>
      <c r="D1" t="s">
        <v>22</v>
      </c>
      <c r="E1" t="s">
        <v>26</v>
      </c>
      <c r="F1" t="s">
        <v>23</v>
      </c>
      <c r="G1" t="s">
        <v>129</v>
      </c>
      <c r="H1" t="s">
        <v>130</v>
      </c>
    </row>
    <row r="2" spans="1:10">
      <c r="A2" t="s">
        <v>0</v>
      </c>
      <c r="B2">
        <v>1</v>
      </c>
      <c r="C2">
        <v>1</v>
      </c>
      <c r="D2" t="s">
        <v>1</v>
      </c>
      <c r="E2" t="s">
        <v>27</v>
      </c>
      <c r="F2" t="s">
        <v>30</v>
      </c>
      <c r="G2" s="6">
        <v>-82.9</v>
      </c>
      <c r="H2" s="6">
        <v>39.9</v>
      </c>
      <c r="J2" t="str">
        <f>CONCATENATE("(",B2,",",C2,",'",D2,"','",E2,"','",F2,"','",G2,"','",H2,"'),")</f>
        <v>(1,1,'US East (Ohio)','Amérique du Nord','Etats-Unis','-82.9','39.9'),</v>
      </c>
    </row>
    <row r="3" spans="1:10">
      <c r="A3" t="s">
        <v>0</v>
      </c>
      <c r="B3">
        <v>2</v>
      </c>
      <c r="C3">
        <v>1</v>
      </c>
      <c r="D3" t="s">
        <v>2</v>
      </c>
      <c r="E3" t="s">
        <v>27</v>
      </c>
      <c r="F3" t="s">
        <v>30</v>
      </c>
      <c r="G3" s="6">
        <v>-77.400000000000006</v>
      </c>
      <c r="H3" s="6">
        <v>37.5</v>
      </c>
      <c r="J3" t="str">
        <f t="shared" ref="J3:J66" si="0">CONCATENATE("(",B3,",",C3,",'",D3,"','",E3,"','",F3,"','",G3,"','",H3,"'),")</f>
        <v>(2,1,'US East (N. Virginia)','Amérique du Nord','Etats-Unis','-77.4','37.5'),</v>
      </c>
    </row>
    <row r="4" spans="1:10">
      <c r="A4" t="s">
        <v>0</v>
      </c>
      <c r="B4">
        <v>3</v>
      </c>
      <c r="C4">
        <v>1</v>
      </c>
      <c r="D4" t="s">
        <v>3</v>
      </c>
      <c r="E4" t="s">
        <v>27</v>
      </c>
      <c r="F4" t="s">
        <v>30</v>
      </c>
      <c r="G4" s="6">
        <v>-121.5</v>
      </c>
      <c r="H4" s="6">
        <v>38.6</v>
      </c>
      <c r="J4" t="str">
        <f t="shared" si="0"/>
        <v>(3,1,'US West (N. California)','Amérique du Nord','Etats-Unis','-121.5','38.6'),</v>
      </c>
    </row>
    <row r="5" spans="1:10">
      <c r="A5" t="s">
        <v>0</v>
      </c>
      <c r="B5">
        <v>4</v>
      </c>
      <c r="C5">
        <v>1</v>
      </c>
      <c r="D5" t="s">
        <v>4</v>
      </c>
      <c r="E5" t="s">
        <v>27</v>
      </c>
      <c r="F5" t="s">
        <v>30</v>
      </c>
      <c r="G5" s="6">
        <v>-122.7</v>
      </c>
      <c r="H5" s="6">
        <v>45.5</v>
      </c>
      <c r="J5" t="str">
        <f t="shared" si="0"/>
        <v>(4,1,'US West (Oregon)','Amérique du Nord','Etats-Unis','-122.7','45.5'),</v>
      </c>
    </row>
    <row r="6" spans="1:10">
      <c r="A6" t="s">
        <v>0</v>
      </c>
      <c r="B6">
        <v>5</v>
      </c>
      <c r="C6">
        <v>1</v>
      </c>
      <c r="D6" t="s">
        <v>5</v>
      </c>
      <c r="E6" t="s">
        <v>28</v>
      </c>
      <c r="F6" t="s">
        <v>31</v>
      </c>
      <c r="G6" s="6">
        <v>114</v>
      </c>
      <c r="H6" s="6">
        <v>22</v>
      </c>
      <c r="J6" t="str">
        <f t="shared" si="0"/>
        <v>(5,1,'Asia Pacific (Hong Kong)','Asie-Pacifique','Hong Kong','114','22'),</v>
      </c>
    </row>
    <row r="7" spans="1:10">
      <c r="A7" t="s">
        <v>0</v>
      </c>
      <c r="B7">
        <v>6</v>
      </c>
      <c r="C7">
        <v>1</v>
      </c>
      <c r="D7" t="s">
        <v>6</v>
      </c>
      <c r="E7" t="s">
        <v>28</v>
      </c>
      <c r="F7" t="s">
        <v>33</v>
      </c>
      <c r="G7" s="6">
        <v>73</v>
      </c>
      <c r="H7" s="6">
        <v>19</v>
      </c>
      <c r="J7" t="str">
        <f t="shared" si="0"/>
        <v>(6,1,'Asia Pacific (Mumbai)','Asie-Pacifique','Inde','73','19'),</v>
      </c>
    </row>
    <row r="8" spans="1:10">
      <c r="A8" t="s">
        <v>0</v>
      </c>
      <c r="B8">
        <v>7</v>
      </c>
      <c r="C8">
        <v>1</v>
      </c>
      <c r="D8" t="s">
        <v>7</v>
      </c>
      <c r="E8" t="s">
        <v>28</v>
      </c>
      <c r="F8" t="s">
        <v>34</v>
      </c>
      <c r="G8" s="6">
        <v>136</v>
      </c>
      <c r="H8" s="6">
        <v>35</v>
      </c>
      <c r="J8" t="str">
        <f t="shared" si="0"/>
        <v>(7,1,'Asia Pacific (Osaka-Local)','Asie-Pacifique','Japon','136','35'),</v>
      </c>
    </row>
    <row r="9" spans="1:10">
      <c r="A9" t="s">
        <v>0</v>
      </c>
      <c r="B9">
        <v>8</v>
      </c>
      <c r="C9">
        <v>1</v>
      </c>
      <c r="D9" t="s">
        <v>8</v>
      </c>
      <c r="E9" t="s">
        <v>28</v>
      </c>
      <c r="F9" t="s">
        <v>35</v>
      </c>
      <c r="G9" s="6">
        <v>127</v>
      </c>
      <c r="H9" s="6">
        <v>37</v>
      </c>
      <c r="J9" t="str">
        <f t="shared" si="0"/>
        <v>(8,1,'Asia Pacific (Seoul)','Asie-Pacifique','Corée du Sud','127','37'),</v>
      </c>
    </row>
    <row r="10" spans="1:10">
      <c r="A10" t="s">
        <v>0</v>
      </c>
      <c r="B10">
        <v>9</v>
      </c>
      <c r="C10">
        <v>1</v>
      </c>
      <c r="D10" t="s">
        <v>9</v>
      </c>
      <c r="E10" t="s">
        <v>28</v>
      </c>
      <c r="F10" t="s">
        <v>65</v>
      </c>
      <c r="G10" s="6">
        <v>103.7</v>
      </c>
      <c r="H10" s="6">
        <v>1.4</v>
      </c>
      <c r="J10" t="str">
        <f t="shared" si="0"/>
        <v>(9,1,'Asia Pacific (Singapore)','Asie-Pacifique','Singapour','103.7','1.4'),</v>
      </c>
    </row>
    <row r="11" spans="1:10">
      <c r="A11" t="s">
        <v>0</v>
      </c>
      <c r="B11">
        <v>10</v>
      </c>
      <c r="C11">
        <v>1</v>
      </c>
      <c r="D11" t="s">
        <v>10</v>
      </c>
      <c r="E11" t="s">
        <v>28</v>
      </c>
      <c r="F11" t="s">
        <v>36</v>
      </c>
      <c r="G11" s="6">
        <v>151</v>
      </c>
      <c r="H11" s="6">
        <v>-34</v>
      </c>
      <c r="J11" t="str">
        <f t="shared" si="0"/>
        <v>(10,1,'Asia Pacific (Sydney)','Asie-Pacifique','Australie','151','-34'),</v>
      </c>
    </row>
    <row r="12" spans="1:10">
      <c r="A12" t="s">
        <v>0</v>
      </c>
      <c r="B12">
        <v>11</v>
      </c>
      <c r="C12">
        <v>1</v>
      </c>
      <c r="D12" t="s">
        <v>11</v>
      </c>
      <c r="E12" t="s">
        <v>28</v>
      </c>
      <c r="F12" t="s">
        <v>34</v>
      </c>
      <c r="G12" s="6">
        <v>140</v>
      </c>
      <c r="H12" s="6">
        <v>36</v>
      </c>
      <c r="J12" t="str">
        <f t="shared" si="0"/>
        <v>(11,1,'Asia Pacific (Tokyo)','Asie-Pacifique','Japon','140','36'),</v>
      </c>
    </row>
    <row r="13" spans="1:10">
      <c r="A13" t="s">
        <v>0</v>
      </c>
      <c r="B13">
        <v>12</v>
      </c>
      <c r="C13">
        <v>1</v>
      </c>
      <c r="D13" t="s">
        <v>12</v>
      </c>
      <c r="E13" t="s">
        <v>27</v>
      </c>
      <c r="F13" t="s">
        <v>24</v>
      </c>
      <c r="G13" s="6">
        <v>-99</v>
      </c>
      <c r="H13" s="6">
        <v>52</v>
      </c>
      <c r="J13" t="str">
        <f t="shared" si="0"/>
        <v>(12,1,'Canada (Central)','Amérique du Nord','Canada','-99','52'),</v>
      </c>
    </row>
    <row r="14" spans="1:10">
      <c r="A14" t="s">
        <v>0</v>
      </c>
      <c r="B14">
        <v>13</v>
      </c>
      <c r="C14">
        <v>1</v>
      </c>
      <c r="D14" t="s">
        <v>13</v>
      </c>
      <c r="E14" t="s">
        <v>25</v>
      </c>
      <c r="F14" t="s">
        <v>37</v>
      </c>
      <c r="G14" s="6">
        <v>9</v>
      </c>
      <c r="H14" s="6">
        <v>50</v>
      </c>
      <c r="J14" t="str">
        <f t="shared" si="0"/>
        <v>(13,1,'Europe (Frankfurt)','Europe','Allemagne','9','50'),</v>
      </c>
    </row>
    <row r="15" spans="1:10">
      <c r="A15" t="s">
        <v>0</v>
      </c>
      <c r="B15">
        <v>14</v>
      </c>
      <c r="C15">
        <v>1</v>
      </c>
      <c r="D15" t="s">
        <v>14</v>
      </c>
      <c r="E15" t="s">
        <v>25</v>
      </c>
      <c r="F15" t="s">
        <v>38</v>
      </c>
      <c r="G15" s="6">
        <v>-7</v>
      </c>
      <c r="H15" s="6">
        <v>53</v>
      </c>
      <c r="J15" t="str">
        <f t="shared" si="0"/>
        <v>(14,1,'Europe (Ireland)','Europe','Irlande','-7','53'),</v>
      </c>
    </row>
    <row r="16" spans="1:10">
      <c r="A16" t="s">
        <v>0</v>
      </c>
      <c r="B16">
        <v>15</v>
      </c>
      <c r="C16">
        <v>1</v>
      </c>
      <c r="D16" t="s">
        <v>15</v>
      </c>
      <c r="E16" t="s">
        <v>25</v>
      </c>
      <c r="F16" t="s">
        <v>39</v>
      </c>
      <c r="G16" s="6">
        <v>-0.4</v>
      </c>
      <c r="H16" s="6">
        <v>51</v>
      </c>
      <c r="J16" t="str">
        <f t="shared" si="0"/>
        <v>(15,1,'Europe (London)','Europe','Grande-Bretagne','-0.4','51'),</v>
      </c>
    </row>
    <row r="17" spans="1:10">
      <c r="A17" t="s">
        <v>0</v>
      </c>
      <c r="B17">
        <v>16</v>
      </c>
      <c r="C17">
        <v>1</v>
      </c>
      <c r="D17" t="s">
        <v>16</v>
      </c>
      <c r="E17" t="s">
        <v>25</v>
      </c>
      <c r="F17" t="s">
        <v>40</v>
      </c>
      <c r="G17" s="6">
        <v>3</v>
      </c>
      <c r="H17" s="6">
        <v>49</v>
      </c>
      <c r="J17" t="str">
        <f t="shared" si="0"/>
        <v>(16,1,'Europe (Paris)','Europe','France','3','49'),</v>
      </c>
    </row>
    <row r="18" spans="1:10">
      <c r="A18" t="s">
        <v>0</v>
      </c>
      <c r="B18">
        <v>17</v>
      </c>
      <c r="C18">
        <v>1</v>
      </c>
      <c r="D18" t="s">
        <v>17</v>
      </c>
      <c r="E18" t="s">
        <v>25</v>
      </c>
      <c r="F18" t="s">
        <v>41</v>
      </c>
      <c r="G18" s="6">
        <v>18</v>
      </c>
      <c r="H18" s="6">
        <v>60</v>
      </c>
      <c r="J18" t="str">
        <f t="shared" si="0"/>
        <v>(17,1,'Europe (Stockholm)','Europe','Suède','18','60'),</v>
      </c>
    </row>
    <row r="19" spans="1:10">
      <c r="A19" t="s">
        <v>0</v>
      </c>
      <c r="B19">
        <v>18</v>
      </c>
      <c r="C19">
        <v>1</v>
      </c>
      <c r="D19" t="s">
        <v>18</v>
      </c>
      <c r="E19" t="s">
        <v>28</v>
      </c>
      <c r="F19" t="s">
        <v>32</v>
      </c>
      <c r="G19" s="6">
        <v>50.5</v>
      </c>
      <c r="H19" s="6">
        <v>25.9</v>
      </c>
      <c r="J19" t="str">
        <f t="shared" si="0"/>
        <v>(18,1,'Middle East (Bahrain)','Asie-Pacifique','Bahrain','50.5','25.9'),</v>
      </c>
    </row>
    <row r="20" spans="1:10">
      <c r="A20" t="s">
        <v>0</v>
      </c>
      <c r="B20">
        <v>19</v>
      </c>
      <c r="C20">
        <v>1</v>
      </c>
      <c r="D20" t="s">
        <v>19</v>
      </c>
      <c r="E20" t="s">
        <v>29</v>
      </c>
      <c r="F20" t="s">
        <v>68</v>
      </c>
      <c r="G20" s="6">
        <v>-46</v>
      </c>
      <c r="H20" s="6">
        <v>-23</v>
      </c>
      <c r="J20" t="str">
        <f t="shared" si="0"/>
        <v>(19,1,'South America (São Paulo)','Amérique du Sud','Brésil','-46','-23'),</v>
      </c>
    </row>
    <row r="21" spans="1:10">
      <c r="A21" t="s">
        <v>67</v>
      </c>
      <c r="B21">
        <v>20</v>
      </c>
      <c r="C21">
        <v>2</v>
      </c>
      <c r="D21" t="s">
        <v>42</v>
      </c>
      <c r="E21" t="s">
        <v>27</v>
      </c>
      <c r="F21" t="s">
        <v>24</v>
      </c>
      <c r="G21" s="6">
        <v>-66</v>
      </c>
      <c r="H21" s="6">
        <v>46</v>
      </c>
      <c r="J21" t="str">
        <f t="shared" si="0"/>
        <v>(20,2,'NORTHAMERICA-NORTHEAST1','Amérique du Nord','Canada','-66','46'),</v>
      </c>
    </row>
    <row r="22" spans="1:10">
      <c r="A22" t="s">
        <v>67</v>
      </c>
      <c r="B22">
        <v>21</v>
      </c>
      <c r="C22">
        <v>2</v>
      </c>
      <c r="D22" t="s">
        <v>43</v>
      </c>
      <c r="E22" t="s">
        <v>27</v>
      </c>
      <c r="F22" t="s">
        <v>30</v>
      </c>
      <c r="G22" s="6">
        <v>-97</v>
      </c>
      <c r="H22" s="6">
        <v>42</v>
      </c>
      <c r="J22" t="str">
        <f t="shared" si="0"/>
        <v>(21,2,'US-CENTRAL1','Amérique du Nord','Etats-Unis','-97','42'),</v>
      </c>
    </row>
    <row r="23" spans="1:10">
      <c r="A23" t="s">
        <v>67</v>
      </c>
      <c r="B23">
        <v>22</v>
      </c>
      <c r="C23">
        <v>2</v>
      </c>
      <c r="D23" t="s">
        <v>44</v>
      </c>
      <c r="E23" t="s">
        <v>27</v>
      </c>
      <c r="F23" t="s">
        <v>30</v>
      </c>
      <c r="G23" s="6">
        <v>-74</v>
      </c>
      <c r="H23" s="6">
        <v>42</v>
      </c>
      <c r="J23" t="str">
        <f t="shared" si="0"/>
        <v>(22,2,'US-EAST1','Amérique du Nord','Etats-Unis','-74','42'),</v>
      </c>
    </row>
    <row r="24" spans="1:10">
      <c r="A24" t="s">
        <v>67</v>
      </c>
      <c r="B24">
        <v>23</v>
      </c>
      <c r="C24">
        <v>2</v>
      </c>
      <c r="D24" t="s">
        <v>45</v>
      </c>
      <c r="E24" t="s">
        <v>27</v>
      </c>
      <c r="F24" t="s">
        <v>30</v>
      </c>
      <c r="G24" s="6">
        <v>-77</v>
      </c>
      <c r="H24" s="6">
        <v>40</v>
      </c>
      <c r="J24" t="str">
        <f t="shared" si="0"/>
        <v>(23,2,'US-EAST4','Amérique du Nord','Etats-Unis','-77','40'),</v>
      </c>
    </row>
    <row r="25" spans="1:10">
      <c r="A25" t="s">
        <v>67</v>
      </c>
      <c r="B25">
        <v>24</v>
      </c>
      <c r="C25">
        <v>2</v>
      </c>
      <c r="D25" t="s">
        <v>46</v>
      </c>
      <c r="E25" t="s">
        <v>27</v>
      </c>
      <c r="F25" t="s">
        <v>30</v>
      </c>
      <c r="G25" s="6">
        <v>-122</v>
      </c>
      <c r="H25" s="6">
        <v>41</v>
      </c>
      <c r="J25" t="str">
        <f t="shared" si="0"/>
        <v>(24,2,'US-WEST1','Amérique du Nord','Etats-Unis','-122','41'),</v>
      </c>
    </row>
    <row r="26" spans="1:10">
      <c r="A26" t="s">
        <v>67</v>
      </c>
      <c r="B26">
        <v>25</v>
      </c>
      <c r="C26">
        <v>2</v>
      </c>
      <c r="D26" t="s">
        <v>47</v>
      </c>
      <c r="E26" t="s">
        <v>27</v>
      </c>
      <c r="F26" t="s">
        <v>30</v>
      </c>
      <c r="G26" s="6">
        <v>-116</v>
      </c>
      <c r="H26" s="6">
        <v>34</v>
      </c>
      <c r="J26" t="str">
        <f t="shared" si="0"/>
        <v>(25,2,'US-WEST2','Amérique du Nord','Etats-Unis','-116','34'),</v>
      </c>
    </row>
    <row r="27" spans="1:10">
      <c r="A27" t="s">
        <v>67</v>
      </c>
      <c r="B27">
        <v>26</v>
      </c>
      <c r="C27">
        <v>2</v>
      </c>
      <c r="D27" t="s">
        <v>48</v>
      </c>
      <c r="E27" t="s">
        <v>29</v>
      </c>
      <c r="F27" t="s">
        <v>68</v>
      </c>
      <c r="G27" s="6">
        <v>-41</v>
      </c>
      <c r="H27" s="6">
        <v>-14</v>
      </c>
      <c r="J27" t="str">
        <f t="shared" si="0"/>
        <v>(26,2,'SOUTHAMERICA-EAST1','Amérique du Sud','Brésil','-41','-14'),</v>
      </c>
    </row>
    <row r="28" spans="1:10">
      <c r="A28" t="s">
        <v>67</v>
      </c>
      <c r="B28">
        <v>27</v>
      </c>
      <c r="C28">
        <v>2</v>
      </c>
      <c r="D28" t="s">
        <v>49</v>
      </c>
      <c r="E28" t="s">
        <v>25</v>
      </c>
      <c r="F28" t="s">
        <v>50</v>
      </c>
      <c r="G28" s="6">
        <v>25</v>
      </c>
      <c r="H28" s="6">
        <v>61</v>
      </c>
      <c r="J28" t="str">
        <f t="shared" si="0"/>
        <v>(27,2,'EUROPE-NORTH1','Europe','Finlande','25','61'),</v>
      </c>
    </row>
    <row r="29" spans="1:10">
      <c r="A29" t="s">
        <v>67</v>
      </c>
      <c r="B29">
        <v>28</v>
      </c>
      <c r="C29">
        <v>2</v>
      </c>
      <c r="D29" t="s">
        <v>51</v>
      </c>
      <c r="E29" t="s">
        <v>25</v>
      </c>
      <c r="F29" t="s">
        <v>52</v>
      </c>
      <c r="G29" s="6">
        <v>4</v>
      </c>
      <c r="H29" s="6">
        <v>51</v>
      </c>
      <c r="J29" t="str">
        <f t="shared" si="0"/>
        <v>(28,2,'EUROPE-WEST1','Europe','Belgique','4','51'),</v>
      </c>
    </row>
    <row r="30" spans="1:10">
      <c r="A30" t="s">
        <v>67</v>
      </c>
      <c r="B30">
        <v>29</v>
      </c>
      <c r="C30">
        <v>2</v>
      </c>
      <c r="D30" t="s">
        <v>53</v>
      </c>
      <c r="E30" t="s">
        <v>25</v>
      </c>
      <c r="F30" t="s">
        <v>39</v>
      </c>
      <c r="G30" s="6">
        <v>-1.5</v>
      </c>
      <c r="H30" s="6">
        <v>52</v>
      </c>
      <c r="J30" t="str">
        <f t="shared" si="0"/>
        <v>(29,2,'EUROPE-WEST2','Europe','Grande-Bretagne','-1.5','52'),</v>
      </c>
    </row>
    <row r="31" spans="1:10">
      <c r="A31" t="s">
        <v>67</v>
      </c>
      <c r="B31">
        <v>30</v>
      </c>
      <c r="C31">
        <v>2</v>
      </c>
      <c r="D31" t="s">
        <v>54</v>
      </c>
      <c r="E31" t="s">
        <v>25</v>
      </c>
      <c r="F31" t="s">
        <v>37</v>
      </c>
      <c r="G31" s="6">
        <v>7</v>
      </c>
      <c r="H31" s="6">
        <v>50</v>
      </c>
      <c r="J31" t="str">
        <f t="shared" si="0"/>
        <v>(30,2,'EUROPE-WEST3','Europe','Allemagne','7','50'),</v>
      </c>
    </row>
    <row r="32" spans="1:10">
      <c r="A32" t="s">
        <v>67</v>
      </c>
      <c r="B32">
        <v>31</v>
      </c>
      <c r="C32">
        <v>2</v>
      </c>
      <c r="D32" t="s">
        <v>55</v>
      </c>
      <c r="E32" t="s">
        <v>25</v>
      </c>
      <c r="F32" t="s">
        <v>56</v>
      </c>
      <c r="G32" s="6">
        <v>5.3</v>
      </c>
      <c r="H32" s="6">
        <v>52</v>
      </c>
      <c r="J32" t="str">
        <f t="shared" si="0"/>
        <v>(31,2,'EUROPE-WEST4','Europe','Pays-Bas','5.3','52'),</v>
      </c>
    </row>
    <row r="33" spans="1:10">
      <c r="A33" t="s">
        <v>67</v>
      </c>
      <c r="B33">
        <v>32</v>
      </c>
      <c r="C33">
        <v>2</v>
      </c>
      <c r="D33" t="s">
        <v>57</v>
      </c>
      <c r="E33" t="s">
        <v>25</v>
      </c>
      <c r="F33" t="s">
        <v>69</v>
      </c>
      <c r="G33" s="6">
        <v>8</v>
      </c>
      <c r="H33" s="6">
        <v>47</v>
      </c>
      <c r="J33" t="str">
        <f t="shared" si="0"/>
        <v>(32,2,'EUROPE-WEST6','Europe','Suisse','8','47'),</v>
      </c>
    </row>
    <row r="34" spans="1:10">
      <c r="A34" t="s">
        <v>67</v>
      </c>
      <c r="B34">
        <v>33</v>
      </c>
      <c r="C34">
        <v>2</v>
      </c>
      <c r="D34" t="s">
        <v>58</v>
      </c>
      <c r="E34" t="s">
        <v>28</v>
      </c>
      <c r="F34" t="s">
        <v>59</v>
      </c>
      <c r="G34" s="6">
        <v>121</v>
      </c>
      <c r="H34" s="6">
        <v>24</v>
      </c>
      <c r="J34" t="str">
        <f t="shared" si="0"/>
        <v>(33,2,'ASIA-EAST1','Asie-Pacifique','Taïwan','121','24'),</v>
      </c>
    </row>
    <row r="35" spans="1:10">
      <c r="A35" t="s">
        <v>67</v>
      </c>
      <c r="B35">
        <v>34</v>
      </c>
      <c r="C35">
        <v>2</v>
      </c>
      <c r="D35" t="s">
        <v>60</v>
      </c>
      <c r="E35" t="s">
        <v>28</v>
      </c>
      <c r="F35" t="s">
        <v>31</v>
      </c>
      <c r="G35" s="6">
        <v>114</v>
      </c>
      <c r="H35" s="6">
        <v>22</v>
      </c>
      <c r="J35" t="str">
        <f t="shared" si="0"/>
        <v>(34,2,'ASIA-EAST2','Asie-Pacifique','Hong Kong','114','22'),</v>
      </c>
    </row>
    <row r="36" spans="1:10">
      <c r="A36" t="s">
        <v>67</v>
      </c>
      <c r="B36">
        <v>35</v>
      </c>
      <c r="C36">
        <v>2</v>
      </c>
      <c r="D36" t="s">
        <v>61</v>
      </c>
      <c r="E36" t="s">
        <v>28</v>
      </c>
      <c r="F36" t="s">
        <v>34</v>
      </c>
      <c r="G36" s="6">
        <v>139</v>
      </c>
      <c r="H36" s="6">
        <v>36</v>
      </c>
      <c r="J36" t="str">
        <f t="shared" si="0"/>
        <v>(35,2,'ASIA-NORTHEAST1','Asie-Pacifique','Japon','139','36'),</v>
      </c>
    </row>
    <row r="37" spans="1:10">
      <c r="A37" t="s">
        <v>67</v>
      </c>
      <c r="B37">
        <v>36</v>
      </c>
      <c r="C37">
        <v>2</v>
      </c>
      <c r="D37" t="s">
        <v>62</v>
      </c>
      <c r="E37" t="s">
        <v>28</v>
      </c>
      <c r="F37" t="s">
        <v>34</v>
      </c>
      <c r="G37" s="6">
        <v>134</v>
      </c>
      <c r="H37" s="6">
        <v>35</v>
      </c>
      <c r="J37" t="str">
        <f t="shared" si="0"/>
        <v>(36,2,'ASIA-NORTHEAST2','Asie-Pacifique','Japon','134','35'),</v>
      </c>
    </row>
    <row r="38" spans="1:10">
      <c r="A38" t="s">
        <v>67</v>
      </c>
      <c r="B38">
        <v>37</v>
      </c>
      <c r="C38">
        <v>2</v>
      </c>
      <c r="D38" t="s">
        <v>63</v>
      </c>
      <c r="E38" t="s">
        <v>28</v>
      </c>
      <c r="F38" t="s">
        <v>33</v>
      </c>
      <c r="G38" s="6">
        <v>78</v>
      </c>
      <c r="H38" s="6">
        <v>11</v>
      </c>
      <c r="J38" t="str">
        <f t="shared" si="0"/>
        <v>(37,2,'ASIA-SOUTH1','Asie-Pacifique','Inde','78','11'),</v>
      </c>
    </row>
    <row r="39" spans="1:10">
      <c r="A39" t="s">
        <v>67</v>
      </c>
      <c r="B39">
        <v>38</v>
      </c>
      <c r="C39">
        <v>2</v>
      </c>
      <c r="D39" t="s">
        <v>64</v>
      </c>
      <c r="E39" t="s">
        <v>28</v>
      </c>
      <c r="F39" t="s">
        <v>65</v>
      </c>
      <c r="G39" s="6">
        <v>103.7</v>
      </c>
      <c r="H39" s="6">
        <v>1.4</v>
      </c>
      <c r="J39" t="str">
        <f t="shared" si="0"/>
        <v>(38,2,'ASIA-SOUTHEAST1','Asie-Pacifique','Singapour','103.7','1.4'),</v>
      </c>
    </row>
    <row r="40" spans="1:10">
      <c r="A40" t="s">
        <v>67</v>
      </c>
      <c r="B40">
        <v>39</v>
      </c>
      <c r="C40">
        <v>2</v>
      </c>
      <c r="D40" t="s">
        <v>66</v>
      </c>
      <c r="E40" t="s">
        <v>28</v>
      </c>
      <c r="F40" t="s">
        <v>36</v>
      </c>
      <c r="G40" s="6">
        <v>150</v>
      </c>
      <c r="H40" s="6">
        <v>-36</v>
      </c>
      <c r="J40" t="str">
        <f t="shared" si="0"/>
        <v>(39,2,'AUSTRALIA-SOUTHEAST1','Asie-Pacifique','Australie','150','-36'),</v>
      </c>
    </row>
    <row r="41" spans="1:10">
      <c r="A41" t="s">
        <v>70</v>
      </c>
      <c r="B41">
        <v>40</v>
      </c>
      <c r="C41">
        <v>3</v>
      </c>
      <c r="D41" t="s">
        <v>71</v>
      </c>
      <c r="E41" t="s">
        <v>27</v>
      </c>
      <c r="F41" t="s">
        <v>24</v>
      </c>
      <c r="G41" s="6">
        <v>-73</v>
      </c>
      <c r="H41" s="6">
        <v>47</v>
      </c>
      <c r="J41" t="str">
        <f t="shared" si="0"/>
        <v>(40,3,'Canada East','Amérique du Nord','Canada','-73','47'),</v>
      </c>
    </row>
    <row r="42" spans="1:10">
      <c r="A42" t="s">
        <v>70</v>
      </c>
      <c r="B42">
        <v>41</v>
      </c>
      <c r="C42">
        <v>3</v>
      </c>
      <c r="D42" t="s">
        <v>72</v>
      </c>
      <c r="E42" t="s">
        <v>27</v>
      </c>
      <c r="F42" t="s">
        <v>24</v>
      </c>
      <c r="G42" s="6">
        <v>-113</v>
      </c>
      <c r="H42" s="6">
        <v>55</v>
      </c>
      <c r="J42" t="str">
        <f t="shared" si="0"/>
        <v>(41,3,'Canada Central','Amérique du Nord','Canada','-113','55'),</v>
      </c>
    </row>
    <row r="43" spans="1:10">
      <c r="A43" t="s">
        <v>70</v>
      </c>
      <c r="B43">
        <v>42</v>
      </c>
      <c r="C43">
        <v>3</v>
      </c>
      <c r="D43" t="s">
        <v>73</v>
      </c>
      <c r="E43" t="s">
        <v>27</v>
      </c>
      <c r="F43" t="s">
        <v>30</v>
      </c>
      <c r="G43" s="6">
        <v>-93.2</v>
      </c>
      <c r="H43" s="6">
        <v>41.8</v>
      </c>
      <c r="J43" t="str">
        <f t="shared" si="0"/>
        <v>(42,3,'US Gov Iowa','Amérique du Nord','Etats-Unis','-93.2','41.8'),</v>
      </c>
    </row>
    <row r="44" spans="1:10">
      <c r="A44" t="s">
        <v>70</v>
      </c>
      <c r="B44">
        <v>43</v>
      </c>
      <c r="C44">
        <v>3</v>
      </c>
      <c r="D44" t="s">
        <v>74</v>
      </c>
      <c r="E44" t="s">
        <v>27</v>
      </c>
      <c r="F44" t="s">
        <v>30</v>
      </c>
      <c r="G44" s="6">
        <v>-92</v>
      </c>
      <c r="H44" s="6">
        <v>37</v>
      </c>
      <c r="J44" t="str">
        <f t="shared" si="0"/>
        <v>(43,3,'Central US','Amérique du Nord','Etats-Unis','-92','37'),</v>
      </c>
    </row>
    <row r="45" spans="1:10">
      <c r="A45" t="s">
        <v>70</v>
      </c>
      <c r="B45">
        <v>44</v>
      </c>
      <c r="C45">
        <v>3</v>
      </c>
      <c r="D45" t="s">
        <v>75</v>
      </c>
      <c r="E45" t="s">
        <v>27</v>
      </c>
      <c r="F45" t="s">
        <v>30</v>
      </c>
      <c r="G45" s="6">
        <v>-93</v>
      </c>
      <c r="H45" s="6">
        <v>47</v>
      </c>
      <c r="J45" t="str">
        <f t="shared" si="0"/>
        <v>(44,3,'North Central US','Amérique du Nord','Etats-Unis','-93','47'),</v>
      </c>
    </row>
    <row r="46" spans="1:10">
      <c r="A46" t="s">
        <v>70</v>
      </c>
      <c r="B46">
        <v>45</v>
      </c>
      <c r="C46">
        <v>3</v>
      </c>
      <c r="D46" t="s">
        <v>76</v>
      </c>
      <c r="E46" t="s">
        <v>27</v>
      </c>
      <c r="F46" t="s">
        <v>30</v>
      </c>
      <c r="G46" s="6">
        <v>-78</v>
      </c>
      <c r="H46" s="6">
        <v>37</v>
      </c>
      <c r="J46" t="str">
        <f t="shared" si="0"/>
        <v>(45,3,'US DoD East','Amérique du Nord','Etats-Unis','-78','37'),</v>
      </c>
    </row>
    <row r="47" spans="1:10">
      <c r="A47" t="s">
        <v>70</v>
      </c>
      <c r="B47">
        <v>46</v>
      </c>
      <c r="C47">
        <v>3</v>
      </c>
      <c r="D47" t="s">
        <v>77</v>
      </c>
      <c r="E47" t="s">
        <v>27</v>
      </c>
      <c r="F47" t="s">
        <v>30</v>
      </c>
      <c r="G47" s="6">
        <v>-70</v>
      </c>
      <c r="H47" s="6">
        <v>44</v>
      </c>
      <c r="J47" t="str">
        <f t="shared" si="0"/>
        <v>(46,3,'East US','Amérique du Nord','Etats-Unis','-70','44'),</v>
      </c>
    </row>
    <row r="48" spans="1:10">
      <c r="A48" t="s">
        <v>70</v>
      </c>
      <c r="B48">
        <v>47</v>
      </c>
      <c r="C48">
        <v>3</v>
      </c>
      <c r="D48" t="s">
        <v>78</v>
      </c>
      <c r="E48" t="s">
        <v>27</v>
      </c>
      <c r="F48" t="s">
        <v>30</v>
      </c>
      <c r="G48" s="6">
        <v>-72</v>
      </c>
      <c r="H48" s="6">
        <v>42</v>
      </c>
      <c r="J48" t="str">
        <f t="shared" si="0"/>
        <v>(47,3,'East US 2','Amérique du Nord','Etats-Unis','-72','42'),</v>
      </c>
    </row>
    <row r="49" spans="1:10">
      <c r="A49" t="s">
        <v>70</v>
      </c>
      <c r="B49">
        <v>48</v>
      </c>
      <c r="C49">
        <v>3</v>
      </c>
      <c r="D49" t="s">
        <v>79</v>
      </c>
      <c r="E49" t="s">
        <v>27</v>
      </c>
      <c r="F49" t="s">
        <v>30</v>
      </c>
      <c r="G49" s="6">
        <v>-77.8</v>
      </c>
      <c r="H49" s="6">
        <v>37.700000000000003</v>
      </c>
      <c r="J49" t="str">
        <f t="shared" si="0"/>
        <v>(48,3,'US Gov Virginia','Amérique du Nord','Etats-Unis','-77.8','37.7'),</v>
      </c>
    </row>
    <row r="50" spans="1:10">
      <c r="A50" t="s">
        <v>70</v>
      </c>
      <c r="B50">
        <v>49</v>
      </c>
      <c r="C50">
        <v>3</v>
      </c>
      <c r="D50" t="s">
        <v>80</v>
      </c>
      <c r="E50" t="s">
        <v>27</v>
      </c>
      <c r="F50" t="s">
        <v>30</v>
      </c>
      <c r="G50" s="6">
        <v>-100</v>
      </c>
      <c r="H50" s="6">
        <v>38</v>
      </c>
      <c r="J50" t="str">
        <f t="shared" si="0"/>
        <v>(49,3,'US DoD Central','Amérique du Nord','Etats-Unis','-100','38'),</v>
      </c>
    </row>
    <row r="51" spans="1:10">
      <c r="A51" t="s">
        <v>70</v>
      </c>
      <c r="B51">
        <v>50</v>
      </c>
      <c r="C51">
        <v>3</v>
      </c>
      <c r="D51" t="s">
        <v>81</v>
      </c>
      <c r="E51" t="s">
        <v>27</v>
      </c>
      <c r="F51" t="s">
        <v>30</v>
      </c>
      <c r="G51" s="6">
        <v>-119</v>
      </c>
      <c r="H51" s="6">
        <v>39</v>
      </c>
      <c r="J51" t="str">
        <f t="shared" si="0"/>
        <v>(50,3,'West US 2','Amérique du Nord','Etats-Unis','-119','39'),</v>
      </c>
    </row>
    <row r="52" spans="1:10">
      <c r="A52" t="s">
        <v>70</v>
      </c>
      <c r="B52">
        <v>51</v>
      </c>
      <c r="C52">
        <v>3</v>
      </c>
      <c r="D52" t="s">
        <v>82</v>
      </c>
      <c r="E52" t="s">
        <v>27</v>
      </c>
      <c r="F52" t="s">
        <v>30</v>
      </c>
      <c r="G52" s="6">
        <v>-109</v>
      </c>
      <c r="H52" s="6">
        <v>40</v>
      </c>
      <c r="J52" t="str">
        <f t="shared" si="0"/>
        <v>(51,3,'West Central US','Amérique du Nord','Etats-Unis','-109','40'),</v>
      </c>
    </row>
    <row r="53" spans="1:10">
      <c r="A53" t="s">
        <v>70</v>
      </c>
      <c r="B53">
        <v>52</v>
      </c>
      <c r="C53">
        <v>3</v>
      </c>
      <c r="D53" t="s">
        <v>83</v>
      </c>
      <c r="E53" t="s">
        <v>27</v>
      </c>
      <c r="F53" t="s">
        <v>30</v>
      </c>
      <c r="G53" s="6">
        <v>-123</v>
      </c>
      <c r="H53" s="6">
        <v>40</v>
      </c>
      <c r="J53" t="str">
        <f t="shared" si="0"/>
        <v>(52,3,'West US','Amérique du Nord','Etats-Unis','-123','40'),</v>
      </c>
    </row>
    <row r="54" spans="1:10">
      <c r="A54" t="s">
        <v>70</v>
      </c>
      <c r="B54">
        <v>53</v>
      </c>
      <c r="C54">
        <v>3</v>
      </c>
      <c r="D54" t="s">
        <v>84</v>
      </c>
      <c r="E54" t="s">
        <v>27</v>
      </c>
      <c r="F54" t="s">
        <v>30</v>
      </c>
      <c r="G54" s="6">
        <v>-111.9</v>
      </c>
      <c r="H54" s="6">
        <v>33.799999999999997</v>
      </c>
      <c r="J54" t="str">
        <f t="shared" si="0"/>
        <v>(53,3,'US Gov Arizona','Amérique du Nord','Etats-Unis','-111.9','33.8'),</v>
      </c>
    </row>
    <row r="55" spans="1:10">
      <c r="A55" t="s">
        <v>70</v>
      </c>
      <c r="B55">
        <v>54</v>
      </c>
      <c r="C55">
        <v>3</v>
      </c>
      <c r="D55" t="s">
        <v>85</v>
      </c>
      <c r="E55" t="s">
        <v>27</v>
      </c>
      <c r="F55" t="s">
        <v>30</v>
      </c>
      <c r="G55" s="6">
        <v>-98</v>
      </c>
      <c r="H55" s="6">
        <v>35</v>
      </c>
      <c r="J55" t="str">
        <f t="shared" si="0"/>
        <v>(54,3,'South Central US','Amérique du Nord','Etats-Unis','-98','35'),</v>
      </c>
    </row>
    <row r="56" spans="1:10">
      <c r="A56" t="s">
        <v>70</v>
      </c>
      <c r="B56">
        <v>55</v>
      </c>
      <c r="C56">
        <v>3</v>
      </c>
      <c r="D56" t="s">
        <v>86</v>
      </c>
      <c r="E56" t="s">
        <v>27</v>
      </c>
      <c r="F56" t="s">
        <v>30</v>
      </c>
      <c r="G56" s="6">
        <v>-97.8</v>
      </c>
      <c r="H56" s="6">
        <f t="shared" ref="H7:H70" ca="1" si="1">RANDBETWEEN(-50,50)</f>
        <v>41</v>
      </c>
      <c r="J56" t="str">
        <f t="shared" ca="1" si="0"/>
        <v>(55,3,'US Gov Texas','Amérique du Nord','Etats-Unis','-97.8','41'),</v>
      </c>
    </row>
    <row r="57" spans="1:10">
      <c r="A57" t="s">
        <v>70</v>
      </c>
      <c r="B57">
        <v>56</v>
      </c>
      <c r="C57">
        <v>3</v>
      </c>
      <c r="D57" t="s">
        <v>87</v>
      </c>
      <c r="E57" t="s">
        <v>29</v>
      </c>
      <c r="F57" t="s">
        <v>68</v>
      </c>
      <c r="G57" s="6">
        <v>-53</v>
      </c>
      <c r="H57" s="6">
        <v>-31</v>
      </c>
      <c r="J57" t="str">
        <f t="shared" si="0"/>
        <v>(56,3,'Brazil South','Amérique du Sud','Brésil','-53','-31'),</v>
      </c>
    </row>
    <row r="58" spans="1:10">
      <c r="A58" t="s">
        <v>70</v>
      </c>
      <c r="B58">
        <v>57</v>
      </c>
      <c r="C58">
        <v>3</v>
      </c>
      <c r="D58" t="s">
        <v>88</v>
      </c>
      <c r="E58" t="s">
        <v>25</v>
      </c>
      <c r="F58" t="s">
        <v>102</v>
      </c>
      <c r="G58" s="6">
        <v>6</v>
      </c>
      <c r="H58" s="6">
        <v>60</v>
      </c>
      <c r="J58" t="str">
        <f t="shared" si="0"/>
        <v>(57,3,'Norway West','Europe','Norvège','6','60'),</v>
      </c>
    </row>
    <row r="59" spans="1:10">
      <c r="A59" t="s">
        <v>70</v>
      </c>
      <c r="B59">
        <v>58</v>
      </c>
      <c r="C59">
        <v>3</v>
      </c>
      <c r="D59" t="s">
        <v>89</v>
      </c>
      <c r="E59" t="s">
        <v>25</v>
      </c>
      <c r="F59" t="s">
        <v>56</v>
      </c>
      <c r="G59" s="6">
        <v>5.4</v>
      </c>
      <c r="H59" s="6">
        <v>52</v>
      </c>
      <c r="J59" t="str">
        <f t="shared" si="0"/>
        <v>(58,3,'West Europe','Europe','Pays-Bas','5.4','52'),</v>
      </c>
    </row>
    <row r="60" spans="1:10">
      <c r="A60" t="s">
        <v>70</v>
      </c>
      <c r="B60">
        <v>59</v>
      </c>
      <c r="C60">
        <v>3</v>
      </c>
      <c r="D60" t="s">
        <v>90</v>
      </c>
      <c r="E60" t="s">
        <v>25</v>
      </c>
      <c r="F60" t="s">
        <v>39</v>
      </c>
      <c r="G60" s="6">
        <v>-1.8</v>
      </c>
      <c r="H60" s="6">
        <v>51</v>
      </c>
      <c r="J60" t="str">
        <f t="shared" si="0"/>
        <v>(59,3,'UK South','Europe','Grande-Bretagne','-1.8','51'),</v>
      </c>
    </row>
    <row r="61" spans="1:10">
      <c r="A61" t="s">
        <v>70</v>
      </c>
      <c r="B61">
        <v>60</v>
      </c>
      <c r="C61">
        <v>3</v>
      </c>
      <c r="D61" t="s">
        <v>91</v>
      </c>
      <c r="E61" t="s">
        <v>25</v>
      </c>
      <c r="F61" t="s">
        <v>38</v>
      </c>
      <c r="G61" s="6">
        <v>-9</v>
      </c>
      <c r="H61" s="6">
        <v>52</v>
      </c>
      <c r="J61" t="str">
        <f t="shared" si="0"/>
        <v>(60,3,'North Europe','Europe','Irlande','-9','52'),</v>
      </c>
    </row>
    <row r="62" spans="1:10">
      <c r="A62" t="s">
        <v>70</v>
      </c>
      <c r="B62">
        <v>61</v>
      </c>
      <c r="C62">
        <v>3</v>
      </c>
      <c r="D62" t="s">
        <v>92</v>
      </c>
      <c r="E62" t="s">
        <v>25</v>
      </c>
      <c r="F62" t="s">
        <v>39</v>
      </c>
      <c r="G62" s="6">
        <v>-4</v>
      </c>
      <c r="H62" s="6">
        <v>52</v>
      </c>
      <c r="J62" t="str">
        <f t="shared" si="0"/>
        <v>(61,3,'UK West','Europe','Grande-Bretagne','-4','52'),</v>
      </c>
    </row>
    <row r="63" spans="1:10">
      <c r="A63" t="s">
        <v>70</v>
      </c>
      <c r="B63">
        <v>62</v>
      </c>
      <c r="C63">
        <v>3</v>
      </c>
      <c r="D63" t="s">
        <v>93</v>
      </c>
      <c r="E63" t="s">
        <v>25</v>
      </c>
      <c r="F63" t="s">
        <v>40</v>
      </c>
      <c r="G63" s="6">
        <v>2</v>
      </c>
      <c r="H63" s="6">
        <v>47</v>
      </c>
      <c r="J63" t="str">
        <f t="shared" si="0"/>
        <v>(62,3,'France Central','Europe','France','2','47'),</v>
      </c>
    </row>
    <row r="64" spans="1:10">
      <c r="A64" t="s">
        <v>70</v>
      </c>
      <c r="B64">
        <v>63</v>
      </c>
      <c r="C64">
        <v>3</v>
      </c>
      <c r="D64" t="s">
        <v>94</v>
      </c>
      <c r="E64" t="s">
        <v>25</v>
      </c>
      <c r="F64" t="s">
        <v>40</v>
      </c>
      <c r="G64" s="6">
        <v>3</v>
      </c>
      <c r="H64" s="6">
        <v>44</v>
      </c>
      <c r="J64" t="str">
        <f t="shared" si="0"/>
        <v>(63,3,'France South','Europe','France','3','44'),</v>
      </c>
    </row>
    <row r="65" spans="1:10">
      <c r="A65" t="s">
        <v>70</v>
      </c>
      <c r="B65">
        <v>64</v>
      </c>
      <c r="C65">
        <v>3</v>
      </c>
      <c r="D65" t="s">
        <v>95</v>
      </c>
      <c r="E65" t="s">
        <v>25</v>
      </c>
      <c r="F65" t="s">
        <v>69</v>
      </c>
      <c r="G65" s="6">
        <v>7</v>
      </c>
      <c r="H65" s="6">
        <v>47</v>
      </c>
      <c r="J65" t="str">
        <f t="shared" si="0"/>
        <v>(64,3,'Switzerland West','Europe','Suisse','7','47'),</v>
      </c>
    </row>
    <row r="66" spans="1:10">
      <c r="A66" t="s">
        <v>70</v>
      </c>
      <c r="B66">
        <v>65</v>
      </c>
      <c r="C66">
        <v>3</v>
      </c>
      <c r="D66" t="s">
        <v>96</v>
      </c>
      <c r="E66" t="s">
        <v>25</v>
      </c>
      <c r="F66" t="s">
        <v>69</v>
      </c>
      <c r="G66" s="6">
        <v>8</v>
      </c>
      <c r="H66" s="6">
        <v>47</v>
      </c>
      <c r="J66" t="str">
        <f t="shared" si="0"/>
        <v>(65,3,'Switzerland North','Europe','Suisse','8','47'),</v>
      </c>
    </row>
    <row r="67" spans="1:10">
      <c r="A67" t="s">
        <v>70</v>
      </c>
      <c r="B67">
        <v>66</v>
      </c>
      <c r="C67">
        <v>3</v>
      </c>
      <c r="D67" t="s">
        <v>97</v>
      </c>
      <c r="E67" t="s">
        <v>25</v>
      </c>
      <c r="F67" t="s">
        <v>37</v>
      </c>
      <c r="G67" s="6">
        <v>11</v>
      </c>
      <c r="H67" s="6">
        <v>52</v>
      </c>
      <c r="J67" t="str">
        <f t="shared" ref="J67:J92" si="2">CONCATENATE("(",B67,",",C67,",'",D67,"','",E67,"','",F67,"','",G67,"','",H67,"'),")</f>
        <v>(66,3,'Germany Central','Europe','Allemagne','11','52'),</v>
      </c>
    </row>
    <row r="68" spans="1:10">
      <c r="A68" t="s">
        <v>70</v>
      </c>
      <c r="B68">
        <v>67</v>
      </c>
      <c r="C68">
        <v>3</v>
      </c>
      <c r="D68" t="s">
        <v>98</v>
      </c>
      <c r="E68" t="s">
        <v>25</v>
      </c>
      <c r="F68" t="s">
        <v>37</v>
      </c>
      <c r="G68" s="6">
        <v>8</v>
      </c>
      <c r="H68" s="6">
        <v>53</v>
      </c>
      <c r="J68" t="str">
        <f t="shared" si="2"/>
        <v>(67,3,'Germany Northeast','Europe','Allemagne','8','53'),</v>
      </c>
    </row>
    <row r="69" spans="1:10">
      <c r="A69" t="s">
        <v>70</v>
      </c>
      <c r="B69">
        <v>68</v>
      </c>
      <c r="C69">
        <v>3</v>
      </c>
      <c r="D69" t="s">
        <v>99</v>
      </c>
      <c r="E69" t="s">
        <v>25</v>
      </c>
      <c r="F69" t="s">
        <v>37</v>
      </c>
      <c r="G69" s="6">
        <v>11</v>
      </c>
      <c r="H69" s="6">
        <v>54</v>
      </c>
      <c r="J69" t="str">
        <f t="shared" si="2"/>
        <v>(68,3,'Germany North','Europe','Allemagne','11','54'),</v>
      </c>
    </row>
    <row r="70" spans="1:10">
      <c r="A70" t="s">
        <v>70</v>
      </c>
      <c r="B70">
        <v>69</v>
      </c>
      <c r="C70">
        <v>3</v>
      </c>
      <c r="D70" t="s">
        <v>100</v>
      </c>
      <c r="E70" t="s">
        <v>25</v>
      </c>
      <c r="F70" t="s">
        <v>37</v>
      </c>
      <c r="G70" s="6">
        <v>9</v>
      </c>
      <c r="H70" s="6">
        <v>49</v>
      </c>
      <c r="J70" t="str">
        <f t="shared" si="2"/>
        <v>(69,3,'Germany West Central','Europe','Allemagne','9','49'),</v>
      </c>
    </row>
    <row r="71" spans="1:10">
      <c r="A71" t="s">
        <v>70</v>
      </c>
      <c r="B71">
        <v>70</v>
      </c>
      <c r="C71">
        <v>3</v>
      </c>
      <c r="D71" t="s">
        <v>101</v>
      </c>
      <c r="E71" t="s">
        <v>25</v>
      </c>
      <c r="F71" t="s">
        <v>102</v>
      </c>
      <c r="G71" s="6">
        <v>11</v>
      </c>
      <c r="H71" s="6">
        <v>60</v>
      </c>
      <c r="J71" t="str">
        <f t="shared" si="2"/>
        <v>(70,3,'Norway East','Europe','Norvège','11','60'),</v>
      </c>
    </row>
    <row r="72" spans="1:10">
      <c r="A72" t="s">
        <v>70</v>
      </c>
      <c r="B72">
        <v>71</v>
      </c>
      <c r="C72">
        <v>3</v>
      </c>
      <c r="D72" t="s">
        <v>103</v>
      </c>
      <c r="E72" t="s">
        <v>105</v>
      </c>
      <c r="F72" t="s">
        <v>106</v>
      </c>
      <c r="G72" s="6">
        <v>19</v>
      </c>
      <c r="H72" s="6">
        <v>-33</v>
      </c>
      <c r="J72" t="str">
        <f t="shared" si="2"/>
        <v>(71,3,'South Africa West','Afrique','Afrique du Sud','19','-33'),</v>
      </c>
    </row>
    <row r="73" spans="1:10">
      <c r="A73" t="s">
        <v>70</v>
      </c>
      <c r="B73">
        <v>72</v>
      </c>
      <c r="C73">
        <v>3</v>
      </c>
      <c r="D73" t="s">
        <v>104</v>
      </c>
      <c r="E73" t="s">
        <v>105</v>
      </c>
      <c r="F73" t="s">
        <v>106</v>
      </c>
      <c r="G73" s="6">
        <v>28</v>
      </c>
      <c r="H73" s="6">
        <v>-26</v>
      </c>
      <c r="J73" t="str">
        <f t="shared" si="2"/>
        <v>(72,3,'South Africa North','Afrique','Afrique du Sud','28','-26'),</v>
      </c>
    </row>
    <row r="74" spans="1:10">
      <c r="A74" t="s">
        <v>70</v>
      </c>
      <c r="B74">
        <v>73</v>
      </c>
      <c r="C74">
        <v>3</v>
      </c>
      <c r="D74" t="s">
        <v>107</v>
      </c>
      <c r="E74" t="s">
        <v>28</v>
      </c>
      <c r="F74" t="s">
        <v>126</v>
      </c>
      <c r="G74" s="6">
        <v>55</v>
      </c>
      <c r="H74" s="6">
        <v>24</v>
      </c>
      <c r="J74" t="str">
        <f t="shared" si="2"/>
        <v>(73,3,'UAE Central','Asie-Pacifique','Emirats Arabes Unis','55','24'),</v>
      </c>
    </row>
    <row r="75" spans="1:10">
      <c r="A75" t="s">
        <v>70</v>
      </c>
      <c r="B75">
        <v>74</v>
      </c>
      <c r="C75">
        <v>3</v>
      </c>
      <c r="D75" t="s">
        <v>108</v>
      </c>
      <c r="E75" t="s">
        <v>28</v>
      </c>
      <c r="F75" t="s">
        <v>126</v>
      </c>
      <c r="G75" s="6">
        <v>56</v>
      </c>
      <c r="H75" s="6">
        <v>25</v>
      </c>
      <c r="J75" t="str">
        <f t="shared" si="2"/>
        <v>(74,3,'UAE North','Asie-Pacifique','Emirats Arabes Unis','56','25'),</v>
      </c>
    </row>
    <row r="76" spans="1:10">
      <c r="A76" t="s">
        <v>70</v>
      </c>
      <c r="B76">
        <v>75</v>
      </c>
      <c r="C76">
        <v>3</v>
      </c>
      <c r="D76" t="s">
        <v>109</v>
      </c>
      <c r="E76" t="s">
        <v>28</v>
      </c>
      <c r="F76" t="s">
        <v>33</v>
      </c>
      <c r="G76" s="6">
        <v>74</v>
      </c>
      <c r="H76" s="6">
        <v>17</v>
      </c>
      <c r="J76" t="str">
        <f t="shared" si="2"/>
        <v>(75,3,'West India','Asie-Pacifique','Inde','74','17'),</v>
      </c>
    </row>
    <row r="77" spans="1:10">
      <c r="A77" t="s">
        <v>70</v>
      </c>
      <c r="B77">
        <v>76</v>
      </c>
      <c r="C77">
        <v>3</v>
      </c>
      <c r="D77" t="s">
        <v>110</v>
      </c>
      <c r="E77" t="s">
        <v>28</v>
      </c>
      <c r="F77" t="s">
        <v>33</v>
      </c>
      <c r="G77" s="6">
        <v>78</v>
      </c>
      <c r="H77" s="6">
        <v>20</v>
      </c>
      <c r="J77" t="str">
        <f t="shared" si="2"/>
        <v>(76,3,'Central India','Asie-Pacifique','Inde','78','20'),</v>
      </c>
    </row>
    <row r="78" spans="1:10">
      <c r="A78" t="s">
        <v>70</v>
      </c>
      <c r="B78">
        <v>77</v>
      </c>
      <c r="C78">
        <v>3</v>
      </c>
      <c r="D78" t="s">
        <v>111</v>
      </c>
      <c r="E78" t="s">
        <v>28</v>
      </c>
      <c r="F78" t="s">
        <v>33</v>
      </c>
      <c r="G78" s="6">
        <v>77</v>
      </c>
      <c r="H78" s="6">
        <v>11</v>
      </c>
      <c r="J78" t="str">
        <f t="shared" si="2"/>
        <v>(77,3,'South India','Asie-Pacifique','Inde','77','11'),</v>
      </c>
    </row>
    <row r="79" spans="1:10">
      <c r="A79" t="s">
        <v>70</v>
      </c>
      <c r="B79">
        <v>78</v>
      </c>
      <c r="C79">
        <v>3</v>
      </c>
      <c r="D79" t="s">
        <v>112</v>
      </c>
      <c r="E79" t="s">
        <v>28</v>
      </c>
      <c r="F79" t="s">
        <v>65</v>
      </c>
      <c r="G79" s="6">
        <v>103.7</v>
      </c>
      <c r="H79" s="6">
        <v>1.4</v>
      </c>
      <c r="J79" t="str">
        <f t="shared" si="2"/>
        <v>(78,3,'Southeast Asia','Asie-Pacifique','Singapour','103.7','1.4'),</v>
      </c>
    </row>
    <row r="80" spans="1:10">
      <c r="A80" t="s">
        <v>70</v>
      </c>
      <c r="B80">
        <v>79</v>
      </c>
      <c r="C80">
        <v>3</v>
      </c>
      <c r="D80" t="s">
        <v>113</v>
      </c>
      <c r="E80" t="s">
        <v>28</v>
      </c>
      <c r="F80" t="s">
        <v>127</v>
      </c>
      <c r="G80" s="6">
        <v>115</v>
      </c>
      <c r="H80" s="6">
        <v>39</v>
      </c>
      <c r="J80" t="str">
        <f t="shared" si="2"/>
        <v>(79,3,'China North','Asie-Pacifique','Chine','115','39'),</v>
      </c>
    </row>
    <row r="81" spans="1:10">
      <c r="A81" t="s">
        <v>70</v>
      </c>
      <c r="B81">
        <v>80</v>
      </c>
      <c r="C81">
        <v>3</v>
      </c>
      <c r="D81" t="s">
        <v>114</v>
      </c>
      <c r="E81" t="s">
        <v>28</v>
      </c>
      <c r="F81" t="s">
        <v>127</v>
      </c>
      <c r="G81" s="6">
        <v>118</v>
      </c>
      <c r="H81" s="6">
        <v>37</v>
      </c>
      <c r="J81" t="str">
        <f t="shared" si="2"/>
        <v>(80,3,'China North 2','Asie-Pacifique','Chine','118','37'),</v>
      </c>
    </row>
    <row r="82" spans="1:10">
      <c r="A82" t="s">
        <v>70</v>
      </c>
      <c r="B82">
        <v>81</v>
      </c>
      <c r="C82">
        <v>3</v>
      </c>
      <c r="D82" t="s">
        <v>115</v>
      </c>
      <c r="E82" t="s">
        <v>28</v>
      </c>
      <c r="F82" t="s">
        <v>35</v>
      </c>
      <c r="G82" s="6">
        <v>128</v>
      </c>
      <c r="H82" s="6">
        <v>36</v>
      </c>
      <c r="J82" t="str">
        <f t="shared" si="2"/>
        <v>(81,3,'Korea Central','Asie-Pacifique','Corée du Sud','128','36'),</v>
      </c>
    </row>
    <row r="83" spans="1:10">
      <c r="A83" t="s">
        <v>70</v>
      </c>
      <c r="B83">
        <v>82</v>
      </c>
      <c r="C83">
        <v>3</v>
      </c>
      <c r="D83" t="s">
        <v>116</v>
      </c>
      <c r="E83" t="s">
        <v>28</v>
      </c>
      <c r="F83" t="s">
        <v>35</v>
      </c>
      <c r="G83" s="6">
        <v>127</v>
      </c>
      <c r="H83" s="6">
        <v>35</v>
      </c>
      <c r="J83" t="str">
        <f t="shared" si="2"/>
        <v>(82,3,'Korea South','Asie-Pacifique','Corée du Sud','127','35'),</v>
      </c>
    </row>
    <row r="84" spans="1:10">
      <c r="A84" t="s">
        <v>70</v>
      </c>
      <c r="B84">
        <v>83</v>
      </c>
      <c r="C84">
        <v>3</v>
      </c>
      <c r="D84" t="s">
        <v>117</v>
      </c>
      <c r="E84" t="s">
        <v>28</v>
      </c>
      <c r="F84" t="s">
        <v>127</v>
      </c>
      <c r="G84" s="6">
        <v>121</v>
      </c>
      <c r="H84" s="6">
        <v>30</v>
      </c>
      <c r="J84" t="str">
        <f t="shared" si="2"/>
        <v>(83,3,'China East','Asie-Pacifique','Chine','121','30'),</v>
      </c>
    </row>
    <row r="85" spans="1:10">
      <c r="A85" t="s">
        <v>70</v>
      </c>
      <c r="B85">
        <v>84</v>
      </c>
      <c r="C85">
        <v>3</v>
      </c>
      <c r="D85" t="s">
        <v>118</v>
      </c>
      <c r="E85" t="s">
        <v>28</v>
      </c>
      <c r="F85" t="s">
        <v>127</v>
      </c>
      <c r="G85" s="6">
        <v>120</v>
      </c>
      <c r="H85" s="6">
        <v>28</v>
      </c>
      <c r="J85" t="str">
        <f t="shared" si="2"/>
        <v>(84,3,'China East 2','Asie-Pacifique','Chine','120','28'),</v>
      </c>
    </row>
    <row r="86" spans="1:10">
      <c r="A86" t="s">
        <v>70</v>
      </c>
      <c r="B86">
        <v>85</v>
      </c>
      <c r="C86">
        <v>3</v>
      </c>
      <c r="D86" t="s">
        <v>119</v>
      </c>
      <c r="E86" t="s">
        <v>28</v>
      </c>
      <c r="F86" t="s">
        <v>127</v>
      </c>
      <c r="G86" s="6">
        <v>115</v>
      </c>
      <c r="H86" s="6">
        <v>23</v>
      </c>
      <c r="J86" t="str">
        <f t="shared" si="2"/>
        <v>(85,3,'East Asia','Asie-Pacifique','Chine','115','23'),</v>
      </c>
    </row>
    <row r="87" spans="1:10">
      <c r="A87" t="s">
        <v>70</v>
      </c>
      <c r="B87">
        <v>86</v>
      </c>
      <c r="C87">
        <v>3</v>
      </c>
      <c r="D87" t="s">
        <v>120</v>
      </c>
      <c r="E87" t="s">
        <v>28</v>
      </c>
      <c r="F87" t="s">
        <v>34</v>
      </c>
      <c r="G87" s="6">
        <v>140</v>
      </c>
      <c r="H87" s="6">
        <v>37</v>
      </c>
      <c r="J87" t="str">
        <f t="shared" si="2"/>
        <v>(86,3,'Japan East','Asie-Pacifique','Japon','140','37'),</v>
      </c>
    </row>
    <row r="88" spans="1:10">
      <c r="A88" t="s">
        <v>70</v>
      </c>
      <c r="B88">
        <v>87</v>
      </c>
      <c r="C88">
        <v>3</v>
      </c>
      <c r="D88" t="s">
        <v>121</v>
      </c>
      <c r="E88" t="s">
        <v>28</v>
      </c>
      <c r="F88" t="s">
        <v>34</v>
      </c>
      <c r="G88" s="6">
        <v>131</v>
      </c>
      <c r="H88" s="6">
        <v>33</v>
      </c>
      <c r="J88" t="str">
        <f t="shared" si="2"/>
        <v>(87,3,'Japan West','Asie-Pacifique','Japon','131','33'),</v>
      </c>
    </row>
    <row r="89" spans="1:10">
      <c r="A89" t="s">
        <v>70</v>
      </c>
      <c r="B89">
        <v>88</v>
      </c>
      <c r="C89">
        <v>3</v>
      </c>
      <c r="D89" t="s">
        <v>122</v>
      </c>
      <c r="E89" t="s">
        <v>28</v>
      </c>
      <c r="F89" t="s">
        <v>36</v>
      </c>
      <c r="G89" s="6">
        <v>151</v>
      </c>
      <c r="H89" s="6">
        <v>-31</v>
      </c>
      <c r="J89" t="str">
        <f t="shared" si="2"/>
        <v>(88,3,'Australia East','Asie-Pacifique','Australie','151','-31'),</v>
      </c>
    </row>
    <row r="90" spans="1:10">
      <c r="A90" t="s">
        <v>70</v>
      </c>
      <c r="B90">
        <v>89</v>
      </c>
      <c r="C90">
        <v>3</v>
      </c>
      <c r="D90" t="s">
        <v>123</v>
      </c>
      <c r="E90" t="s">
        <v>28</v>
      </c>
      <c r="F90" t="s">
        <v>36</v>
      </c>
      <c r="G90" s="6">
        <v>148</v>
      </c>
      <c r="H90" s="6">
        <v>-37</v>
      </c>
      <c r="J90" t="str">
        <f t="shared" si="2"/>
        <v>(89,3,'Australia Southeast','Asie-Pacifique','Australie','148','-37'),</v>
      </c>
    </row>
    <row r="91" spans="1:10">
      <c r="A91" t="s">
        <v>70</v>
      </c>
      <c r="B91">
        <v>90</v>
      </c>
      <c r="C91">
        <v>3</v>
      </c>
      <c r="D91" t="s">
        <v>124</v>
      </c>
      <c r="E91" t="s">
        <v>28</v>
      </c>
      <c r="F91" t="s">
        <v>36</v>
      </c>
      <c r="G91" s="6">
        <v>132</v>
      </c>
      <c r="H91" s="6">
        <v>-29</v>
      </c>
      <c r="J91" t="str">
        <f t="shared" si="2"/>
        <v>(90,3,'Australia Central','Asie-Pacifique','Australie','132','-29'),</v>
      </c>
    </row>
    <row r="92" spans="1:10">
      <c r="A92" t="s">
        <v>70</v>
      </c>
      <c r="B92">
        <v>91</v>
      </c>
      <c r="C92">
        <v>3</v>
      </c>
      <c r="D92" t="s">
        <v>125</v>
      </c>
      <c r="E92" t="s">
        <v>28</v>
      </c>
      <c r="F92" t="s">
        <v>36</v>
      </c>
      <c r="G92" s="6">
        <v>133</v>
      </c>
      <c r="H92" s="6">
        <v>-24</v>
      </c>
      <c r="J92" t="str">
        <f t="shared" si="2"/>
        <v>(91,3,'Australia Central 2','Asie-Pacifique','Australie','133','-24'),</v>
      </c>
    </row>
  </sheetData>
  <autoFilter ref="A1:J92" xr:uid="{B13B48CD-DB70-48DF-9873-24BF5411671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D952-D49D-4F87-9861-AA9CC2EDC2B7}">
  <dimension ref="A1:C21"/>
  <sheetViews>
    <sheetView workbookViewId="0">
      <selection activeCell="C19" sqref="C18:C19"/>
    </sheetView>
  </sheetViews>
  <sheetFormatPr baseColWidth="10" defaultRowHeight="14.4"/>
  <cols>
    <col min="2" max="2" width="21.21875" customWidth="1"/>
  </cols>
  <sheetData>
    <row r="1" spans="1:3" ht="15" thickBot="1">
      <c r="A1" s="1"/>
      <c r="B1" s="2"/>
      <c r="C1" s="2"/>
    </row>
    <row r="2" spans="1:3" ht="15" thickBot="1">
      <c r="A2" s="2"/>
      <c r="B2" s="3"/>
      <c r="C2" s="2"/>
    </row>
    <row r="3" spans="1:3" ht="15" thickBot="1">
      <c r="A3" s="2"/>
      <c r="B3" s="3"/>
      <c r="C3" s="2"/>
    </row>
    <row r="4" spans="1:3" ht="15" thickBot="1">
      <c r="A4" s="2"/>
      <c r="B4" s="3"/>
      <c r="C4" s="2"/>
    </row>
    <row r="5" spans="1:3" ht="15" thickBot="1">
      <c r="A5" s="2"/>
      <c r="B5" s="3"/>
      <c r="C5" s="2"/>
    </row>
    <row r="6" spans="1:3" ht="15" thickBot="1">
      <c r="A6" s="2"/>
      <c r="B6" s="3"/>
      <c r="C6" s="2"/>
    </row>
    <row r="7" spans="1:3" ht="15" thickBot="1">
      <c r="A7" s="2"/>
      <c r="B7" s="3"/>
      <c r="C7" s="2"/>
    </row>
    <row r="8" spans="1:3" ht="15" thickBot="1">
      <c r="A8" s="2"/>
      <c r="B8" s="3"/>
      <c r="C8" s="2"/>
    </row>
    <row r="9" spans="1:3" ht="15" thickBot="1">
      <c r="A9" s="2"/>
      <c r="B9" s="3"/>
      <c r="C9" s="2"/>
    </row>
    <row r="10" spans="1:3" ht="15" thickBot="1">
      <c r="A10" s="2"/>
      <c r="B10" s="3"/>
      <c r="C10" s="2"/>
    </row>
    <row r="11" spans="1:3" ht="15" thickBot="1">
      <c r="A11" s="2"/>
      <c r="B11" s="3"/>
      <c r="C11" s="2"/>
    </row>
    <row r="12" spans="1:3" ht="15" thickBot="1">
      <c r="A12" s="2"/>
      <c r="B12" s="3"/>
      <c r="C12" s="2"/>
    </row>
    <row r="13" spans="1:3" ht="15" thickBot="1">
      <c r="A13" s="2"/>
      <c r="B13" s="3"/>
      <c r="C13" s="2"/>
    </row>
    <row r="14" spans="1:3" ht="15" thickBot="1">
      <c r="A14" s="2"/>
      <c r="B14" s="3"/>
      <c r="C14" s="2"/>
    </row>
    <row r="15" spans="1:3" ht="15" thickBot="1">
      <c r="A15" s="2"/>
      <c r="B15" s="3"/>
      <c r="C15" s="2"/>
    </row>
    <row r="16" spans="1:3" ht="15" thickBot="1">
      <c r="A16" s="2"/>
      <c r="B16" s="3"/>
      <c r="C16" s="2"/>
    </row>
    <row r="17" spans="1:3" ht="15" thickBot="1">
      <c r="A17" s="2"/>
      <c r="B17" s="3"/>
      <c r="C17" s="2"/>
    </row>
    <row r="18" spans="1:3" ht="15" thickBot="1">
      <c r="A18" s="2"/>
      <c r="B18" s="3"/>
      <c r="C18" s="2"/>
    </row>
    <row r="19" spans="1:3" ht="15" thickBot="1">
      <c r="A19" s="2"/>
      <c r="B19" s="3"/>
      <c r="C19" s="2"/>
    </row>
    <row r="20" spans="1:3" ht="15" thickBot="1">
      <c r="A20" s="2"/>
      <c r="B20" s="3"/>
      <c r="C20" s="2"/>
    </row>
    <row r="21" spans="1:3" ht="15" thickBot="1">
      <c r="A21" s="4"/>
      <c r="B21" s="5"/>
      <c r="C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2020-03-10T18:47:28Z</dcterms:created>
  <dcterms:modified xsi:type="dcterms:W3CDTF">2020-03-29T13:38:33Z</dcterms:modified>
</cp:coreProperties>
</file>