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40" windowHeight="13050"/>
  </bookViews>
  <sheets>
    <sheet name="PaymentSettings_研发表" sheetId="1" r:id="rId1"/>
  </sheets>
  <definedNames>
    <definedName name="_xlnm._FilterDatabase" localSheetId="0" hidden="1">PaymentSettings_研发表!$A$3:$AI$127</definedName>
  </definedNames>
  <calcPr calcId="144525" concurrentCalc="0"/>
</workbook>
</file>

<file path=xl/comments1.xml><?xml version="1.0" encoding="utf-8"?>
<comments xmlns="http://schemas.openxmlformats.org/spreadsheetml/2006/main">
  <authors>
    <author>李翔</author>
    <author>AvatarGamer101</author>
    <author>User</author>
  </authors>
  <commentList>
    <comment ref="G1" authorId="0">
      <text>
        <r>
          <rPr>
            <sz val="9"/>
            <color indexed="81"/>
            <rFont val="宋体"/>
            <charset val="134"/>
          </rPr>
          <t xml:space="preserve">李翔:
仅对于日周月礼包有效
RefreshType = 1：当玩家等级\VIP等级发生变化时进行判断
RefreshType = 2：当跨天\跨周\跨月时进行判断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李翔:
对于日礼包，1周期=1天
对于周礼包，1周期=1自然周
对于月礼包，1周期=1自然月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李翔:
        ActivationType = 1 ：以开服天数为依据激活
        ActivationType = 2 ：以具体日期为依据激活
        ActivationType = 3 ：以玩家个人建号日期为依据激活
        对于ActivationType = 1：ActivationParameter填写开服天数
            例：ActivationParameter = 1：开服当天立即激活该礼包
        对于ActivationType = 2：ActivationParameter填写具体日期
            例：ActivationParameter = 20201213：在2020年12月13日激活该礼包
        对于ActivationType = 3：ActivationParameter填写建号天数
            例：ActivationParameter = 3：在玩家建号后的第3天激活（1 = 在建号的当天激活）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李翔:
    1、本功能用于实现：当开服礼包和固定日期礼包冲突时，允许只显示其中某一类礼包
    2、对于日周月礼包，增加冲突类型【ConflictType】和优先级【Priority】配置
    3、刷新礼包时，若有冲突类型相同的多个礼包同时满足激活条件，则只激活其中优先级最高的那1个礼包
    4、冲突类型和优先级都相同，则随便激活其中一个
    5、冲突类型【ConflictType】为Array，允许一个礼包具有多个冲突类型，用于冲掉多个次优先级的礼包</t>
        </r>
      </text>
    </comment>
    <comment ref="AC1" authorId="0">
      <text>
        <r>
          <rPr>
            <sz val="9"/>
            <color indexed="81"/>
            <rFont val="宋体"/>
            <charset val="134"/>
          </rPr>
          <t xml:space="preserve">死鱼:
1=每日早上5点（个人时区刷新时间）
2=每周一早5点（个人时区时间）
3=每月首日早上5点（个人时区时间）</t>
        </r>
      </text>
    </comment>
    <comment ref="AF1" authorId="0">
      <text>
        <r>
          <rPr>
            <sz val="9"/>
            <color indexed="81"/>
            <rFont val="宋体"/>
            <charset val="134"/>
          </rPr>
          <t xml:space="preserve">User:
必须严格从1-N，中间不能断</t>
        </r>
      </text>
    </comment>
    <comment ref="AG1" authorId="0">
      <text>
        <r>
          <rPr>
            <sz val="9"/>
            <color indexed="81"/>
            <rFont val="宋体"/>
            <charset val="134"/>
          </rPr>
          <t xml:space="preserve">李翔:
对于七日礼包，此处需要对应填天数</t>
        </r>
      </text>
    </comment>
    <comment ref="AH1" authorId="0">
      <text>
        <r>
          <rPr>
            <sz val="9"/>
            <color indexed="81"/>
            <rFont val="宋体"/>
            <charset val="134"/>
          </rPr>
          <t xml:space="preserve">1 充值
2 月卡
3 基金
4 日礼包
5 周礼包
6 月礼包
7 限时礼包
8 开服礼包（7日目标）
14 年卡
15 周卡
16 超级月卡
17 战令
18 新开服礼包（显示在周礼包月礼包界面）
19 PvP战令
20 药田管家</t>
        </r>
      </text>
    </comment>
  </commentList>
</comments>
</file>

<file path=xl/sharedStrings.xml><?xml version="1.0" encoding="utf-8"?>
<sst xmlns="http://schemas.openxmlformats.org/spreadsheetml/2006/main" count="263">
  <si>
    <t>描述</t>
  </si>
  <si>
    <t>礼包名称(后台查看时使用)</t>
  </si>
  <si>
    <t>等级区间</t>
  </si>
  <si>
    <t>VIP区间</t>
  </si>
  <si>
    <t>刷新类型</t>
  </si>
  <si>
    <t>下一礼包</t>
  </si>
  <si>
    <t>停留周期</t>
  </si>
  <si>
    <t>基础礼包</t>
  </si>
  <si>
    <t>激活类型</t>
  </si>
  <si>
    <t>激活参数</t>
  </si>
  <si>
    <t>冲突类型</t>
  </si>
  <si>
    <t>优先级</t>
  </si>
  <si>
    <t>谷歌ID</t>
  </si>
  <si>
    <t>苹果ID</t>
  </si>
  <si>
    <t>脸书ID</t>
  </si>
  <si>
    <t>美元价格</t>
  </si>
  <si>
    <t>人民币价格</t>
  </si>
  <si>
    <t>vip经验</t>
  </si>
  <si>
    <t>立即得到金币</t>
  </si>
  <si>
    <t>立即获得奖励</t>
  </si>
  <si>
    <t>赠送金币</t>
  </si>
  <si>
    <t>赠送奖励</t>
  </si>
  <si>
    <t>累冲活动计数值</t>
  </si>
  <si>
    <t>天数</t>
  </si>
  <si>
    <t>奖励ID</t>
  </si>
  <si>
    <t>限购数量</t>
  </si>
  <si>
    <t>刷新时间</t>
  </si>
  <si>
    <t>名字（客户端）</t>
  </si>
  <si>
    <t>描述（客户端）</t>
  </si>
  <si>
    <t>排序（客户端）</t>
  </si>
  <si>
    <t>档次（客户端）</t>
  </si>
  <si>
    <t>所在标签</t>
  </si>
  <si>
    <t>图标（客户端）</t>
  </si>
  <si>
    <t>Integer</t>
  </si>
  <si>
    <t>String</t>
  </si>
  <si>
    <t>Array</t>
  </si>
  <si>
    <t>Float</t>
  </si>
  <si>
    <t>Key</t>
  </si>
  <si>
    <t>ID</t>
  </si>
  <si>
    <t>GiftsDesc</t>
  </si>
  <si>
    <t>BackstageName</t>
  </si>
  <si>
    <t>LevelSection</t>
  </si>
  <si>
    <t>VIPSection</t>
  </si>
  <si>
    <t>RefreshType</t>
  </si>
  <si>
    <t>NextKey</t>
  </si>
  <si>
    <t>StayCycle</t>
  </si>
  <si>
    <t>BaseKey</t>
  </si>
  <si>
    <t>ActivationType</t>
  </si>
  <si>
    <t>ActivationParameter</t>
  </si>
  <si>
    <t>ConflictType</t>
  </si>
  <si>
    <t>Priority</t>
  </si>
  <si>
    <t>GoogleID</t>
  </si>
  <si>
    <t>AppleID</t>
  </si>
  <si>
    <t>FacebookID</t>
  </si>
  <si>
    <t>USDollar</t>
  </si>
  <si>
    <t>RMB</t>
  </si>
  <si>
    <t>VipExp</t>
  </si>
  <si>
    <t>GetDiamond</t>
  </si>
  <si>
    <t>GetItemCollection</t>
  </si>
  <si>
    <t>PresentDiamond</t>
  </si>
  <si>
    <t>PresentItemCollection</t>
  </si>
  <si>
    <t>EventGems</t>
  </si>
  <si>
    <t>Days</t>
  </si>
  <si>
    <t>ItemCollectionID</t>
  </si>
  <si>
    <t>Quota</t>
  </si>
  <si>
    <t>RefreshTime</t>
  </si>
  <si>
    <t>DisplayName</t>
  </si>
  <si>
    <t>Description</t>
  </si>
  <si>
    <t>Order</t>
  </si>
  <si>
    <t>Rank</t>
  </si>
  <si>
    <t>Label</t>
  </si>
  <si>
    <t>Icon</t>
  </si>
  <si>
    <t>1级礼包</t>
  </si>
  <si>
    <t>1级礼包|1元</t>
  </si>
  <si>
    <t>TXT-11830</t>
  </si>
  <si>
    <t>TXT-11841</t>
  </si>
  <si>
    <t>新手荡礼包|12元</t>
  </si>
  <si>
    <t>TXT-11831</t>
  </si>
  <si>
    <t>5级闯荡礼包</t>
  </si>
  <si>
    <t>20级闯荡礼包|30元</t>
  </si>
  <si>
    <t>TXT-11832</t>
  </si>
  <si>
    <t>10级闯荡礼包</t>
  </si>
  <si>
    <t>30级闯荡礼包|68元</t>
  </si>
  <si>
    <t>TXT-11833</t>
  </si>
  <si>
    <t>20级闯荡礼包</t>
  </si>
  <si>
    <t>40级闯荡礼包|98元</t>
  </si>
  <si>
    <t>TXT-11834</t>
  </si>
  <si>
    <t>30级闯荡礼包</t>
  </si>
  <si>
    <t>50级闯荡礼包|128元</t>
  </si>
  <si>
    <t>TXT-11836</t>
  </si>
  <si>
    <t>40级闯荡礼包</t>
  </si>
  <si>
    <t>60级闯荡礼包|128元</t>
  </si>
  <si>
    <t>TXT-11837</t>
  </si>
  <si>
    <t>50级闯荡礼包</t>
  </si>
  <si>
    <t>70级闯荡礼包|168元</t>
  </si>
  <si>
    <t>TXT-11838</t>
  </si>
  <si>
    <t>60级闯荡礼包</t>
  </si>
  <si>
    <t>80级闯荡礼包|168元</t>
  </si>
  <si>
    <t>TXT-11839</t>
  </si>
  <si>
    <t>70级闯荡礼包</t>
  </si>
  <si>
    <t>90级闯荡礼包|168元</t>
  </si>
  <si>
    <t>TXT-11840</t>
  </si>
  <si>
    <t>80级闯荡礼包</t>
  </si>
  <si>
    <t>新手荡礼包|30元_发行</t>
  </si>
  <si>
    <t>10级闯荡礼包|68元_发行</t>
  </si>
  <si>
    <t>20级闯荡礼包|98元_发行</t>
  </si>
  <si>
    <t>30级闯荡礼包|128元_发行</t>
  </si>
  <si>
    <t>40级闯荡礼包|168元_发行</t>
  </si>
  <si>
    <t>50级闯荡礼包|168元_发行</t>
  </si>
  <si>
    <t>60级闯荡礼包|198元_发行</t>
  </si>
  <si>
    <t>70级闯荡礼包|198元_发行</t>
  </si>
  <si>
    <t>80级闯荡礼包|198元_发行</t>
  </si>
  <si>
    <t>60金币</t>
  </si>
  <si>
    <t>60金币|6元</t>
  </si>
  <si>
    <t>TXT-Charge6</t>
  </si>
  <si>
    <t>300金币</t>
  </si>
  <si>
    <t>300金币|30元</t>
  </si>
  <si>
    <t>TXT-Charge30</t>
  </si>
  <si>
    <t>680金币</t>
  </si>
  <si>
    <t>980金币</t>
  </si>
  <si>
    <t>980金币|98元</t>
  </si>
  <si>
    <t>TXT-Charge98</t>
  </si>
  <si>
    <t>1280金币</t>
  </si>
  <si>
    <t>1980金币</t>
  </si>
  <si>
    <t>1980金币|198元</t>
  </si>
  <si>
    <t>TXT-Charge198</t>
  </si>
  <si>
    <t>3280金币</t>
  </si>
  <si>
    <t>3280金币|328元</t>
  </si>
  <si>
    <t>TXT-Charge328</t>
  </si>
  <si>
    <t>6480金币</t>
  </si>
  <si>
    <t>6480金币|648元</t>
  </si>
  <si>
    <t>TXT-Charge648</t>
  </si>
  <si>
    <t>300金币（首充翻倍）</t>
  </si>
  <si>
    <t>60金币（首充翻倍）|6元</t>
  </si>
  <si>
    <t>TXT-Charge6a</t>
  </si>
  <si>
    <t>680金币（首充翻倍）</t>
  </si>
  <si>
    <t>300金币（首充翻倍）|30元</t>
  </si>
  <si>
    <t>TXT-Charge30a</t>
  </si>
  <si>
    <t>1280金币（首充翻倍）</t>
  </si>
  <si>
    <t>980金币（首充翻倍）|98元</t>
  </si>
  <si>
    <t>TXT-Charge98a</t>
  </si>
  <si>
    <t>1980金币（首充翻倍）</t>
  </si>
  <si>
    <t>1980金币（首充翻倍）|198元</t>
  </si>
  <si>
    <t>TXT-Charge198a</t>
  </si>
  <si>
    <t>3280金币（首充翻倍）</t>
  </si>
  <si>
    <t>3280金币（首充翻倍）|328元</t>
  </si>
  <si>
    <t>TXT-Charge328a</t>
  </si>
  <si>
    <t>6480金币（首充翻倍）</t>
  </si>
  <si>
    <t>6480金币（首充翻倍）|648元</t>
  </si>
  <si>
    <t>TXT-Charge648a</t>
  </si>
  <si>
    <t>超值周卡</t>
  </si>
  <si>
    <t>超值周卡|12元</t>
  </si>
  <si>
    <t>TXT-68259</t>
  </si>
  <si>
    <t>TXT-68253</t>
  </si>
  <si>
    <t>周卡</t>
  </si>
  <si>
    <t>豪华月卡</t>
  </si>
  <si>
    <t>豪华月卡|98元</t>
  </si>
  <si>
    <t>TXT-68252</t>
  </si>
  <si>
    <t>TXT-68254</t>
  </si>
  <si>
    <t>年卡</t>
  </si>
  <si>
    <t>成长基金</t>
  </si>
  <si>
    <t>成长基金|98元</t>
  </si>
  <si>
    <t>TXT-65324</t>
  </si>
  <si>
    <t>战令</t>
  </si>
  <si>
    <t>战令|30元</t>
  </si>
  <si>
    <t>TXT-11082</t>
  </si>
  <si>
    <t>TXT-10453</t>
  </si>
  <si>
    <t>PvP战令</t>
  </si>
  <si>
    <t>PvP战令|68元</t>
  </si>
  <si>
    <t>TXT-11216</t>
  </si>
  <si>
    <t>药田管家</t>
  </si>
  <si>
    <t>药田管家|12元</t>
  </si>
  <si>
    <t>TXT-11634</t>
  </si>
  <si>
    <t>宠物开启礼包</t>
  </si>
  <si>
    <t>宠物开启礼包|648元</t>
  </si>
  <si>
    <t>TXT-11188</t>
  </si>
  <si>
    <t>TXT-11189</t>
  </si>
  <si>
    <t>限时礼包1</t>
  </si>
  <si>
    <t>符文开启礼包</t>
  </si>
  <si>
    <t>符文开启礼包|198元</t>
  </si>
  <si>
    <t>TXT-11208</t>
  </si>
  <si>
    <t>限时礼包2</t>
  </si>
  <si>
    <t>丹药开启礼包</t>
  </si>
  <si>
    <t>丹药开启礼包|198元</t>
  </si>
  <si>
    <t>TXT-11209</t>
  </si>
  <si>
    <t>限时礼包3</t>
  </si>
  <si>
    <t>翅膀开启礼包</t>
  </si>
  <si>
    <t>翅膀开启礼包|198元</t>
  </si>
  <si>
    <t>TXT-11210</t>
  </si>
  <si>
    <t>限时礼包4</t>
  </si>
  <si>
    <t>宝石开启礼包</t>
  </si>
  <si>
    <t>宝石开启礼包|198元</t>
  </si>
  <si>
    <t>TXT-11211</t>
  </si>
  <si>
    <t>限时礼包5</t>
  </si>
  <si>
    <t>7日礼包|第1日|12元</t>
  </si>
  <si>
    <t>七日-第1日</t>
  </si>
  <si>
    <t>7日礼包|第1日|60元</t>
  </si>
  <si>
    <t>七日-第2日</t>
  </si>
  <si>
    <t>7日礼包|第1日|128元</t>
  </si>
  <si>
    <t>七日-第3日</t>
  </si>
  <si>
    <t>7日礼包|第2日|12元</t>
  </si>
  <si>
    <t>七日-第4日</t>
  </si>
  <si>
    <t>7日礼包|第2日|60元</t>
  </si>
  <si>
    <t>7日礼包|第2日|128元</t>
  </si>
  <si>
    <t>七日-第5日</t>
  </si>
  <si>
    <t>7日礼包|第3日|12元</t>
  </si>
  <si>
    <t>七日-第6日</t>
  </si>
  <si>
    <t>7日礼包|第3日|60元</t>
  </si>
  <si>
    <t>7日礼包|第3日|128元</t>
  </si>
  <si>
    <t>七日-第7日</t>
  </si>
  <si>
    <t>7日礼包|第4日|12元</t>
  </si>
  <si>
    <t>7日礼包|第4日|60元</t>
  </si>
  <si>
    <t>7日礼包|第4日|128元</t>
  </si>
  <si>
    <t>7日礼包|第5日|12元</t>
  </si>
  <si>
    <t>7日礼包|第5日|60元</t>
  </si>
  <si>
    <t>7日礼包|第5日|128元</t>
  </si>
  <si>
    <t>7日礼包|第6日|12元</t>
  </si>
  <si>
    <t>7日礼包|第6日|60元</t>
  </si>
  <si>
    <t>7日礼包|第6日|128元</t>
  </si>
  <si>
    <t>7日礼包|第7日|12元</t>
  </si>
  <si>
    <t>7日礼包|第7日|60元</t>
  </si>
  <si>
    <t>7日礼包|第7日|128元</t>
  </si>
  <si>
    <t>日礼包|普通宝箱钥匙|免费</t>
  </si>
  <si>
    <t>1 , 999</t>
  </si>
  <si>
    <t>TXT-11222</t>
  </si>
  <si>
    <t>日礼包|黄金宝箱钥匙|6元</t>
  </si>
  <si>
    <t>gift_chest</t>
  </si>
  <si>
    <t>日礼包|寒铁精魂|12元</t>
  </si>
  <si>
    <t>gift_hantie</t>
  </si>
  <si>
    <t>日礼包|神器之魂|12元</t>
  </si>
  <si>
    <t>gift_artistone2</t>
  </si>
  <si>
    <t>日礼包|珍品种子自选包|12元</t>
  </si>
  <si>
    <t>60 , 999</t>
  </si>
  <si>
    <t>gift_box1</t>
  </si>
  <si>
    <t>日礼包|超级符文盲盒|30元</t>
  </si>
  <si>
    <t>50 , 999</t>
  </si>
  <si>
    <t>gift_rune</t>
  </si>
  <si>
    <t>日礼包|青鸾羽|30元</t>
  </si>
  <si>
    <t>25 , 999</t>
  </si>
  <si>
    <t>gift_wing</t>
  </si>
  <si>
    <t>日礼包|炎晶|30元</t>
  </si>
  <si>
    <t>40 , 999</t>
  </si>
  <si>
    <t>日礼包|极品种子自选包|30元</t>
  </si>
  <si>
    <t>日礼包|宠物抽奖券|68元</t>
  </si>
  <si>
    <t>30 , 999</t>
  </si>
  <si>
    <t>gift_pet</t>
  </si>
  <si>
    <t>TXT-11223</t>
  </si>
  <si>
    <t>TXT-11224</t>
  </si>
  <si>
    <t>铁拳</t>
  </si>
  <si>
    <t>爆</t>
  </si>
  <si>
    <t>希尔</t>
  </si>
  <si>
    <t>gift_heroup</t>
  </si>
  <si>
    <t>普通皮肤</t>
  </si>
  <si>
    <t>gift_wingbox</t>
  </si>
  <si>
    <t>未来皮肤</t>
  </si>
  <si>
    <t>极翅膀</t>
  </si>
  <si>
    <t>gift_miyin</t>
  </si>
  <si>
    <t>TXT-11907</t>
  </si>
  <si>
    <t>TXT-11908</t>
  </si>
  <si>
    <t>TXT-11909</t>
  </si>
  <si>
    <t>TXT-11916</t>
  </si>
  <si>
    <t>TXT-11910</t>
  </si>
  <si>
    <t>TXT-11911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</si>
</sst>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name val="Calibri"/>
      <charset val="134"/>
    </font>
    <font>
      <sz val="10"/>
      <name val="宋体"/>
      <charset val="134"/>
    </font>
    <font>
      <b/>
      <sz val="10"/>
      <color indexed="10"/>
      <name val="宋体"/>
      <charset val="134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b/>
      <sz val="11"/>
      <color indexed="8"/>
      <name val="宋体"/>
      <charset val="0"/>
    </font>
    <font>
      <b/>
      <sz val="18"/>
      <color indexed="62"/>
      <name val="宋体"/>
      <charset val="134"/>
    </font>
    <font>
      <b/>
      <sz val="11"/>
      <color indexed="52"/>
      <name val="宋体"/>
      <charset val="0"/>
    </font>
    <font>
      <b/>
      <sz val="11"/>
      <color indexed="63"/>
      <name val="宋体"/>
      <charset val="0"/>
    </font>
    <font>
      <sz val="11"/>
      <color indexed="10"/>
      <name val="宋体"/>
      <charset val="0"/>
    </font>
    <font>
      <sz val="11"/>
      <color indexed="17"/>
      <name val="宋体"/>
      <charset val="0"/>
    </font>
    <font>
      <sz val="11"/>
      <color indexed="62"/>
      <name val="宋体"/>
      <charset val="0"/>
    </font>
    <font>
      <i/>
      <sz val="11"/>
      <color indexed="23"/>
      <name val="宋体"/>
      <charset val="0"/>
    </font>
    <font>
      <b/>
      <sz val="11"/>
      <color indexed="9"/>
      <name val="宋体"/>
      <charset val="0"/>
    </font>
    <font>
      <sz val="11"/>
      <color indexed="60"/>
      <name val="宋体"/>
      <charset val="0"/>
    </font>
    <font>
      <u/>
      <sz val="11"/>
      <color indexed="20"/>
      <name val="宋体"/>
      <charset val="0"/>
    </font>
    <font>
      <sz val="11"/>
      <color indexed="52"/>
      <name val="宋体"/>
      <charset val="0"/>
    </font>
    <font>
      <b/>
      <sz val="11"/>
      <color indexed="6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</borders>
  <cellStyleXfs count="50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5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37">
    <xf numFmtId="0" fontId="0" fillId="0" borderId="0" xfId="0" applyNumberFormat="1" applyFont="1" applyAlignment="1"/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wrapText="1"/>
    </xf>
    <xf numFmtId="0" fontId="1" fillId="2" borderId="0" xfId="0" applyNumberFormat="1" applyFont="1" applyFill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</cellXfs>
  <cellStyles count="50">
    <cellStyle name="常规" xfId="0" builtinId="0"/>
    <cellStyle name="20% - 强调文字颜色 4" xfId="1"/>
    <cellStyle name="千位分隔" xfId="2" builtinId="3"/>
    <cellStyle name="货币" xfId="3" builtinId="4"/>
    <cellStyle name="强调文字颜色 4" xfId="4"/>
    <cellStyle name="千位分隔[0]" xfId="5" builtinId="6"/>
    <cellStyle name="百分比" xfId="6" builtinId="5"/>
    <cellStyle name="60% - 强调文字颜色 6" xfId="7"/>
    <cellStyle name="标题" xfId="8"/>
    <cellStyle name="货币[0]" xfId="9" builtinId="7"/>
    <cellStyle name="常规 2" xfId="10"/>
    <cellStyle name="20% - 强调文字颜色 3" xfId="11"/>
    <cellStyle name="输入" xfId="12"/>
    <cellStyle name="差" xfId="13"/>
    <cellStyle name="40% - 强调文字颜色 3" xfId="14"/>
    <cellStyle name="强调文字颜色 3" xfId="15"/>
    <cellStyle name="警告文本" xfId="16"/>
    <cellStyle name="标题 4" xfId="17"/>
    <cellStyle name="60% - 强调文字颜色 2" xfId="18"/>
    <cellStyle name="60% - 强调文字颜色 5" xfId="19"/>
    <cellStyle name="链接单元格" xfId="20"/>
    <cellStyle name="20% - 强调文字颜色 6" xfId="21"/>
    <cellStyle name="强调文字颜色 2" xfId="22"/>
    <cellStyle name="标题 3" xfId="23"/>
    <cellStyle name="60% - 强调文字颜色 1" xfId="24"/>
    <cellStyle name="输出" xfId="25"/>
    <cellStyle name="60% - 强调文字颜色 4" xfId="26"/>
    <cellStyle name="计算" xfId="27"/>
    <cellStyle name="20% - 强调文字颜色 5" xfId="28"/>
    <cellStyle name="强调文字颜色 1" xfId="29"/>
    <cellStyle name="适中" xfId="30"/>
    <cellStyle name="好" xfId="31"/>
    <cellStyle name="20% - 强调文字颜色 1" xfId="32"/>
    <cellStyle name="汇总" xfId="33"/>
    <cellStyle name="检查单元格" xfId="34"/>
    <cellStyle name="标题 1" xfId="35"/>
    <cellStyle name="解释性文本" xfId="36"/>
    <cellStyle name="20% - 强调文字颜色 2" xfId="37"/>
    <cellStyle name="40% - 强调文字颜色 4" xfId="38"/>
    <cellStyle name="已访问的超链接" xfId="39" builtinId="9"/>
    <cellStyle name="40% - 强调文字颜色 2" xfId="40"/>
    <cellStyle name="60% - 强调文字颜色 3" xfId="41"/>
    <cellStyle name="注释" xfId="42"/>
    <cellStyle name="强调文字颜色 5" xfId="43"/>
    <cellStyle name="40% - 强调文字颜色 6" xfId="44"/>
    <cellStyle name="超链接" xfId="45" builtinId="8"/>
    <cellStyle name="标题 2" xfId="46"/>
    <cellStyle name="40% - 强调文字颜色 5" xfId="47"/>
    <cellStyle name="强调文字颜色 6" xfId="48"/>
    <cellStyle name="40% - 强调文字颜色 1" xfId="4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127"/>
  <sheetViews>
    <sheetView tabSelected="1" zoomScale="106" zoomScaleNormal="106" workbookViewId="0">
      <pane xSplit="3" ySplit="3" topLeftCell="D4" activePane="bottomRight" state="frozen"/>
      <selection/>
      <selection pane="topRight"/>
      <selection pane="bottomLeft"/>
      <selection pane="bottomRight" activeCell="C21" sqref="C21"/>
    </sheetView>
  </sheetViews>
  <sheetFormatPr defaultColWidth="3.85714285714286" defaultRowHeight="12"/>
  <cols>
    <col min="1" max="1" width="9.28571428571429" style="3" customWidth="1"/>
    <col min="2" max="2" width="8.71428571428571" style="3" customWidth="1"/>
    <col min="3" max="3" width="29.4285714285714" style="3" customWidth="1"/>
    <col min="4" max="4" width="29.4285714285714" style="4" customWidth="1"/>
    <col min="5" max="5" width="18.7142857142857" style="3" customWidth="1"/>
    <col min="6" max="6" width="16.4285714285714" style="3" customWidth="1"/>
    <col min="7" max="7" width="17.5714285714286" style="3" customWidth="1"/>
    <col min="8" max="8" width="13.2857142857143" style="3" customWidth="1"/>
    <col min="9" max="9" width="15.2857142857143" style="3" customWidth="1"/>
    <col min="10" max="10" width="13.2857142857143" style="3" customWidth="1"/>
    <col min="11" max="11" width="21" style="3" customWidth="1"/>
    <col min="12" max="12" width="26.5714285714286" style="3" customWidth="1"/>
    <col min="13" max="13" width="18.7142857142857" style="3" customWidth="1"/>
    <col min="14" max="15" width="14.2857142857143" style="3" customWidth="1"/>
    <col min="16" max="16" width="13.2857142857143" style="3" customWidth="1"/>
    <col min="17" max="17" width="16.4285714285714" style="3" customWidth="1"/>
    <col min="18" max="18" width="14.2857142857143" style="3" customWidth="1"/>
    <col min="19" max="19" width="11.1428571428571" style="3" customWidth="1"/>
    <col min="20" max="20" width="12.2857142857143" style="3" customWidth="1"/>
    <col min="21" max="21" width="16.4285714285714" style="3" customWidth="1"/>
    <col min="22" max="22" width="24.2857142857143" style="3" customWidth="1"/>
    <col min="23" max="23" width="21" style="3" customWidth="1"/>
    <col min="24" max="24" width="28.8571428571429" style="3" customWidth="1"/>
    <col min="25" max="25" width="16.4285714285714" style="5" customWidth="1"/>
    <col min="26" max="26" width="10.2857142857143" style="3" customWidth="1"/>
    <col min="27" max="27" width="23.2857142857143" style="3" customWidth="1"/>
    <col min="28" max="28" width="11.2857142857143" style="3" customWidth="1"/>
    <col min="29" max="31" width="17.5714285714286" style="3" customWidth="1"/>
    <col min="32" max="33" width="15.2857142857143" style="3" customWidth="1"/>
    <col min="34" max="34" width="11.2857142857143" style="3" customWidth="1"/>
    <col min="35" max="35" width="15.2857142857143" style="5" customWidth="1"/>
    <col min="36" max="36" width="21.8571428571429" style="5" customWidth="1"/>
    <col min="37" max="37" width="4.71428571428571" style="3" customWidth="1"/>
    <col min="38" max="38" width="11.1428571428571" style="5" customWidth="1"/>
    <col min="39" max="40" width="3.85714285714286" style="5"/>
    <col min="41" max="16384" width="3.85714285714286" style="3"/>
  </cols>
  <sheetData>
    <row r="1" s="1" customFormat="1" spans="3:35">
      <c r="C1" s="1" t="s">
        <v>0</v>
      </c>
      <c r="D1" s="6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9</v>
      </c>
      <c r="M1" s="3" t="s">
        <v>10</v>
      </c>
      <c r="N1" s="3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20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22" t="s">
        <v>32</v>
      </c>
    </row>
    <row r="2" spans="2:40">
      <c r="B2" s="3" t="s">
        <v>33</v>
      </c>
      <c r="C2" s="3" t="s">
        <v>34</v>
      </c>
      <c r="D2" s="4" t="s">
        <v>34</v>
      </c>
      <c r="E2" s="3" t="s">
        <v>35</v>
      </c>
      <c r="F2" s="3" t="s">
        <v>35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34</v>
      </c>
      <c r="P2" s="3" t="s">
        <v>34</v>
      </c>
      <c r="Q2" s="3" t="s">
        <v>34</v>
      </c>
      <c r="R2" s="3" t="s">
        <v>36</v>
      </c>
      <c r="S2" s="3" t="s">
        <v>33</v>
      </c>
      <c r="T2" s="3" t="s">
        <v>33</v>
      </c>
      <c r="U2" s="3" t="s">
        <v>33</v>
      </c>
      <c r="V2" s="3" t="s">
        <v>33</v>
      </c>
      <c r="W2" s="3" t="s">
        <v>33</v>
      </c>
      <c r="X2" s="3" t="s">
        <v>33</v>
      </c>
      <c r="Y2" s="5" t="s">
        <v>33</v>
      </c>
      <c r="Z2" s="3" t="s">
        <v>33</v>
      </c>
      <c r="AA2" s="3" t="s">
        <v>33</v>
      </c>
      <c r="AB2" s="3" t="s">
        <v>33</v>
      </c>
      <c r="AC2" s="3" t="s">
        <v>33</v>
      </c>
      <c r="AD2" s="3" t="s">
        <v>34</v>
      </c>
      <c r="AE2" s="3" t="s">
        <v>34</v>
      </c>
      <c r="AF2" s="3" t="s">
        <v>33</v>
      </c>
      <c r="AG2" s="3" t="s">
        <v>33</v>
      </c>
      <c r="AH2" s="3" t="s">
        <v>33</v>
      </c>
      <c r="AI2" s="5" t="s">
        <v>34</v>
      </c>
      <c r="AJ2" s="3"/>
      <c r="AL2" s="3"/>
      <c r="AM2" s="3"/>
      <c r="AN2" s="3"/>
    </row>
    <row r="3" spans="1:40">
      <c r="A3" s="3" t="s">
        <v>37</v>
      </c>
      <c r="B3" s="3" t="s">
        <v>38</v>
      </c>
      <c r="C3" s="3" t="s">
        <v>39</v>
      </c>
      <c r="D3" s="4" t="s">
        <v>40</v>
      </c>
      <c r="E3" s="3" t="s">
        <v>41</v>
      </c>
      <c r="F3" s="3" t="s">
        <v>42</v>
      </c>
      <c r="G3" s="3" t="s">
        <v>43</v>
      </c>
      <c r="H3" s="3" t="s">
        <v>44</v>
      </c>
      <c r="I3" s="3" t="s">
        <v>45</v>
      </c>
      <c r="J3" s="3" t="s">
        <v>46</v>
      </c>
      <c r="K3" s="3" t="s">
        <v>47</v>
      </c>
      <c r="L3" s="3" t="s">
        <v>48</v>
      </c>
      <c r="M3" s="3" t="s">
        <v>49</v>
      </c>
      <c r="N3" s="3" t="s">
        <v>50</v>
      </c>
      <c r="O3" s="3" t="s">
        <v>51</v>
      </c>
      <c r="P3" s="3" t="s">
        <v>52</v>
      </c>
      <c r="Q3" s="3" t="s">
        <v>53</v>
      </c>
      <c r="R3" s="3" t="s">
        <v>54</v>
      </c>
      <c r="S3" s="3" t="s">
        <v>55</v>
      </c>
      <c r="T3" s="3" t="s">
        <v>56</v>
      </c>
      <c r="U3" s="3" t="s">
        <v>57</v>
      </c>
      <c r="V3" s="3" t="s">
        <v>58</v>
      </c>
      <c r="W3" s="3" t="s">
        <v>59</v>
      </c>
      <c r="X3" s="3" t="s">
        <v>60</v>
      </c>
      <c r="Y3" s="5" t="s">
        <v>61</v>
      </c>
      <c r="Z3" s="3" t="s">
        <v>62</v>
      </c>
      <c r="AA3" s="3" t="s">
        <v>63</v>
      </c>
      <c r="AB3" s="3" t="s">
        <v>64</v>
      </c>
      <c r="AC3" s="3" t="s">
        <v>65</v>
      </c>
      <c r="AD3" s="3" t="s">
        <v>66</v>
      </c>
      <c r="AE3" s="3" t="s">
        <v>67</v>
      </c>
      <c r="AF3" s="3" t="s">
        <v>68</v>
      </c>
      <c r="AG3" s="3" t="s">
        <v>69</v>
      </c>
      <c r="AH3" s="3" t="s">
        <v>70</v>
      </c>
      <c r="AI3" s="5" t="s">
        <v>71</v>
      </c>
      <c r="AJ3" s="3"/>
      <c r="AL3" s="3"/>
      <c r="AM3" s="3"/>
      <c r="AN3" s="3"/>
    </row>
    <row r="4" spans="1:40">
      <c r="A4" s="7">
        <v>10000</v>
      </c>
      <c r="B4" s="7">
        <v>10000</v>
      </c>
      <c r="C4" s="7" t="s">
        <v>72</v>
      </c>
      <c r="D4" s="8" t="s">
        <v>73</v>
      </c>
      <c r="E4" s="7"/>
      <c r="F4" s="7"/>
      <c r="G4" s="7"/>
      <c r="H4" s="7"/>
      <c r="I4" s="7"/>
      <c r="J4" s="7"/>
      <c r="K4" s="7"/>
      <c r="L4" s="7"/>
      <c r="M4" s="7"/>
      <c r="N4" s="7"/>
      <c r="O4" s="7">
        <v>10100</v>
      </c>
      <c r="P4" s="7">
        <v>10100</v>
      </c>
      <c r="Q4" s="7">
        <v>10100</v>
      </c>
      <c r="R4" s="7">
        <v>0.99</v>
      </c>
      <c r="S4" s="7">
        <v>1</v>
      </c>
      <c r="T4" s="7">
        <v>10</v>
      </c>
      <c r="U4" s="7">
        <v>0</v>
      </c>
      <c r="V4" s="7"/>
      <c r="W4" s="7">
        <v>0</v>
      </c>
      <c r="X4" s="7"/>
      <c r="Y4" s="7">
        <v>10</v>
      </c>
      <c r="Z4" s="7">
        <v>0</v>
      </c>
      <c r="AA4" s="7"/>
      <c r="AB4" s="7">
        <v>1</v>
      </c>
      <c r="AC4" s="7"/>
      <c r="AD4" s="7" t="s">
        <v>74</v>
      </c>
      <c r="AE4" s="7" t="s">
        <v>75</v>
      </c>
      <c r="AF4" s="7">
        <v>17</v>
      </c>
      <c r="AG4" s="7">
        <v>1</v>
      </c>
      <c r="AH4" s="7">
        <v>9</v>
      </c>
      <c r="AI4" s="7"/>
      <c r="AJ4" s="3" t="s">
        <v>72</v>
      </c>
      <c r="AK4" s="3">
        <v>1</v>
      </c>
      <c r="AL4" s="3"/>
      <c r="AM4" s="3"/>
      <c r="AN4" s="3"/>
    </row>
    <row r="5" s="2" customFormat="1" spans="1:37">
      <c r="A5" s="9">
        <v>10001</v>
      </c>
      <c r="B5" s="9">
        <v>10001</v>
      </c>
      <c r="C5" s="9" t="s">
        <v>76</v>
      </c>
      <c r="D5" s="10" t="s">
        <v>76</v>
      </c>
      <c r="E5" s="9"/>
      <c r="F5" s="9"/>
      <c r="G5" s="9"/>
      <c r="H5" s="9"/>
      <c r="I5" s="9"/>
      <c r="J5" s="9"/>
      <c r="K5" s="9"/>
      <c r="L5" s="9"/>
      <c r="M5" s="9"/>
      <c r="N5" s="9"/>
      <c r="O5" s="9">
        <v>10100</v>
      </c>
      <c r="P5" s="9">
        <v>10100</v>
      </c>
      <c r="Q5" s="9">
        <v>10100</v>
      </c>
      <c r="R5" s="9">
        <v>1.99</v>
      </c>
      <c r="S5" s="9">
        <v>12</v>
      </c>
      <c r="T5" s="9">
        <f>S5*10</f>
        <v>120</v>
      </c>
      <c r="U5" s="9">
        <v>0</v>
      </c>
      <c r="V5" s="9"/>
      <c r="W5" s="9">
        <v>0</v>
      </c>
      <c r="X5" s="9"/>
      <c r="Y5" s="9">
        <v>120</v>
      </c>
      <c r="Z5" s="9">
        <v>0</v>
      </c>
      <c r="AA5" s="9">
        <v>40001</v>
      </c>
      <c r="AB5" s="9">
        <v>1</v>
      </c>
      <c r="AC5" s="9"/>
      <c r="AD5" s="9" t="s">
        <v>77</v>
      </c>
      <c r="AE5" s="7" t="s">
        <v>75</v>
      </c>
      <c r="AF5" s="9">
        <v>17</v>
      </c>
      <c r="AG5" s="9">
        <v>1</v>
      </c>
      <c r="AH5" s="9">
        <v>9</v>
      </c>
      <c r="AI5" s="9"/>
      <c r="AJ5" s="2" t="s">
        <v>78</v>
      </c>
      <c r="AK5" s="2">
        <v>30</v>
      </c>
    </row>
    <row r="6" s="2" customFormat="1" spans="1:37">
      <c r="A6" s="9">
        <v>10002</v>
      </c>
      <c r="B6" s="9">
        <v>10002</v>
      </c>
      <c r="C6" s="9" t="s">
        <v>79</v>
      </c>
      <c r="D6" s="10" t="s">
        <v>79</v>
      </c>
      <c r="E6" s="9"/>
      <c r="F6" s="9"/>
      <c r="G6" s="9"/>
      <c r="H6" s="9"/>
      <c r="I6" s="9"/>
      <c r="J6" s="9"/>
      <c r="K6" s="9"/>
      <c r="L6" s="9"/>
      <c r="M6" s="9"/>
      <c r="N6" s="9"/>
      <c r="O6" s="9">
        <v>10100</v>
      </c>
      <c r="P6" s="9">
        <v>10100</v>
      </c>
      <c r="Q6" s="9">
        <v>10100</v>
      </c>
      <c r="R6" s="9">
        <v>4.99</v>
      </c>
      <c r="S6" s="9">
        <v>30</v>
      </c>
      <c r="T6" s="9">
        <f t="shared" ref="T6:T13" si="0">S6*10</f>
        <v>300</v>
      </c>
      <c r="U6" s="9">
        <v>0</v>
      </c>
      <c r="V6" s="9"/>
      <c r="W6" s="9">
        <v>0</v>
      </c>
      <c r="X6" s="9"/>
      <c r="Y6" s="9">
        <v>300</v>
      </c>
      <c r="Z6" s="9">
        <v>0</v>
      </c>
      <c r="AA6" s="9">
        <v>40002</v>
      </c>
      <c r="AB6" s="9">
        <v>1</v>
      </c>
      <c r="AC6" s="9"/>
      <c r="AD6" s="9" t="s">
        <v>80</v>
      </c>
      <c r="AE6" s="7" t="s">
        <v>75</v>
      </c>
      <c r="AF6" s="9">
        <v>17</v>
      </c>
      <c r="AG6" s="9">
        <v>1</v>
      </c>
      <c r="AH6" s="9">
        <v>9</v>
      </c>
      <c r="AI6" s="9"/>
      <c r="AJ6" s="2" t="s">
        <v>81</v>
      </c>
      <c r="AK6" s="2">
        <v>68</v>
      </c>
    </row>
    <row r="7" s="2" customFormat="1" spans="1:37">
      <c r="A7" s="9">
        <v>10003</v>
      </c>
      <c r="B7" s="9">
        <v>10003</v>
      </c>
      <c r="C7" s="9" t="s">
        <v>82</v>
      </c>
      <c r="D7" s="10" t="s">
        <v>82</v>
      </c>
      <c r="E7" s="9"/>
      <c r="F7" s="9"/>
      <c r="G7" s="9"/>
      <c r="H7" s="9"/>
      <c r="I7" s="9"/>
      <c r="J7" s="9"/>
      <c r="K7" s="9"/>
      <c r="L7" s="9"/>
      <c r="M7" s="9"/>
      <c r="N7" s="9"/>
      <c r="O7" s="9">
        <v>10100</v>
      </c>
      <c r="P7" s="9">
        <v>10100</v>
      </c>
      <c r="Q7" s="9">
        <v>10100</v>
      </c>
      <c r="R7" s="9">
        <v>9.99</v>
      </c>
      <c r="S7" s="9">
        <v>68</v>
      </c>
      <c r="T7" s="9">
        <f>S7*10</f>
        <v>680</v>
      </c>
      <c r="U7" s="9">
        <v>0</v>
      </c>
      <c r="V7" s="9"/>
      <c r="W7" s="9">
        <v>0</v>
      </c>
      <c r="X7" s="9"/>
      <c r="Y7" s="9">
        <v>680</v>
      </c>
      <c r="Z7" s="9">
        <v>0</v>
      </c>
      <c r="AA7" s="9">
        <v>40003</v>
      </c>
      <c r="AB7" s="9">
        <v>1</v>
      </c>
      <c r="AC7" s="9"/>
      <c r="AD7" s="9" t="s">
        <v>83</v>
      </c>
      <c r="AE7" s="7" t="s">
        <v>75</v>
      </c>
      <c r="AF7" s="9">
        <v>17</v>
      </c>
      <c r="AG7" s="9">
        <v>1</v>
      </c>
      <c r="AH7" s="9">
        <v>9</v>
      </c>
      <c r="AI7" s="9"/>
      <c r="AJ7" s="2" t="s">
        <v>84</v>
      </c>
      <c r="AK7" s="2">
        <v>98</v>
      </c>
    </row>
    <row r="8" s="2" customFormat="1" spans="1:37">
      <c r="A8" s="9">
        <v>10004</v>
      </c>
      <c r="B8" s="9">
        <v>10004</v>
      </c>
      <c r="C8" s="9" t="s">
        <v>85</v>
      </c>
      <c r="D8" s="10" t="s">
        <v>85</v>
      </c>
      <c r="E8" s="9"/>
      <c r="F8" s="9"/>
      <c r="G8" s="9"/>
      <c r="H8" s="9"/>
      <c r="I8" s="9"/>
      <c r="J8" s="9"/>
      <c r="K8" s="9"/>
      <c r="L8" s="9"/>
      <c r="M8" s="9"/>
      <c r="N8" s="9"/>
      <c r="O8" s="9">
        <v>10100</v>
      </c>
      <c r="P8" s="9">
        <v>10100</v>
      </c>
      <c r="Q8" s="9">
        <v>10100</v>
      </c>
      <c r="R8" s="9">
        <v>14.99</v>
      </c>
      <c r="S8" s="9">
        <v>98</v>
      </c>
      <c r="T8" s="9">
        <f>S8*10</f>
        <v>980</v>
      </c>
      <c r="U8" s="9">
        <v>0</v>
      </c>
      <c r="V8" s="9"/>
      <c r="W8" s="9">
        <v>0</v>
      </c>
      <c r="X8" s="9"/>
      <c r="Y8" s="9">
        <v>980</v>
      </c>
      <c r="Z8" s="9">
        <v>0</v>
      </c>
      <c r="AA8" s="9">
        <v>40004</v>
      </c>
      <c r="AB8" s="9">
        <v>1</v>
      </c>
      <c r="AC8" s="9"/>
      <c r="AD8" s="9" t="s">
        <v>86</v>
      </c>
      <c r="AE8" s="7" t="s">
        <v>75</v>
      </c>
      <c r="AF8" s="9">
        <v>17</v>
      </c>
      <c r="AG8" s="9">
        <v>1</v>
      </c>
      <c r="AH8" s="9">
        <v>9</v>
      </c>
      <c r="AI8" s="9"/>
      <c r="AJ8" s="2" t="s">
        <v>87</v>
      </c>
      <c r="AK8" s="2">
        <v>128</v>
      </c>
    </row>
    <row r="9" s="2" customFormat="1" spans="1:37">
      <c r="A9" s="9">
        <v>10005</v>
      </c>
      <c r="B9" s="9">
        <v>10005</v>
      </c>
      <c r="C9" s="9" t="s">
        <v>88</v>
      </c>
      <c r="D9" s="10" t="s">
        <v>88</v>
      </c>
      <c r="E9" s="9"/>
      <c r="F9" s="9"/>
      <c r="G9" s="9"/>
      <c r="H9" s="9"/>
      <c r="I9" s="9"/>
      <c r="J9" s="9"/>
      <c r="K9" s="9"/>
      <c r="L9" s="9"/>
      <c r="M9" s="9"/>
      <c r="N9" s="9"/>
      <c r="O9" s="9">
        <v>10100</v>
      </c>
      <c r="P9" s="9">
        <v>10100</v>
      </c>
      <c r="Q9" s="9">
        <v>10100</v>
      </c>
      <c r="R9" s="9">
        <v>19.99</v>
      </c>
      <c r="S9" s="9">
        <v>128</v>
      </c>
      <c r="T9" s="9">
        <f>S9*10</f>
        <v>1280</v>
      </c>
      <c r="U9" s="9">
        <v>0</v>
      </c>
      <c r="V9" s="9"/>
      <c r="W9" s="9">
        <v>0</v>
      </c>
      <c r="X9" s="9"/>
      <c r="Y9" s="9">
        <v>1280</v>
      </c>
      <c r="Z9" s="9">
        <v>0</v>
      </c>
      <c r="AA9" s="9">
        <v>40005</v>
      </c>
      <c r="AB9" s="9">
        <v>1</v>
      </c>
      <c r="AC9" s="9"/>
      <c r="AD9" s="9" t="s">
        <v>89</v>
      </c>
      <c r="AE9" s="7" t="s">
        <v>75</v>
      </c>
      <c r="AF9" s="9">
        <v>17</v>
      </c>
      <c r="AG9" s="9">
        <v>1</v>
      </c>
      <c r="AH9" s="9">
        <v>9</v>
      </c>
      <c r="AI9" s="9"/>
      <c r="AJ9" s="2" t="s">
        <v>90</v>
      </c>
      <c r="AK9" s="2">
        <v>168</v>
      </c>
    </row>
    <row r="10" s="2" customFormat="1" spans="1:37">
      <c r="A10" s="9">
        <v>10006</v>
      </c>
      <c r="B10" s="9">
        <v>10006</v>
      </c>
      <c r="C10" s="9" t="s">
        <v>91</v>
      </c>
      <c r="D10" s="10" t="s">
        <v>91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>
        <v>10100</v>
      </c>
      <c r="P10" s="9">
        <v>10100</v>
      </c>
      <c r="Q10" s="9">
        <v>10100</v>
      </c>
      <c r="R10" s="9">
        <v>19.99</v>
      </c>
      <c r="S10" s="9">
        <v>128</v>
      </c>
      <c r="T10" s="9">
        <f>S10*10</f>
        <v>1280</v>
      </c>
      <c r="U10" s="9">
        <v>0</v>
      </c>
      <c r="V10" s="9"/>
      <c r="W10" s="9">
        <v>0</v>
      </c>
      <c r="X10" s="9"/>
      <c r="Y10" s="9">
        <v>1280</v>
      </c>
      <c r="Z10" s="9">
        <v>0</v>
      </c>
      <c r="AA10" s="9">
        <v>40006</v>
      </c>
      <c r="AB10" s="9">
        <v>1</v>
      </c>
      <c r="AC10" s="9"/>
      <c r="AD10" s="9" t="s">
        <v>92</v>
      </c>
      <c r="AE10" s="7" t="s">
        <v>75</v>
      </c>
      <c r="AF10" s="9">
        <v>17</v>
      </c>
      <c r="AG10" s="9">
        <v>1</v>
      </c>
      <c r="AH10" s="9">
        <v>9</v>
      </c>
      <c r="AI10" s="9"/>
      <c r="AJ10" s="2" t="s">
        <v>93</v>
      </c>
      <c r="AK10" s="2">
        <v>168</v>
      </c>
    </row>
    <row r="11" s="2" customFormat="1" spans="1:37">
      <c r="A11" s="9">
        <v>10007</v>
      </c>
      <c r="B11" s="9">
        <v>10007</v>
      </c>
      <c r="C11" s="9" t="s">
        <v>94</v>
      </c>
      <c r="D11" s="10" t="s">
        <v>94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v>10100</v>
      </c>
      <c r="P11" s="9">
        <v>10100</v>
      </c>
      <c r="Q11" s="9">
        <v>10100</v>
      </c>
      <c r="R11" s="9">
        <v>24.99</v>
      </c>
      <c r="S11" s="9">
        <v>168</v>
      </c>
      <c r="T11" s="9">
        <f>S11*10</f>
        <v>1680</v>
      </c>
      <c r="U11" s="9">
        <v>0</v>
      </c>
      <c r="V11" s="9"/>
      <c r="W11" s="9">
        <v>0</v>
      </c>
      <c r="X11" s="9"/>
      <c r="Y11" s="9">
        <v>1680</v>
      </c>
      <c r="Z11" s="9">
        <v>0</v>
      </c>
      <c r="AA11" s="9">
        <v>40007</v>
      </c>
      <c r="AB11" s="9">
        <v>1</v>
      </c>
      <c r="AC11" s="9"/>
      <c r="AD11" s="9" t="s">
        <v>95</v>
      </c>
      <c r="AE11" s="7" t="s">
        <v>75</v>
      </c>
      <c r="AF11" s="9">
        <v>17</v>
      </c>
      <c r="AG11" s="9">
        <v>1</v>
      </c>
      <c r="AH11" s="9">
        <v>9</v>
      </c>
      <c r="AI11" s="9"/>
      <c r="AJ11" s="2" t="s">
        <v>96</v>
      </c>
      <c r="AK11" s="2">
        <v>198</v>
      </c>
    </row>
    <row r="12" s="2" customFormat="1" spans="1:37">
      <c r="A12" s="9">
        <v>10008</v>
      </c>
      <c r="B12" s="9">
        <v>10008</v>
      </c>
      <c r="C12" s="9" t="s">
        <v>97</v>
      </c>
      <c r="D12" s="10" t="s">
        <v>97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>
        <v>10100</v>
      </c>
      <c r="P12" s="9">
        <v>10100</v>
      </c>
      <c r="Q12" s="9">
        <v>10100</v>
      </c>
      <c r="R12" s="9">
        <v>24.99</v>
      </c>
      <c r="S12" s="9">
        <v>168</v>
      </c>
      <c r="T12" s="9">
        <f>S12*10</f>
        <v>1680</v>
      </c>
      <c r="U12" s="9">
        <v>0</v>
      </c>
      <c r="V12" s="9"/>
      <c r="W12" s="9">
        <v>0</v>
      </c>
      <c r="X12" s="9"/>
      <c r="Y12" s="9">
        <v>1680</v>
      </c>
      <c r="Z12" s="9">
        <v>0</v>
      </c>
      <c r="AA12" s="9">
        <v>40008</v>
      </c>
      <c r="AB12" s="9">
        <v>1</v>
      </c>
      <c r="AC12" s="9"/>
      <c r="AD12" s="9" t="s">
        <v>98</v>
      </c>
      <c r="AE12" s="7" t="s">
        <v>75</v>
      </c>
      <c r="AF12" s="9">
        <v>17</v>
      </c>
      <c r="AG12" s="9">
        <v>1</v>
      </c>
      <c r="AH12" s="9">
        <v>9</v>
      </c>
      <c r="AI12" s="9"/>
      <c r="AJ12" s="2" t="s">
        <v>99</v>
      </c>
      <c r="AK12" s="2">
        <v>198</v>
      </c>
    </row>
    <row r="13" s="2" customFormat="1" spans="1:37">
      <c r="A13" s="9">
        <v>10009</v>
      </c>
      <c r="B13" s="9">
        <v>10009</v>
      </c>
      <c r="C13" s="9" t="s">
        <v>100</v>
      </c>
      <c r="D13" s="10" t="s">
        <v>100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>
        <v>10100</v>
      </c>
      <c r="P13" s="9">
        <v>10100</v>
      </c>
      <c r="Q13" s="9">
        <v>10100</v>
      </c>
      <c r="R13" s="9">
        <v>24.99</v>
      </c>
      <c r="S13" s="9">
        <v>168</v>
      </c>
      <c r="T13" s="9">
        <f>S13*10</f>
        <v>1680</v>
      </c>
      <c r="U13" s="9">
        <v>0</v>
      </c>
      <c r="V13" s="9"/>
      <c r="W13" s="9">
        <v>0</v>
      </c>
      <c r="X13" s="9"/>
      <c r="Y13" s="9">
        <v>1680</v>
      </c>
      <c r="Z13" s="9">
        <v>0</v>
      </c>
      <c r="AA13" s="9">
        <v>40009</v>
      </c>
      <c r="AB13" s="9">
        <v>1</v>
      </c>
      <c r="AC13" s="9"/>
      <c r="AD13" s="9" t="s">
        <v>101</v>
      </c>
      <c r="AE13" s="7" t="s">
        <v>75</v>
      </c>
      <c r="AF13" s="9">
        <v>17</v>
      </c>
      <c r="AG13" s="9">
        <v>1</v>
      </c>
      <c r="AH13" s="9">
        <v>9</v>
      </c>
      <c r="AI13" s="9"/>
      <c r="AJ13" s="2" t="s">
        <v>102</v>
      </c>
      <c r="AK13" s="2">
        <v>198</v>
      </c>
    </row>
    <row r="14" s="2" customFormat="1" spans="1:37">
      <c r="A14" s="9">
        <v>10201</v>
      </c>
      <c r="B14" s="9">
        <v>10201</v>
      </c>
      <c r="C14" s="9" t="s">
        <v>103</v>
      </c>
      <c r="D14" s="10" t="str">
        <f>D5&amp;"_发行"</f>
        <v>新手荡礼包|12元_发行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10100</v>
      </c>
      <c r="P14" s="9">
        <v>10100</v>
      </c>
      <c r="Q14" s="9">
        <v>10100</v>
      </c>
      <c r="R14" s="9">
        <v>4.99</v>
      </c>
      <c r="S14" s="9">
        <v>30</v>
      </c>
      <c r="T14" s="9">
        <v>300</v>
      </c>
      <c r="U14" s="9">
        <v>0</v>
      </c>
      <c r="V14" s="9"/>
      <c r="W14" s="9">
        <v>0</v>
      </c>
      <c r="X14" s="9"/>
      <c r="Y14" s="9">
        <v>300</v>
      </c>
      <c r="Z14" s="9">
        <v>0</v>
      </c>
      <c r="AA14" s="9">
        <v>40301</v>
      </c>
      <c r="AB14" s="9">
        <v>1</v>
      </c>
      <c r="AC14" s="9"/>
      <c r="AD14" s="9" t="s">
        <v>77</v>
      </c>
      <c r="AE14" s="7" t="s">
        <v>75</v>
      </c>
      <c r="AF14" s="9">
        <v>17</v>
      </c>
      <c r="AG14" s="9">
        <v>1</v>
      </c>
      <c r="AH14" s="9">
        <v>9</v>
      </c>
      <c r="AI14" s="9"/>
      <c r="AJ14" s="2" t="s">
        <v>78</v>
      </c>
      <c r="AK14" s="2">
        <v>30</v>
      </c>
    </row>
    <row r="15" s="2" customFormat="1" spans="1:37">
      <c r="A15" s="9">
        <v>10202</v>
      </c>
      <c r="B15" s="9">
        <v>10202</v>
      </c>
      <c r="C15" s="9" t="s">
        <v>104</v>
      </c>
      <c r="D15" s="10" t="str">
        <f t="shared" ref="D15:D22" si="1">D6&amp;"_发行"</f>
        <v>20级闯荡礼包|30元_发行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10100</v>
      </c>
      <c r="P15" s="9">
        <v>10100</v>
      </c>
      <c r="Q15" s="9">
        <v>10100</v>
      </c>
      <c r="R15" s="9">
        <v>9.99</v>
      </c>
      <c r="S15" s="9">
        <v>68</v>
      </c>
      <c r="T15" s="9">
        <v>680</v>
      </c>
      <c r="U15" s="9">
        <v>0</v>
      </c>
      <c r="V15" s="9"/>
      <c r="W15" s="9">
        <v>0</v>
      </c>
      <c r="X15" s="9"/>
      <c r="Y15" s="9">
        <v>680</v>
      </c>
      <c r="Z15" s="9">
        <v>0</v>
      </c>
      <c r="AA15" s="9">
        <v>40302</v>
      </c>
      <c r="AB15" s="9">
        <v>1</v>
      </c>
      <c r="AC15" s="9"/>
      <c r="AD15" s="9" t="s">
        <v>80</v>
      </c>
      <c r="AE15" s="7" t="s">
        <v>75</v>
      </c>
      <c r="AF15" s="9">
        <v>17</v>
      </c>
      <c r="AG15" s="9">
        <v>1</v>
      </c>
      <c r="AH15" s="9">
        <v>9</v>
      </c>
      <c r="AI15" s="9"/>
      <c r="AJ15" s="2" t="s">
        <v>81</v>
      </c>
      <c r="AK15" s="2">
        <v>98</v>
      </c>
    </row>
    <row r="16" s="2" customFormat="1" spans="1:37">
      <c r="A16" s="9">
        <v>10203</v>
      </c>
      <c r="B16" s="9">
        <v>10203</v>
      </c>
      <c r="C16" s="9" t="s">
        <v>105</v>
      </c>
      <c r="D16" s="10" t="str">
        <f>D7&amp;"_发行"</f>
        <v>30级闯荡礼包|68元_发行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>
        <v>10100</v>
      </c>
      <c r="P16" s="9">
        <v>10100</v>
      </c>
      <c r="Q16" s="9">
        <v>10100</v>
      </c>
      <c r="R16" s="9">
        <v>14.99</v>
      </c>
      <c r="S16" s="9">
        <v>98</v>
      </c>
      <c r="T16" s="9">
        <v>980</v>
      </c>
      <c r="U16" s="9">
        <v>0</v>
      </c>
      <c r="V16" s="9"/>
      <c r="W16" s="9">
        <v>0</v>
      </c>
      <c r="X16" s="9"/>
      <c r="Y16" s="9">
        <v>980</v>
      </c>
      <c r="Z16" s="9">
        <v>0</v>
      </c>
      <c r="AA16" s="9">
        <v>40303</v>
      </c>
      <c r="AB16" s="9">
        <v>1</v>
      </c>
      <c r="AC16" s="9"/>
      <c r="AD16" s="9" t="s">
        <v>83</v>
      </c>
      <c r="AE16" s="7" t="s">
        <v>75</v>
      </c>
      <c r="AF16" s="9">
        <v>17</v>
      </c>
      <c r="AG16" s="9">
        <v>1</v>
      </c>
      <c r="AH16" s="9">
        <v>9</v>
      </c>
      <c r="AI16" s="9"/>
      <c r="AJ16" s="2" t="s">
        <v>84</v>
      </c>
      <c r="AK16" s="2">
        <v>98</v>
      </c>
    </row>
    <row r="17" s="2" customFormat="1" spans="1:37">
      <c r="A17" s="9">
        <v>10204</v>
      </c>
      <c r="B17" s="9">
        <v>10204</v>
      </c>
      <c r="C17" s="9" t="s">
        <v>106</v>
      </c>
      <c r="D17" s="10" t="str">
        <f>D8&amp;"_发行"</f>
        <v>40级闯荡礼包|98元_发行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v>10100</v>
      </c>
      <c r="P17" s="9">
        <v>10100</v>
      </c>
      <c r="Q17" s="9">
        <v>10100</v>
      </c>
      <c r="R17" s="9">
        <v>14.99</v>
      </c>
      <c r="S17" s="9">
        <v>98</v>
      </c>
      <c r="T17" s="9">
        <v>980</v>
      </c>
      <c r="U17" s="9">
        <v>0</v>
      </c>
      <c r="V17" s="9"/>
      <c r="W17" s="9">
        <v>0</v>
      </c>
      <c r="X17" s="9"/>
      <c r="Y17" s="9">
        <v>980</v>
      </c>
      <c r="Z17" s="9">
        <v>0</v>
      </c>
      <c r="AA17" s="9">
        <v>40304</v>
      </c>
      <c r="AB17" s="9">
        <v>1</v>
      </c>
      <c r="AC17" s="9"/>
      <c r="AD17" s="9" t="s">
        <v>86</v>
      </c>
      <c r="AE17" s="7" t="s">
        <v>75</v>
      </c>
      <c r="AF17" s="9">
        <v>17</v>
      </c>
      <c r="AG17" s="9">
        <v>1</v>
      </c>
      <c r="AH17" s="9">
        <v>9</v>
      </c>
      <c r="AI17" s="9"/>
      <c r="AJ17" s="2" t="s">
        <v>87</v>
      </c>
      <c r="AK17" s="2">
        <v>98</v>
      </c>
    </row>
    <row r="18" s="2" customFormat="1" spans="1:37">
      <c r="A18" s="9">
        <v>10205</v>
      </c>
      <c r="B18" s="9">
        <v>10205</v>
      </c>
      <c r="C18" s="9" t="s">
        <v>107</v>
      </c>
      <c r="D18" s="10" t="str">
        <f>D9&amp;"_发行"</f>
        <v>50级闯荡礼包|128元_发行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>
        <v>10100</v>
      </c>
      <c r="P18" s="9">
        <v>10100</v>
      </c>
      <c r="Q18" s="9">
        <v>10100</v>
      </c>
      <c r="R18" s="9">
        <v>14.99</v>
      </c>
      <c r="S18" s="9">
        <v>98</v>
      </c>
      <c r="T18" s="9">
        <v>980</v>
      </c>
      <c r="U18" s="9">
        <v>0</v>
      </c>
      <c r="V18" s="9"/>
      <c r="W18" s="9">
        <v>0</v>
      </c>
      <c r="X18" s="9"/>
      <c r="Y18" s="9">
        <v>980</v>
      </c>
      <c r="Z18" s="9">
        <v>0</v>
      </c>
      <c r="AA18" s="9">
        <v>40305</v>
      </c>
      <c r="AB18" s="9">
        <v>1</v>
      </c>
      <c r="AC18" s="9"/>
      <c r="AD18" s="9" t="s">
        <v>89</v>
      </c>
      <c r="AE18" s="7" t="s">
        <v>75</v>
      </c>
      <c r="AF18" s="9">
        <v>17</v>
      </c>
      <c r="AG18" s="9">
        <v>1</v>
      </c>
      <c r="AH18" s="9">
        <v>9</v>
      </c>
      <c r="AI18" s="9"/>
      <c r="AJ18" s="2" t="s">
        <v>90</v>
      </c>
      <c r="AK18" s="2">
        <v>98</v>
      </c>
    </row>
    <row r="19" s="2" customFormat="1" spans="1:37">
      <c r="A19" s="9">
        <v>10206</v>
      </c>
      <c r="B19" s="9">
        <v>10206</v>
      </c>
      <c r="C19" s="9" t="s">
        <v>108</v>
      </c>
      <c r="D19" s="10" t="str">
        <f>D10&amp;"_发行"</f>
        <v>60级闯荡礼包|128元_发行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>
        <v>10100</v>
      </c>
      <c r="P19" s="9">
        <v>10100</v>
      </c>
      <c r="Q19" s="9">
        <v>10100</v>
      </c>
      <c r="R19" s="9">
        <v>19.99</v>
      </c>
      <c r="S19" s="9">
        <v>128</v>
      </c>
      <c r="T19" s="9">
        <v>1280</v>
      </c>
      <c r="U19" s="9">
        <v>0</v>
      </c>
      <c r="V19" s="9"/>
      <c r="W19" s="9">
        <v>0</v>
      </c>
      <c r="X19" s="9"/>
      <c r="Y19" s="9">
        <v>1280</v>
      </c>
      <c r="Z19" s="9">
        <v>0</v>
      </c>
      <c r="AA19" s="9">
        <v>40306</v>
      </c>
      <c r="AB19" s="9">
        <v>1</v>
      </c>
      <c r="AC19" s="9"/>
      <c r="AD19" s="9" t="s">
        <v>92</v>
      </c>
      <c r="AE19" s="7" t="s">
        <v>75</v>
      </c>
      <c r="AF19" s="9">
        <v>17</v>
      </c>
      <c r="AG19" s="9">
        <v>1</v>
      </c>
      <c r="AH19" s="9">
        <v>9</v>
      </c>
      <c r="AI19" s="9"/>
      <c r="AJ19" s="2" t="s">
        <v>93</v>
      </c>
      <c r="AK19" s="2">
        <v>128</v>
      </c>
    </row>
    <row r="20" s="2" customFormat="1" spans="1:37">
      <c r="A20" s="9">
        <v>10207</v>
      </c>
      <c r="B20" s="9">
        <v>10207</v>
      </c>
      <c r="C20" s="9" t="s">
        <v>109</v>
      </c>
      <c r="D20" s="10" t="str">
        <f>D11&amp;"_发行"</f>
        <v>70级闯荡礼包|168元_发行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>
        <v>10100</v>
      </c>
      <c r="P20" s="9">
        <v>10100</v>
      </c>
      <c r="Q20" s="9">
        <v>10100</v>
      </c>
      <c r="R20" s="9">
        <v>29.99</v>
      </c>
      <c r="S20" s="9">
        <v>198</v>
      </c>
      <c r="T20" s="9">
        <v>1980</v>
      </c>
      <c r="U20" s="9">
        <v>0</v>
      </c>
      <c r="V20" s="9"/>
      <c r="W20" s="9">
        <v>0</v>
      </c>
      <c r="X20" s="9"/>
      <c r="Y20" s="9">
        <v>1980</v>
      </c>
      <c r="Z20" s="9">
        <v>0</v>
      </c>
      <c r="AA20" s="9">
        <v>40307</v>
      </c>
      <c r="AB20" s="9">
        <v>1</v>
      </c>
      <c r="AC20" s="9"/>
      <c r="AD20" s="9" t="s">
        <v>95</v>
      </c>
      <c r="AE20" s="7" t="s">
        <v>75</v>
      </c>
      <c r="AF20" s="9">
        <v>17</v>
      </c>
      <c r="AG20" s="9">
        <v>1</v>
      </c>
      <c r="AH20" s="9">
        <v>9</v>
      </c>
      <c r="AI20" s="9"/>
      <c r="AJ20" s="2" t="s">
        <v>96</v>
      </c>
      <c r="AK20" s="2">
        <v>198</v>
      </c>
    </row>
    <row r="21" s="2" customFormat="1" spans="1:37">
      <c r="A21" s="9">
        <v>10208</v>
      </c>
      <c r="B21" s="9">
        <v>10208</v>
      </c>
      <c r="C21" s="9" t="s">
        <v>110</v>
      </c>
      <c r="D21" s="10" t="str">
        <f>D12&amp;"_发行"</f>
        <v>80级闯荡礼包|168元_发行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>
        <v>10100</v>
      </c>
      <c r="P21" s="9">
        <v>10100</v>
      </c>
      <c r="Q21" s="9">
        <v>10100</v>
      </c>
      <c r="R21" s="9">
        <v>29.99</v>
      </c>
      <c r="S21" s="9">
        <v>198</v>
      </c>
      <c r="T21" s="9">
        <v>1980</v>
      </c>
      <c r="U21" s="9">
        <v>0</v>
      </c>
      <c r="V21" s="9"/>
      <c r="W21" s="9">
        <v>0</v>
      </c>
      <c r="X21" s="9"/>
      <c r="Y21" s="9">
        <v>1980</v>
      </c>
      <c r="Z21" s="9">
        <v>0</v>
      </c>
      <c r="AA21" s="9">
        <v>40308</v>
      </c>
      <c r="AB21" s="9">
        <v>1</v>
      </c>
      <c r="AC21" s="9"/>
      <c r="AD21" s="9" t="s">
        <v>98</v>
      </c>
      <c r="AE21" s="7" t="s">
        <v>75</v>
      </c>
      <c r="AF21" s="9">
        <v>17</v>
      </c>
      <c r="AG21" s="9">
        <v>1</v>
      </c>
      <c r="AH21" s="9">
        <v>9</v>
      </c>
      <c r="AI21" s="9"/>
      <c r="AJ21" s="2" t="s">
        <v>99</v>
      </c>
      <c r="AK21" s="2">
        <v>198</v>
      </c>
    </row>
    <row r="22" s="2" customFormat="1" spans="1:37">
      <c r="A22" s="9">
        <v>10209</v>
      </c>
      <c r="B22" s="9">
        <v>10209</v>
      </c>
      <c r="C22" s="9" t="s">
        <v>111</v>
      </c>
      <c r="D22" s="10" t="str">
        <f>D13&amp;"_发行"</f>
        <v>90级闯荡礼包|168元_发行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10100</v>
      </c>
      <c r="P22" s="9">
        <v>10100</v>
      </c>
      <c r="Q22" s="9">
        <v>10100</v>
      </c>
      <c r="R22" s="9">
        <v>29.99</v>
      </c>
      <c r="S22" s="9">
        <v>198</v>
      </c>
      <c r="T22" s="9">
        <v>1980</v>
      </c>
      <c r="U22" s="9">
        <v>0</v>
      </c>
      <c r="V22" s="9"/>
      <c r="W22" s="9">
        <v>0</v>
      </c>
      <c r="X22" s="9"/>
      <c r="Y22" s="9">
        <v>1980</v>
      </c>
      <c r="Z22" s="9">
        <v>0</v>
      </c>
      <c r="AA22" s="9">
        <v>40309</v>
      </c>
      <c r="AB22" s="9">
        <v>1</v>
      </c>
      <c r="AC22" s="9"/>
      <c r="AD22" s="9" t="s">
        <v>101</v>
      </c>
      <c r="AE22" s="7" t="s">
        <v>75</v>
      </c>
      <c r="AF22" s="9">
        <v>17</v>
      </c>
      <c r="AG22" s="9">
        <v>1</v>
      </c>
      <c r="AH22" s="9">
        <v>9</v>
      </c>
      <c r="AI22" s="9"/>
      <c r="AJ22" s="2" t="s">
        <v>102</v>
      </c>
      <c r="AK22" s="2">
        <v>198</v>
      </c>
    </row>
    <row r="23" spans="1:40">
      <c r="A23" s="11">
        <v>20001</v>
      </c>
      <c r="B23" s="11">
        <v>20001</v>
      </c>
      <c r="C23" s="11" t="s">
        <v>112</v>
      </c>
      <c r="D23" s="12" t="s">
        <v>113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>
        <v>10100</v>
      </c>
      <c r="P23" s="11">
        <v>10100</v>
      </c>
      <c r="Q23" s="11">
        <v>10100</v>
      </c>
      <c r="R23" s="11">
        <v>0.99</v>
      </c>
      <c r="S23" s="7">
        <v>6</v>
      </c>
      <c r="T23" s="11">
        <v>60</v>
      </c>
      <c r="U23" s="11">
        <v>60</v>
      </c>
      <c r="V23" s="11"/>
      <c r="W23" s="11">
        <v>0</v>
      </c>
      <c r="X23" s="11"/>
      <c r="Y23" s="11">
        <v>60</v>
      </c>
      <c r="Z23" s="11">
        <v>0</v>
      </c>
      <c r="AA23" s="11"/>
      <c r="AB23" s="11"/>
      <c r="AC23" s="11"/>
      <c r="AD23" s="11" t="s">
        <v>114</v>
      </c>
      <c r="AE23" s="11" t="s">
        <v>114</v>
      </c>
      <c r="AF23" s="11">
        <v>1</v>
      </c>
      <c r="AG23" s="11">
        <v>2</v>
      </c>
      <c r="AH23" s="11">
        <v>1</v>
      </c>
      <c r="AI23" s="11"/>
      <c r="AJ23" s="23" t="s">
        <v>115</v>
      </c>
      <c r="AK23" s="3">
        <v>30</v>
      </c>
      <c r="AL23" s="3"/>
      <c r="AM23" s="3"/>
      <c r="AN23" s="3"/>
    </row>
    <row r="24" spans="1:40">
      <c r="A24" s="11">
        <v>20002</v>
      </c>
      <c r="B24" s="11">
        <v>20002</v>
      </c>
      <c r="C24" s="11" t="s">
        <v>115</v>
      </c>
      <c r="D24" s="12" t="s">
        <v>116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10100</v>
      </c>
      <c r="P24" s="11">
        <v>10100</v>
      </c>
      <c r="Q24" s="11">
        <v>10100</v>
      </c>
      <c r="R24" s="11">
        <v>4.99</v>
      </c>
      <c r="S24" s="7">
        <v>30</v>
      </c>
      <c r="T24" s="11">
        <v>300</v>
      </c>
      <c r="U24" s="11">
        <v>320</v>
      </c>
      <c r="V24" s="11"/>
      <c r="W24" s="11">
        <v>0</v>
      </c>
      <c r="X24" s="11"/>
      <c r="Y24" s="11">
        <v>300</v>
      </c>
      <c r="Z24" s="11">
        <v>0</v>
      </c>
      <c r="AA24" s="11"/>
      <c r="AB24" s="11"/>
      <c r="AC24" s="11"/>
      <c r="AD24" s="11" t="s">
        <v>117</v>
      </c>
      <c r="AE24" s="11" t="s">
        <v>117</v>
      </c>
      <c r="AF24" s="11">
        <v>2</v>
      </c>
      <c r="AG24" s="11">
        <v>2</v>
      </c>
      <c r="AH24" s="11">
        <v>1</v>
      </c>
      <c r="AI24" s="11"/>
      <c r="AJ24" s="23" t="s">
        <v>118</v>
      </c>
      <c r="AK24" s="3">
        <v>68</v>
      </c>
      <c r="AL24" s="3"/>
      <c r="AM24" s="3"/>
      <c r="AN24" s="3"/>
    </row>
    <row r="25" spans="1:40">
      <c r="A25" s="11">
        <v>20003</v>
      </c>
      <c r="B25" s="11">
        <v>20003</v>
      </c>
      <c r="C25" s="11" t="s">
        <v>119</v>
      </c>
      <c r="D25" s="12" t="s">
        <v>120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10100</v>
      </c>
      <c r="P25" s="11">
        <v>10100</v>
      </c>
      <c r="Q25" s="11">
        <v>10100</v>
      </c>
      <c r="R25" s="11">
        <v>14.99</v>
      </c>
      <c r="S25" s="7">
        <v>98</v>
      </c>
      <c r="T25" s="11">
        <v>980</v>
      </c>
      <c r="U25" s="11">
        <v>1080</v>
      </c>
      <c r="V25" s="11"/>
      <c r="W25" s="11">
        <v>0</v>
      </c>
      <c r="X25" s="11"/>
      <c r="Y25" s="11">
        <v>980</v>
      </c>
      <c r="Z25" s="11">
        <v>0</v>
      </c>
      <c r="AA25" s="11"/>
      <c r="AB25" s="11"/>
      <c r="AC25" s="11"/>
      <c r="AD25" s="11" t="s">
        <v>121</v>
      </c>
      <c r="AE25" s="11" t="s">
        <v>121</v>
      </c>
      <c r="AF25" s="11">
        <v>3</v>
      </c>
      <c r="AG25" s="11">
        <v>3</v>
      </c>
      <c r="AH25" s="11">
        <v>1</v>
      </c>
      <c r="AI25" s="11"/>
      <c r="AJ25" s="23" t="s">
        <v>122</v>
      </c>
      <c r="AK25" s="3">
        <v>98</v>
      </c>
      <c r="AL25" s="3"/>
      <c r="AM25" s="3"/>
      <c r="AN25" s="3"/>
    </row>
    <row r="26" spans="1:40">
      <c r="A26" s="11">
        <v>20004</v>
      </c>
      <c r="B26" s="11">
        <v>20004</v>
      </c>
      <c r="C26" s="11" t="s">
        <v>123</v>
      </c>
      <c r="D26" s="12" t="s">
        <v>124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10100</v>
      </c>
      <c r="P26" s="11">
        <v>10100</v>
      </c>
      <c r="Q26" s="11">
        <v>10100</v>
      </c>
      <c r="R26" s="11">
        <v>29.99</v>
      </c>
      <c r="S26" s="7">
        <v>198</v>
      </c>
      <c r="T26" s="11">
        <v>1980</v>
      </c>
      <c r="U26" s="11">
        <v>2380</v>
      </c>
      <c r="V26" s="11"/>
      <c r="W26" s="11">
        <v>0</v>
      </c>
      <c r="X26" s="11"/>
      <c r="Y26" s="11">
        <v>1980</v>
      </c>
      <c r="Z26" s="11">
        <v>0</v>
      </c>
      <c r="AA26" s="11"/>
      <c r="AB26" s="11"/>
      <c r="AC26" s="11"/>
      <c r="AD26" s="11" t="s">
        <v>125</v>
      </c>
      <c r="AE26" s="11" t="s">
        <v>125</v>
      </c>
      <c r="AF26" s="11">
        <v>4</v>
      </c>
      <c r="AG26" s="11">
        <v>3</v>
      </c>
      <c r="AH26" s="11">
        <v>1</v>
      </c>
      <c r="AI26" s="11"/>
      <c r="AJ26" s="23" t="s">
        <v>123</v>
      </c>
      <c r="AK26" s="3">
        <v>198</v>
      </c>
      <c r="AL26" s="3"/>
      <c r="AM26" s="3"/>
      <c r="AN26" s="3"/>
    </row>
    <row r="27" spans="1:40">
      <c r="A27" s="11">
        <v>20005</v>
      </c>
      <c r="B27" s="11">
        <v>20005</v>
      </c>
      <c r="C27" s="11" t="s">
        <v>126</v>
      </c>
      <c r="D27" s="12" t="s">
        <v>127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>
        <v>10100</v>
      </c>
      <c r="P27" s="11">
        <v>10100</v>
      </c>
      <c r="Q27" s="11">
        <v>10100</v>
      </c>
      <c r="R27" s="11">
        <v>49.99</v>
      </c>
      <c r="S27" s="7">
        <v>328</v>
      </c>
      <c r="T27" s="11">
        <v>3280</v>
      </c>
      <c r="U27" s="11">
        <v>4180</v>
      </c>
      <c r="V27" s="11"/>
      <c r="W27" s="11">
        <v>0</v>
      </c>
      <c r="X27" s="11"/>
      <c r="Y27" s="11">
        <v>3280</v>
      </c>
      <c r="Z27" s="11">
        <v>0</v>
      </c>
      <c r="AA27" s="11"/>
      <c r="AB27" s="11"/>
      <c r="AC27" s="11"/>
      <c r="AD27" s="11" t="s">
        <v>128</v>
      </c>
      <c r="AE27" s="11" t="s">
        <v>128</v>
      </c>
      <c r="AF27" s="11">
        <v>5</v>
      </c>
      <c r="AG27" s="11">
        <v>4</v>
      </c>
      <c r="AH27" s="11">
        <v>1</v>
      </c>
      <c r="AI27" s="11"/>
      <c r="AJ27" s="23" t="s">
        <v>126</v>
      </c>
      <c r="AK27" s="3">
        <v>328</v>
      </c>
      <c r="AL27" s="3"/>
      <c r="AM27" s="3"/>
      <c r="AN27" s="3"/>
    </row>
    <row r="28" spans="1:40">
      <c r="A28" s="11">
        <v>20006</v>
      </c>
      <c r="B28" s="11">
        <v>20006</v>
      </c>
      <c r="C28" s="11" t="s">
        <v>129</v>
      </c>
      <c r="D28" s="12" t="s">
        <v>130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10100</v>
      </c>
      <c r="P28" s="11">
        <v>10100</v>
      </c>
      <c r="Q28" s="11">
        <v>10100</v>
      </c>
      <c r="R28" s="11">
        <v>99.99</v>
      </c>
      <c r="S28" s="7">
        <v>648</v>
      </c>
      <c r="T28" s="11">
        <v>6480</v>
      </c>
      <c r="U28" s="11">
        <v>9280</v>
      </c>
      <c r="V28" s="11"/>
      <c r="W28" s="11">
        <v>0</v>
      </c>
      <c r="X28" s="11"/>
      <c r="Y28" s="11">
        <v>6480</v>
      </c>
      <c r="Z28" s="11">
        <v>0</v>
      </c>
      <c r="AA28" s="11"/>
      <c r="AB28" s="11"/>
      <c r="AC28" s="11"/>
      <c r="AD28" s="11" t="s">
        <v>131</v>
      </c>
      <c r="AE28" s="11" t="s">
        <v>131</v>
      </c>
      <c r="AF28" s="11">
        <v>6</v>
      </c>
      <c r="AG28" s="11">
        <v>4</v>
      </c>
      <c r="AH28" s="11">
        <v>1</v>
      </c>
      <c r="AI28" s="11"/>
      <c r="AJ28" s="23" t="s">
        <v>129</v>
      </c>
      <c r="AK28" s="3">
        <v>648</v>
      </c>
      <c r="AL28" s="3"/>
      <c r="AM28" s="3"/>
      <c r="AN28" s="3"/>
    </row>
    <row r="29" spans="1:40">
      <c r="A29" s="11">
        <v>20007</v>
      </c>
      <c r="B29" s="11">
        <v>20007</v>
      </c>
      <c r="C29" s="11" t="s">
        <v>132</v>
      </c>
      <c r="D29" s="13" t="s">
        <v>133</v>
      </c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>
        <v>10100</v>
      </c>
      <c r="P29" s="11">
        <v>10100</v>
      </c>
      <c r="Q29" s="11">
        <v>10100</v>
      </c>
      <c r="R29" s="11">
        <v>0.99</v>
      </c>
      <c r="S29" s="7">
        <v>6</v>
      </c>
      <c r="T29" s="11">
        <v>60</v>
      </c>
      <c r="U29" s="11">
        <v>60</v>
      </c>
      <c r="V29" s="11"/>
      <c r="W29" s="11">
        <v>12</v>
      </c>
      <c r="X29" s="11"/>
      <c r="Y29" s="11">
        <v>60</v>
      </c>
      <c r="Z29" s="11">
        <v>0</v>
      </c>
      <c r="AA29" s="11"/>
      <c r="AB29" s="11">
        <v>1</v>
      </c>
      <c r="AC29" s="11"/>
      <c r="AD29" s="11" t="s">
        <v>134</v>
      </c>
      <c r="AE29" s="11" t="s">
        <v>114</v>
      </c>
      <c r="AF29" s="11">
        <v>7</v>
      </c>
      <c r="AG29" s="11"/>
      <c r="AH29" s="11">
        <v>1</v>
      </c>
      <c r="AI29" s="11"/>
      <c r="AJ29" s="23" t="s">
        <v>132</v>
      </c>
      <c r="AK29" s="3">
        <v>30</v>
      </c>
      <c r="AL29" s="3"/>
      <c r="AM29" s="3"/>
      <c r="AN29" s="3"/>
    </row>
    <row r="30" spans="1:40">
      <c r="A30" s="11">
        <v>20008</v>
      </c>
      <c r="B30" s="11">
        <v>20008</v>
      </c>
      <c r="C30" s="11" t="s">
        <v>135</v>
      </c>
      <c r="D30" s="13" t="s">
        <v>136</v>
      </c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>
        <v>10100</v>
      </c>
      <c r="P30" s="11">
        <v>10100</v>
      </c>
      <c r="Q30" s="11">
        <v>10100</v>
      </c>
      <c r="R30" s="11">
        <v>4.99</v>
      </c>
      <c r="S30" s="7">
        <v>30</v>
      </c>
      <c r="T30" s="11">
        <v>300</v>
      </c>
      <c r="U30" s="11">
        <v>320</v>
      </c>
      <c r="V30" s="11"/>
      <c r="W30" s="11">
        <v>70</v>
      </c>
      <c r="X30" s="11"/>
      <c r="Y30" s="11">
        <v>300</v>
      </c>
      <c r="Z30" s="11">
        <v>0</v>
      </c>
      <c r="AA30" s="11"/>
      <c r="AB30" s="11">
        <v>1</v>
      </c>
      <c r="AC30" s="11"/>
      <c r="AD30" s="11" t="s">
        <v>137</v>
      </c>
      <c r="AE30" s="11" t="s">
        <v>117</v>
      </c>
      <c r="AF30" s="11">
        <v>8</v>
      </c>
      <c r="AG30" s="11">
        <v>1</v>
      </c>
      <c r="AH30" s="11">
        <v>1</v>
      </c>
      <c r="AI30" s="11"/>
      <c r="AJ30" s="23" t="s">
        <v>135</v>
      </c>
      <c r="AK30" s="3">
        <v>68</v>
      </c>
      <c r="AL30" s="3"/>
      <c r="AM30" s="3"/>
      <c r="AN30" s="3"/>
    </row>
    <row r="31" spans="1:40">
      <c r="A31" s="11">
        <v>20009</v>
      </c>
      <c r="B31" s="11">
        <v>20009</v>
      </c>
      <c r="C31" s="11" t="s">
        <v>138</v>
      </c>
      <c r="D31" s="13" t="s">
        <v>139</v>
      </c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>
        <v>10100</v>
      </c>
      <c r="P31" s="11">
        <v>10100</v>
      </c>
      <c r="Q31" s="11">
        <v>10100</v>
      </c>
      <c r="R31" s="11">
        <v>14.99</v>
      </c>
      <c r="S31" s="7">
        <v>98</v>
      </c>
      <c r="T31" s="11">
        <v>980</v>
      </c>
      <c r="U31" s="11">
        <v>1080</v>
      </c>
      <c r="V31" s="11"/>
      <c r="W31" s="11">
        <v>220</v>
      </c>
      <c r="X31" s="11"/>
      <c r="Y31" s="11">
        <v>980</v>
      </c>
      <c r="Z31" s="11">
        <v>0</v>
      </c>
      <c r="AA31" s="11"/>
      <c r="AB31" s="11">
        <v>1</v>
      </c>
      <c r="AC31" s="11"/>
      <c r="AD31" s="11" t="s">
        <v>140</v>
      </c>
      <c r="AE31" s="11" t="s">
        <v>121</v>
      </c>
      <c r="AF31" s="11">
        <v>9</v>
      </c>
      <c r="AG31" s="11">
        <v>1</v>
      </c>
      <c r="AH31" s="11">
        <v>1</v>
      </c>
      <c r="AI31" s="11"/>
      <c r="AJ31" s="23" t="s">
        <v>138</v>
      </c>
      <c r="AK31" s="3">
        <v>98</v>
      </c>
      <c r="AL31" s="3"/>
      <c r="AM31" s="3"/>
      <c r="AN31" s="3"/>
    </row>
    <row r="32" spans="1:40">
      <c r="A32" s="11">
        <v>20010</v>
      </c>
      <c r="B32" s="11">
        <v>20010</v>
      </c>
      <c r="C32" s="11" t="s">
        <v>141</v>
      </c>
      <c r="D32" s="12" t="s">
        <v>142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10100</v>
      </c>
      <c r="P32" s="11">
        <v>10100</v>
      </c>
      <c r="Q32" s="11">
        <v>10100</v>
      </c>
      <c r="R32" s="11">
        <v>29.99</v>
      </c>
      <c r="S32" s="7">
        <v>198</v>
      </c>
      <c r="T32" s="11">
        <v>1980</v>
      </c>
      <c r="U32" s="11">
        <v>2380</v>
      </c>
      <c r="V32" s="11"/>
      <c r="W32" s="11">
        <v>480</v>
      </c>
      <c r="X32" s="11"/>
      <c r="Y32" s="11">
        <v>1980</v>
      </c>
      <c r="Z32" s="11">
        <v>0</v>
      </c>
      <c r="AA32" s="11"/>
      <c r="AB32" s="11">
        <v>1</v>
      </c>
      <c r="AC32" s="11"/>
      <c r="AD32" s="11" t="s">
        <v>143</v>
      </c>
      <c r="AE32" s="11" t="s">
        <v>125</v>
      </c>
      <c r="AF32" s="11">
        <v>10</v>
      </c>
      <c r="AG32" s="11">
        <v>1</v>
      </c>
      <c r="AH32" s="11">
        <v>1</v>
      </c>
      <c r="AI32" s="11"/>
      <c r="AJ32" s="23" t="s">
        <v>141</v>
      </c>
      <c r="AK32" s="3">
        <v>198</v>
      </c>
      <c r="AL32" s="3"/>
      <c r="AM32" s="3"/>
      <c r="AN32" s="3"/>
    </row>
    <row r="33" spans="1:40">
      <c r="A33" s="11">
        <v>20011</v>
      </c>
      <c r="B33" s="11">
        <v>20011</v>
      </c>
      <c r="C33" s="11" t="s">
        <v>144</v>
      </c>
      <c r="D33" s="12" t="s">
        <v>145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>
        <v>10100</v>
      </c>
      <c r="P33" s="11">
        <v>10100</v>
      </c>
      <c r="Q33" s="11">
        <v>10100</v>
      </c>
      <c r="R33" s="11">
        <v>49.99</v>
      </c>
      <c r="S33" s="7">
        <v>328</v>
      </c>
      <c r="T33" s="11">
        <v>3280</v>
      </c>
      <c r="U33" s="11">
        <v>4180</v>
      </c>
      <c r="V33" s="11"/>
      <c r="W33" s="11">
        <v>840</v>
      </c>
      <c r="X33" s="11"/>
      <c r="Y33" s="11">
        <v>3280</v>
      </c>
      <c r="Z33" s="11">
        <v>0</v>
      </c>
      <c r="AA33" s="11"/>
      <c r="AB33" s="11">
        <v>1</v>
      </c>
      <c r="AC33" s="11"/>
      <c r="AD33" s="11" t="s">
        <v>146</v>
      </c>
      <c r="AE33" s="11" t="s">
        <v>128</v>
      </c>
      <c r="AF33" s="11">
        <v>11</v>
      </c>
      <c r="AG33" s="11">
        <v>1</v>
      </c>
      <c r="AH33" s="11">
        <v>1</v>
      </c>
      <c r="AI33" s="11"/>
      <c r="AJ33" s="23" t="s">
        <v>144</v>
      </c>
      <c r="AK33" s="3">
        <v>328</v>
      </c>
      <c r="AL33" s="3"/>
      <c r="AM33" s="3"/>
      <c r="AN33" s="3"/>
    </row>
    <row r="34" spans="1:40">
      <c r="A34" s="11">
        <v>20012</v>
      </c>
      <c r="B34" s="11">
        <v>20012</v>
      </c>
      <c r="C34" s="11" t="s">
        <v>147</v>
      </c>
      <c r="D34" s="12" t="s">
        <v>148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>
        <v>10100</v>
      </c>
      <c r="P34" s="11">
        <v>10100</v>
      </c>
      <c r="Q34" s="11">
        <v>10100</v>
      </c>
      <c r="R34" s="11">
        <v>99.99</v>
      </c>
      <c r="S34" s="7">
        <v>648</v>
      </c>
      <c r="T34" s="11">
        <v>6480</v>
      </c>
      <c r="U34" s="11">
        <v>9280</v>
      </c>
      <c r="V34" s="11"/>
      <c r="W34" s="11">
        <v>1888</v>
      </c>
      <c r="X34" s="11"/>
      <c r="Y34" s="11">
        <v>6480</v>
      </c>
      <c r="Z34" s="11">
        <v>0</v>
      </c>
      <c r="AA34" s="11"/>
      <c r="AB34" s="11">
        <v>1</v>
      </c>
      <c r="AC34" s="11"/>
      <c r="AD34" s="11" t="s">
        <v>149</v>
      </c>
      <c r="AE34" s="11" t="s">
        <v>131</v>
      </c>
      <c r="AF34" s="11">
        <v>12</v>
      </c>
      <c r="AG34" s="11">
        <v>1</v>
      </c>
      <c r="AH34" s="11">
        <v>1</v>
      </c>
      <c r="AI34" s="11"/>
      <c r="AJ34" s="23" t="s">
        <v>147</v>
      </c>
      <c r="AK34" s="3">
        <v>648</v>
      </c>
      <c r="AL34" s="3"/>
      <c r="AM34" s="3"/>
      <c r="AN34" s="3"/>
    </row>
    <row r="35" spans="1:40">
      <c r="A35" s="7">
        <v>10100</v>
      </c>
      <c r="B35" s="7">
        <v>10100</v>
      </c>
      <c r="C35" s="7" t="s">
        <v>150</v>
      </c>
      <c r="D35" s="8" t="s">
        <v>151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>
        <v>10100</v>
      </c>
      <c r="P35" s="7">
        <v>10100</v>
      </c>
      <c r="Q35" s="7">
        <v>10100</v>
      </c>
      <c r="R35" s="7">
        <v>1.98</v>
      </c>
      <c r="S35" s="7">
        <v>12</v>
      </c>
      <c r="T35" s="7">
        <v>120</v>
      </c>
      <c r="U35" s="7">
        <v>188</v>
      </c>
      <c r="V35" s="7">
        <v>9001</v>
      </c>
      <c r="W35" s="7">
        <v>88</v>
      </c>
      <c r="X35" s="7">
        <v>9002</v>
      </c>
      <c r="Y35" s="7">
        <v>120</v>
      </c>
      <c r="Z35" s="7">
        <v>7</v>
      </c>
      <c r="AA35" s="7"/>
      <c r="AB35" s="7"/>
      <c r="AC35" s="7"/>
      <c r="AD35" s="7" t="s">
        <v>152</v>
      </c>
      <c r="AE35" s="21" t="s">
        <v>153</v>
      </c>
      <c r="AF35" s="7">
        <v>13</v>
      </c>
      <c r="AG35" s="7">
        <v>1</v>
      </c>
      <c r="AH35" s="7">
        <v>2</v>
      </c>
      <c r="AI35" s="7"/>
      <c r="AJ35" s="3" t="s">
        <v>154</v>
      </c>
      <c r="AK35" s="3">
        <v>12</v>
      </c>
      <c r="AL35" s="3"/>
      <c r="AM35" s="3"/>
      <c r="AN35" s="3"/>
    </row>
    <row r="36" spans="1:40">
      <c r="A36" s="7">
        <v>10101</v>
      </c>
      <c r="B36" s="7">
        <v>10101</v>
      </c>
      <c r="C36" s="7" t="s">
        <v>155</v>
      </c>
      <c r="D36" s="8" t="s">
        <v>156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>
        <v>10100</v>
      </c>
      <c r="P36" s="7">
        <v>10100</v>
      </c>
      <c r="Q36" s="7">
        <v>10100</v>
      </c>
      <c r="R36" s="7">
        <v>14.99</v>
      </c>
      <c r="S36" s="7">
        <v>98</v>
      </c>
      <c r="T36" s="7">
        <v>980</v>
      </c>
      <c r="U36" s="7">
        <v>980</v>
      </c>
      <c r="V36" s="7">
        <v>9003</v>
      </c>
      <c r="W36" s="7">
        <v>188</v>
      </c>
      <c r="X36" s="7">
        <v>9004</v>
      </c>
      <c r="Y36" s="7">
        <v>980</v>
      </c>
      <c r="Z36" s="7">
        <v>30</v>
      </c>
      <c r="AA36" s="7"/>
      <c r="AB36" s="7"/>
      <c r="AC36" s="7"/>
      <c r="AD36" s="7" t="s">
        <v>157</v>
      </c>
      <c r="AE36" s="21" t="s">
        <v>158</v>
      </c>
      <c r="AF36" s="7">
        <v>14</v>
      </c>
      <c r="AG36" s="7">
        <v>1</v>
      </c>
      <c r="AH36" s="7">
        <v>14</v>
      </c>
      <c r="AI36" s="7"/>
      <c r="AJ36" s="3" t="s">
        <v>159</v>
      </c>
      <c r="AK36" s="3">
        <v>98</v>
      </c>
      <c r="AL36" s="3"/>
      <c r="AM36" s="3"/>
      <c r="AN36" s="3"/>
    </row>
    <row r="37" spans="1:40">
      <c r="A37" s="7">
        <v>10103</v>
      </c>
      <c r="B37" s="7">
        <v>10103</v>
      </c>
      <c r="C37" s="7" t="s">
        <v>160</v>
      </c>
      <c r="D37" s="8" t="s">
        <v>161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>
        <v>10100</v>
      </c>
      <c r="P37" s="7">
        <v>10100</v>
      </c>
      <c r="Q37" s="7">
        <v>10100</v>
      </c>
      <c r="R37" s="7">
        <v>14.99</v>
      </c>
      <c r="S37" s="7">
        <v>98</v>
      </c>
      <c r="T37" s="7">
        <v>980</v>
      </c>
      <c r="U37" s="7">
        <v>0</v>
      </c>
      <c r="V37" s="7"/>
      <c r="W37" s="7">
        <v>0</v>
      </c>
      <c r="X37" s="7"/>
      <c r="Y37" s="7">
        <v>980</v>
      </c>
      <c r="Z37" s="7">
        <v>0</v>
      </c>
      <c r="AA37" s="7"/>
      <c r="AB37" s="7">
        <v>1</v>
      </c>
      <c r="AC37" s="7"/>
      <c r="AD37" s="7" t="s">
        <v>162</v>
      </c>
      <c r="AE37" s="7" t="s">
        <v>162</v>
      </c>
      <c r="AF37" s="7">
        <v>15</v>
      </c>
      <c r="AG37" s="7">
        <v>1</v>
      </c>
      <c r="AH37" s="7">
        <v>3</v>
      </c>
      <c r="AI37" s="7"/>
      <c r="AJ37" s="3" t="s">
        <v>160</v>
      </c>
      <c r="AK37" s="3">
        <v>328</v>
      </c>
      <c r="AL37" s="3"/>
      <c r="AM37" s="3"/>
      <c r="AN37" s="3"/>
    </row>
    <row r="38" spans="1:40">
      <c r="A38" s="15">
        <v>10010</v>
      </c>
      <c r="B38" s="15">
        <v>10010</v>
      </c>
      <c r="C38" s="15" t="s">
        <v>163</v>
      </c>
      <c r="D38" s="16" t="s">
        <v>164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v>10100</v>
      </c>
      <c r="P38" s="15">
        <v>10100</v>
      </c>
      <c r="Q38" s="15">
        <v>10100</v>
      </c>
      <c r="R38" s="15">
        <v>4.99</v>
      </c>
      <c r="S38" s="15">
        <v>30</v>
      </c>
      <c r="T38" s="15">
        <v>300</v>
      </c>
      <c r="U38" s="15">
        <v>0</v>
      </c>
      <c r="V38" s="15"/>
      <c r="W38" s="15">
        <v>0</v>
      </c>
      <c r="X38" s="15"/>
      <c r="Y38" s="15">
        <v>300</v>
      </c>
      <c r="Z38" s="15">
        <v>0</v>
      </c>
      <c r="AA38" s="15"/>
      <c r="AB38" s="15"/>
      <c r="AC38" s="15"/>
      <c r="AD38" s="15" t="s">
        <v>165</v>
      </c>
      <c r="AE38" s="15" t="s">
        <v>166</v>
      </c>
      <c r="AF38" s="15">
        <v>16</v>
      </c>
      <c r="AG38" s="15">
        <v>1</v>
      </c>
      <c r="AH38" s="15">
        <v>17</v>
      </c>
      <c r="AI38" s="15"/>
      <c r="AJ38" s="24" t="s">
        <v>163</v>
      </c>
      <c r="AK38" s="3">
        <v>30</v>
      </c>
      <c r="AL38" s="3"/>
      <c r="AM38" s="3"/>
      <c r="AN38" s="3"/>
    </row>
    <row r="39" spans="1:40">
      <c r="A39" s="15">
        <v>10011</v>
      </c>
      <c r="B39" s="15">
        <v>10011</v>
      </c>
      <c r="C39" s="15" t="s">
        <v>167</v>
      </c>
      <c r="D39" s="16" t="s">
        <v>168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v>10100</v>
      </c>
      <c r="P39" s="15">
        <v>10100</v>
      </c>
      <c r="Q39" s="15">
        <v>10100</v>
      </c>
      <c r="R39" s="15">
        <v>9.99</v>
      </c>
      <c r="S39" s="15">
        <v>68</v>
      </c>
      <c r="T39" s="15">
        <v>680</v>
      </c>
      <c r="U39" s="15">
        <v>0</v>
      </c>
      <c r="V39" s="15"/>
      <c r="W39" s="15">
        <v>0</v>
      </c>
      <c r="X39" s="15"/>
      <c r="Y39" s="15">
        <v>680</v>
      </c>
      <c r="Z39" s="15">
        <v>0</v>
      </c>
      <c r="AA39" s="15"/>
      <c r="AB39" s="15"/>
      <c r="AC39" s="15"/>
      <c r="AD39" s="15" t="s">
        <v>169</v>
      </c>
      <c r="AE39" s="15" t="s">
        <v>166</v>
      </c>
      <c r="AF39" s="15">
        <v>16</v>
      </c>
      <c r="AG39" s="15">
        <v>1</v>
      </c>
      <c r="AH39" s="15">
        <v>19</v>
      </c>
      <c r="AI39" s="15"/>
      <c r="AJ39" s="24" t="s">
        <v>167</v>
      </c>
      <c r="AK39" s="3">
        <v>30</v>
      </c>
      <c r="AL39" s="3"/>
      <c r="AM39" s="3"/>
      <c r="AN39" s="3"/>
    </row>
    <row r="40" spans="1:40">
      <c r="A40" s="15">
        <v>10012</v>
      </c>
      <c r="B40" s="15">
        <v>10012</v>
      </c>
      <c r="C40" s="15" t="s">
        <v>170</v>
      </c>
      <c r="D40" s="16" t="s">
        <v>171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v>10100</v>
      </c>
      <c r="P40" s="15">
        <v>10100</v>
      </c>
      <c r="Q40" s="15">
        <v>10100</v>
      </c>
      <c r="R40" s="15">
        <v>1.99</v>
      </c>
      <c r="S40" s="15">
        <v>12</v>
      </c>
      <c r="T40" s="15">
        <v>120</v>
      </c>
      <c r="U40" s="15">
        <v>0</v>
      </c>
      <c r="V40" s="15"/>
      <c r="W40" s="15">
        <v>0</v>
      </c>
      <c r="X40" s="15"/>
      <c r="Y40" s="15">
        <v>120</v>
      </c>
      <c r="Z40" s="15">
        <v>0</v>
      </c>
      <c r="AA40" s="15"/>
      <c r="AB40" s="15"/>
      <c r="AC40" s="15"/>
      <c r="AD40" s="15" t="s">
        <v>172</v>
      </c>
      <c r="AE40" s="15" t="s">
        <v>166</v>
      </c>
      <c r="AF40" s="15">
        <v>16</v>
      </c>
      <c r="AG40" s="15">
        <v>1</v>
      </c>
      <c r="AH40" s="15">
        <v>20</v>
      </c>
      <c r="AI40" s="15"/>
      <c r="AJ40" s="24" t="s">
        <v>170</v>
      </c>
      <c r="AK40" s="3">
        <v>30</v>
      </c>
      <c r="AL40" s="3"/>
      <c r="AM40" s="3"/>
      <c r="AN40" s="3"/>
    </row>
    <row r="41" spans="1:38">
      <c r="A41" s="14">
        <v>30001</v>
      </c>
      <c r="B41" s="14">
        <v>30001</v>
      </c>
      <c r="C41" s="14" t="s">
        <v>173</v>
      </c>
      <c r="D41" s="13" t="s">
        <v>174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v>10100</v>
      </c>
      <c r="P41" s="14">
        <v>10100</v>
      </c>
      <c r="Q41" s="14">
        <v>10100</v>
      </c>
      <c r="R41" s="14">
        <v>99.99</v>
      </c>
      <c r="S41" s="14">
        <v>648</v>
      </c>
      <c r="T41" s="14">
        <f>S41*10</f>
        <v>6480</v>
      </c>
      <c r="U41" s="14">
        <v>0</v>
      </c>
      <c r="V41" s="14"/>
      <c r="W41" s="14">
        <v>0</v>
      </c>
      <c r="X41" s="14"/>
      <c r="Y41" s="14">
        <v>6480</v>
      </c>
      <c r="Z41" s="14">
        <v>0</v>
      </c>
      <c r="AA41" s="14">
        <v>40101</v>
      </c>
      <c r="AB41" s="14">
        <v>1</v>
      </c>
      <c r="AC41" s="14"/>
      <c r="AD41" s="14" t="s">
        <v>175</v>
      </c>
      <c r="AE41" s="14" t="s">
        <v>176</v>
      </c>
      <c r="AF41" s="14">
        <v>17</v>
      </c>
      <c r="AG41" s="14">
        <v>1</v>
      </c>
      <c r="AH41" s="14">
        <v>7</v>
      </c>
      <c r="AI41" s="14"/>
      <c r="AJ41" s="25" t="s">
        <v>177</v>
      </c>
      <c r="AL41" s="3"/>
    </row>
    <row r="42" spans="1:38">
      <c r="A42" s="14">
        <v>30002</v>
      </c>
      <c r="B42" s="14">
        <v>30002</v>
      </c>
      <c r="C42" s="14" t="s">
        <v>178</v>
      </c>
      <c r="D42" s="13" t="s">
        <v>179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v>10100</v>
      </c>
      <c r="P42" s="14">
        <v>10100</v>
      </c>
      <c r="Q42" s="14">
        <v>10100</v>
      </c>
      <c r="R42" s="14">
        <v>29.99</v>
      </c>
      <c r="S42" s="14">
        <v>198</v>
      </c>
      <c r="T42" s="14">
        <f t="shared" ref="T42:T46" si="2">S42*10</f>
        <v>1980</v>
      </c>
      <c r="U42" s="14">
        <v>0</v>
      </c>
      <c r="V42" s="14"/>
      <c r="W42" s="14">
        <v>0</v>
      </c>
      <c r="X42" s="14"/>
      <c r="Y42" s="14">
        <v>1980</v>
      </c>
      <c r="Z42" s="14">
        <v>0</v>
      </c>
      <c r="AA42" s="14">
        <f>AA41+1</f>
        <v>40102</v>
      </c>
      <c r="AB42" s="14">
        <v>1</v>
      </c>
      <c r="AC42" s="14"/>
      <c r="AD42" s="14" t="s">
        <v>180</v>
      </c>
      <c r="AE42" s="14" t="s">
        <v>176</v>
      </c>
      <c r="AF42" s="14">
        <v>18</v>
      </c>
      <c r="AG42" s="14">
        <v>1</v>
      </c>
      <c r="AH42" s="14">
        <v>7</v>
      </c>
      <c r="AI42" s="14"/>
      <c r="AJ42" s="25" t="s">
        <v>181</v>
      </c>
      <c r="AL42" s="3"/>
    </row>
    <row r="43" spans="1:38">
      <c r="A43" s="14">
        <v>30003</v>
      </c>
      <c r="B43" s="14">
        <v>30003</v>
      </c>
      <c r="C43" s="14" t="s">
        <v>182</v>
      </c>
      <c r="D43" s="13" t="s">
        <v>183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v>10100</v>
      </c>
      <c r="P43" s="14">
        <v>10100</v>
      </c>
      <c r="Q43" s="14">
        <v>10100</v>
      </c>
      <c r="R43" s="14">
        <v>29.99</v>
      </c>
      <c r="S43" s="14">
        <v>198</v>
      </c>
      <c r="T43" s="14">
        <f>S43*10</f>
        <v>1980</v>
      </c>
      <c r="U43" s="14">
        <v>0</v>
      </c>
      <c r="V43" s="14"/>
      <c r="W43" s="14">
        <v>0</v>
      </c>
      <c r="X43" s="14"/>
      <c r="Y43" s="14">
        <v>1980</v>
      </c>
      <c r="Z43" s="14">
        <v>0</v>
      </c>
      <c r="AA43" s="14">
        <f t="shared" ref="AA43:AA45" si="3">AA42+1</f>
        <v>40103</v>
      </c>
      <c r="AB43" s="14">
        <v>1</v>
      </c>
      <c r="AC43" s="14"/>
      <c r="AD43" s="14" t="s">
        <v>184</v>
      </c>
      <c r="AE43" s="14" t="s">
        <v>176</v>
      </c>
      <c r="AF43" s="14">
        <v>19</v>
      </c>
      <c r="AG43" s="14">
        <v>1</v>
      </c>
      <c r="AH43" s="14">
        <v>7</v>
      </c>
      <c r="AI43" s="14"/>
      <c r="AJ43" s="25" t="s">
        <v>185</v>
      </c>
      <c r="AL43" s="3"/>
    </row>
    <row r="44" spans="1:38">
      <c r="A44" s="14">
        <v>30004</v>
      </c>
      <c r="B44" s="14">
        <v>30004</v>
      </c>
      <c r="C44" s="14" t="s">
        <v>186</v>
      </c>
      <c r="D44" s="13" t="s">
        <v>187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v>10100</v>
      </c>
      <c r="P44" s="14">
        <v>10100</v>
      </c>
      <c r="Q44" s="14">
        <v>10100</v>
      </c>
      <c r="R44" s="14">
        <v>29.99</v>
      </c>
      <c r="S44" s="14">
        <v>198</v>
      </c>
      <c r="T44" s="14">
        <f>S44*10</f>
        <v>1980</v>
      </c>
      <c r="U44" s="14">
        <v>0</v>
      </c>
      <c r="V44" s="14"/>
      <c r="W44" s="14">
        <v>0</v>
      </c>
      <c r="X44" s="14"/>
      <c r="Y44" s="14">
        <v>1980</v>
      </c>
      <c r="Z44" s="14">
        <v>0</v>
      </c>
      <c r="AA44" s="14">
        <f>AA43+1</f>
        <v>40104</v>
      </c>
      <c r="AB44" s="14">
        <v>1</v>
      </c>
      <c r="AC44" s="14"/>
      <c r="AD44" s="14" t="s">
        <v>188</v>
      </c>
      <c r="AE44" s="14" t="s">
        <v>176</v>
      </c>
      <c r="AF44" s="14">
        <v>20</v>
      </c>
      <c r="AG44" s="14">
        <v>1</v>
      </c>
      <c r="AH44" s="14">
        <v>7</v>
      </c>
      <c r="AI44" s="14"/>
      <c r="AJ44" s="25" t="s">
        <v>189</v>
      </c>
      <c r="AL44" s="3"/>
    </row>
    <row r="45" spans="1:38">
      <c r="A45" s="14">
        <v>30005</v>
      </c>
      <c r="B45" s="14">
        <v>30005</v>
      </c>
      <c r="C45" s="14" t="s">
        <v>190</v>
      </c>
      <c r="D45" s="13" t="s">
        <v>191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v>10100</v>
      </c>
      <c r="P45" s="14">
        <v>10100</v>
      </c>
      <c r="Q45" s="14">
        <v>10100</v>
      </c>
      <c r="R45" s="14">
        <v>29.99</v>
      </c>
      <c r="S45" s="14">
        <v>198</v>
      </c>
      <c r="T45" s="14">
        <f>S45*10</f>
        <v>1980</v>
      </c>
      <c r="U45" s="14">
        <v>0</v>
      </c>
      <c r="V45" s="14"/>
      <c r="W45" s="14">
        <v>0</v>
      </c>
      <c r="X45" s="14"/>
      <c r="Y45" s="14">
        <v>1980</v>
      </c>
      <c r="Z45" s="14">
        <v>0</v>
      </c>
      <c r="AA45" s="14">
        <f>AA44+1</f>
        <v>40105</v>
      </c>
      <c r="AB45" s="14">
        <v>1</v>
      </c>
      <c r="AC45" s="14"/>
      <c r="AD45" s="14" t="s">
        <v>192</v>
      </c>
      <c r="AE45" s="14" t="s">
        <v>176</v>
      </c>
      <c r="AF45" s="14">
        <v>21</v>
      </c>
      <c r="AG45" s="14">
        <v>1</v>
      </c>
      <c r="AH45" s="14">
        <v>7</v>
      </c>
      <c r="AI45" s="14"/>
      <c r="AJ45" s="25" t="s">
        <v>193</v>
      </c>
      <c r="AL45" s="3"/>
    </row>
    <row r="46" spans="1:36">
      <c r="A46" s="17">
        <v>32001</v>
      </c>
      <c r="B46" s="17">
        <v>32001</v>
      </c>
      <c r="C46" s="18" t="s">
        <v>194</v>
      </c>
      <c r="D46" s="19" t="s">
        <v>194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7">
        <v>10100</v>
      </c>
      <c r="P46" s="17">
        <v>10100</v>
      </c>
      <c r="Q46" s="17">
        <v>10100</v>
      </c>
      <c r="R46" s="17">
        <v>1.99</v>
      </c>
      <c r="S46" s="7">
        <v>12</v>
      </c>
      <c r="T46" s="17">
        <f>S46*10</f>
        <v>120</v>
      </c>
      <c r="U46" s="17">
        <v>0</v>
      </c>
      <c r="V46" s="17"/>
      <c r="W46" s="17">
        <v>0</v>
      </c>
      <c r="X46" s="17"/>
      <c r="Y46" s="17">
        <f>T46</f>
        <v>120</v>
      </c>
      <c r="Z46" s="17">
        <v>1</v>
      </c>
      <c r="AA46" s="17">
        <v>42001</v>
      </c>
      <c r="AB46" s="17">
        <v>1</v>
      </c>
      <c r="AC46" s="17"/>
      <c r="AD46" s="17" t="s">
        <v>175</v>
      </c>
      <c r="AE46" s="17" t="s">
        <v>176</v>
      </c>
      <c r="AF46" s="17">
        <v>1</v>
      </c>
      <c r="AG46" s="17">
        <v>1</v>
      </c>
      <c r="AH46" s="17">
        <v>8</v>
      </c>
      <c r="AI46" s="17"/>
      <c r="AJ46" s="26" t="s">
        <v>195</v>
      </c>
    </row>
    <row r="47" spans="1:36">
      <c r="A47" s="17">
        <v>32002</v>
      </c>
      <c r="B47" s="17">
        <v>32002</v>
      </c>
      <c r="C47" s="18" t="s">
        <v>196</v>
      </c>
      <c r="D47" s="19" t="s">
        <v>196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7">
        <v>10100</v>
      </c>
      <c r="P47" s="17">
        <v>10100</v>
      </c>
      <c r="Q47" s="17">
        <v>10100</v>
      </c>
      <c r="R47" s="17">
        <v>9.99</v>
      </c>
      <c r="S47" s="7">
        <v>60</v>
      </c>
      <c r="T47" s="17">
        <f t="shared" ref="T47:T67" si="4">S47*10</f>
        <v>600</v>
      </c>
      <c r="U47" s="17">
        <v>0</v>
      </c>
      <c r="V47" s="17"/>
      <c r="W47" s="17">
        <v>0</v>
      </c>
      <c r="X47" s="17"/>
      <c r="Y47" s="17">
        <f t="shared" ref="Y47:Y67" si="5">T47</f>
        <v>600</v>
      </c>
      <c r="Z47" s="17">
        <v>1</v>
      </c>
      <c r="AA47" s="17">
        <v>42002</v>
      </c>
      <c r="AB47" s="17">
        <v>1</v>
      </c>
      <c r="AC47" s="17"/>
      <c r="AD47" s="17" t="s">
        <v>175</v>
      </c>
      <c r="AE47" s="17" t="s">
        <v>176</v>
      </c>
      <c r="AF47" s="17">
        <v>2</v>
      </c>
      <c r="AG47" s="17">
        <v>1</v>
      </c>
      <c r="AH47" s="17">
        <v>8</v>
      </c>
      <c r="AI47" s="17"/>
      <c r="AJ47" s="26" t="s">
        <v>197</v>
      </c>
    </row>
    <row r="48" spans="1:36">
      <c r="A48" s="17">
        <v>32003</v>
      </c>
      <c r="B48" s="17">
        <v>32003</v>
      </c>
      <c r="C48" s="18" t="s">
        <v>198</v>
      </c>
      <c r="D48" s="19" t="s">
        <v>198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7">
        <v>10100</v>
      </c>
      <c r="P48" s="17">
        <v>10100</v>
      </c>
      <c r="Q48" s="17">
        <v>10100</v>
      </c>
      <c r="R48" s="17">
        <v>19.99</v>
      </c>
      <c r="S48" s="7">
        <v>128</v>
      </c>
      <c r="T48" s="17">
        <f>S48*10</f>
        <v>1280</v>
      </c>
      <c r="U48" s="17">
        <v>0</v>
      </c>
      <c r="V48" s="17"/>
      <c r="W48" s="17">
        <v>0</v>
      </c>
      <c r="X48" s="17"/>
      <c r="Y48" s="17">
        <f>T48</f>
        <v>1280</v>
      </c>
      <c r="Z48" s="17">
        <v>1</v>
      </c>
      <c r="AA48" s="17">
        <v>42003</v>
      </c>
      <c r="AB48" s="17">
        <v>1</v>
      </c>
      <c r="AC48" s="17"/>
      <c r="AD48" s="17" t="s">
        <v>175</v>
      </c>
      <c r="AE48" s="17" t="s">
        <v>176</v>
      </c>
      <c r="AF48" s="17">
        <v>3</v>
      </c>
      <c r="AG48" s="17">
        <v>1</v>
      </c>
      <c r="AH48" s="17">
        <v>8</v>
      </c>
      <c r="AI48" s="17"/>
      <c r="AJ48" s="26" t="s">
        <v>199</v>
      </c>
    </row>
    <row r="49" spans="1:36">
      <c r="A49" s="17">
        <v>32004</v>
      </c>
      <c r="B49" s="17">
        <v>32004</v>
      </c>
      <c r="C49" s="18" t="s">
        <v>200</v>
      </c>
      <c r="D49" s="19" t="s">
        <v>200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7">
        <v>10100</v>
      </c>
      <c r="P49" s="17">
        <v>10100</v>
      </c>
      <c r="Q49" s="17">
        <v>10100</v>
      </c>
      <c r="R49" s="17">
        <v>1.99</v>
      </c>
      <c r="S49" s="7">
        <v>12</v>
      </c>
      <c r="T49" s="17">
        <f>S49*10</f>
        <v>120</v>
      </c>
      <c r="U49" s="17">
        <v>0</v>
      </c>
      <c r="V49" s="17"/>
      <c r="W49" s="17">
        <v>0</v>
      </c>
      <c r="X49" s="17"/>
      <c r="Y49" s="17">
        <f>T49</f>
        <v>120</v>
      </c>
      <c r="Z49" s="17">
        <f>Z46+1</f>
        <v>2</v>
      </c>
      <c r="AA49" s="17">
        <v>42004</v>
      </c>
      <c r="AB49" s="17">
        <v>1</v>
      </c>
      <c r="AC49" s="17"/>
      <c r="AD49" s="17" t="s">
        <v>175</v>
      </c>
      <c r="AE49" s="17" t="s">
        <v>176</v>
      </c>
      <c r="AF49" s="17">
        <v>1</v>
      </c>
      <c r="AG49" s="17">
        <f>AG46+1</f>
        <v>2</v>
      </c>
      <c r="AH49" s="17">
        <v>8</v>
      </c>
      <c r="AI49" s="17"/>
      <c r="AJ49" s="26" t="s">
        <v>201</v>
      </c>
    </row>
    <row r="50" spans="1:36">
      <c r="A50" s="17">
        <v>32005</v>
      </c>
      <c r="B50" s="17">
        <v>32005</v>
      </c>
      <c r="C50" s="18" t="s">
        <v>202</v>
      </c>
      <c r="D50" s="19" t="s">
        <v>202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7">
        <v>10100</v>
      </c>
      <c r="P50" s="17">
        <v>10100</v>
      </c>
      <c r="Q50" s="17">
        <v>10100</v>
      </c>
      <c r="R50" s="17">
        <v>9.99</v>
      </c>
      <c r="S50" s="7">
        <v>60</v>
      </c>
      <c r="T50" s="17">
        <f>S50*10</f>
        <v>600</v>
      </c>
      <c r="U50" s="17">
        <v>0</v>
      </c>
      <c r="V50" s="17"/>
      <c r="W50" s="17">
        <v>0</v>
      </c>
      <c r="X50" s="17"/>
      <c r="Y50" s="17">
        <f>T50</f>
        <v>600</v>
      </c>
      <c r="Z50" s="17">
        <f t="shared" ref="Z50:Z66" si="6">Z47+1</f>
        <v>2</v>
      </c>
      <c r="AA50" s="17">
        <v>42005</v>
      </c>
      <c r="AB50" s="17">
        <v>1</v>
      </c>
      <c r="AC50" s="17"/>
      <c r="AD50" s="17" t="s">
        <v>175</v>
      </c>
      <c r="AE50" s="17" t="s">
        <v>176</v>
      </c>
      <c r="AF50" s="17">
        <v>2</v>
      </c>
      <c r="AG50" s="17">
        <f t="shared" ref="AG50:AG66" si="7">AG47+1</f>
        <v>2</v>
      </c>
      <c r="AH50" s="17">
        <v>8</v>
      </c>
      <c r="AI50" s="17"/>
      <c r="AJ50" s="26" t="s">
        <v>201</v>
      </c>
    </row>
    <row r="51" spans="1:36">
      <c r="A51" s="17">
        <v>32006</v>
      </c>
      <c r="B51" s="17">
        <v>32006</v>
      </c>
      <c r="C51" s="18" t="s">
        <v>203</v>
      </c>
      <c r="D51" s="19" t="s">
        <v>203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7">
        <v>10100</v>
      </c>
      <c r="P51" s="17">
        <v>10100</v>
      </c>
      <c r="Q51" s="17">
        <v>10100</v>
      </c>
      <c r="R51" s="17">
        <v>19.99</v>
      </c>
      <c r="S51" s="7">
        <v>128</v>
      </c>
      <c r="T51" s="17">
        <f>S51*10</f>
        <v>1280</v>
      </c>
      <c r="U51" s="17">
        <v>0</v>
      </c>
      <c r="V51" s="17"/>
      <c r="W51" s="17">
        <v>0</v>
      </c>
      <c r="X51" s="17"/>
      <c r="Y51" s="17">
        <f>T51</f>
        <v>1280</v>
      </c>
      <c r="Z51" s="17">
        <f>Z48+1</f>
        <v>2</v>
      </c>
      <c r="AA51" s="17">
        <v>42006</v>
      </c>
      <c r="AB51" s="17">
        <v>1</v>
      </c>
      <c r="AC51" s="17"/>
      <c r="AD51" s="17" t="s">
        <v>175</v>
      </c>
      <c r="AE51" s="17" t="s">
        <v>176</v>
      </c>
      <c r="AF51" s="17">
        <v>3</v>
      </c>
      <c r="AG51" s="17">
        <f>AG48+1</f>
        <v>2</v>
      </c>
      <c r="AH51" s="17">
        <v>8</v>
      </c>
      <c r="AI51" s="17"/>
      <c r="AJ51" s="26" t="s">
        <v>204</v>
      </c>
    </row>
    <row r="52" spans="1:36">
      <c r="A52" s="17">
        <v>32007</v>
      </c>
      <c r="B52" s="17">
        <v>32007</v>
      </c>
      <c r="C52" s="18" t="s">
        <v>205</v>
      </c>
      <c r="D52" s="19" t="s">
        <v>205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7">
        <v>10100</v>
      </c>
      <c r="P52" s="17">
        <v>10100</v>
      </c>
      <c r="Q52" s="17">
        <v>10100</v>
      </c>
      <c r="R52" s="17">
        <v>1.99</v>
      </c>
      <c r="S52" s="7">
        <v>12</v>
      </c>
      <c r="T52" s="17">
        <f>S52*10</f>
        <v>120</v>
      </c>
      <c r="U52" s="17">
        <v>0</v>
      </c>
      <c r="V52" s="17"/>
      <c r="W52" s="17">
        <v>0</v>
      </c>
      <c r="X52" s="17"/>
      <c r="Y52" s="17">
        <f>T52</f>
        <v>120</v>
      </c>
      <c r="Z52" s="17">
        <f>Z49+1</f>
        <v>3</v>
      </c>
      <c r="AA52" s="17">
        <v>42007</v>
      </c>
      <c r="AB52" s="17">
        <v>1</v>
      </c>
      <c r="AC52" s="17"/>
      <c r="AD52" s="17" t="s">
        <v>175</v>
      </c>
      <c r="AE52" s="17" t="s">
        <v>176</v>
      </c>
      <c r="AF52" s="17">
        <v>1</v>
      </c>
      <c r="AG52" s="17">
        <f>AG49+1</f>
        <v>3</v>
      </c>
      <c r="AH52" s="17">
        <v>8</v>
      </c>
      <c r="AI52" s="17"/>
      <c r="AJ52" s="26" t="s">
        <v>206</v>
      </c>
    </row>
    <row r="53" spans="1:36">
      <c r="A53" s="17">
        <v>32008</v>
      </c>
      <c r="B53" s="17">
        <v>32008</v>
      </c>
      <c r="C53" s="18" t="s">
        <v>207</v>
      </c>
      <c r="D53" s="19" t="s">
        <v>207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7">
        <v>10100</v>
      </c>
      <c r="P53" s="17">
        <v>10100</v>
      </c>
      <c r="Q53" s="17">
        <v>10100</v>
      </c>
      <c r="R53" s="17">
        <v>9.99</v>
      </c>
      <c r="S53" s="7">
        <v>60</v>
      </c>
      <c r="T53" s="17">
        <f>S53*10</f>
        <v>600</v>
      </c>
      <c r="U53" s="17">
        <v>0</v>
      </c>
      <c r="V53" s="17"/>
      <c r="W53" s="17">
        <v>0</v>
      </c>
      <c r="X53" s="17"/>
      <c r="Y53" s="17">
        <f>T53</f>
        <v>600</v>
      </c>
      <c r="Z53" s="17">
        <f>Z50+1</f>
        <v>3</v>
      </c>
      <c r="AA53" s="17">
        <v>42008</v>
      </c>
      <c r="AB53" s="17">
        <v>1</v>
      </c>
      <c r="AC53" s="17"/>
      <c r="AD53" s="17" t="s">
        <v>175</v>
      </c>
      <c r="AE53" s="17" t="s">
        <v>176</v>
      </c>
      <c r="AF53" s="17">
        <v>2</v>
      </c>
      <c r="AG53" s="17">
        <f>AG50+1</f>
        <v>3</v>
      </c>
      <c r="AH53" s="17">
        <v>8</v>
      </c>
      <c r="AI53" s="17"/>
      <c r="AJ53" s="26" t="s">
        <v>206</v>
      </c>
    </row>
    <row r="54" spans="1:36">
      <c r="A54" s="17">
        <v>32009</v>
      </c>
      <c r="B54" s="17">
        <v>32009</v>
      </c>
      <c r="C54" s="18" t="s">
        <v>208</v>
      </c>
      <c r="D54" s="19" t="s">
        <v>208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7">
        <v>10100</v>
      </c>
      <c r="P54" s="17">
        <v>10100</v>
      </c>
      <c r="Q54" s="17">
        <v>10100</v>
      </c>
      <c r="R54" s="17">
        <v>19.99</v>
      </c>
      <c r="S54" s="7">
        <v>128</v>
      </c>
      <c r="T54" s="17">
        <f>S54*10</f>
        <v>1280</v>
      </c>
      <c r="U54" s="17">
        <v>0</v>
      </c>
      <c r="V54" s="17"/>
      <c r="W54" s="17">
        <v>0</v>
      </c>
      <c r="X54" s="17"/>
      <c r="Y54" s="17">
        <f>T54</f>
        <v>1280</v>
      </c>
      <c r="Z54" s="17">
        <f>Z51+1</f>
        <v>3</v>
      </c>
      <c r="AA54" s="17">
        <v>42009</v>
      </c>
      <c r="AB54" s="17">
        <v>1</v>
      </c>
      <c r="AC54" s="17"/>
      <c r="AD54" s="17" t="s">
        <v>175</v>
      </c>
      <c r="AE54" s="17" t="s">
        <v>176</v>
      </c>
      <c r="AF54" s="17">
        <v>3</v>
      </c>
      <c r="AG54" s="17">
        <f>AG51+1</f>
        <v>3</v>
      </c>
      <c r="AH54" s="17">
        <v>8</v>
      </c>
      <c r="AI54" s="17"/>
      <c r="AJ54" s="26" t="s">
        <v>209</v>
      </c>
    </row>
    <row r="55" spans="1:36">
      <c r="A55" s="17">
        <v>32010</v>
      </c>
      <c r="B55" s="17">
        <v>32010</v>
      </c>
      <c r="C55" s="18" t="s">
        <v>210</v>
      </c>
      <c r="D55" s="19" t="s">
        <v>210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7">
        <v>10100</v>
      </c>
      <c r="P55" s="17">
        <v>10100</v>
      </c>
      <c r="Q55" s="17">
        <v>10100</v>
      </c>
      <c r="R55" s="17">
        <v>1.99</v>
      </c>
      <c r="S55" s="7">
        <v>12</v>
      </c>
      <c r="T55" s="17">
        <f>S55*10</f>
        <v>120</v>
      </c>
      <c r="U55" s="17">
        <v>0</v>
      </c>
      <c r="V55" s="17"/>
      <c r="W55" s="17">
        <v>0</v>
      </c>
      <c r="X55" s="17"/>
      <c r="Y55" s="17">
        <f>T55</f>
        <v>120</v>
      </c>
      <c r="Z55" s="17">
        <f>Z52+1</f>
        <v>4</v>
      </c>
      <c r="AA55" s="17">
        <v>42010</v>
      </c>
      <c r="AB55" s="17">
        <v>1</v>
      </c>
      <c r="AC55" s="17"/>
      <c r="AD55" s="17" t="s">
        <v>175</v>
      </c>
      <c r="AE55" s="17" t="s">
        <v>176</v>
      </c>
      <c r="AF55" s="17">
        <v>1</v>
      </c>
      <c r="AG55" s="17">
        <f>AG52+1</f>
        <v>4</v>
      </c>
      <c r="AH55" s="17">
        <v>8</v>
      </c>
      <c r="AI55" s="27"/>
      <c r="AJ55" s="28"/>
    </row>
    <row r="56" spans="1:36">
      <c r="A56" s="17">
        <v>32011</v>
      </c>
      <c r="B56" s="17">
        <v>32011</v>
      </c>
      <c r="C56" s="18" t="s">
        <v>211</v>
      </c>
      <c r="D56" s="19" t="s">
        <v>211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7">
        <v>10100</v>
      </c>
      <c r="P56" s="17">
        <v>10100</v>
      </c>
      <c r="Q56" s="17">
        <v>10100</v>
      </c>
      <c r="R56" s="17">
        <v>9.99</v>
      </c>
      <c r="S56" s="7">
        <v>60</v>
      </c>
      <c r="T56" s="17">
        <f>S56*10</f>
        <v>600</v>
      </c>
      <c r="U56" s="17">
        <v>0</v>
      </c>
      <c r="V56" s="17"/>
      <c r="W56" s="17">
        <v>0</v>
      </c>
      <c r="X56" s="17"/>
      <c r="Y56" s="17">
        <f>T56</f>
        <v>600</v>
      </c>
      <c r="Z56" s="17">
        <f>Z53+1</f>
        <v>4</v>
      </c>
      <c r="AA56" s="17">
        <v>42011</v>
      </c>
      <c r="AB56" s="17">
        <v>1</v>
      </c>
      <c r="AC56" s="17"/>
      <c r="AD56" s="17" t="s">
        <v>175</v>
      </c>
      <c r="AE56" s="17" t="s">
        <v>176</v>
      </c>
      <c r="AF56" s="17">
        <v>2</v>
      </c>
      <c r="AG56" s="17">
        <f>AG53+1</f>
        <v>4</v>
      </c>
      <c r="AH56" s="17">
        <v>8</v>
      </c>
      <c r="AI56" s="27"/>
      <c r="AJ56" s="28"/>
    </row>
    <row r="57" spans="1:36">
      <c r="A57" s="17">
        <v>32012</v>
      </c>
      <c r="B57" s="17">
        <v>32012</v>
      </c>
      <c r="C57" s="18" t="s">
        <v>212</v>
      </c>
      <c r="D57" s="19" t="s">
        <v>212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7">
        <v>10100</v>
      </c>
      <c r="P57" s="17">
        <v>10100</v>
      </c>
      <c r="Q57" s="17">
        <v>10100</v>
      </c>
      <c r="R57" s="17">
        <v>19.99</v>
      </c>
      <c r="S57" s="7">
        <v>128</v>
      </c>
      <c r="T57" s="17">
        <f>S57*10</f>
        <v>1280</v>
      </c>
      <c r="U57" s="17">
        <v>0</v>
      </c>
      <c r="V57" s="17"/>
      <c r="W57" s="17">
        <v>0</v>
      </c>
      <c r="X57" s="17"/>
      <c r="Y57" s="17">
        <f>T57</f>
        <v>1280</v>
      </c>
      <c r="Z57" s="17">
        <f>Z54+1</f>
        <v>4</v>
      </c>
      <c r="AA57" s="17">
        <v>42012</v>
      </c>
      <c r="AB57" s="17">
        <v>1</v>
      </c>
      <c r="AC57" s="17"/>
      <c r="AD57" s="17" t="s">
        <v>175</v>
      </c>
      <c r="AE57" s="17" t="s">
        <v>176</v>
      </c>
      <c r="AF57" s="17">
        <v>3</v>
      </c>
      <c r="AG57" s="17">
        <f>AG54+1</f>
        <v>4</v>
      </c>
      <c r="AH57" s="17">
        <v>8</v>
      </c>
      <c r="AI57" s="27"/>
      <c r="AJ57" s="28"/>
    </row>
    <row r="58" spans="1:36">
      <c r="A58" s="17">
        <v>32013</v>
      </c>
      <c r="B58" s="17">
        <v>32013</v>
      </c>
      <c r="C58" s="18" t="s">
        <v>213</v>
      </c>
      <c r="D58" s="19" t="s">
        <v>213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7">
        <v>10100</v>
      </c>
      <c r="P58" s="17">
        <v>10100</v>
      </c>
      <c r="Q58" s="17">
        <v>10100</v>
      </c>
      <c r="R58" s="17">
        <v>1.99</v>
      </c>
      <c r="S58" s="7">
        <v>12</v>
      </c>
      <c r="T58" s="17">
        <f>S58*10</f>
        <v>120</v>
      </c>
      <c r="U58" s="17">
        <v>0</v>
      </c>
      <c r="V58" s="17"/>
      <c r="W58" s="17">
        <v>0</v>
      </c>
      <c r="X58" s="17"/>
      <c r="Y58" s="17">
        <f>T58</f>
        <v>120</v>
      </c>
      <c r="Z58" s="17">
        <f>Z55+1</f>
        <v>5</v>
      </c>
      <c r="AA58" s="17">
        <v>42013</v>
      </c>
      <c r="AB58" s="17">
        <v>1</v>
      </c>
      <c r="AC58" s="17"/>
      <c r="AD58" s="17" t="s">
        <v>175</v>
      </c>
      <c r="AE58" s="17" t="s">
        <v>176</v>
      </c>
      <c r="AF58" s="17">
        <v>1</v>
      </c>
      <c r="AG58" s="17">
        <f>AG55+1</f>
        <v>5</v>
      </c>
      <c r="AH58" s="17">
        <v>8</v>
      </c>
      <c r="AI58" s="27"/>
      <c r="AJ58" s="28"/>
    </row>
    <row r="59" spans="1:36">
      <c r="A59" s="17">
        <v>32014</v>
      </c>
      <c r="B59" s="17">
        <v>32014</v>
      </c>
      <c r="C59" s="18" t="s">
        <v>214</v>
      </c>
      <c r="D59" s="19" t="s">
        <v>214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7">
        <v>10100</v>
      </c>
      <c r="P59" s="17">
        <v>10100</v>
      </c>
      <c r="Q59" s="17">
        <v>10100</v>
      </c>
      <c r="R59" s="17">
        <v>9.99</v>
      </c>
      <c r="S59" s="7">
        <v>60</v>
      </c>
      <c r="T59" s="17">
        <f>S59*10</f>
        <v>600</v>
      </c>
      <c r="U59" s="17">
        <v>0</v>
      </c>
      <c r="V59" s="17"/>
      <c r="W59" s="17">
        <v>0</v>
      </c>
      <c r="X59" s="17"/>
      <c r="Y59" s="17">
        <f>T59</f>
        <v>600</v>
      </c>
      <c r="Z59" s="17">
        <f>Z56+1</f>
        <v>5</v>
      </c>
      <c r="AA59" s="17">
        <v>42014</v>
      </c>
      <c r="AB59" s="17">
        <v>1</v>
      </c>
      <c r="AC59" s="17"/>
      <c r="AD59" s="17" t="s">
        <v>175</v>
      </c>
      <c r="AE59" s="17" t="s">
        <v>176</v>
      </c>
      <c r="AF59" s="17">
        <v>2</v>
      </c>
      <c r="AG59" s="17">
        <f>AG56+1</f>
        <v>5</v>
      </c>
      <c r="AH59" s="17">
        <v>8</v>
      </c>
      <c r="AI59" s="27"/>
      <c r="AJ59" s="28"/>
    </row>
    <row r="60" spans="1:36">
      <c r="A60" s="17">
        <v>32015</v>
      </c>
      <c r="B60" s="17">
        <v>32015</v>
      </c>
      <c r="C60" s="18" t="s">
        <v>215</v>
      </c>
      <c r="D60" s="19" t="s">
        <v>215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7">
        <v>10100</v>
      </c>
      <c r="P60" s="17">
        <v>10100</v>
      </c>
      <c r="Q60" s="17">
        <v>10100</v>
      </c>
      <c r="R60" s="17">
        <v>19.99</v>
      </c>
      <c r="S60" s="7">
        <v>128</v>
      </c>
      <c r="T60" s="17">
        <f>S60*10</f>
        <v>1280</v>
      </c>
      <c r="U60" s="17">
        <v>0</v>
      </c>
      <c r="V60" s="17"/>
      <c r="W60" s="17">
        <v>0</v>
      </c>
      <c r="X60" s="17"/>
      <c r="Y60" s="17">
        <f>T60</f>
        <v>1280</v>
      </c>
      <c r="Z60" s="17">
        <f>Z57+1</f>
        <v>5</v>
      </c>
      <c r="AA60" s="17">
        <v>42015</v>
      </c>
      <c r="AB60" s="17">
        <v>1</v>
      </c>
      <c r="AC60" s="17"/>
      <c r="AD60" s="17" t="s">
        <v>175</v>
      </c>
      <c r="AE60" s="17" t="s">
        <v>176</v>
      </c>
      <c r="AF60" s="17">
        <v>3</v>
      </c>
      <c r="AG60" s="17">
        <f>AG57+1</f>
        <v>5</v>
      </c>
      <c r="AH60" s="17">
        <v>8</v>
      </c>
      <c r="AI60" s="27"/>
      <c r="AJ60" s="28"/>
    </row>
    <row r="61" spans="1:36">
      <c r="A61" s="17">
        <v>32016</v>
      </c>
      <c r="B61" s="17">
        <v>32016</v>
      </c>
      <c r="C61" s="18" t="s">
        <v>216</v>
      </c>
      <c r="D61" s="19" t="s">
        <v>216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7">
        <v>10100</v>
      </c>
      <c r="P61" s="17">
        <v>10100</v>
      </c>
      <c r="Q61" s="17">
        <v>10100</v>
      </c>
      <c r="R61" s="17">
        <v>1.99</v>
      </c>
      <c r="S61" s="7">
        <v>12</v>
      </c>
      <c r="T61" s="17">
        <f>S61*10</f>
        <v>120</v>
      </c>
      <c r="U61" s="17">
        <v>0</v>
      </c>
      <c r="V61" s="17"/>
      <c r="W61" s="17">
        <v>0</v>
      </c>
      <c r="X61" s="17"/>
      <c r="Y61" s="17">
        <f>T61</f>
        <v>120</v>
      </c>
      <c r="Z61" s="17">
        <f>Z58+1</f>
        <v>6</v>
      </c>
      <c r="AA61" s="17">
        <v>42016</v>
      </c>
      <c r="AB61" s="17">
        <v>1</v>
      </c>
      <c r="AC61" s="17"/>
      <c r="AD61" s="17" t="s">
        <v>175</v>
      </c>
      <c r="AE61" s="17" t="s">
        <v>176</v>
      </c>
      <c r="AF61" s="17">
        <v>1</v>
      </c>
      <c r="AG61" s="17">
        <f>AG58+1</f>
        <v>6</v>
      </c>
      <c r="AH61" s="17">
        <v>8</v>
      </c>
      <c r="AI61" s="27"/>
      <c r="AJ61" s="28"/>
    </row>
    <row r="62" spans="1:36">
      <c r="A62" s="17">
        <v>32017</v>
      </c>
      <c r="B62" s="17">
        <v>32017</v>
      </c>
      <c r="C62" s="18" t="s">
        <v>217</v>
      </c>
      <c r="D62" s="19" t="s">
        <v>217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7">
        <v>10100</v>
      </c>
      <c r="P62" s="17">
        <v>10100</v>
      </c>
      <c r="Q62" s="17">
        <v>10100</v>
      </c>
      <c r="R62" s="17">
        <v>9.99</v>
      </c>
      <c r="S62" s="7">
        <v>60</v>
      </c>
      <c r="T62" s="17">
        <f>S62*10</f>
        <v>600</v>
      </c>
      <c r="U62" s="17">
        <v>0</v>
      </c>
      <c r="V62" s="17"/>
      <c r="W62" s="17">
        <v>0</v>
      </c>
      <c r="X62" s="17"/>
      <c r="Y62" s="17">
        <f>T62</f>
        <v>600</v>
      </c>
      <c r="Z62" s="17">
        <f>Z59+1</f>
        <v>6</v>
      </c>
      <c r="AA62" s="17">
        <v>42017</v>
      </c>
      <c r="AB62" s="17">
        <v>1</v>
      </c>
      <c r="AC62" s="17"/>
      <c r="AD62" s="17" t="s">
        <v>175</v>
      </c>
      <c r="AE62" s="17" t="s">
        <v>176</v>
      </c>
      <c r="AF62" s="17">
        <v>2</v>
      </c>
      <c r="AG62" s="17">
        <f>AG59+1</f>
        <v>6</v>
      </c>
      <c r="AH62" s="17">
        <v>8</v>
      </c>
      <c r="AI62" s="27"/>
      <c r="AJ62" s="28"/>
    </row>
    <row r="63" spans="1:36">
      <c r="A63" s="17">
        <v>32018</v>
      </c>
      <c r="B63" s="17">
        <v>32018</v>
      </c>
      <c r="C63" s="18" t="s">
        <v>218</v>
      </c>
      <c r="D63" s="19" t="s">
        <v>218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7">
        <v>10100</v>
      </c>
      <c r="P63" s="17">
        <v>10100</v>
      </c>
      <c r="Q63" s="17">
        <v>10100</v>
      </c>
      <c r="R63" s="17">
        <v>19.99</v>
      </c>
      <c r="S63" s="7">
        <v>128</v>
      </c>
      <c r="T63" s="17">
        <f>S63*10</f>
        <v>1280</v>
      </c>
      <c r="U63" s="17">
        <v>0</v>
      </c>
      <c r="V63" s="17"/>
      <c r="W63" s="17">
        <v>0</v>
      </c>
      <c r="X63" s="17"/>
      <c r="Y63" s="17">
        <f>T63</f>
        <v>1280</v>
      </c>
      <c r="Z63" s="17">
        <f>Z60+1</f>
        <v>6</v>
      </c>
      <c r="AA63" s="17">
        <v>42018</v>
      </c>
      <c r="AB63" s="17">
        <v>1</v>
      </c>
      <c r="AC63" s="17"/>
      <c r="AD63" s="17" t="s">
        <v>175</v>
      </c>
      <c r="AE63" s="17" t="s">
        <v>176</v>
      </c>
      <c r="AF63" s="17">
        <v>3</v>
      </c>
      <c r="AG63" s="17">
        <f>AG60+1</f>
        <v>6</v>
      </c>
      <c r="AH63" s="17">
        <v>8</v>
      </c>
      <c r="AI63" s="27"/>
      <c r="AJ63" s="28"/>
    </row>
    <row r="64" spans="1:36">
      <c r="A64" s="17">
        <v>32019</v>
      </c>
      <c r="B64" s="17">
        <v>32019</v>
      </c>
      <c r="C64" s="18" t="s">
        <v>219</v>
      </c>
      <c r="D64" s="19" t="s">
        <v>219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7">
        <v>10100</v>
      </c>
      <c r="P64" s="17">
        <v>10100</v>
      </c>
      <c r="Q64" s="17">
        <v>10100</v>
      </c>
      <c r="R64" s="17">
        <v>1.99</v>
      </c>
      <c r="S64" s="7">
        <v>12</v>
      </c>
      <c r="T64" s="17">
        <f>S64*10</f>
        <v>120</v>
      </c>
      <c r="U64" s="17">
        <v>0</v>
      </c>
      <c r="V64" s="17"/>
      <c r="W64" s="17">
        <v>0</v>
      </c>
      <c r="X64" s="17"/>
      <c r="Y64" s="17">
        <f>T64</f>
        <v>120</v>
      </c>
      <c r="Z64" s="17">
        <f>Z61+1</f>
        <v>7</v>
      </c>
      <c r="AA64" s="17">
        <v>42019</v>
      </c>
      <c r="AB64" s="17">
        <v>1</v>
      </c>
      <c r="AC64" s="17"/>
      <c r="AD64" s="17" t="s">
        <v>175</v>
      </c>
      <c r="AE64" s="17" t="s">
        <v>176</v>
      </c>
      <c r="AF64" s="17">
        <v>1</v>
      </c>
      <c r="AG64" s="17">
        <f>AG61+1</f>
        <v>7</v>
      </c>
      <c r="AH64" s="17">
        <v>8</v>
      </c>
      <c r="AI64" s="27"/>
      <c r="AJ64" s="28"/>
    </row>
    <row r="65" spans="1:36">
      <c r="A65" s="17">
        <v>32020</v>
      </c>
      <c r="B65" s="17">
        <v>32020</v>
      </c>
      <c r="C65" s="18" t="s">
        <v>220</v>
      </c>
      <c r="D65" s="19" t="s">
        <v>220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7">
        <v>10100</v>
      </c>
      <c r="P65" s="17">
        <v>10100</v>
      </c>
      <c r="Q65" s="17">
        <v>10100</v>
      </c>
      <c r="R65" s="17">
        <v>9.99</v>
      </c>
      <c r="S65" s="7">
        <v>60</v>
      </c>
      <c r="T65" s="17">
        <f>S65*10</f>
        <v>600</v>
      </c>
      <c r="U65" s="17">
        <v>0</v>
      </c>
      <c r="V65" s="17"/>
      <c r="W65" s="17">
        <v>0</v>
      </c>
      <c r="X65" s="17"/>
      <c r="Y65" s="17">
        <f>T65</f>
        <v>600</v>
      </c>
      <c r="Z65" s="17">
        <f>Z62+1</f>
        <v>7</v>
      </c>
      <c r="AA65" s="17">
        <v>42020</v>
      </c>
      <c r="AB65" s="17">
        <v>1</v>
      </c>
      <c r="AC65" s="17"/>
      <c r="AD65" s="17" t="s">
        <v>175</v>
      </c>
      <c r="AE65" s="17" t="s">
        <v>176</v>
      </c>
      <c r="AF65" s="17">
        <v>2</v>
      </c>
      <c r="AG65" s="17">
        <f>AG62+1</f>
        <v>7</v>
      </c>
      <c r="AH65" s="17">
        <v>8</v>
      </c>
      <c r="AI65" s="27"/>
      <c r="AJ65" s="28"/>
    </row>
    <row r="66" spans="1:36">
      <c r="A66" s="17">
        <v>32021</v>
      </c>
      <c r="B66" s="17">
        <v>32021</v>
      </c>
      <c r="C66" s="18" t="s">
        <v>221</v>
      </c>
      <c r="D66" s="19" t="s">
        <v>221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7">
        <v>10100</v>
      </c>
      <c r="P66" s="17">
        <v>10100</v>
      </c>
      <c r="Q66" s="17">
        <v>10100</v>
      </c>
      <c r="R66" s="17">
        <v>19.99</v>
      </c>
      <c r="S66" s="7">
        <v>128</v>
      </c>
      <c r="T66" s="17">
        <f>S66*10</f>
        <v>1280</v>
      </c>
      <c r="U66" s="17">
        <v>0</v>
      </c>
      <c r="V66" s="17"/>
      <c r="W66" s="17">
        <v>0</v>
      </c>
      <c r="X66" s="17"/>
      <c r="Y66" s="17">
        <f>T66</f>
        <v>1280</v>
      </c>
      <c r="Z66" s="17">
        <f>Z63+1</f>
        <v>7</v>
      </c>
      <c r="AA66" s="17">
        <v>42021</v>
      </c>
      <c r="AB66" s="17">
        <v>1</v>
      </c>
      <c r="AC66" s="17"/>
      <c r="AD66" s="17" t="s">
        <v>175</v>
      </c>
      <c r="AE66" s="17" t="s">
        <v>176</v>
      </c>
      <c r="AF66" s="17">
        <v>3</v>
      </c>
      <c r="AG66" s="17">
        <f>AG63+1</f>
        <v>7</v>
      </c>
      <c r="AH66" s="17">
        <v>8</v>
      </c>
      <c r="AI66" s="27"/>
      <c r="AJ66" s="28"/>
    </row>
    <row r="67" ht="15" spans="1:36">
      <c r="A67" s="29">
        <v>31001</v>
      </c>
      <c r="B67" s="29">
        <v>31001</v>
      </c>
      <c r="C67" s="29" t="s">
        <v>222</v>
      </c>
      <c r="D67" s="30" t="s">
        <v>222</v>
      </c>
      <c r="E67" s="29" t="s">
        <v>223</v>
      </c>
      <c r="F67" s="29"/>
      <c r="G67" s="29">
        <v>1</v>
      </c>
      <c r="H67" s="29">
        <v>31011</v>
      </c>
      <c r="I67" s="29">
        <v>3</v>
      </c>
      <c r="J67" s="29">
        <f>B67</f>
        <v>31001</v>
      </c>
      <c r="K67" s="29">
        <v>1</v>
      </c>
      <c r="L67" s="29">
        <v>1</v>
      </c>
      <c r="M67" s="29"/>
      <c r="N67" s="29"/>
      <c r="O67" s="29">
        <v>10100</v>
      </c>
      <c r="P67" s="29">
        <v>10100</v>
      </c>
      <c r="Q67" s="29">
        <v>10100</v>
      </c>
      <c r="R67" s="29">
        <v>0</v>
      </c>
      <c r="S67" s="29">
        <v>0</v>
      </c>
      <c r="T67" s="29">
        <f>S67*10</f>
        <v>0</v>
      </c>
      <c r="U67" s="29">
        <v>0</v>
      </c>
      <c r="V67" s="29"/>
      <c r="W67" s="29">
        <v>0</v>
      </c>
      <c r="X67" s="29"/>
      <c r="Y67" s="34">
        <f>T67</f>
        <v>0</v>
      </c>
      <c r="Z67" s="29"/>
      <c r="AA67" s="29">
        <v>40011</v>
      </c>
      <c r="AB67" s="29">
        <v>1</v>
      </c>
      <c r="AC67" s="29">
        <v>1</v>
      </c>
      <c r="AD67" s="29" t="s">
        <v>224</v>
      </c>
      <c r="AE67" s="29" t="s">
        <v>176</v>
      </c>
      <c r="AF67" s="29">
        <v>1</v>
      </c>
      <c r="AG67" s="29">
        <v>1</v>
      </c>
      <c r="AH67" s="29">
        <v>4</v>
      </c>
      <c r="AI67" s="35"/>
      <c r="AJ67" s="36"/>
    </row>
    <row r="68" ht="15" spans="1:36">
      <c r="A68" s="29">
        <f>A67+1</f>
        <v>31002</v>
      </c>
      <c r="B68" s="29">
        <f>B67+1</f>
        <v>31002</v>
      </c>
      <c r="C68" s="29" t="s">
        <v>225</v>
      </c>
      <c r="D68" s="30" t="s">
        <v>225</v>
      </c>
      <c r="E68" s="29" t="s">
        <v>223</v>
      </c>
      <c r="F68" s="29"/>
      <c r="G68" s="29">
        <v>1</v>
      </c>
      <c r="H68" s="29">
        <v>31012</v>
      </c>
      <c r="I68" s="29">
        <v>3</v>
      </c>
      <c r="J68" s="29">
        <f t="shared" ref="J68:J73" si="8">B68</f>
        <v>31002</v>
      </c>
      <c r="K68" s="29">
        <v>1</v>
      </c>
      <c r="L68" s="29">
        <v>1</v>
      </c>
      <c r="M68" s="29"/>
      <c r="N68" s="29"/>
      <c r="O68" s="29">
        <v>10100</v>
      </c>
      <c r="P68" s="29">
        <v>10100</v>
      </c>
      <c r="Q68" s="29">
        <v>10100</v>
      </c>
      <c r="R68" s="29">
        <v>0.99</v>
      </c>
      <c r="S68" s="29">
        <v>6</v>
      </c>
      <c r="T68" s="29">
        <f>S68*10</f>
        <v>60</v>
      </c>
      <c r="U68" s="29">
        <v>0</v>
      </c>
      <c r="V68" s="29"/>
      <c r="W68" s="29">
        <v>0</v>
      </c>
      <c r="X68" s="29"/>
      <c r="Y68" s="34">
        <f>T68</f>
        <v>60</v>
      </c>
      <c r="Z68" s="29"/>
      <c r="AA68" s="29">
        <v>40012</v>
      </c>
      <c r="AB68" s="29">
        <v>3</v>
      </c>
      <c r="AC68" s="29">
        <v>1</v>
      </c>
      <c r="AD68" s="29" t="s">
        <v>224</v>
      </c>
      <c r="AE68" s="29" t="s">
        <v>176</v>
      </c>
      <c r="AF68" s="29">
        <v>2</v>
      </c>
      <c r="AG68" s="29">
        <v>1</v>
      </c>
      <c r="AH68" s="29">
        <v>4</v>
      </c>
      <c r="AI68" s="35" t="s">
        <v>226</v>
      </c>
      <c r="AJ68" s="36"/>
    </row>
    <row r="69" ht="15" spans="1:36">
      <c r="A69" s="29">
        <f t="shared" ref="A69:A84" si="9">A68+1</f>
        <v>31003</v>
      </c>
      <c r="B69" s="29">
        <f>B68+1</f>
        <v>31003</v>
      </c>
      <c r="C69" s="29" t="s">
        <v>227</v>
      </c>
      <c r="D69" s="30" t="s">
        <v>227</v>
      </c>
      <c r="E69" s="29" t="s">
        <v>223</v>
      </c>
      <c r="F69" s="29"/>
      <c r="G69" s="29">
        <v>1</v>
      </c>
      <c r="H69" s="29">
        <v>31013</v>
      </c>
      <c r="I69" s="29">
        <v>3</v>
      </c>
      <c r="J69" s="29">
        <f>B69</f>
        <v>31003</v>
      </c>
      <c r="K69" s="29">
        <v>1</v>
      </c>
      <c r="L69" s="29">
        <v>1</v>
      </c>
      <c r="M69" s="29"/>
      <c r="N69" s="29"/>
      <c r="O69" s="29">
        <v>10100</v>
      </c>
      <c r="P69" s="29">
        <v>10100</v>
      </c>
      <c r="Q69" s="29">
        <v>10100</v>
      </c>
      <c r="R69" s="29">
        <v>1.99</v>
      </c>
      <c r="S69" s="29">
        <v>12</v>
      </c>
      <c r="T69" s="29">
        <f>S69*10</f>
        <v>120</v>
      </c>
      <c r="U69" s="29">
        <v>0</v>
      </c>
      <c r="V69" s="29"/>
      <c r="W69" s="29">
        <v>0</v>
      </c>
      <c r="X69" s="29"/>
      <c r="Y69" s="34">
        <f>T69</f>
        <v>120</v>
      </c>
      <c r="Z69" s="29"/>
      <c r="AA69" s="29">
        <v>40013</v>
      </c>
      <c r="AB69" s="29">
        <v>3</v>
      </c>
      <c r="AC69" s="29">
        <v>1</v>
      </c>
      <c r="AD69" s="29" t="s">
        <v>224</v>
      </c>
      <c r="AE69" s="29" t="s">
        <v>176</v>
      </c>
      <c r="AF69" s="29">
        <v>3</v>
      </c>
      <c r="AG69" s="29">
        <v>1</v>
      </c>
      <c r="AH69" s="29">
        <v>4</v>
      </c>
      <c r="AI69" s="35" t="s">
        <v>228</v>
      </c>
      <c r="AJ69" s="36"/>
    </row>
    <row r="70" ht="15" spans="1:36">
      <c r="A70" s="29">
        <f>A69+1</f>
        <v>31004</v>
      </c>
      <c r="B70" s="29">
        <f>B69+1</f>
        <v>31004</v>
      </c>
      <c r="C70" s="29" t="s">
        <v>229</v>
      </c>
      <c r="D70" s="30" t="s">
        <v>229</v>
      </c>
      <c r="E70" s="29" t="s">
        <v>223</v>
      </c>
      <c r="F70" s="29"/>
      <c r="G70" s="29">
        <v>1</v>
      </c>
      <c r="H70" s="29">
        <v>31014</v>
      </c>
      <c r="I70" s="29">
        <v>3</v>
      </c>
      <c r="J70" s="29">
        <f>B70</f>
        <v>31004</v>
      </c>
      <c r="K70" s="29">
        <v>1</v>
      </c>
      <c r="L70" s="29">
        <v>1</v>
      </c>
      <c r="M70" s="29"/>
      <c r="N70" s="29"/>
      <c r="O70" s="29">
        <v>10100</v>
      </c>
      <c r="P70" s="29">
        <v>10100</v>
      </c>
      <c r="Q70" s="29">
        <v>10100</v>
      </c>
      <c r="R70" s="29">
        <v>1.99</v>
      </c>
      <c r="S70" s="29">
        <v>12</v>
      </c>
      <c r="T70" s="29">
        <f>S70*10</f>
        <v>120</v>
      </c>
      <c r="U70" s="29">
        <v>0</v>
      </c>
      <c r="V70" s="29"/>
      <c r="W70" s="29">
        <v>0</v>
      </c>
      <c r="X70" s="29"/>
      <c r="Y70" s="34">
        <f>T70</f>
        <v>120</v>
      </c>
      <c r="Z70" s="29"/>
      <c r="AA70" s="29">
        <v>40014</v>
      </c>
      <c r="AB70" s="29">
        <v>2</v>
      </c>
      <c r="AC70" s="29">
        <v>1</v>
      </c>
      <c r="AD70" s="29" t="s">
        <v>224</v>
      </c>
      <c r="AE70" s="29" t="s">
        <v>176</v>
      </c>
      <c r="AF70" s="29">
        <v>4</v>
      </c>
      <c r="AG70" s="29">
        <v>1</v>
      </c>
      <c r="AH70" s="29">
        <v>4</v>
      </c>
      <c r="AI70" s="35" t="s">
        <v>230</v>
      </c>
      <c r="AJ70" s="36"/>
    </row>
    <row r="71" ht="15" spans="1:36">
      <c r="A71" s="29">
        <f>A70+1</f>
        <v>31005</v>
      </c>
      <c r="B71" s="29">
        <f>B70+1</f>
        <v>31005</v>
      </c>
      <c r="C71" s="29" t="s">
        <v>231</v>
      </c>
      <c r="D71" s="30" t="s">
        <v>231</v>
      </c>
      <c r="E71" s="29" t="s">
        <v>232</v>
      </c>
      <c r="F71" s="29"/>
      <c r="G71" s="29">
        <v>1</v>
      </c>
      <c r="H71" s="29">
        <v>31015</v>
      </c>
      <c r="I71" s="29">
        <v>3</v>
      </c>
      <c r="J71" s="29">
        <f>B71</f>
        <v>31005</v>
      </c>
      <c r="K71" s="29">
        <v>1</v>
      </c>
      <c r="L71" s="29">
        <v>1</v>
      </c>
      <c r="M71" s="29"/>
      <c r="N71" s="29"/>
      <c r="O71" s="29">
        <v>10100</v>
      </c>
      <c r="P71" s="29">
        <v>10100</v>
      </c>
      <c r="Q71" s="29">
        <v>10100</v>
      </c>
      <c r="R71" s="29">
        <v>1.99</v>
      </c>
      <c r="S71" s="29">
        <v>12</v>
      </c>
      <c r="T71" s="29">
        <f>S71*10</f>
        <v>120</v>
      </c>
      <c r="U71" s="29">
        <v>0</v>
      </c>
      <c r="V71" s="29"/>
      <c r="W71" s="29">
        <v>0</v>
      </c>
      <c r="X71" s="29"/>
      <c r="Y71" s="34">
        <f>T71</f>
        <v>120</v>
      </c>
      <c r="Z71" s="29"/>
      <c r="AA71" s="29">
        <v>40015</v>
      </c>
      <c r="AB71" s="29">
        <v>2</v>
      </c>
      <c r="AC71" s="29">
        <v>1</v>
      </c>
      <c r="AD71" s="29" t="s">
        <v>224</v>
      </c>
      <c r="AE71" s="29" t="s">
        <v>176</v>
      </c>
      <c r="AF71" s="29">
        <v>5</v>
      </c>
      <c r="AG71" s="29">
        <v>1</v>
      </c>
      <c r="AH71" s="29">
        <v>4</v>
      </c>
      <c r="AI71" s="35" t="s">
        <v>233</v>
      </c>
      <c r="AJ71" s="36"/>
    </row>
    <row r="72" ht="15" spans="1:36">
      <c r="A72" s="29">
        <f>A71+1</f>
        <v>31006</v>
      </c>
      <c r="B72" s="29">
        <f>B71+1</f>
        <v>31006</v>
      </c>
      <c r="C72" s="29" t="s">
        <v>234</v>
      </c>
      <c r="D72" s="30" t="s">
        <v>234</v>
      </c>
      <c r="E72" s="29" t="s">
        <v>235</v>
      </c>
      <c r="F72" s="29"/>
      <c r="G72" s="29">
        <v>1</v>
      </c>
      <c r="H72" s="29">
        <v>31016</v>
      </c>
      <c r="I72" s="29">
        <v>3</v>
      </c>
      <c r="J72" s="29">
        <f>B72</f>
        <v>31006</v>
      </c>
      <c r="K72" s="29">
        <v>1</v>
      </c>
      <c r="L72" s="29">
        <v>1</v>
      </c>
      <c r="M72" s="29"/>
      <c r="N72" s="29"/>
      <c r="O72" s="29">
        <v>10100</v>
      </c>
      <c r="P72" s="29">
        <v>10100</v>
      </c>
      <c r="Q72" s="29">
        <v>10100</v>
      </c>
      <c r="R72" s="29">
        <v>4.99</v>
      </c>
      <c r="S72" s="29">
        <v>30</v>
      </c>
      <c r="T72" s="29">
        <f>S72*10</f>
        <v>300</v>
      </c>
      <c r="U72" s="29">
        <v>0</v>
      </c>
      <c r="V72" s="29"/>
      <c r="W72" s="29">
        <v>0</v>
      </c>
      <c r="X72" s="29"/>
      <c r="Y72" s="34">
        <f>T72</f>
        <v>300</v>
      </c>
      <c r="Z72" s="29"/>
      <c r="AA72" s="29">
        <v>40016</v>
      </c>
      <c r="AB72" s="29">
        <v>2</v>
      </c>
      <c r="AC72" s="29">
        <v>1</v>
      </c>
      <c r="AD72" s="29" t="s">
        <v>224</v>
      </c>
      <c r="AE72" s="29" t="s">
        <v>176</v>
      </c>
      <c r="AF72" s="29">
        <v>6</v>
      </c>
      <c r="AG72" s="29">
        <v>1</v>
      </c>
      <c r="AH72" s="29">
        <v>4</v>
      </c>
      <c r="AI72" s="35" t="s">
        <v>236</v>
      </c>
      <c r="AJ72" s="36"/>
    </row>
    <row r="73" ht="15" spans="1:36">
      <c r="A73" s="29">
        <f>A72+1</f>
        <v>31007</v>
      </c>
      <c r="B73" s="29">
        <f>B72+1</f>
        <v>31007</v>
      </c>
      <c r="C73" s="29" t="s">
        <v>237</v>
      </c>
      <c r="D73" s="30" t="s">
        <v>237</v>
      </c>
      <c r="E73" s="29" t="s">
        <v>238</v>
      </c>
      <c r="F73" s="29"/>
      <c r="G73" s="29">
        <v>1</v>
      </c>
      <c r="H73" s="29">
        <v>31017</v>
      </c>
      <c r="I73" s="29">
        <v>3</v>
      </c>
      <c r="J73" s="29">
        <f>B73</f>
        <v>31007</v>
      </c>
      <c r="K73" s="29">
        <v>1</v>
      </c>
      <c r="L73" s="29">
        <v>1</v>
      </c>
      <c r="M73" s="29"/>
      <c r="N73" s="29"/>
      <c r="O73" s="29">
        <v>10100</v>
      </c>
      <c r="P73" s="29">
        <v>10100</v>
      </c>
      <c r="Q73" s="29">
        <v>10100</v>
      </c>
      <c r="R73" s="29">
        <v>4.99</v>
      </c>
      <c r="S73" s="29">
        <v>30</v>
      </c>
      <c r="T73" s="29">
        <f>S73*10</f>
        <v>300</v>
      </c>
      <c r="U73" s="29">
        <v>0</v>
      </c>
      <c r="V73" s="29"/>
      <c r="W73" s="29">
        <v>0</v>
      </c>
      <c r="X73" s="29"/>
      <c r="Y73" s="34">
        <f>T73</f>
        <v>300</v>
      </c>
      <c r="Z73" s="29"/>
      <c r="AA73" s="29">
        <v>40017</v>
      </c>
      <c r="AB73" s="29">
        <v>1</v>
      </c>
      <c r="AC73" s="29">
        <v>1</v>
      </c>
      <c r="AD73" s="29" t="s">
        <v>224</v>
      </c>
      <c r="AE73" s="29" t="s">
        <v>176</v>
      </c>
      <c r="AF73" s="29">
        <v>7</v>
      </c>
      <c r="AG73" s="29">
        <v>1</v>
      </c>
      <c r="AH73" s="29">
        <v>4</v>
      </c>
      <c r="AI73" s="35" t="s">
        <v>239</v>
      </c>
      <c r="AJ73" s="36"/>
    </row>
    <row r="74" ht="15" spans="1:36">
      <c r="A74" s="29">
        <f>A73+1</f>
        <v>31008</v>
      </c>
      <c r="B74" s="29">
        <f>B73+1</f>
        <v>31008</v>
      </c>
      <c r="C74" s="29" t="s">
        <v>240</v>
      </c>
      <c r="D74" s="30" t="s">
        <v>240</v>
      </c>
      <c r="E74" s="29" t="s">
        <v>241</v>
      </c>
      <c r="F74" s="29"/>
      <c r="G74" s="29">
        <v>1</v>
      </c>
      <c r="H74" s="29"/>
      <c r="I74" s="29"/>
      <c r="J74" s="29"/>
      <c r="K74" s="29"/>
      <c r="L74" s="29"/>
      <c r="M74" s="29"/>
      <c r="N74" s="29"/>
      <c r="O74" s="29">
        <v>10100</v>
      </c>
      <c r="P74" s="29">
        <v>10100</v>
      </c>
      <c r="Q74" s="29">
        <v>10100</v>
      </c>
      <c r="R74" s="29">
        <v>4.99</v>
      </c>
      <c r="S74" s="29">
        <v>30</v>
      </c>
      <c r="T74" s="29">
        <f>S74*10</f>
        <v>300</v>
      </c>
      <c r="U74" s="29">
        <v>0</v>
      </c>
      <c r="V74" s="29"/>
      <c r="W74" s="29">
        <v>0</v>
      </c>
      <c r="X74" s="29"/>
      <c r="Y74" s="34">
        <f>T74</f>
        <v>300</v>
      </c>
      <c r="Z74" s="29"/>
      <c r="AA74" s="29">
        <v>40018</v>
      </c>
      <c r="AB74" s="29">
        <v>3</v>
      </c>
      <c r="AC74" s="29">
        <v>1</v>
      </c>
      <c r="AD74" s="29" t="s">
        <v>224</v>
      </c>
      <c r="AE74" s="29" t="s">
        <v>176</v>
      </c>
      <c r="AF74" s="29">
        <v>8</v>
      </c>
      <c r="AG74" s="29">
        <v>1</v>
      </c>
      <c r="AH74" s="29">
        <v>4</v>
      </c>
      <c r="AI74" s="35" t="s">
        <v>233</v>
      </c>
      <c r="AJ74" s="36"/>
    </row>
    <row r="75" ht="15" spans="1:36">
      <c r="A75" s="29">
        <f>A74+1</f>
        <v>31009</v>
      </c>
      <c r="B75" s="29">
        <f>B74+1</f>
        <v>31009</v>
      </c>
      <c r="C75" s="29" t="s">
        <v>242</v>
      </c>
      <c r="D75" s="30" t="s">
        <v>242</v>
      </c>
      <c r="E75" s="29" t="s">
        <v>232</v>
      </c>
      <c r="F75" s="29"/>
      <c r="G75" s="29">
        <v>1</v>
      </c>
      <c r="H75" s="29"/>
      <c r="I75" s="29"/>
      <c r="J75" s="29"/>
      <c r="K75" s="29"/>
      <c r="L75" s="29"/>
      <c r="M75" s="29"/>
      <c r="N75" s="29"/>
      <c r="O75" s="29">
        <v>10100</v>
      </c>
      <c r="P75" s="29">
        <v>10100</v>
      </c>
      <c r="Q75" s="29">
        <v>10100</v>
      </c>
      <c r="R75" s="29">
        <v>4.99</v>
      </c>
      <c r="S75" s="29">
        <v>30</v>
      </c>
      <c r="T75" s="29">
        <f>S75*10</f>
        <v>300</v>
      </c>
      <c r="U75" s="29">
        <v>0</v>
      </c>
      <c r="V75" s="29"/>
      <c r="W75" s="29">
        <v>0</v>
      </c>
      <c r="X75" s="29"/>
      <c r="Y75" s="34">
        <f>T75</f>
        <v>300</v>
      </c>
      <c r="Z75" s="29"/>
      <c r="AA75" s="29">
        <v>40019</v>
      </c>
      <c r="AB75" s="29">
        <v>3</v>
      </c>
      <c r="AC75" s="29">
        <v>1</v>
      </c>
      <c r="AD75" s="29" t="s">
        <v>224</v>
      </c>
      <c r="AE75" s="29" t="s">
        <v>176</v>
      </c>
      <c r="AF75" s="29">
        <v>9</v>
      </c>
      <c r="AG75" s="29">
        <v>1</v>
      </c>
      <c r="AH75" s="29">
        <v>4</v>
      </c>
      <c r="AI75" s="35" t="s">
        <v>233</v>
      </c>
      <c r="AJ75" s="36"/>
    </row>
    <row r="76" ht="15" spans="1:36">
      <c r="A76" s="29">
        <f>A75+1</f>
        <v>31010</v>
      </c>
      <c r="B76" s="29">
        <f>B75+1</f>
        <v>31010</v>
      </c>
      <c r="C76" s="29" t="s">
        <v>243</v>
      </c>
      <c r="D76" s="30" t="s">
        <v>243</v>
      </c>
      <c r="E76" s="29" t="s">
        <v>244</v>
      </c>
      <c r="F76" s="29"/>
      <c r="G76" s="29">
        <v>1</v>
      </c>
      <c r="H76" s="29"/>
      <c r="I76" s="29"/>
      <c r="J76" s="29"/>
      <c r="K76" s="29"/>
      <c r="L76" s="29"/>
      <c r="M76" s="29"/>
      <c r="N76" s="29"/>
      <c r="O76" s="29">
        <v>10100</v>
      </c>
      <c r="P76" s="29">
        <v>10100</v>
      </c>
      <c r="Q76" s="29">
        <v>10100</v>
      </c>
      <c r="R76" s="29">
        <v>9.99</v>
      </c>
      <c r="S76" s="29">
        <v>68</v>
      </c>
      <c r="T76" s="29">
        <v>680</v>
      </c>
      <c r="U76" s="29">
        <v>0</v>
      </c>
      <c r="V76" s="29"/>
      <c r="W76" s="29"/>
      <c r="X76" s="29"/>
      <c r="Y76" s="34">
        <f>T76</f>
        <v>680</v>
      </c>
      <c r="Z76" s="29"/>
      <c r="AA76" s="29">
        <v>40020</v>
      </c>
      <c r="AB76" s="29">
        <v>2</v>
      </c>
      <c r="AC76" s="29">
        <v>1</v>
      </c>
      <c r="AD76" s="29" t="s">
        <v>224</v>
      </c>
      <c r="AE76" s="29" t="s">
        <v>176</v>
      </c>
      <c r="AF76" s="29">
        <v>10</v>
      </c>
      <c r="AG76" s="29">
        <v>1</v>
      </c>
      <c r="AH76" s="29">
        <v>4</v>
      </c>
      <c r="AI76" s="35" t="s">
        <v>245</v>
      </c>
      <c r="AJ76" s="36"/>
    </row>
    <row r="77" ht="15" spans="15:36">
      <c r="O77" s="29">
        <v>10100</v>
      </c>
      <c r="P77" s="29">
        <v>10100</v>
      </c>
      <c r="Q77" s="29">
        <v>10100</v>
      </c>
      <c r="R77" s="29">
        <v>49.99</v>
      </c>
      <c r="S77" s="29">
        <v>328</v>
      </c>
      <c r="T77" s="29">
        <f t="shared" ref="T77:T87" si="10">S77*10</f>
        <v>3280</v>
      </c>
      <c r="U77" s="29">
        <v>0</v>
      </c>
      <c r="V77" s="29"/>
      <c r="W77" s="29">
        <v>0</v>
      </c>
      <c r="X77" s="29"/>
      <c r="Y77" s="34">
        <f t="shared" ref="Y77:Y87" si="11">T77</f>
        <v>3280</v>
      </c>
      <c r="Z77" s="29"/>
      <c r="AA77" s="29">
        <v>40064</v>
      </c>
      <c r="AB77" s="29">
        <v>1</v>
      </c>
      <c r="AC77" s="29">
        <v>2</v>
      </c>
      <c r="AD77" s="29" t="s">
        <v>246</v>
      </c>
      <c r="AE77" s="29" t="s">
        <v>176</v>
      </c>
      <c r="AF77" s="29">
        <v>54</v>
      </c>
      <c r="AG77" s="29">
        <v>1</v>
      </c>
      <c r="AH77" s="29">
        <v>0</v>
      </c>
      <c r="AI77" s="35"/>
      <c r="AJ77" s="36"/>
    </row>
    <row r="78" ht="15" spans="15:36">
      <c r="O78" s="29">
        <v>10100</v>
      </c>
      <c r="P78" s="29">
        <v>10100</v>
      </c>
      <c r="Q78" s="29">
        <v>10100</v>
      </c>
      <c r="R78" s="29">
        <v>99.99</v>
      </c>
      <c r="S78" s="29">
        <v>648</v>
      </c>
      <c r="T78" s="29">
        <f>S78*10</f>
        <v>6480</v>
      </c>
      <c r="U78" s="29">
        <v>0</v>
      </c>
      <c r="V78" s="29"/>
      <c r="W78" s="29">
        <v>0</v>
      </c>
      <c r="X78" s="29"/>
      <c r="Y78" s="34">
        <f>T78</f>
        <v>6480</v>
      </c>
      <c r="Z78" s="29"/>
      <c r="AA78" s="29">
        <v>40065</v>
      </c>
      <c r="AB78" s="29">
        <v>3</v>
      </c>
      <c r="AC78" s="29">
        <v>2</v>
      </c>
      <c r="AD78" s="29" t="s">
        <v>246</v>
      </c>
      <c r="AE78" s="29" t="s">
        <v>176</v>
      </c>
      <c r="AF78" s="29">
        <v>55</v>
      </c>
      <c r="AG78" s="29">
        <v>1</v>
      </c>
      <c r="AH78" s="29">
        <v>0</v>
      </c>
      <c r="AI78" s="35"/>
      <c r="AJ78" s="36"/>
    </row>
    <row r="79" ht="15" spans="15:36">
      <c r="O79" s="29">
        <v>10100</v>
      </c>
      <c r="P79" s="29">
        <v>10100</v>
      </c>
      <c r="Q79" s="29">
        <v>10100</v>
      </c>
      <c r="R79" s="29">
        <v>4.99</v>
      </c>
      <c r="S79" s="29">
        <v>30</v>
      </c>
      <c r="T79" s="29">
        <f>S79*10</f>
        <v>300</v>
      </c>
      <c r="U79" s="29">
        <v>0</v>
      </c>
      <c r="V79" s="29"/>
      <c r="W79" s="29">
        <v>0</v>
      </c>
      <c r="X79" s="29"/>
      <c r="Y79" s="34">
        <f>T79</f>
        <v>300</v>
      </c>
      <c r="Z79" s="29"/>
      <c r="AA79" s="29">
        <v>40066</v>
      </c>
      <c r="AB79" s="29">
        <v>1</v>
      </c>
      <c r="AC79" s="29">
        <v>2</v>
      </c>
      <c r="AD79" s="29" t="s">
        <v>246</v>
      </c>
      <c r="AE79" s="29" t="s">
        <v>176</v>
      </c>
      <c r="AF79" s="29">
        <v>56</v>
      </c>
      <c r="AG79" s="29">
        <v>1</v>
      </c>
      <c r="AH79" s="29">
        <v>0</v>
      </c>
      <c r="AI79" s="35"/>
      <c r="AJ79" s="36"/>
    </row>
    <row r="80" ht="15" spans="15:36">
      <c r="O80" s="29">
        <v>10100</v>
      </c>
      <c r="P80" s="29">
        <v>10100</v>
      </c>
      <c r="Q80" s="29">
        <v>10100</v>
      </c>
      <c r="R80" s="29">
        <v>9.99</v>
      </c>
      <c r="S80" s="29">
        <v>68</v>
      </c>
      <c r="T80" s="29">
        <f>S80*10</f>
        <v>680</v>
      </c>
      <c r="U80" s="29">
        <v>0</v>
      </c>
      <c r="V80" s="29"/>
      <c r="W80" s="29">
        <v>0</v>
      </c>
      <c r="X80" s="29"/>
      <c r="Y80" s="34">
        <f>T80</f>
        <v>680</v>
      </c>
      <c r="Z80" s="29"/>
      <c r="AA80" s="29">
        <v>40067</v>
      </c>
      <c r="AB80" s="29">
        <v>1</v>
      </c>
      <c r="AC80" s="29">
        <v>2</v>
      </c>
      <c r="AD80" s="29" t="s">
        <v>246</v>
      </c>
      <c r="AE80" s="29" t="s">
        <v>176</v>
      </c>
      <c r="AF80" s="29">
        <v>57</v>
      </c>
      <c r="AG80" s="29">
        <v>1</v>
      </c>
      <c r="AH80" s="29">
        <v>0</v>
      </c>
      <c r="AI80" s="35"/>
      <c r="AJ80" s="36"/>
    </row>
    <row r="81" ht="15" spans="15:36">
      <c r="O81" s="29">
        <v>10100</v>
      </c>
      <c r="P81" s="29">
        <v>10100</v>
      </c>
      <c r="Q81" s="29">
        <v>10100</v>
      </c>
      <c r="R81" s="29">
        <v>14.99</v>
      </c>
      <c r="S81" s="29">
        <v>98</v>
      </c>
      <c r="T81" s="29">
        <f>S81*10</f>
        <v>980</v>
      </c>
      <c r="U81" s="29">
        <v>0</v>
      </c>
      <c r="V81" s="29"/>
      <c r="W81" s="29">
        <v>0</v>
      </c>
      <c r="X81" s="29"/>
      <c r="Y81" s="34">
        <f>T81</f>
        <v>980</v>
      </c>
      <c r="Z81" s="29"/>
      <c r="AA81" s="29">
        <v>40068</v>
      </c>
      <c r="AB81" s="29">
        <v>3</v>
      </c>
      <c r="AC81" s="29">
        <v>2</v>
      </c>
      <c r="AD81" s="29" t="s">
        <v>246</v>
      </c>
      <c r="AE81" s="29" t="s">
        <v>176</v>
      </c>
      <c r="AF81" s="29">
        <v>58</v>
      </c>
      <c r="AG81" s="29">
        <v>1</v>
      </c>
      <c r="AH81" s="29">
        <v>0</v>
      </c>
      <c r="AI81" s="35"/>
      <c r="AJ81" s="36"/>
    </row>
    <row r="82" ht="15" spans="15:36">
      <c r="O82" s="29">
        <v>10100</v>
      </c>
      <c r="P82" s="29">
        <v>10100</v>
      </c>
      <c r="Q82" s="29">
        <v>10100</v>
      </c>
      <c r="R82" s="29">
        <v>19.99</v>
      </c>
      <c r="S82" s="29">
        <v>128</v>
      </c>
      <c r="T82" s="29">
        <f>S82*10</f>
        <v>1280</v>
      </c>
      <c r="U82" s="29">
        <v>0</v>
      </c>
      <c r="V82" s="29"/>
      <c r="W82" s="29">
        <v>0</v>
      </c>
      <c r="X82" s="29"/>
      <c r="Y82" s="34">
        <f>T82</f>
        <v>1280</v>
      </c>
      <c r="Z82" s="29"/>
      <c r="AA82" s="29">
        <v>40069</v>
      </c>
      <c r="AB82" s="29">
        <v>3</v>
      </c>
      <c r="AC82" s="29">
        <v>2</v>
      </c>
      <c r="AD82" s="29" t="s">
        <v>246</v>
      </c>
      <c r="AE82" s="29" t="s">
        <v>176</v>
      </c>
      <c r="AF82" s="29">
        <v>59</v>
      </c>
      <c r="AG82" s="29">
        <v>1</v>
      </c>
      <c r="AH82" s="29">
        <v>0</v>
      </c>
      <c r="AI82" s="35"/>
      <c r="AJ82" s="36"/>
    </row>
    <row r="83" ht="15" spans="15:36">
      <c r="O83" s="29">
        <v>10100</v>
      </c>
      <c r="P83" s="29">
        <v>10100</v>
      </c>
      <c r="Q83" s="29">
        <v>10100</v>
      </c>
      <c r="R83" s="29">
        <v>29.99</v>
      </c>
      <c r="S83" s="29">
        <v>198</v>
      </c>
      <c r="T83" s="29">
        <f>S83*10</f>
        <v>1980</v>
      </c>
      <c r="U83" s="29">
        <v>0</v>
      </c>
      <c r="V83" s="29"/>
      <c r="W83" s="29">
        <v>0</v>
      </c>
      <c r="X83" s="29"/>
      <c r="Y83" s="34">
        <f>T83</f>
        <v>1980</v>
      </c>
      <c r="Z83" s="29"/>
      <c r="AA83" s="29">
        <v>40070</v>
      </c>
      <c r="AB83" s="29">
        <v>2</v>
      </c>
      <c r="AC83" s="29">
        <v>2</v>
      </c>
      <c r="AD83" s="29" t="s">
        <v>246</v>
      </c>
      <c r="AE83" s="29" t="s">
        <v>176</v>
      </c>
      <c r="AF83" s="29">
        <v>60</v>
      </c>
      <c r="AG83" s="29">
        <v>1</v>
      </c>
      <c r="AH83" s="29">
        <v>0</v>
      </c>
      <c r="AI83" s="35"/>
      <c r="AJ83" s="36"/>
    </row>
    <row r="84" ht="15" spans="15:36">
      <c r="O84" s="29">
        <v>10100</v>
      </c>
      <c r="P84" s="29">
        <v>10100</v>
      </c>
      <c r="Q84" s="29">
        <v>10100</v>
      </c>
      <c r="R84" s="29">
        <v>49.99</v>
      </c>
      <c r="S84" s="29">
        <v>328</v>
      </c>
      <c r="T84" s="29">
        <f>S84*10</f>
        <v>3280</v>
      </c>
      <c r="U84" s="29">
        <v>0</v>
      </c>
      <c r="V84" s="29"/>
      <c r="W84" s="29">
        <v>0</v>
      </c>
      <c r="X84" s="29"/>
      <c r="Y84" s="34">
        <f>T84</f>
        <v>3280</v>
      </c>
      <c r="Z84" s="29"/>
      <c r="AA84" s="29">
        <v>40071</v>
      </c>
      <c r="AB84" s="29">
        <v>1</v>
      </c>
      <c r="AC84" s="29">
        <v>2</v>
      </c>
      <c r="AD84" s="29" t="s">
        <v>246</v>
      </c>
      <c r="AE84" s="29" t="s">
        <v>176</v>
      </c>
      <c r="AF84" s="29">
        <v>61</v>
      </c>
      <c r="AG84" s="29">
        <v>1</v>
      </c>
      <c r="AH84" s="29">
        <v>0</v>
      </c>
      <c r="AI84" s="35"/>
      <c r="AJ84" s="36"/>
    </row>
    <row r="85" ht="15" spans="15:36">
      <c r="O85" s="29">
        <v>10100</v>
      </c>
      <c r="P85" s="29">
        <v>10100</v>
      </c>
      <c r="Q85" s="29">
        <v>10100</v>
      </c>
      <c r="R85" s="29">
        <v>99.99</v>
      </c>
      <c r="S85" s="29">
        <v>648</v>
      </c>
      <c r="T85" s="29">
        <f>S85*10</f>
        <v>6480</v>
      </c>
      <c r="U85" s="29">
        <v>0</v>
      </c>
      <c r="V85" s="29"/>
      <c r="W85" s="29">
        <v>0</v>
      </c>
      <c r="X85" s="29"/>
      <c r="Y85" s="34">
        <f>T85</f>
        <v>6480</v>
      </c>
      <c r="Z85" s="29"/>
      <c r="AA85" s="29">
        <v>40072</v>
      </c>
      <c r="AB85" s="29">
        <v>3</v>
      </c>
      <c r="AC85" s="29">
        <v>2</v>
      </c>
      <c r="AD85" s="29" t="s">
        <v>246</v>
      </c>
      <c r="AE85" s="29" t="s">
        <v>176</v>
      </c>
      <c r="AF85" s="29">
        <v>62</v>
      </c>
      <c r="AG85" s="29">
        <v>1</v>
      </c>
      <c r="AH85" s="29">
        <v>0</v>
      </c>
      <c r="AI85" s="35"/>
      <c r="AJ85" s="36"/>
    </row>
    <row r="86" ht="15" spans="15:36">
      <c r="O86" s="29">
        <v>10100</v>
      </c>
      <c r="P86" s="29">
        <v>10100</v>
      </c>
      <c r="Q86" s="29">
        <v>10100</v>
      </c>
      <c r="R86" s="29">
        <v>4.99</v>
      </c>
      <c r="S86" s="29">
        <v>30</v>
      </c>
      <c r="T86" s="29">
        <f>S86*10</f>
        <v>300</v>
      </c>
      <c r="U86" s="29">
        <v>0</v>
      </c>
      <c r="V86" s="29"/>
      <c r="W86" s="29">
        <v>0</v>
      </c>
      <c r="X86" s="29"/>
      <c r="Y86" s="34">
        <f>T86</f>
        <v>300</v>
      </c>
      <c r="Z86" s="29"/>
      <c r="AA86" s="29">
        <v>40073</v>
      </c>
      <c r="AB86" s="29">
        <v>1</v>
      </c>
      <c r="AC86" s="29">
        <v>2</v>
      </c>
      <c r="AD86" s="29" t="s">
        <v>246</v>
      </c>
      <c r="AE86" s="29" t="s">
        <v>176</v>
      </c>
      <c r="AF86" s="29">
        <v>63</v>
      </c>
      <c r="AG86" s="29">
        <v>1</v>
      </c>
      <c r="AH86" s="29">
        <v>0</v>
      </c>
      <c r="AI86" s="35"/>
      <c r="AJ86" s="36"/>
    </row>
    <row r="87" ht="15" spans="15:36">
      <c r="O87" s="29">
        <v>10100</v>
      </c>
      <c r="P87" s="29">
        <v>10100</v>
      </c>
      <c r="Q87" s="29">
        <v>10100</v>
      </c>
      <c r="R87" s="29">
        <v>9.99</v>
      </c>
      <c r="S87" s="29">
        <v>68</v>
      </c>
      <c r="T87" s="29">
        <f>S87*10</f>
        <v>680</v>
      </c>
      <c r="U87" s="29">
        <v>0</v>
      </c>
      <c r="V87" s="29"/>
      <c r="W87" s="29">
        <v>0</v>
      </c>
      <c r="X87" s="29"/>
      <c r="Y87" s="34">
        <f>T87</f>
        <v>680</v>
      </c>
      <c r="Z87" s="29"/>
      <c r="AA87" s="29">
        <v>40074</v>
      </c>
      <c r="AB87" s="29">
        <v>1</v>
      </c>
      <c r="AC87" s="29">
        <v>2</v>
      </c>
      <c r="AD87" s="29" t="s">
        <v>246</v>
      </c>
      <c r="AE87" s="29" t="s">
        <v>176</v>
      </c>
      <c r="AF87" s="29">
        <v>64</v>
      </c>
      <c r="AG87" s="29">
        <v>1</v>
      </c>
      <c r="AH87" s="29">
        <v>0</v>
      </c>
      <c r="AI87" s="35"/>
      <c r="AJ87" s="36"/>
    </row>
    <row r="88" ht="15" spans="15:36">
      <c r="O88" s="29">
        <v>10100</v>
      </c>
      <c r="P88" s="29">
        <v>10100</v>
      </c>
      <c r="Q88" s="29">
        <v>10100</v>
      </c>
      <c r="R88" s="29">
        <v>14.99</v>
      </c>
      <c r="S88" s="29">
        <v>98</v>
      </c>
      <c r="T88" s="29">
        <f t="shared" ref="T88:T108" si="12">S88*10</f>
        <v>980</v>
      </c>
      <c r="U88" s="29">
        <v>0</v>
      </c>
      <c r="V88" s="29"/>
      <c r="W88" s="29">
        <v>0</v>
      </c>
      <c r="X88" s="29"/>
      <c r="Y88" s="34">
        <f t="shared" ref="Y88:Y108" si="13">T88</f>
        <v>980</v>
      </c>
      <c r="Z88" s="29"/>
      <c r="AA88" s="29">
        <v>40075</v>
      </c>
      <c r="AB88" s="29">
        <v>3</v>
      </c>
      <c r="AC88" s="29">
        <v>2</v>
      </c>
      <c r="AD88" s="29" t="s">
        <v>246</v>
      </c>
      <c r="AE88" s="29" t="s">
        <v>176</v>
      </c>
      <c r="AF88" s="29">
        <v>65</v>
      </c>
      <c r="AG88" s="29">
        <v>1</v>
      </c>
      <c r="AH88" s="29">
        <v>0</v>
      </c>
      <c r="AI88" s="35"/>
      <c r="AJ88" s="36"/>
    </row>
    <row r="89" ht="15" spans="15:36">
      <c r="O89" s="29">
        <v>10100</v>
      </c>
      <c r="P89" s="29">
        <v>10100</v>
      </c>
      <c r="Q89" s="29">
        <v>10100</v>
      </c>
      <c r="R89" s="29">
        <v>19.99</v>
      </c>
      <c r="S89" s="29">
        <v>128</v>
      </c>
      <c r="T89" s="29">
        <f>S89*10</f>
        <v>1280</v>
      </c>
      <c r="U89" s="29">
        <v>0</v>
      </c>
      <c r="V89" s="29"/>
      <c r="W89" s="29">
        <v>0</v>
      </c>
      <c r="X89" s="29"/>
      <c r="Y89" s="34">
        <f>T89</f>
        <v>1280</v>
      </c>
      <c r="Z89" s="29"/>
      <c r="AA89" s="29">
        <v>40076</v>
      </c>
      <c r="AB89" s="29">
        <v>3</v>
      </c>
      <c r="AC89" s="29">
        <v>2</v>
      </c>
      <c r="AD89" s="29" t="s">
        <v>246</v>
      </c>
      <c r="AE89" s="29" t="s">
        <v>176</v>
      </c>
      <c r="AF89" s="29">
        <v>66</v>
      </c>
      <c r="AG89" s="29">
        <v>1</v>
      </c>
      <c r="AH89" s="29">
        <v>0</v>
      </c>
      <c r="AI89" s="35"/>
      <c r="AJ89" s="36"/>
    </row>
    <row r="90" ht="15" spans="15:36">
      <c r="O90" s="29">
        <v>10100</v>
      </c>
      <c r="P90" s="29">
        <v>10100</v>
      </c>
      <c r="Q90" s="29">
        <v>10100</v>
      </c>
      <c r="R90" s="29">
        <v>29.99</v>
      </c>
      <c r="S90" s="29">
        <v>198</v>
      </c>
      <c r="T90" s="29">
        <f>S90*10</f>
        <v>1980</v>
      </c>
      <c r="U90" s="29">
        <v>0</v>
      </c>
      <c r="V90" s="29"/>
      <c r="W90" s="29">
        <v>0</v>
      </c>
      <c r="X90" s="29"/>
      <c r="Y90" s="34">
        <f>T90</f>
        <v>1980</v>
      </c>
      <c r="Z90" s="29"/>
      <c r="AA90" s="29">
        <v>40077</v>
      </c>
      <c r="AB90" s="29">
        <v>2</v>
      </c>
      <c r="AC90" s="29">
        <v>2</v>
      </c>
      <c r="AD90" s="29" t="s">
        <v>246</v>
      </c>
      <c r="AE90" s="29" t="s">
        <v>176</v>
      </c>
      <c r="AF90" s="29">
        <v>67</v>
      </c>
      <c r="AG90" s="29">
        <v>1</v>
      </c>
      <c r="AH90" s="29">
        <v>0</v>
      </c>
      <c r="AI90" s="35"/>
      <c r="AJ90" s="36"/>
    </row>
    <row r="91" ht="15" spans="15:36">
      <c r="O91" s="29">
        <v>10100</v>
      </c>
      <c r="P91" s="29">
        <v>10100</v>
      </c>
      <c r="Q91" s="29">
        <v>10100</v>
      </c>
      <c r="R91" s="29">
        <v>49.99</v>
      </c>
      <c r="S91" s="29">
        <v>328</v>
      </c>
      <c r="T91" s="29">
        <f>S91*10</f>
        <v>3280</v>
      </c>
      <c r="U91" s="29">
        <v>0</v>
      </c>
      <c r="V91" s="29"/>
      <c r="W91" s="29">
        <v>0</v>
      </c>
      <c r="X91" s="29"/>
      <c r="Y91" s="34">
        <f>T91</f>
        <v>3280</v>
      </c>
      <c r="Z91" s="29"/>
      <c r="AA91" s="29">
        <v>40078</v>
      </c>
      <c r="AB91" s="29">
        <v>1</v>
      </c>
      <c r="AC91" s="29">
        <v>2</v>
      </c>
      <c r="AD91" s="29" t="s">
        <v>246</v>
      </c>
      <c r="AE91" s="29" t="s">
        <v>176</v>
      </c>
      <c r="AF91" s="29">
        <v>68</v>
      </c>
      <c r="AG91" s="29">
        <v>1</v>
      </c>
      <c r="AH91" s="29">
        <v>0</v>
      </c>
      <c r="AI91" s="35"/>
      <c r="AJ91" s="36"/>
    </row>
    <row r="92" ht="15" spans="15:36">
      <c r="O92" s="29">
        <v>10100</v>
      </c>
      <c r="P92" s="29">
        <v>10100</v>
      </c>
      <c r="Q92" s="29">
        <v>10100</v>
      </c>
      <c r="R92" s="29">
        <v>99.99</v>
      </c>
      <c r="S92" s="29">
        <v>648</v>
      </c>
      <c r="T92" s="29">
        <f>S92*10</f>
        <v>6480</v>
      </c>
      <c r="U92" s="29">
        <v>0</v>
      </c>
      <c r="V92" s="29"/>
      <c r="W92" s="29">
        <v>0</v>
      </c>
      <c r="X92" s="29"/>
      <c r="Y92" s="34">
        <f>T92</f>
        <v>6480</v>
      </c>
      <c r="Z92" s="29"/>
      <c r="AA92" s="29">
        <v>40079</v>
      </c>
      <c r="AB92" s="29">
        <v>3</v>
      </c>
      <c r="AC92" s="29">
        <v>2</v>
      </c>
      <c r="AD92" s="29" t="s">
        <v>246</v>
      </c>
      <c r="AE92" s="29" t="s">
        <v>176</v>
      </c>
      <c r="AF92" s="29">
        <v>69</v>
      </c>
      <c r="AG92" s="29">
        <v>1</v>
      </c>
      <c r="AH92" s="29">
        <v>0</v>
      </c>
      <c r="AI92" s="35"/>
      <c r="AJ92" s="36"/>
    </row>
    <row r="93" ht="15" spans="15:36">
      <c r="O93" s="29">
        <v>10100</v>
      </c>
      <c r="P93" s="29">
        <v>10100</v>
      </c>
      <c r="Q93" s="29">
        <v>10100</v>
      </c>
      <c r="R93" s="29">
        <v>4.99</v>
      </c>
      <c r="S93" s="29">
        <v>30</v>
      </c>
      <c r="T93" s="29">
        <f>S93*10</f>
        <v>300</v>
      </c>
      <c r="U93" s="29">
        <v>0</v>
      </c>
      <c r="V93" s="29"/>
      <c r="W93" s="29">
        <v>0</v>
      </c>
      <c r="X93" s="29"/>
      <c r="Y93" s="34">
        <f>T93</f>
        <v>300</v>
      </c>
      <c r="Z93" s="29"/>
      <c r="AA93" s="29">
        <v>40080</v>
      </c>
      <c r="AB93" s="29">
        <v>1</v>
      </c>
      <c r="AC93" s="29">
        <v>2</v>
      </c>
      <c r="AD93" s="29" t="s">
        <v>246</v>
      </c>
      <c r="AE93" s="29" t="s">
        <v>176</v>
      </c>
      <c r="AF93" s="29">
        <v>70</v>
      </c>
      <c r="AG93" s="29">
        <v>1</v>
      </c>
      <c r="AH93" s="29">
        <v>0</v>
      </c>
      <c r="AI93" s="35"/>
      <c r="AJ93" s="36"/>
    </row>
    <row r="94" ht="15" spans="15:36">
      <c r="O94" s="29">
        <v>10100</v>
      </c>
      <c r="P94" s="29">
        <v>10100</v>
      </c>
      <c r="Q94" s="29">
        <v>10100</v>
      </c>
      <c r="R94" s="29">
        <v>9.99</v>
      </c>
      <c r="S94" s="29">
        <v>68</v>
      </c>
      <c r="T94" s="29">
        <f>S94*10</f>
        <v>680</v>
      </c>
      <c r="U94" s="29">
        <v>0</v>
      </c>
      <c r="V94" s="29"/>
      <c r="W94" s="29">
        <v>0</v>
      </c>
      <c r="X94" s="29"/>
      <c r="Y94" s="34">
        <f>T94</f>
        <v>680</v>
      </c>
      <c r="Z94" s="29"/>
      <c r="AA94" s="29">
        <v>40081</v>
      </c>
      <c r="AB94" s="29">
        <v>1</v>
      </c>
      <c r="AC94" s="29">
        <v>2</v>
      </c>
      <c r="AD94" s="29" t="s">
        <v>246</v>
      </c>
      <c r="AE94" s="29" t="s">
        <v>176</v>
      </c>
      <c r="AF94" s="29">
        <v>71</v>
      </c>
      <c r="AG94" s="29">
        <v>1</v>
      </c>
      <c r="AH94" s="29">
        <v>0</v>
      </c>
      <c r="AI94" s="35"/>
      <c r="AJ94" s="36"/>
    </row>
    <row r="95" ht="15" spans="15:36">
      <c r="O95" s="29">
        <v>10100</v>
      </c>
      <c r="P95" s="29">
        <v>10100</v>
      </c>
      <c r="Q95" s="29">
        <v>10100</v>
      </c>
      <c r="R95" s="29">
        <v>14.99</v>
      </c>
      <c r="S95" s="29">
        <v>98</v>
      </c>
      <c r="T95" s="29">
        <f>S95*10</f>
        <v>980</v>
      </c>
      <c r="U95" s="29">
        <v>0</v>
      </c>
      <c r="V95" s="29"/>
      <c r="W95" s="29">
        <v>0</v>
      </c>
      <c r="X95" s="29"/>
      <c r="Y95" s="34">
        <f>T95</f>
        <v>980</v>
      </c>
      <c r="Z95" s="29"/>
      <c r="AA95" s="29">
        <v>40082</v>
      </c>
      <c r="AB95" s="29">
        <v>3</v>
      </c>
      <c r="AC95" s="29">
        <v>2</v>
      </c>
      <c r="AD95" s="29" t="s">
        <v>246</v>
      </c>
      <c r="AE95" s="29" t="s">
        <v>176</v>
      </c>
      <c r="AF95" s="29">
        <v>72</v>
      </c>
      <c r="AG95" s="29">
        <v>1</v>
      </c>
      <c r="AH95" s="29">
        <v>0</v>
      </c>
      <c r="AI95" s="35"/>
      <c r="AJ95" s="36"/>
    </row>
    <row r="96" ht="15" spans="15:36">
      <c r="O96" s="29">
        <v>10100</v>
      </c>
      <c r="P96" s="29">
        <v>10100</v>
      </c>
      <c r="Q96" s="29">
        <v>10100</v>
      </c>
      <c r="R96" s="29">
        <v>19.99</v>
      </c>
      <c r="S96" s="29">
        <v>128</v>
      </c>
      <c r="T96" s="29">
        <f>S96*10</f>
        <v>1280</v>
      </c>
      <c r="U96" s="29">
        <v>0</v>
      </c>
      <c r="V96" s="29"/>
      <c r="W96" s="29">
        <v>0</v>
      </c>
      <c r="X96" s="29"/>
      <c r="Y96" s="34">
        <f>T96</f>
        <v>1280</v>
      </c>
      <c r="Z96" s="29"/>
      <c r="AA96" s="29">
        <v>40083</v>
      </c>
      <c r="AB96" s="29">
        <v>3</v>
      </c>
      <c r="AC96" s="29">
        <v>2</v>
      </c>
      <c r="AD96" s="29" t="s">
        <v>246</v>
      </c>
      <c r="AE96" s="29" t="s">
        <v>176</v>
      </c>
      <c r="AF96" s="29">
        <v>73</v>
      </c>
      <c r="AG96" s="29">
        <v>1</v>
      </c>
      <c r="AH96" s="29">
        <v>0</v>
      </c>
      <c r="AI96" s="35"/>
      <c r="AJ96" s="36"/>
    </row>
    <row r="97" ht="15" spans="15:36">
      <c r="O97" s="29">
        <v>10100</v>
      </c>
      <c r="P97" s="29">
        <v>10100</v>
      </c>
      <c r="Q97" s="29">
        <v>10100</v>
      </c>
      <c r="R97" s="29">
        <v>29.99</v>
      </c>
      <c r="S97" s="29">
        <v>198</v>
      </c>
      <c r="T97" s="29">
        <f>S97*10</f>
        <v>1980</v>
      </c>
      <c r="U97" s="29">
        <v>0</v>
      </c>
      <c r="V97" s="29"/>
      <c r="W97" s="29">
        <v>0</v>
      </c>
      <c r="X97" s="29"/>
      <c r="Y97" s="34">
        <f>T97</f>
        <v>1980</v>
      </c>
      <c r="Z97" s="29"/>
      <c r="AA97" s="29">
        <v>40084</v>
      </c>
      <c r="AB97" s="29">
        <v>2</v>
      </c>
      <c r="AC97" s="29">
        <v>2</v>
      </c>
      <c r="AD97" s="29" t="s">
        <v>246</v>
      </c>
      <c r="AE97" s="29" t="s">
        <v>176</v>
      </c>
      <c r="AF97" s="29">
        <v>74</v>
      </c>
      <c r="AG97" s="29">
        <v>1</v>
      </c>
      <c r="AH97" s="29">
        <v>0</v>
      </c>
      <c r="AI97" s="35"/>
      <c r="AJ97" s="36"/>
    </row>
    <row r="98" ht="15" spans="15:36">
      <c r="O98" s="29">
        <v>10100</v>
      </c>
      <c r="P98" s="29">
        <v>10100</v>
      </c>
      <c r="Q98" s="29">
        <v>10100</v>
      </c>
      <c r="R98" s="29">
        <v>49.99</v>
      </c>
      <c r="S98" s="29">
        <v>328</v>
      </c>
      <c r="T98" s="29">
        <f>S98*10</f>
        <v>3280</v>
      </c>
      <c r="U98" s="29">
        <v>0</v>
      </c>
      <c r="V98" s="29"/>
      <c r="W98" s="29">
        <v>0</v>
      </c>
      <c r="X98" s="29"/>
      <c r="Y98" s="34">
        <f>T98</f>
        <v>3280</v>
      </c>
      <c r="Z98" s="29"/>
      <c r="AA98" s="29">
        <v>40085</v>
      </c>
      <c r="AB98" s="29">
        <v>1</v>
      </c>
      <c r="AC98" s="29">
        <v>2</v>
      </c>
      <c r="AD98" s="29" t="s">
        <v>246</v>
      </c>
      <c r="AE98" s="29" t="s">
        <v>176</v>
      </c>
      <c r="AF98" s="29">
        <v>75</v>
      </c>
      <c r="AG98" s="29">
        <v>1</v>
      </c>
      <c r="AH98" s="29">
        <v>0</v>
      </c>
      <c r="AI98" s="35"/>
      <c r="AJ98" s="36"/>
    </row>
    <row r="99" ht="15" spans="15:36">
      <c r="O99" s="29">
        <v>10100</v>
      </c>
      <c r="P99" s="29">
        <v>10100</v>
      </c>
      <c r="Q99" s="29">
        <v>10100</v>
      </c>
      <c r="R99" s="29">
        <v>99.99</v>
      </c>
      <c r="S99" s="29">
        <v>648</v>
      </c>
      <c r="T99" s="29">
        <f>S99*10</f>
        <v>6480</v>
      </c>
      <c r="U99" s="29">
        <v>0</v>
      </c>
      <c r="V99" s="29"/>
      <c r="W99" s="29">
        <v>0</v>
      </c>
      <c r="X99" s="29"/>
      <c r="Y99" s="34">
        <f>T99</f>
        <v>6480</v>
      </c>
      <c r="Z99" s="29"/>
      <c r="AA99" s="29">
        <v>40086</v>
      </c>
      <c r="AB99" s="29">
        <v>3</v>
      </c>
      <c r="AC99" s="29">
        <v>2</v>
      </c>
      <c r="AD99" s="29" t="s">
        <v>246</v>
      </c>
      <c r="AE99" s="29" t="s">
        <v>176</v>
      </c>
      <c r="AF99" s="29">
        <v>76</v>
      </c>
      <c r="AG99" s="29">
        <v>1</v>
      </c>
      <c r="AH99" s="29">
        <v>0</v>
      </c>
      <c r="AI99" s="35"/>
      <c r="AJ99" s="36"/>
    </row>
    <row r="100" ht="15" spans="15:36">
      <c r="O100" s="31">
        <v>10100</v>
      </c>
      <c r="P100" s="31">
        <v>10100</v>
      </c>
      <c r="Q100" s="31">
        <v>10100</v>
      </c>
      <c r="R100" s="31">
        <v>0</v>
      </c>
      <c r="S100" s="31">
        <v>0</v>
      </c>
      <c r="T100" s="31">
        <v>0</v>
      </c>
      <c r="U100" s="31">
        <v>0</v>
      </c>
      <c r="V100" s="31"/>
      <c r="W100" s="31">
        <v>0</v>
      </c>
      <c r="X100" s="31"/>
      <c r="Y100" s="31">
        <f>T100</f>
        <v>0</v>
      </c>
      <c r="Z100" s="31"/>
      <c r="AA100" s="31">
        <v>40087</v>
      </c>
      <c r="AB100" s="31">
        <v>1</v>
      </c>
      <c r="AC100" s="31">
        <v>3</v>
      </c>
      <c r="AD100" s="31" t="s">
        <v>247</v>
      </c>
      <c r="AE100" s="31" t="s">
        <v>176</v>
      </c>
      <c r="AF100" s="31">
        <v>77</v>
      </c>
      <c r="AG100" s="31">
        <v>1</v>
      </c>
      <c r="AH100" s="31">
        <v>6</v>
      </c>
      <c r="AI100" s="35" t="s">
        <v>226</v>
      </c>
      <c r="AJ100" s="36"/>
    </row>
    <row r="101" ht="15" spans="15:36">
      <c r="O101" s="31">
        <v>10100</v>
      </c>
      <c r="P101" s="31">
        <v>10100</v>
      </c>
      <c r="Q101" s="31">
        <v>10100</v>
      </c>
      <c r="R101" s="31">
        <v>9.99</v>
      </c>
      <c r="S101" s="31">
        <v>68</v>
      </c>
      <c r="T101" s="31">
        <f>S101*10</f>
        <v>680</v>
      </c>
      <c r="U101" s="31">
        <v>0</v>
      </c>
      <c r="V101" s="31"/>
      <c r="W101" s="31">
        <v>0</v>
      </c>
      <c r="X101" s="31"/>
      <c r="Y101" s="31">
        <f>T101</f>
        <v>680</v>
      </c>
      <c r="Z101" s="31"/>
      <c r="AA101" s="31">
        <v>40088</v>
      </c>
      <c r="AB101" s="31">
        <v>1</v>
      </c>
      <c r="AC101" s="31">
        <v>3</v>
      </c>
      <c r="AD101" s="31" t="s">
        <v>247</v>
      </c>
      <c r="AE101" s="31" t="s">
        <v>176</v>
      </c>
      <c r="AF101" s="31">
        <v>78</v>
      </c>
      <c r="AG101" s="31">
        <v>1</v>
      </c>
      <c r="AH101" s="31">
        <v>6</v>
      </c>
      <c r="AI101" s="35" t="s">
        <v>226</v>
      </c>
      <c r="AJ101" s="36" t="s">
        <v>248</v>
      </c>
    </row>
    <row r="102" ht="15" spans="15:36">
      <c r="O102" s="31">
        <v>10100</v>
      </c>
      <c r="P102" s="31">
        <v>10100</v>
      </c>
      <c r="Q102" s="31">
        <v>10100</v>
      </c>
      <c r="R102" s="31">
        <v>9.99</v>
      </c>
      <c r="S102" s="31">
        <v>68</v>
      </c>
      <c r="T102" s="31">
        <f>S102*10</f>
        <v>680</v>
      </c>
      <c r="U102" s="31">
        <v>0</v>
      </c>
      <c r="V102" s="31"/>
      <c r="W102" s="31">
        <v>0</v>
      </c>
      <c r="X102" s="31"/>
      <c r="Y102" s="31">
        <f>T102</f>
        <v>680</v>
      </c>
      <c r="Z102" s="31"/>
      <c r="AA102" s="31">
        <v>40089</v>
      </c>
      <c r="AB102" s="31">
        <v>1</v>
      </c>
      <c r="AC102" s="31">
        <v>3</v>
      </c>
      <c r="AD102" s="31" t="s">
        <v>247</v>
      </c>
      <c r="AE102" s="31" t="s">
        <v>176</v>
      </c>
      <c r="AF102" s="31">
        <v>79</v>
      </c>
      <c r="AG102" s="31">
        <v>1</v>
      </c>
      <c r="AH102" s="31">
        <v>6</v>
      </c>
      <c r="AI102" s="35" t="s">
        <v>230</v>
      </c>
      <c r="AJ102" s="36" t="s">
        <v>249</v>
      </c>
    </row>
    <row r="103" ht="15" spans="15:36">
      <c r="O103" s="31">
        <v>10100</v>
      </c>
      <c r="P103" s="31">
        <v>10100</v>
      </c>
      <c r="Q103" s="31">
        <v>10100</v>
      </c>
      <c r="R103" s="31">
        <v>14.99</v>
      </c>
      <c r="S103" s="31">
        <v>98</v>
      </c>
      <c r="T103" s="31">
        <f>S103*10</f>
        <v>980</v>
      </c>
      <c r="U103" s="31">
        <v>0</v>
      </c>
      <c r="V103" s="31"/>
      <c r="W103" s="31">
        <v>0</v>
      </c>
      <c r="X103" s="31"/>
      <c r="Y103" s="31">
        <f>T103</f>
        <v>980</v>
      </c>
      <c r="Z103" s="31"/>
      <c r="AA103" s="31">
        <v>40090</v>
      </c>
      <c r="AB103" s="31">
        <v>1</v>
      </c>
      <c r="AC103" s="31">
        <v>3</v>
      </c>
      <c r="AD103" s="31" t="s">
        <v>247</v>
      </c>
      <c r="AE103" s="31" t="s">
        <v>176</v>
      </c>
      <c r="AF103" s="31">
        <v>80</v>
      </c>
      <c r="AG103" s="31">
        <v>1</v>
      </c>
      <c r="AH103" s="31">
        <v>6</v>
      </c>
      <c r="AI103" s="35" t="s">
        <v>233</v>
      </c>
      <c r="AJ103" s="36" t="s">
        <v>250</v>
      </c>
    </row>
    <row r="104" ht="15" spans="15:36">
      <c r="O104" s="31">
        <v>10100</v>
      </c>
      <c r="P104" s="31">
        <v>10100</v>
      </c>
      <c r="Q104" s="31">
        <v>10100</v>
      </c>
      <c r="R104" s="31">
        <v>14.99</v>
      </c>
      <c r="S104" s="31">
        <v>98</v>
      </c>
      <c r="T104" s="31">
        <f>S104*10</f>
        <v>980</v>
      </c>
      <c r="U104" s="31">
        <v>0</v>
      </c>
      <c r="V104" s="31"/>
      <c r="W104" s="31">
        <v>0</v>
      </c>
      <c r="X104" s="31"/>
      <c r="Y104" s="31">
        <f>T104</f>
        <v>980</v>
      </c>
      <c r="Z104" s="31"/>
      <c r="AA104" s="31">
        <v>40091</v>
      </c>
      <c r="AB104" s="31">
        <v>1</v>
      </c>
      <c r="AC104" s="31">
        <v>3</v>
      </c>
      <c r="AD104" s="31" t="s">
        <v>247</v>
      </c>
      <c r="AE104" s="31" t="s">
        <v>176</v>
      </c>
      <c r="AF104" s="31">
        <v>81</v>
      </c>
      <c r="AG104" s="31">
        <v>1</v>
      </c>
      <c r="AH104" s="31">
        <v>6</v>
      </c>
      <c r="AI104" s="35" t="s">
        <v>251</v>
      </c>
      <c r="AJ104" s="36" t="s">
        <v>252</v>
      </c>
    </row>
    <row r="105" ht="15" spans="15:36">
      <c r="O105" s="31">
        <v>10100</v>
      </c>
      <c r="P105" s="31">
        <v>10100</v>
      </c>
      <c r="Q105" s="31">
        <v>10100</v>
      </c>
      <c r="R105" s="31">
        <v>19.99</v>
      </c>
      <c r="S105" s="31">
        <v>128</v>
      </c>
      <c r="T105" s="31">
        <f>S105*10</f>
        <v>1280</v>
      </c>
      <c r="U105" s="31">
        <v>0</v>
      </c>
      <c r="V105" s="31"/>
      <c r="W105" s="31">
        <v>0</v>
      </c>
      <c r="X105" s="31"/>
      <c r="Y105" s="31">
        <f>T105</f>
        <v>1280</v>
      </c>
      <c r="Z105" s="31"/>
      <c r="AA105" s="31">
        <v>40092</v>
      </c>
      <c r="AB105" s="31">
        <v>1</v>
      </c>
      <c r="AC105" s="31">
        <v>3</v>
      </c>
      <c r="AD105" s="31" t="s">
        <v>247</v>
      </c>
      <c r="AE105" s="31" t="s">
        <v>176</v>
      </c>
      <c r="AF105" s="31">
        <v>82</v>
      </c>
      <c r="AG105" s="31">
        <v>1</v>
      </c>
      <c r="AH105" s="31">
        <v>6</v>
      </c>
      <c r="AI105" s="35" t="s">
        <v>253</v>
      </c>
      <c r="AJ105" s="36" t="s">
        <v>254</v>
      </c>
    </row>
    <row r="106" ht="15" spans="15:36">
      <c r="O106" s="31">
        <v>10100</v>
      </c>
      <c r="P106" s="31">
        <v>10100</v>
      </c>
      <c r="Q106" s="31">
        <v>10100</v>
      </c>
      <c r="R106" s="31">
        <v>29.99</v>
      </c>
      <c r="S106" s="31">
        <v>198</v>
      </c>
      <c r="T106" s="31">
        <f>S106*10</f>
        <v>1980</v>
      </c>
      <c r="U106" s="31">
        <v>0</v>
      </c>
      <c r="V106" s="31"/>
      <c r="W106" s="31">
        <v>0</v>
      </c>
      <c r="X106" s="31"/>
      <c r="Y106" s="31">
        <f>T106</f>
        <v>1980</v>
      </c>
      <c r="Z106" s="31"/>
      <c r="AA106" s="31">
        <v>40093</v>
      </c>
      <c r="AB106" s="31">
        <v>2</v>
      </c>
      <c r="AC106" s="31">
        <v>3</v>
      </c>
      <c r="AD106" s="31" t="s">
        <v>247</v>
      </c>
      <c r="AE106" s="31" t="s">
        <v>176</v>
      </c>
      <c r="AF106" s="31">
        <v>83</v>
      </c>
      <c r="AG106" s="31">
        <v>1</v>
      </c>
      <c r="AH106" s="31">
        <v>6</v>
      </c>
      <c r="AI106" s="35" t="s">
        <v>245</v>
      </c>
      <c r="AJ106" s="36" t="s">
        <v>255</v>
      </c>
    </row>
    <row r="107" ht="15" spans="15:36">
      <c r="O107" s="31">
        <v>10100</v>
      </c>
      <c r="P107" s="31">
        <v>10100</v>
      </c>
      <c r="Q107" s="31">
        <v>10100</v>
      </c>
      <c r="R107" s="31">
        <v>49.99</v>
      </c>
      <c r="S107" s="31">
        <v>328</v>
      </c>
      <c r="T107" s="31">
        <f>S107*10</f>
        <v>3280</v>
      </c>
      <c r="U107" s="31">
        <v>0</v>
      </c>
      <c r="V107" s="31"/>
      <c r="W107" s="31">
        <v>0</v>
      </c>
      <c r="X107" s="31"/>
      <c r="Y107" s="31">
        <f>T107</f>
        <v>3280</v>
      </c>
      <c r="Z107" s="31"/>
      <c r="AA107" s="31">
        <v>40094</v>
      </c>
      <c r="AB107" s="31">
        <v>2</v>
      </c>
      <c r="AC107" s="31">
        <v>3</v>
      </c>
      <c r="AD107" s="31" t="s">
        <v>247</v>
      </c>
      <c r="AE107" s="31" t="s">
        <v>176</v>
      </c>
      <c r="AF107" s="31">
        <v>84</v>
      </c>
      <c r="AG107" s="31">
        <v>1</v>
      </c>
      <c r="AH107" s="31">
        <v>6</v>
      </c>
      <c r="AI107" s="35" t="s">
        <v>256</v>
      </c>
      <c r="AJ107" s="36"/>
    </row>
    <row r="108" spans="15:36">
      <c r="O108" s="31">
        <v>10100</v>
      </c>
      <c r="P108" s="31">
        <v>10100</v>
      </c>
      <c r="Q108" s="31">
        <v>10100</v>
      </c>
      <c r="R108" s="31">
        <v>99.99</v>
      </c>
      <c r="S108" s="31">
        <v>648</v>
      </c>
      <c r="T108" s="31">
        <f>S108*10</f>
        <v>6480</v>
      </c>
      <c r="U108" s="31">
        <v>0</v>
      </c>
      <c r="V108" s="31"/>
      <c r="W108" s="31">
        <v>0</v>
      </c>
      <c r="X108" s="31"/>
      <c r="Y108" s="31">
        <f>T108</f>
        <v>6480</v>
      </c>
      <c r="Z108" s="31"/>
      <c r="AA108" s="31">
        <v>40095</v>
      </c>
      <c r="AB108" s="31">
        <v>2</v>
      </c>
      <c r="AC108" s="31">
        <v>3</v>
      </c>
      <c r="AD108" s="31" t="s">
        <v>247</v>
      </c>
      <c r="AE108" s="31" t="s">
        <v>176</v>
      </c>
      <c r="AF108" s="31">
        <v>85</v>
      </c>
      <c r="AG108" s="31">
        <v>1</v>
      </c>
      <c r="AH108" s="31">
        <v>6</v>
      </c>
      <c r="AI108" s="36" t="s">
        <v>226</v>
      </c>
      <c r="AJ108" s="36"/>
    </row>
    <row r="109" spans="15:34">
      <c r="O109" s="32">
        <v>10100</v>
      </c>
      <c r="P109" s="32">
        <v>10100</v>
      </c>
      <c r="Q109" s="32">
        <v>10100</v>
      </c>
      <c r="R109" s="32">
        <v>9.99</v>
      </c>
      <c r="S109" s="32">
        <v>68</v>
      </c>
      <c r="T109" s="32">
        <v>680</v>
      </c>
      <c r="U109" s="32"/>
      <c r="V109" s="32"/>
      <c r="W109" s="32"/>
      <c r="X109" s="32"/>
      <c r="Y109" s="32">
        <v>680</v>
      </c>
      <c r="Z109" s="32"/>
      <c r="AA109" s="32">
        <v>400001</v>
      </c>
      <c r="AB109" s="32">
        <v>999</v>
      </c>
      <c r="AC109" s="32"/>
      <c r="AD109" s="32"/>
      <c r="AE109" s="32" t="s">
        <v>257</v>
      </c>
      <c r="AF109" s="32">
        <v>19</v>
      </c>
      <c r="AG109" s="32">
        <v>1</v>
      </c>
      <c r="AH109" s="32">
        <v>1</v>
      </c>
    </row>
    <row r="110" spans="15:34">
      <c r="O110" s="32">
        <v>10100</v>
      </c>
      <c r="P110" s="32">
        <v>10100</v>
      </c>
      <c r="Q110" s="32">
        <v>10100</v>
      </c>
      <c r="R110" s="32">
        <v>9.99</v>
      </c>
      <c r="S110" s="32">
        <v>68</v>
      </c>
      <c r="T110" s="32">
        <v>680</v>
      </c>
      <c r="U110" s="32"/>
      <c r="V110" s="32"/>
      <c r="W110" s="32"/>
      <c r="X110" s="32"/>
      <c r="Y110" s="32">
        <v>680</v>
      </c>
      <c r="Z110" s="32"/>
      <c r="AA110" s="32">
        <v>400002</v>
      </c>
      <c r="AB110" s="32">
        <v>999</v>
      </c>
      <c r="AC110" s="32"/>
      <c r="AD110" s="32"/>
      <c r="AE110" s="32" t="s">
        <v>258</v>
      </c>
      <c r="AF110" s="32">
        <v>19</v>
      </c>
      <c r="AG110" s="32">
        <v>1</v>
      </c>
      <c r="AH110" s="32">
        <v>1</v>
      </c>
    </row>
    <row r="111" spans="15:34">
      <c r="O111" s="32">
        <v>10100</v>
      </c>
      <c r="P111" s="32">
        <v>10100</v>
      </c>
      <c r="Q111" s="32">
        <v>10100</v>
      </c>
      <c r="R111" s="32">
        <v>14.99</v>
      </c>
      <c r="S111" s="32">
        <v>98</v>
      </c>
      <c r="T111" s="32">
        <v>980</v>
      </c>
      <c r="U111" s="32"/>
      <c r="V111" s="32"/>
      <c r="W111" s="32"/>
      <c r="X111" s="32"/>
      <c r="Y111" s="32">
        <v>980</v>
      </c>
      <c r="Z111" s="32"/>
      <c r="AA111" s="32">
        <v>400003</v>
      </c>
      <c r="AB111" s="32">
        <v>999</v>
      </c>
      <c r="AC111" s="32"/>
      <c r="AD111" s="32"/>
      <c r="AE111" s="32" t="s">
        <v>259</v>
      </c>
      <c r="AF111" s="32">
        <v>19</v>
      </c>
      <c r="AG111" s="32">
        <v>1</v>
      </c>
      <c r="AH111" s="32">
        <v>1</v>
      </c>
    </row>
    <row r="112" spans="15:34">
      <c r="O112" s="32">
        <v>10100</v>
      </c>
      <c r="P112" s="32">
        <v>10100</v>
      </c>
      <c r="Q112" s="32">
        <v>10100</v>
      </c>
      <c r="R112" s="32">
        <v>14.99</v>
      </c>
      <c r="S112" s="32">
        <v>98</v>
      </c>
      <c r="T112" s="32">
        <v>980</v>
      </c>
      <c r="U112" s="32"/>
      <c r="V112" s="32"/>
      <c r="W112" s="32"/>
      <c r="X112" s="32"/>
      <c r="Y112" s="32">
        <v>980</v>
      </c>
      <c r="Z112" s="32"/>
      <c r="AA112" s="32">
        <v>400004</v>
      </c>
      <c r="AB112" s="32">
        <v>999</v>
      </c>
      <c r="AC112" s="32"/>
      <c r="AD112" s="32"/>
      <c r="AE112" s="32" t="s">
        <v>260</v>
      </c>
      <c r="AF112" s="32">
        <v>19</v>
      </c>
      <c r="AG112" s="32">
        <v>1</v>
      </c>
      <c r="AH112" s="32">
        <v>1</v>
      </c>
    </row>
    <row r="113" spans="15:34">
      <c r="O113" s="32">
        <v>10100</v>
      </c>
      <c r="P113" s="32">
        <v>10100</v>
      </c>
      <c r="Q113" s="32">
        <v>10100</v>
      </c>
      <c r="R113" s="32">
        <v>9.99</v>
      </c>
      <c r="S113" s="32">
        <v>68</v>
      </c>
      <c r="T113" s="32">
        <v>680</v>
      </c>
      <c r="U113" s="32"/>
      <c r="V113" s="32"/>
      <c r="W113" s="32"/>
      <c r="X113" s="32"/>
      <c r="Y113" s="32">
        <v>680</v>
      </c>
      <c r="Z113" s="32"/>
      <c r="AA113" s="32">
        <v>410001</v>
      </c>
      <c r="AB113" s="32">
        <v>999</v>
      </c>
      <c r="AC113" s="32"/>
      <c r="AD113" s="32"/>
      <c r="AE113" s="32" t="s">
        <v>261</v>
      </c>
      <c r="AF113" s="32">
        <v>19</v>
      </c>
      <c r="AG113" s="32">
        <v>1</v>
      </c>
      <c r="AH113" s="32">
        <v>1</v>
      </c>
    </row>
    <row r="114" spans="15:34">
      <c r="O114" s="33">
        <v>10100</v>
      </c>
      <c r="P114" s="33">
        <v>10100</v>
      </c>
      <c r="Q114" s="33">
        <v>10100</v>
      </c>
      <c r="R114" s="33">
        <v>14.99</v>
      </c>
      <c r="S114" s="33">
        <v>98</v>
      </c>
      <c r="T114" s="33">
        <v>980</v>
      </c>
      <c r="U114" s="33"/>
      <c r="V114" s="33"/>
      <c r="W114" s="33"/>
      <c r="X114" s="33"/>
      <c r="Y114" s="33">
        <v>980</v>
      </c>
      <c r="Z114" s="33"/>
      <c r="AA114" s="33">
        <v>410002</v>
      </c>
      <c r="AB114" s="33">
        <v>999</v>
      </c>
      <c r="AC114" s="33"/>
      <c r="AD114" s="33"/>
      <c r="AE114" s="33" t="s">
        <v>261</v>
      </c>
      <c r="AF114" s="33">
        <v>19</v>
      </c>
      <c r="AG114" s="33">
        <v>1</v>
      </c>
      <c r="AH114" s="33">
        <v>1</v>
      </c>
    </row>
    <row r="115" spans="15:34">
      <c r="O115" s="32">
        <v>10100</v>
      </c>
      <c r="P115" s="32">
        <v>10100</v>
      </c>
      <c r="Q115" s="32">
        <v>10100</v>
      </c>
      <c r="R115" s="32">
        <v>9.99</v>
      </c>
      <c r="S115" s="32">
        <v>68</v>
      </c>
      <c r="T115" s="32">
        <v>680</v>
      </c>
      <c r="U115" s="32"/>
      <c r="V115" s="32"/>
      <c r="W115" s="32"/>
      <c r="X115" s="32"/>
      <c r="Y115" s="32">
        <v>680</v>
      </c>
      <c r="Z115" s="32"/>
      <c r="AA115" s="32">
        <v>410003</v>
      </c>
      <c r="AB115" s="32">
        <v>999</v>
      </c>
      <c r="AC115" s="32"/>
      <c r="AD115" s="32"/>
      <c r="AE115" s="32" t="s">
        <v>261</v>
      </c>
      <c r="AF115" s="32">
        <v>19</v>
      </c>
      <c r="AG115" s="32">
        <v>1</v>
      </c>
      <c r="AH115" s="32">
        <v>1</v>
      </c>
    </row>
    <row r="116" spans="15:34">
      <c r="O116" s="33">
        <v>10100</v>
      </c>
      <c r="P116" s="33">
        <v>10100</v>
      </c>
      <c r="Q116" s="33">
        <v>10100</v>
      </c>
      <c r="R116" s="33">
        <v>14.99</v>
      </c>
      <c r="S116" s="33">
        <v>98</v>
      </c>
      <c r="T116" s="33">
        <v>980</v>
      </c>
      <c r="U116" s="33"/>
      <c r="V116" s="33"/>
      <c r="W116" s="33"/>
      <c r="X116" s="33"/>
      <c r="Y116" s="33">
        <v>980</v>
      </c>
      <c r="Z116" s="33"/>
      <c r="AA116" s="33">
        <v>410004</v>
      </c>
      <c r="AB116" s="33">
        <v>999</v>
      </c>
      <c r="AC116" s="33"/>
      <c r="AD116" s="33"/>
      <c r="AE116" s="33" t="s">
        <v>261</v>
      </c>
      <c r="AF116" s="33">
        <v>19</v>
      </c>
      <c r="AG116" s="33">
        <v>1</v>
      </c>
      <c r="AH116" s="33">
        <v>1</v>
      </c>
    </row>
    <row r="117" spans="15:34">
      <c r="O117" s="32">
        <v>10100</v>
      </c>
      <c r="P117" s="32">
        <v>10100</v>
      </c>
      <c r="Q117" s="32">
        <v>10100</v>
      </c>
      <c r="R117" s="32">
        <v>14.99</v>
      </c>
      <c r="S117" s="32">
        <v>98</v>
      </c>
      <c r="T117" s="32">
        <v>980</v>
      </c>
      <c r="U117" s="32"/>
      <c r="V117" s="32"/>
      <c r="W117" s="32"/>
      <c r="X117" s="32"/>
      <c r="Y117" s="32">
        <v>980</v>
      </c>
      <c r="Z117" s="32"/>
      <c r="AA117" s="32">
        <v>410005</v>
      </c>
      <c r="AB117" s="32">
        <v>999</v>
      </c>
      <c r="AC117" s="32"/>
      <c r="AD117" s="32"/>
      <c r="AE117" s="32" t="s">
        <v>261</v>
      </c>
      <c r="AF117" s="32">
        <v>19</v>
      </c>
      <c r="AG117" s="32">
        <v>1</v>
      </c>
      <c r="AH117" s="32">
        <v>1</v>
      </c>
    </row>
    <row r="118" spans="15:34">
      <c r="O118" s="32">
        <v>10100</v>
      </c>
      <c r="P118" s="32">
        <v>10100</v>
      </c>
      <c r="Q118" s="32">
        <v>10100</v>
      </c>
      <c r="R118" s="32">
        <v>9.99</v>
      </c>
      <c r="S118" s="32">
        <v>68</v>
      </c>
      <c r="T118" s="32">
        <v>680</v>
      </c>
      <c r="U118" s="32"/>
      <c r="V118" s="32"/>
      <c r="W118" s="32"/>
      <c r="X118" s="32"/>
      <c r="Y118" s="32">
        <v>680</v>
      </c>
      <c r="Z118" s="32"/>
      <c r="AA118" s="32">
        <v>410006</v>
      </c>
      <c r="AB118" s="32">
        <v>999</v>
      </c>
      <c r="AC118" s="32"/>
      <c r="AD118" s="32"/>
      <c r="AE118" s="32" t="s">
        <v>261</v>
      </c>
      <c r="AF118" s="32">
        <v>19</v>
      </c>
      <c r="AG118" s="32">
        <v>1</v>
      </c>
      <c r="AH118" s="32">
        <v>1</v>
      </c>
    </row>
    <row r="119" spans="15:34">
      <c r="O119" s="32">
        <v>10100</v>
      </c>
      <c r="P119" s="32">
        <v>10100</v>
      </c>
      <c r="Q119" s="32">
        <v>10100</v>
      </c>
      <c r="R119" s="32">
        <v>14.99</v>
      </c>
      <c r="S119" s="32">
        <v>98</v>
      </c>
      <c r="T119" s="32">
        <v>980</v>
      </c>
      <c r="U119" s="32"/>
      <c r="V119" s="32"/>
      <c r="W119" s="32"/>
      <c r="X119" s="32"/>
      <c r="Y119" s="32">
        <v>980</v>
      </c>
      <c r="Z119" s="32"/>
      <c r="AA119" s="32">
        <v>410007</v>
      </c>
      <c r="AB119" s="32">
        <v>999</v>
      </c>
      <c r="AC119" s="32"/>
      <c r="AD119" s="32"/>
      <c r="AE119" s="32" t="s">
        <v>261</v>
      </c>
      <c r="AF119" s="32">
        <v>19</v>
      </c>
      <c r="AG119" s="32">
        <v>1</v>
      </c>
      <c r="AH119" s="32">
        <v>1</v>
      </c>
    </row>
    <row r="120" spans="15:34">
      <c r="O120" s="32">
        <v>10100</v>
      </c>
      <c r="P120" s="32">
        <v>10100</v>
      </c>
      <c r="Q120" s="32">
        <v>10100</v>
      </c>
      <c r="R120" s="32">
        <v>14.99</v>
      </c>
      <c r="S120" s="32">
        <v>98</v>
      </c>
      <c r="T120" s="32">
        <v>980</v>
      </c>
      <c r="U120" s="32"/>
      <c r="V120" s="32"/>
      <c r="W120" s="32"/>
      <c r="X120" s="32"/>
      <c r="Y120" s="32">
        <v>980</v>
      </c>
      <c r="Z120" s="32"/>
      <c r="AA120" s="32">
        <v>410008</v>
      </c>
      <c r="AB120" s="32">
        <v>999</v>
      </c>
      <c r="AC120" s="32"/>
      <c r="AD120" s="32"/>
      <c r="AE120" s="32" t="s">
        <v>261</v>
      </c>
      <c r="AF120" s="32">
        <v>19</v>
      </c>
      <c r="AG120" s="32">
        <v>1</v>
      </c>
      <c r="AH120" s="32">
        <v>1</v>
      </c>
    </row>
    <row r="121" spans="15:34">
      <c r="O121" s="32">
        <v>10100</v>
      </c>
      <c r="P121" s="32">
        <v>10100</v>
      </c>
      <c r="Q121" s="32">
        <v>10100</v>
      </c>
      <c r="R121" s="32">
        <v>14.99</v>
      </c>
      <c r="S121" s="32">
        <v>98</v>
      </c>
      <c r="T121" s="32">
        <v>980</v>
      </c>
      <c r="U121" s="32"/>
      <c r="V121" s="32"/>
      <c r="W121" s="32"/>
      <c r="X121" s="32"/>
      <c r="Y121" s="32">
        <v>980</v>
      </c>
      <c r="Z121" s="32"/>
      <c r="AA121" s="32">
        <v>410009</v>
      </c>
      <c r="AB121" s="32">
        <v>999</v>
      </c>
      <c r="AC121" s="32"/>
      <c r="AD121" s="32"/>
      <c r="AE121" s="32" t="s">
        <v>261</v>
      </c>
      <c r="AF121" s="32">
        <v>19</v>
      </c>
      <c r="AG121" s="32">
        <v>1</v>
      </c>
      <c r="AH121" s="32">
        <v>1</v>
      </c>
    </row>
    <row r="122" spans="15:34">
      <c r="O122" s="32">
        <v>10100</v>
      </c>
      <c r="P122" s="32">
        <v>10100</v>
      </c>
      <c r="Q122" s="32">
        <v>10100</v>
      </c>
      <c r="R122" s="32">
        <v>4.99</v>
      </c>
      <c r="S122" s="32">
        <v>30</v>
      </c>
      <c r="T122" s="32">
        <v>300</v>
      </c>
      <c r="U122" s="32"/>
      <c r="V122" s="32"/>
      <c r="W122" s="32"/>
      <c r="X122" s="32"/>
      <c r="Y122" s="32">
        <v>300</v>
      </c>
      <c r="Z122" s="32"/>
      <c r="AA122" s="32">
        <v>420001</v>
      </c>
      <c r="AB122" s="32">
        <v>999</v>
      </c>
      <c r="AC122" s="32"/>
      <c r="AD122" s="32"/>
      <c r="AE122" s="32" t="s">
        <v>262</v>
      </c>
      <c r="AF122" s="32">
        <v>19</v>
      </c>
      <c r="AG122" s="32">
        <v>1</v>
      </c>
      <c r="AH122" s="32">
        <v>1</v>
      </c>
    </row>
    <row r="123" spans="15:34">
      <c r="O123" s="32">
        <v>10100</v>
      </c>
      <c r="P123" s="32">
        <v>10100</v>
      </c>
      <c r="Q123" s="32">
        <v>10100</v>
      </c>
      <c r="R123" s="32">
        <v>4.99</v>
      </c>
      <c r="S123" s="32">
        <v>30</v>
      </c>
      <c r="T123" s="32">
        <v>300</v>
      </c>
      <c r="U123" s="32"/>
      <c r="V123" s="32"/>
      <c r="W123" s="32"/>
      <c r="X123" s="32"/>
      <c r="Y123" s="32">
        <v>300</v>
      </c>
      <c r="Z123" s="32"/>
      <c r="AA123" s="32">
        <v>420002</v>
      </c>
      <c r="AB123" s="32">
        <v>999</v>
      </c>
      <c r="AC123" s="32"/>
      <c r="AD123" s="32"/>
      <c r="AE123" s="32" t="s">
        <v>262</v>
      </c>
      <c r="AF123" s="32">
        <v>19</v>
      </c>
      <c r="AG123" s="32">
        <v>1</v>
      </c>
      <c r="AH123" s="32">
        <v>1</v>
      </c>
    </row>
    <row r="124" spans="15:34">
      <c r="O124" s="32">
        <v>10100</v>
      </c>
      <c r="P124" s="32">
        <v>10100</v>
      </c>
      <c r="Q124" s="32">
        <v>10100</v>
      </c>
      <c r="R124" s="32">
        <v>29.99</v>
      </c>
      <c r="S124" s="32">
        <v>198</v>
      </c>
      <c r="T124" s="32">
        <v>1980</v>
      </c>
      <c r="U124" s="32"/>
      <c r="V124" s="32"/>
      <c r="W124" s="32"/>
      <c r="X124" s="32"/>
      <c r="Y124" s="32">
        <v>1980</v>
      </c>
      <c r="Z124" s="32"/>
      <c r="AA124" s="32">
        <v>420003</v>
      </c>
      <c r="AB124" s="32">
        <v>999</v>
      </c>
      <c r="AC124" s="32"/>
      <c r="AD124" s="32"/>
      <c r="AE124" s="32" t="s">
        <v>262</v>
      </c>
      <c r="AF124" s="32">
        <v>19</v>
      </c>
      <c r="AG124" s="32">
        <v>1</v>
      </c>
      <c r="AH124" s="32">
        <v>1</v>
      </c>
    </row>
    <row r="125" spans="15:34">
      <c r="O125" s="32">
        <v>10100</v>
      </c>
      <c r="P125" s="32">
        <v>10100</v>
      </c>
      <c r="Q125" s="32">
        <v>10100</v>
      </c>
      <c r="R125" s="32">
        <v>29.99</v>
      </c>
      <c r="S125" s="32">
        <v>198</v>
      </c>
      <c r="T125" s="32">
        <v>1980</v>
      </c>
      <c r="U125" s="32"/>
      <c r="V125" s="32"/>
      <c r="W125" s="32"/>
      <c r="X125" s="32"/>
      <c r="Y125" s="32">
        <v>1980</v>
      </c>
      <c r="Z125" s="32"/>
      <c r="AA125" s="32">
        <v>420004</v>
      </c>
      <c r="AB125" s="32">
        <v>999</v>
      </c>
      <c r="AC125" s="32"/>
      <c r="AD125" s="32"/>
      <c r="AE125" s="32" t="s">
        <v>262</v>
      </c>
      <c r="AF125" s="32">
        <v>19</v>
      </c>
      <c r="AG125" s="32">
        <v>1</v>
      </c>
      <c r="AH125" s="32">
        <v>1</v>
      </c>
    </row>
    <row r="126" spans="15:34">
      <c r="O126" s="32">
        <v>10100</v>
      </c>
      <c r="P126" s="32">
        <v>10100</v>
      </c>
      <c r="Q126" s="32">
        <v>10100</v>
      </c>
      <c r="R126" s="32">
        <v>29.99</v>
      </c>
      <c r="S126" s="32">
        <v>198</v>
      </c>
      <c r="T126" s="32">
        <v>1980</v>
      </c>
      <c r="U126" s="32"/>
      <c r="V126" s="32"/>
      <c r="W126" s="32"/>
      <c r="X126" s="32"/>
      <c r="Y126" s="32">
        <v>1980</v>
      </c>
      <c r="Z126" s="32"/>
      <c r="AA126" s="32">
        <v>420005</v>
      </c>
      <c r="AB126" s="32">
        <v>999</v>
      </c>
      <c r="AC126" s="32"/>
      <c r="AD126" s="32"/>
      <c r="AE126" s="32" t="s">
        <v>262</v>
      </c>
      <c r="AF126" s="32">
        <v>19</v>
      </c>
      <c r="AG126" s="32">
        <v>1</v>
      </c>
      <c r="AH126" s="32">
        <v>1</v>
      </c>
    </row>
    <row r="127" spans="15:34">
      <c r="O127" s="32">
        <v>10100</v>
      </c>
      <c r="P127" s="32">
        <v>10100</v>
      </c>
      <c r="Q127" s="32">
        <v>10100</v>
      </c>
      <c r="R127" s="32">
        <v>4.99</v>
      </c>
      <c r="S127" s="32">
        <v>30</v>
      </c>
      <c r="T127" s="32">
        <v>300</v>
      </c>
      <c r="U127" s="32"/>
      <c r="V127" s="32"/>
      <c r="W127" s="32"/>
      <c r="X127" s="32"/>
      <c r="Y127" s="32">
        <v>300</v>
      </c>
      <c r="Z127" s="32"/>
      <c r="AA127" s="32">
        <v>420006</v>
      </c>
      <c r="AB127" s="32">
        <v>999</v>
      </c>
      <c r="AC127" s="32"/>
      <c r="AD127" s="32"/>
      <c r="AE127" s="32" t="s">
        <v>262</v>
      </c>
      <c r="AF127" s="32">
        <v>19</v>
      </c>
      <c r="AG127" s="32">
        <v>1</v>
      </c>
      <c r="AH127" s="32">
        <v>1</v>
      </c>
    </row>
  </sheetData>
  <autoFilter ref="A3:AI127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冰川网络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PaymentSettings_研发表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赖思宇</cp:lastModifiedBy>
  <dcterms:created xsi:type="dcterms:W3CDTF">2016-05-03T21:05:00Z</dcterms:created>
  <dcterms:modified xsi:type="dcterms:W3CDTF">2022-08-30T03:25:11Z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2052-9.1.0.4895</vt:lpwstr>
  </property>
</Properties>
</file>