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Statistics" sheetId="2" r:id="rId5"/>
    <sheet state="visible" name="Dashboard" sheetId="3" r:id="rId6"/>
    <sheet state="visible" name="AccountManagement" sheetId="4" r:id="rId7"/>
    <sheet state="visible" name="AccountDetail" sheetId="5" r:id="rId8"/>
    <sheet state="visible" name="ApplicationCategoryManagement" sheetId="6" r:id="rId9"/>
    <sheet state="visible" name="POICategoryManagement" sheetId="7" r:id="rId10"/>
    <sheet state="visible" name="POIManagement" sheetId="8" r:id="rId11"/>
    <sheet state="visible" name="ApplicationManagement" sheetId="9" r:id="rId12"/>
    <sheet state="visible" name="EventManagement" sheetId="10" r:id="rId13"/>
    <sheet state="visible" name="ApplicationPublishManagement" sheetId="11" r:id="rId14"/>
  </sheets>
  <definedNames/>
  <calcPr/>
  <extLst>
    <ext uri="GoogleSheetsCustomDataVersion1">
      <go:sheetsCustomData xmlns:go="http://customooxmlschemas.google.com/" r:id="rId15" roundtripDataSignature="AMtx7mjw8nNvO7P4cQHYaCeOWPgO3rlwkg=="/>
    </ext>
  </extLst>
</workbook>
</file>

<file path=xl/sharedStrings.xml><?xml version="1.0" encoding="utf-8"?>
<sst xmlns="http://schemas.openxmlformats.org/spreadsheetml/2006/main" count="2239" uniqueCount="689">
  <si>
    <t>TEST CASE LIST</t>
  </si>
  <si>
    <t>Project Name</t>
  </si>
  <si>
    <t xml:space="preserve">Interactive Kiosk For Travel Service		</t>
  </si>
  <si>
    <t>Project Code</t>
  </si>
  <si>
    <t>SU22SE37</t>
  </si>
  <si>
    <t>Test Enviroment Setup Description</t>
  </si>
  <si>
    <t>1. Server
2. Web Browser</t>
  </si>
  <si>
    <t>No</t>
  </si>
  <si>
    <t>Function Name</t>
  </si>
  <si>
    <t>Sheet Name</t>
  </si>
  <si>
    <t>Description</t>
  </si>
  <si>
    <t>Pre-Condition</t>
  </si>
  <si>
    <t>Dashboard</t>
  </si>
  <si>
    <t>AccountDetail</t>
  </si>
  <si>
    <t>ApplicationCategoryManagement</t>
  </si>
  <si>
    <t>POIManagement</t>
  </si>
  <si>
    <t>POICategoryManagement</t>
  </si>
  <si>
    <t>EventManagement</t>
  </si>
  <si>
    <t>ApplicationPublishManagement</t>
  </si>
  <si>
    <t>ApplicationManagement</t>
  </si>
  <si>
    <t>Admin_AccountManagement</t>
  </si>
  <si>
    <t>TEST STATISTICS</t>
  </si>
  <si>
    <t>Creator</t>
  </si>
  <si>
    <t>LinhTNL</t>
  </si>
  <si>
    <t>Document Code</t>
  </si>
  <si>
    <t>UNH_UniHome - TestPlan - Admin Mobile App</t>
  </si>
  <si>
    <t>Issue Date</t>
  </si>
  <si>
    <t>Note</t>
  </si>
  <si>
    <t>Module code</t>
  </si>
  <si>
    <t>Passed</t>
  </si>
  <si>
    <t>Failed</t>
  </si>
  <si>
    <t>Pending</t>
  </si>
  <si>
    <t>N/A</t>
  </si>
  <si>
    <t>AccountManagement</t>
  </si>
  <si>
    <t>Sub Total</t>
  </si>
  <si>
    <t>Feature</t>
  </si>
  <si>
    <t>Test requirement</t>
  </si>
  <si>
    <t xml:space="preserve">Testing admin's dashboard page </t>
  </si>
  <si>
    <t>Number of TCs</t>
  </si>
  <si>
    <t>Testing Result</t>
  </si>
  <si>
    <t>Test Case ID</t>
  </si>
  <si>
    <t>Test Case Description</t>
  </si>
  <si>
    <t>Test Case Procedure</t>
  </si>
  <si>
    <t>Expected Results</t>
  </si>
  <si>
    <t>Actual Results</t>
  </si>
  <si>
    <t>Pre-conditions</t>
  </si>
  <si>
    <t>Result</t>
  </si>
  <si>
    <t>Test date</t>
  </si>
  <si>
    <t>Tester</t>
  </si>
  <si>
    <t>Show home page</t>
  </si>
  <si>
    <t>1. User logged in to the TIKA Management</t>
  </si>
  <si>
    <t>The home UI has been shown</t>
  </si>
  <si>
    <t>The app runs as expected</t>
  </si>
  <si>
    <t>Actor has logged into IKFTS application.</t>
  </si>
  <si>
    <t>TungVS</t>
  </si>
  <si>
    <t>Show system overview charts</t>
  </si>
  <si>
    <t>- If have data : Show 4 pie charts: Kiosk/Event/POI/APP
- If one of them no data: a box without pie chart.</t>
  </si>
  <si>
    <t>Show revenue overview charts</t>
  </si>
  <si>
    <t>- If have service application in the system: show charts (line and pie/ month and year)
- If no data: not display any</t>
  </si>
  <si>
    <t>Filter year line chart revenue</t>
  </si>
  <si>
    <t>1. User logged in to the TIKA Management
2. Choose "2021"</t>
  </si>
  <si>
    <t xml:space="preserve">- Show line chart </t>
  </si>
  <si>
    <t>Filter year line chart revenue with no year selected</t>
  </si>
  <si>
    <t>1. User logged in to the TIKA Management
2. Remove year</t>
  </si>
  <si>
    <t>- Notify "Invalid Year!"</t>
  </si>
  <si>
    <t>Choose service application at the year chart</t>
  </si>
  <si>
    <t>1. User logged in to the TIKA Management
2. Choose application name "aaa"</t>
  </si>
  <si>
    <t>1. User logged in to the TIKA Management
2. Do not select any service application</t>
  </si>
  <si>
    <t xml:space="preserve">- Show ampty line chart </t>
  </si>
  <si>
    <t>Choose service application at the month chart</t>
  </si>
  <si>
    <t>1. User logged in to the TIKA Management
2. Choose "8/2022"</t>
  </si>
  <si>
    <t>Filter month line chart revenue with no time selected</t>
  </si>
  <si>
    <t>1. User logged in to the TIKA Management
2. Remove month</t>
  </si>
  <si>
    <t>- Notify "Invalid time!"</t>
  </si>
  <si>
    <t>Testing account management function</t>
  </si>
  <si>
    <t>Load accounts list</t>
  </si>
  <si>
    <t>TinHH</t>
  </si>
  <si>
    <t xml:space="preserve">Surely disable an account </t>
  </si>
  <si>
    <t xml:space="preserve">Not sure to disable an account </t>
  </si>
  <si>
    <t>Edit an account success with valid first name</t>
  </si>
  <si>
    <t>Edit an account success with valid last name</t>
  </si>
  <si>
    <t>Edit an account success with valid phone number</t>
  </si>
  <si>
    <t>Edit an account success with valid address</t>
  </si>
  <si>
    <t>Edit an account success with valid day of birth</t>
  </si>
  <si>
    <t>Edit an account with empty first name</t>
  </si>
  <si>
    <t>Edit an account with empty last name</t>
  </si>
  <si>
    <t>Edit an account with empty phone number</t>
  </si>
  <si>
    <t>Edit an account with phone number length not equal 10 numbers</t>
  </si>
  <si>
    <t>Edit an account with empty address</t>
  </si>
  <si>
    <t>Edit an account with user's age under X</t>
  </si>
  <si>
    <t>Create new account success</t>
  </si>
  <si>
    <t>Create new account with empty first name</t>
  </si>
  <si>
    <t>Create new account with empty last name</t>
  </si>
  <si>
    <t>Create new account with empty phone number</t>
  </si>
  <si>
    <t>Create new account with empty address</t>
  </si>
  <si>
    <t>Create new account with empty DOB</t>
  </si>
  <si>
    <t>Create new account with user's age under X</t>
  </si>
  <si>
    <t>Create new account with empty role</t>
  </si>
  <si>
    <t>Search accounts with first name and empty search string</t>
  </si>
  <si>
    <t>Search accounts with first name</t>
  </si>
  <si>
    <t>Search accounts with last name and empty search string</t>
  </si>
  <si>
    <t>Search accounts with last name</t>
  </si>
  <si>
    <t>Search accounts with phone and empty search string</t>
  </si>
  <si>
    <t>Search accounts with phone</t>
  </si>
  <si>
    <t>Search accounts with email and empty search string</t>
  </si>
  <si>
    <t>Search accounts with email</t>
  </si>
  <si>
    <t>Search accounts with all status</t>
  </si>
  <si>
    <t>Search accounts with the active status</t>
  </si>
  <si>
    <t>Search accounts with the deactive status</t>
  </si>
  <si>
    <t>Search accounts with all roles</t>
  </si>
  <si>
    <t>Search accounts with the admin role</t>
  </si>
  <si>
    <t>Search accounts with the service provider role</t>
  </si>
  <si>
    <t>Search accounts with the location owner role</t>
  </si>
  <si>
    <t>Test Account Detail Functions</t>
  </si>
  <si>
    <t>View admin role account</t>
  </si>
  <si>
    <t xml:space="preserve">1. Choose account with role is admin
2. Click the "Detail" button </t>
  </si>
  <si>
    <t>Show account information contains: name, role, email, phone, created by, status</t>
  </si>
  <si>
    <t>View location owner role account</t>
  </si>
  <si>
    <t xml:space="preserve">1. Choose account with role is location
2. Click the "Detail" button </t>
  </si>
  <si>
    <t>- Show account information contains: name, role, email, phone, created by, status
- Show owner's kiosk list.</t>
  </si>
  <si>
    <t xml:space="preserve">Surely create an kiosk for the location owner </t>
  </si>
  <si>
    <t xml:space="preserve">1. Choose account with role is location
2. Click the "Detail" button 
3. Click the button "Create Kiosk"
3. A confirm dialog display and click the "Confirm" button
</t>
  </si>
  <si>
    <t>- Notify "Create success"
- Close the dialog
- Load owner's kiosks
- The initial status is "Stopped"
- The name of the created kiosk follows the format "kiosk-x". x is the order kiosk number.</t>
  </si>
  <si>
    <t xml:space="preserve">Not sure to create an kiosk for the location owner </t>
  </si>
  <si>
    <t>1. Choose account with role is location
2. Click the "Detail" button 
3. Click the button "Create Kiosk"
3. A confirm dialog display and click the "No" button</t>
  </si>
  <si>
    <t xml:space="preserve">- Close the dialog
</t>
  </si>
  <si>
    <t>Search owner's kiosks</t>
  </si>
  <si>
    <t>1. Choose account with role is location
2. Click the "Detail" button 
3. Input the search field: 1
3. Click the search icon button</t>
  </si>
  <si>
    <t>- Kiosks containing "1" will be displayed.</t>
  </si>
  <si>
    <t>View service provider role account</t>
  </si>
  <si>
    <t xml:space="preserve">1. Choose an account with role is service provider
2. Click the "Detail" button </t>
  </si>
  <si>
    <t>- Show account information contains: name, role, email, phone, created by, status
- Show the owner's applications list.</t>
  </si>
  <si>
    <t>Search owner's applications with name</t>
  </si>
  <si>
    <t>1. Choose account with role is location
2. Click the "Detail" button 
3. Choose the "Name" option
4. Input the search field: "test"
3. Click the search icon button</t>
  </si>
  <si>
    <t>- Applications name containing "test" will be displayed.</t>
  </si>
  <si>
    <t>Search owner's applications with all status</t>
  </si>
  <si>
    <t>1. Choose account with role is location
2. Click the "Detail" button 
3. Choose the "All status" option</t>
  </si>
  <si>
    <t>All the owner's application will be displayed</t>
  </si>
  <si>
    <t>Search owner's applications with available status</t>
  </si>
  <si>
    <t>1. Choose account with role is location
2. Click the "Detail" button 
3. Choose the "Available" option</t>
  </si>
  <si>
    <t>All the owner's applications with status available will be displayed</t>
  </si>
  <si>
    <t>Search owner's applications with unavailable status</t>
  </si>
  <si>
    <t>1. Choose account with role is location
2. Click the "Detail" button 
3. Choose the "Unavailable" option</t>
  </si>
  <si>
    <t>All the owner's applications with status unavailable will be displayed</t>
  </si>
  <si>
    <t>Advanced search owner's applications  with all status</t>
  </si>
  <si>
    <t>1. Choose account with role is location
2. Click the "Detail" button 
3. Click the "Advanced search" button
4. The advanced search dialog displays.
5. Input "Name" : admin
6. Input "Status" : All Status</t>
  </si>
  <si>
    <t>All the owner's applications name containing "admin" will be displayed</t>
  </si>
  <si>
    <t>Advanced search owner's applications with status available</t>
  </si>
  <si>
    <t>1. Choose account with role is location
2. Click the "Detail" button 
3. Click the "Advanced search" button
4. The advanced search dialog displays.
5. Input "Name" : admin
6. Input "Status" : Available</t>
  </si>
  <si>
    <t>All the owner's applications name containing "admin" and status available will be displayed</t>
  </si>
  <si>
    <t>Advanced search owner's applications status unavailable</t>
  </si>
  <si>
    <t>1. Choose account with role is location
2. Click the "Detail" button 
3. Click the "Advanced search" button
4. The advanced search dialog displays.
5. Input "Name" : admin
6. Input "Status" : Unavailable</t>
  </si>
  <si>
    <t>All the owner's applications name containing "admin" and status unavailable will be displayed</t>
  </si>
  <si>
    <t>View detail a service application</t>
  </si>
  <si>
    <t>1. Choose account with role is location
2. Click the "Detail" button 
3. Choose a service application
4. Click the "Detail" button</t>
  </si>
  <si>
    <t>Navigate to the application details page</t>
  </si>
  <si>
    <t xml:space="preserve">Confirm to stop an application </t>
  </si>
  <si>
    <t>1. Choose account with role is location
2. Click the "Detail" button 
3. Choose a service application
4. Click the "Stop Application" button
5. A confirm dialog open
6. Click "Yes" to confirm</t>
  </si>
  <si>
    <t>- Notify "Stop application success"
- Load applications
- Close the dialog</t>
  </si>
  <si>
    <t xml:space="preserve">Discard to stop an application </t>
  </si>
  <si>
    <t>1. Choose an account with role is location
2. Click the "Detail" button 
3. Choose a service application
4. Click the "Stop Application" button
5. A confirm dialog open
6. Click "No" to discard</t>
  </si>
  <si>
    <t>Close the dialog</t>
  </si>
  <si>
    <t>Test application category functions</t>
  </si>
  <si>
    <t>View application categories</t>
  </si>
  <si>
    <t>1. Admin click "App Category" at the sidebar</t>
  </si>
  <si>
    <t>All application categories display</t>
  </si>
  <si>
    <t>AnhTTD</t>
  </si>
  <si>
    <t>Update success an app category with valid name</t>
  </si>
  <si>
    <t xml:space="preserve">1. Admin click "App Category" at the sidebar
2. Choose an application category to update
3. Click the "Update" button.
4. A update dialog opens
5. Input "Name" field: Du lịch
6. Click the button " Update Application Category" </t>
  </si>
  <si>
    <t>- Notify "Update success"
- Close the dialog
- Load app category list</t>
  </si>
  <si>
    <t>Update success an app category with valid commission</t>
  </si>
  <si>
    <t xml:space="preserve">1. Admin click "App Category" at the sidebar
2. Choose an application category to update
3. Click the "Update" button.
4. A update dialog opens
5. Input "Commission" field: 5
6. Click the button " Update Application Category" </t>
  </si>
  <si>
    <t>Update success an app category with new logo</t>
  </si>
  <si>
    <t xml:space="preserve">1. Admin click "App Category" at the sidebar
2. Choose an application category to update
3. Click the "Update" button.
4. A update dialog opens
5. Choose new image in the "Logo" field
6. Click the button " Update Application Category" </t>
  </si>
  <si>
    <t>Update an app category with empty name</t>
  </si>
  <si>
    <t xml:space="preserve">1. Admin click "App Category" at the sidebar
2. Choose an application category to update
3. Click the "Update" button.
4. A update dialog opens
5. Leave the "Name" field empty
6. Click the button " Update Application Category" </t>
  </si>
  <si>
    <t>- Notify "Please input name !"</t>
  </si>
  <si>
    <t>Update an app category with no logo</t>
  </si>
  <si>
    <t xml:space="preserve">1. Admin click "App Category" at the sidebar
2. Choose an application category to update
3. Click the "Update" button.
4. A update dialog opens
5. Delete image in the "Logo" field
6. Click the button " Update Application Category" </t>
  </si>
  <si>
    <t>- Notify "Please choose logo "</t>
  </si>
  <si>
    <t>Update an app category with empty commission</t>
  </si>
  <si>
    <t xml:space="preserve">1. Admin click "App Category" at the sidebar
2. Choose an application category to update
3. Click the "Update" button.
4. A update dialog opens
5. Leave the "Commission" field empty
6. Click the button " Update Application Category" </t>
  </si>
  <si>
    <t>- Notify "Please input commission percentage !"</t>
  </si>
  <si>
    <t>Update an app category with commission &lt; 0</t>
  </si>
  <si>
    <t xml:space="preserve">1. Admin click "App Category" at the sidebar
2. Choose an application category to update
3. Click the "Update" button.
4. A update dialog opens
5. Input the "Commission" field : -1
6. Click the button " Update Application Category" </t>
  </si>
  <si>
    <t>- Notify "Please input number &gt;0 and &lt;100 !"</t>
  </si>
  <si>
    <t>Update an app category with commission &gt; 100</t>
  </si>
  <si>
    <t xml:space="preserve">1. Admin click "App Category" at the sidebar
2. Choose an application category to update
3. Click the "Update" button.
4. A update dialog opens
5. Input the "Commission" field : 101
6. Click the button " Update Application Category" </t>
  </si>
  <si>
    <t>Update an app category with commission is a real number</t>
  </si>
  <si>
    <t xml:space="preserve">1. Admin click "App Category" at the sidebar
2. Choose an application category to update
3. Click the "Update" button.
4. A update dialog opens
5. Input the "Commission" field : 1.5
6. Click the button " Update Application Category" </t>
  </si>
  <si>
    <t>Create new application category</t>
  </si>
  <si>
    <t xml:space="preserve">1. Admin click "App Category" at the sidebar
2. Click the " + App category" button.
3. A create dialog opens
4. Input the "Name" field: Cafe
5. Choose a image to the "Logo" field
6. Input the "Commission" field : 2
7. Click the button " Update Application Category" </t>
  </si>
  <si>
    <t>- Notify "Create success"
- Close the dialog
- Load app category list</t>
  </si>
  <si>
    <t>Create new application category with empty name</t>
  </si>
  <si>
    <t xml:space="preserve">1. Admin click "App Category" at the sidebar
2. Click the " + App category" button.
3. A create dialog opens
4. Leave the "Name" field empty
5. Choose a image to the "Logo" field
6. Input the "Commission" field : 2
7. Click the button " Update Application Category" </t>
  </si>
  <si>
    <t>Create new application category with empty logo</t>
  </si>
  <si>
    <t xml:space="preserve">1. Admin click "App Category" at the sidebar
2. Click the " + App category" button.
3. A create dialog opens
4. Input the "Name" field: Cafe
5. Leave the "Logo" field empty
6. Input the "Commission" field : 2
7. Click the button " Update Application Category" </t>
  </si>
  <si>
    <t>- Notify "Please choose logo !"</t>
  </si>
  <si>
    <t>Create new application category with empty commission</t>
  </si>
  <si>
    <t xml:space="preserve">1. Admin click "App Category" at the sidebar
2. Click the " + App category" button.
3. A create dialog opens
4. Input the "Name" field: Cafe
5. Choose a image to the "Logo" field
6. Leave the "Commission" field empty
7. Click the button " Update Application Category" </t>
  </si>
  <si>
    <t>Create new application category with commission &lt; 0</t>
  </si>
  <si>
    <t xml:space="preserve">1. Admin click "App Category" at the sidebar
2. Click the " + App category" button.
3. A create dialog opens
4. Input the "Name" field: Cafe
5. Choose a image to the "Logo" field
6. Input the "Commission" field: -1
7. Click the button " Update Application Category" </t>
  </si>
  <si>
    <t>Create new application category with commission &gt; 100</t>
  </si>
  <si>
    <t xml:space="preserve">1. Admin click "App Category" at the sidebar
2. Click the " + App category" button.
3. A create dialog opens
4. Input the "Name" field: Cafe
5. Choose a image to the "Logo" field
6. Input the "Commission" field: 105
7. Click the button " Update Application Category" </t>
  </si>
  <si>
    <t>Create new application category with commission is real number</t>
  </si>
  <si>
    <t xml:space="preserve">1. Admin click "App Category" at the sidebar
2. Click the " + App category" button.
3. A create dialog opens
4. Input the "Name" field: Cafe
5. Choose a image to the "Logo" field
6. Input the "Commission" field: 10.5
7. Click the button " Update Application Category" </t>
  </si>
  <si>
    <t>Confirm to delete a app category</t>
  </si>
  <si>
    <t xml:space="preserve">1. Admin click "App Category" at the sidebar
2. Choose an application category to update
3. Click the "Delete" button.
4. A confirm dialog opens
5. Click "Yes" 
 </t>
  </si>
  <si>
    <t>- Notify "Delete success"
- Close the dialog
- Load app category list</t>
  </si>
  <si>
    <t>Discard to delete a app category</t>
  </si>
  <si>
    <t xml:space="preserve">1. Admin click "App Category" at the sidebar
2. Choose an application category to update
3. Click the "Delete" button.
4. A confirm dialog opens
5. Click "No" 
 </t>
  </si>
  <si>
    <t>Test poi category functions</t>
  </si>
  <si>
    <t>View POI categories with success case</t>
  </si>
  <si>
    <t>1. Click "POI Category" sidebar.</t>
  </si>
  <si>
    <t>A list of POI category displayed</t>
  </si>
  <si>
    <t xml:space="preserve">View POI categories success case with no data </t>
  </si>
  <si>
    <t>An image "No data" displayed</t>
  </si>
  <si>
    <t>Create new POI category success</t>
  </si>
  <si>
    <t>1. Click "POI Category" sidebar.
2. Click the "+CREATE" button
3. A create dialog opens
4. Input the "Name" field: Cafe
5. Choose an image to the "Logo" field
6. Click the "Create POI Category" button</t>
  </si>
  <si>
    <t>- Notify "Create success"
- Re-load list
- Close the dialog</t>
  </si>
  <si>
    <t>Create new POI category with empty name</t>
  </si>
  <si>
    <t>1. Click "POI Category" sidebar.
2. Click the "+CREATE" button
3. A create dialog opens
4. Leave the "Name" field empty
5. Choose an image to the "Logo" field
6. Click the "Create POI Category" button</t>
  </si>
  <si>
    <t>Create new POI category with no logo</t>
  </si>
  <si>
    <t>1. Click "POI Category" sidebar.
2. Click the "+CREATE" button
3. A create dialog opens
4. Input the "Name" field: Cafe
5. Click the "Create POI Category" button</t>
  </si>
  <si>
    <t>- Notify "Please choose picture to logo !"</t>
  </si>
  <si>
    <t>Create new POI category with existed name</t>
  </si>
  <si>
    <t>- Notify "Category name existed !"</t>
  </si>
  <si>
    <t>Update a POI category success</t>
  </si>
  <si>
    <t>1. Click "POI Category" sidebar.
2. Choose the POI category name "Cafe"
3. Click the button "UPDATE"
4. An update dialog opens
5. Input the "Name" field: Coffee
6. Replace another image in the "Logo" field
7. Click the button "Update POI Category"</t>
  </si>
  <si>
    <t>- Notify "Update success"
- Close the dialog
- Reload list</t>
  </si>
  <si>
    <t>Update a POI category with empty name</t>
  </si>
  <si>
    <t>1. Click "POI Category" sidebar.
2. Choose the POI category name "Cafe"
3. Click the button "UPDATE"
4. An update dialog opens
5. Leave the "Name" field empty
6. Click the button "Update POI Category"</t>
  </si>
  <si>
    <t>Update a POI category with no logo</t>
  </si>
  <si>
    <t>1. Click "POI Category" sidebar.
2. Choose the POI category name "Cafe"
3. Click the button "UPDATE"
4. An update dialog opens
5. Remove the "Logo" field image 
6. Click the button "Update POI Category"</t>
  </si>
  <si>
    <t>- Notify "Please choose logo"</t>
  </si>
  <si>
    <t>Update a POI category with existed name</t>
  </si>
  <si>
    <t>1. Click "POI Category" sidebar.
2. Choose the POI category name "Cafe"
3. Click the button "UPDATE"
4. An update dialog opens
5. Input the "Name" field: "Education3"
6. Click the button "Update POI Category"</t>
  </si>
  <si>
    <t>Confirm to delete a POI</t>
  </si>
  <si>
    <t>1. Click "POI Category" sidebar.
2. Choose the POI category name "Cafe"
3. Click the button "Delete"
4. An confirm dialog opens
5. Click "Yes" to confirm</t>
  </si>
  <si>
    <t>- Notify "Delete success"
- Reload list</t>
  </si>
  <si>
    <t>Discard to delete a POI</t>
  </si>
  <si>
    <t>1. Click "POI Category" sidebar.
2. Choose the POI category name "Cafe"
3. Click the button "Delete"
4. An confirm dialog opens
5. Click "No" to confirm</t>
  </si>
  <si>
    <t>- Close the dialog</t>
  </si>
  <si>
    <t>Test POI management functions</t>
  </si>
  <si>
    <t xml:space="preserve">Get a list of POI successes with data </t>
  </si>
  <si>
    <t>1.Admin click on "POI" at the sidebar</t>
  </si>
  <si>
    <t>A list of POI will show</t>
  </si>
  <si>
    <t>LongPC</t>
  </si>
  <si>
    <t>Get a list of POI with success case but no POI found</t>
  </si>
  <si>
    <t>Display the image "No data"</t>
  </si>
  <si>
    <t>Search POIs by name with success case</t>
  </si>
  <si>
    <t>1.Admin click on "POI" at the sidebar
2. Admin input in the search input: test
3. Admin click the button with finding icon</t>
  </si>
  <si>
    <t>A list of POI name containing "test" will show</t>
  </si>
  <si>
    <t>Search POIs by name with success case but no POI found</t>
  </si>
  <si>
    <t>1.Admin click on "POI" at the sidebar
2. Admin input in the search input: AAA
3. Admin click the button with finding icon</t>
  </si>
  <si>
    <t>Create a POI success</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</si>
  <si>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</si>
  <si>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"Create success"
- Load POI list
- Close the dialog</t>
  </si>
  <si>
    <t>Create a POI with empty name</t>
  </si>
  <si>
    <t>1.Admin click on "POI" at the sidebar
2. Admin click the button "+Create"
3. Leave the "Name" field empty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</si>
  <si>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Create a POI with empty description</t>
  </si>
  <si>
    <t>1.Admin click on "POI" at the sidebar
2. Admin click the button "+Create"
3. Input the "Name" field: Cafe Sonic
4. Leave the "Description" field empty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</si>
  <si>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description!"</t>
  </si>
  <si>
    <t>Create a POI with empty time start</t>
  </si>
  <si>
    <t>1.Admin click on "POI" at the sidebar
2. Admin click the button "+Create"
3. Input the "Name" field: Cafe Sonic
4. Input the "Description" field: Cafe thật, việc thật
5. Leave the "Time Start" field empty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</si>
  <si>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select time start!"</t>
  </si>
  <si>
    <t>Create a POI with empty time end</t>
  </si>
  <si>
    <t>1.Admin click on "POI" at the sidebar
2. Admin click the button "+Create"
3. Input the "Name" field: Cafe Sonic
4. Input the "Description" field: Cafe thật, việc thật
5. Input the "Time Start" field: 06:00
6. Leave the "Time End" field empty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</si>
  <si>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select time end!"</t>
  </si>
  <si>
    <t>Create a POI with time end sooner than time start</t>
  </si>
  <si>
    <t>1.Admin click on "POI" at the sidebar
2. Admin click the button "+Create"
3. Input the "Name" field: Cafe Sonic
4. Input the "Description" field: Cafe thật, việc thật
5. Input the "Time Start" field: 06:00
6. Input the "Time End" field: 01:00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</si>
  <si>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"Time start need to before or match with time end"</t>
  </si>
  <si>
    <t>Create a POI with not select any day of week</t>
  </si>
  <si>
    <t>1.Admin click on "POI" at the sidebar
2. Admin click the button "+Create"
3. Input the "Name" field: Cafe Sonic
4. Input the "Description" field: Cafe thật, việc thật
5. Input the "Time Start" field: 06:00
6. Input the "Time End" field: 21:00
7. Leave the "Day Of Week" empty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</si>
  <si>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choose day of week !"</t>
  </si>
  <si>
    <t>Create a POI with empty address</t>
  </si>
  <si>
    <t>1.Admin click on "POI" at the sidebar
2. Admin click the button "+Create"
3. Input the "Name" field: Cafe Sonic
4. Input the "Description" field: Cafe thật, việc thật
5. Input the "Time Start" field: 06:00
6. Input the "Time End" field: 21:00
7. Input the "Day Of Week": select all
8. Leave the "Adress" field empty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</si>
  <si>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address !"</t>
  </si>
  <si>
    <t>Create a POI with address same with other POIs</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</si>
  <si>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field : 22/14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</si>
  <si>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"A POI already exist at this location!"</t>
  </si>
  <si>
    <t>Create a POI with empty city</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</si>
  <si>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Leave the "City" field empty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</si>
  <si>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city !"</t>
  </si>
  <si>
    <t>Create a POI with empty district</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</si>
  <si>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</si>
  <si>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 Notify "Please input district !"</t>
  </si>
  <si>
    <t>Create a POI with empty ward</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</si>
  <si>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</si>
  <si>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Create a POI with empty category</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</si>
  <si>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Leave the "Category" field mepty
12. Choose an image to the "Logo" field
13. Choose images to the "List Image" field
14. Choose an image to the "Banner" field
15. Click the "Create POI" button</t>
  </si>
  <si>
    <t>- Notify "Please select category !"</t>
  </si>
  <si>
    <t>Create a POI with empty logo</t>
  </si>
  <si>
    <t>1. 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Leave the "Logo" field empty
13. Choose images to the "List Image" field
14. Choose an image to the "Banner" field
15. Click the "Create POI" button</t>
  </si>
  <si>
    <t>Create a POI with empty list image</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</si>
  <si>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Leave the "List Image" field empty
14. Choose an image to the "Banner" field
15. Click the "Create POI" button</t>
  </si>
  <si>
    <t>- Notify "Please choose picture to list img !"</t>
  </si>
  <si>
    <t>Create a POI with empty banner</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</si>
  <si>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Leave the "Banner" field empty
15. Click the "Create POI" button</t>
  </si>
  <si>
    <t>Confirm change status of a POI</t>
  </si>
  <si>
    <t xml:space="preserve">1.Admin click on "POI" at the sidebar
2. Admin choose a POI
3. Click the "Change status" button
4. A confirm dialog opens
5. Click "Yes" to confirm </t>
  </si>
  <si>
    <t>- Notify "Change stauts successful"
- Load POI list
- Close the dialog</t>
  </si>
  <si>
    <t>Discard change status of a POI</t>
  </si>
  <si>
    <t xml:space="preserve">1. Admin click on "POI" at the sidebar
2. Admin choose a POI
3. Click the "Change status" button
4. A confirm dialog opens
5. Click "No" to discard </t>
  </si>
  <si>
    <t>View POI's details</t>
  </si>
  <si>
    <t>1. Admin click on "POI" at the sidebar
2. Admin choose the POI with name "Cafe Sonic"
3. Click the "Detail" button</t>
  </si>
  <si>
    <t>- Navigate to the POI's detail page
- Display info into 3 sections:
1. Basic info:
* Name : Cafe Sonic
* Description: Cafe thật, việc thật
* Time Start: 06:00
* Time End: 21:00
* Day Of Week: select all days
* Address: 22/10 đường số 7
* City: Thành phố Hồ Chí Minh
* District: Thành phố Thủ Đức
* Ward: Phường Linh Trung
* Category: Cafe
* Avatar: image
2. List Image
* List Image: images
3. Banner
*Banner: image</t>
  </si>
  <si>
    <t>Update name at basic information of a POI success</t>
  </si>
  <si>
    <t>1. Admin click on "POI" at the sidebar
2. Admin choose the POI with name "Cafe Sonic"
3. Click the "Detail" button
4. At "Basic Infomation" section, input the "Name" field: "The Cafe Highland"
5. Click the button "Update"</t>
  </si>
  <si>
    <t>- Notify "Update success"
- Load new information</t>
  </si>
  <si>
    <t>Update description at basic information of a POI success</t>
  </si>
  <si>
    <t>1. Admin click on "POI" at the sidebar
2. Admin choose the POI with name "Cafe Sonic"
3. Click the "Detail" button
4. At "Basic Infomation" section, input the "Descrption" field: "Cafe thượng hạng"
5. Click the button "Update"</t>
  </si>
  <si>
    <t>Update time start at basic information of a POI success</t>
  </si>
  <si>
    <t>1. Admin click on "POI" at the sidebar
2. Admin choose the POI with name "Cafe Sonic"
3. Click the "Detail" button
4. At "Basic Infomation" section, input the "Time start" field: "10:00"
5. Click the button "Update"</t>
  </si>
  <si>
    <t>Update time end at basic information of a POI success</t>
  </si>
  <si>
    <t>1. Admin click on "POI" at the sidebar
2. Admin choose the POI with name "Cafe Sonic"
3. Click the "Detail" button
4. At "Basic Infomation" section, input the "Time end" field: "23:00"
5. Click the button "Update"</t>
  </si>
  <si>
    <t>Update day of weeks at basic information of a POI success</t>
  </si>
  <si>
    <t>1. Admin click on "POI" at the sidebar
2. Admin choose the POI with name "Cafe Sonic"
3. Click the "Detail" button
4. At "Basic Infomation" section, select only the Monday option
5. Click the button "Update"</t>
  </si>
  <si>
    <t>Update address at basic information of a POI success</t>
  </si>
  <si>
    <t>1. Admin click on "POI" at the sidebar
2. Admin chooses the POI with the name "Cafe Sonic"
3. Click the "Detail" button
4. At "Basic Infomation" section, input the "Address" field: "22 đường số 8"
5. Click the button "Update"</t>
  </si>
  <si>
    <t>Update city at basic information of a POI success</t>
  </si>
  <si>
    <t>1. Admin click on "POI" at the sidebar
2. Admin chooses the POI with the name "Cafe Sonic"
3. Click the "Detail" button
4. At "Basic Infomation" section, select the "Hà Nội" at the "City" field
5. Click the button "Update"</t>
  </si>
  <si>
    <t>Update district at basic information of a POI success</t>
  </si>
  <si>
    <t>1. Admin click on "POI" at the sidebar
2. Admin chooses the POI with the name "Cafe Sonic"
3. Click the "Detail" button
4. At "Basic Infomation" section, select the "Quận Tây Hồ" at the "District" field
5. Click the button "Update"</t>
  </si>
  <si>
    <t>Update ward at basic information of a POI success</t>
  </si>
  <si>
    <t>1. Admin click on "POI" at the sidebar
2. Admin chooses the POI with the name "Cafe Sonic"
3. Click the "Detail" button
4. At "Basic Infomation" section, select the "Phường Nhật Tân" at the "Ward" field
5. Click the button "Update"</t>
  </si>
  <si>
    <t>Update new avatar</t>
  </si>
  <si>
    <t>1. Admin click on "POI" at the sidebar
2. Admin chooses the POI with the name "Cafe Sonic"
3. Click the "Detail" button
4. At "Basic Infomation" section, choose other image to the "Avatar" field
5. Click the button "Update"</t>
  </si>
  <si>
    <t>Update basic information with empty name</t>
  </si>
  <si>
    <t>1. Admin click on "POI" at the sidebar
2. Admin choose the POI with name "Cafe Sonic"
3. Click the "Detail" button
4. At "Basic Infomation" section, leave the "Name" field empty
5. Click the button "Update"</t>
  </si>
  <si>
    <t>Update basic information with an empty description</t>
  </si>
  <si>
    <t>1. Admin click on "POI" at the sidebar
2. Admin chooses the POI with the name "Cafe Sonic"
3. Click the "Detail" button
4. At the "Basic Infomation" section, leave the "Description" field empty
5. Click the button "Update"</t>
  </si>
  <si>
    <t>- Notify "Please input description !"</t>
  </si>
  <si>
    <t>Update basic information with an empty address</t>
  </si>
  <si>
    <t>1. Admin click on "POI" at the sidebar
2. Admin chooses the POI with the name "Cafe Sonic"
3. Click the "Detail" button
4. At the "Basic Infomation" section, leave the "Address" field empty
5. Click the button "Update"</t>
  </si>
  <si>
    <t>Update failed basic information with removing avatar</t>
  </si>
  <si>
    <t>1. Admin click on "POI" at the sidebar
2. Admin chooses the POI with the name "Cafe Sonic"
3. Click the "Detail" button
4. At the "Basic Infomation" section, remove the image in the "Avatar" field
5. Click the "Update" button</t>
  </si>
  <si>
    <t>- Notify "Please choose avatar"</t>
  </si>
  <si>
    <t>Update success list image with add more 1 image</t>
  </si>
  <si>
    <t>1. Admin click on "POI" at the sidebar
2. Admin chooses the POI with the name "Cafe Sonic"
3. Click the "Detail" button
4. At the "List Image" section, add more 1 image in the "List Image" field
5. Click the "Update" button</t>
  </si>
  <si>
    <t>Update failed list image with add more 1 image</t>
  </si>
  <si>
    <t>1. Admin click on "POI" at the sidebar
2. Admin chooses the POI with the name "Cafe Sonic"
3. Click the "Detail" button
4. At the "List Image" section, add more 1 image in the "List Image" field</t>
  </si>
  <si>
    <t>- No image added</t>
  </si>
  <si>
    <t>Update success banner with add image</t>
  </si>
  <si>
    <t>1. Admin click on "POI" at the sidebar
2. Admin chooses the POI with the name "Cafe Sonic"
3. Click the "Detail" button
4. At the "Banner" section, add a image in the "Banner" field
5. Click the "Update" button</t>
  </si>
  <si>
    <t>Update success banner with remove image</t>
  </si>
  <si>
    <t>1. Admin click on "POI" at the sidebar
2. Admin chooses the POI with the name "Cafe Sonic"
3. Click the "Detail" button
4. At the "Banner" section, remove the image in the "Banner" field
5. Click the "Update" button</t>
  </si>
  <si>
    <t>Test application management functions</t>
  </si>
  <si>
    <t>Show application list success with data return</t>
  </si>
  <si>
    <t>1.Click on "Application" on the left sidebar</t>
  </si>
  <si>
    <t>A list of service applications displayed</t>
  </si>
  <si>
    <t>Show application list success with no data return</t>
  </si>
  <si>
    <t>Display image "No data"</t>
  </si>
  <si>
    <t>Search application by name with empty search string</t>
  </si>
  <si>
    <t>1. Click on "Application" on the left sidebar
2. Choose "Name" option
3. Leave the search input empty
4. Select "All Status" option
5. Click the button search</t>
  </si>
  <si>
    <t>- All applications displayed</t>
  </si>
  <si>
    <t>Search application by name with empty search string and available status</t>
  </si>
  <si>
    <t>1. Click on "Application" on the left sidebar
2. Choose "Name" option
3. Leave the search input empty
4. Select "Available" option
5. Click the button search</t>
  </si>
  <si>
    <t>- All applications with "Available" status displayed</t>
  </si>
  <si>
    <t>Search application by name with empty search string and unavailable status</t>
  </si>
  <si>
    <t>1. Click on "Application" on the left sidebar
2. Choose "Name" option
3. Leave the search input empty
4. Select "Unavailable" option
5. Click the button search</t>
  </si>
  <si>
    <t>- All applications with "Unavailable" status displayed</t>
  </si>
  <si>
    <t>Search application by name with all status</t>
  </si>
  <si>
    <t>1. Click on "Application" on the left sidebar
2. Choose "Name" option
3. Input "Đặt tàu" to the search field
4. Select "All Status" option
5. Click the button search</t>
  </si>
  <si>
    <t>- All applications name containing "Đặt tàu" displayed</t>
  </si>
  <si>
    <t>Search application by name with available status</t>
  </si>
  <si>
    <t>1. Click on "Application" on the left sidebar
2. Choose "Name" option
3. Input "Đặt tàu" to the search field
4. Select "Available" option
5. Click the button search</t>
  </si>
  <si>
    <t>- All applications name containing "Đặt tàu" and status is "Available" displayed</t>
  </si>
  <si>
    <t>Search application by name with unavailable status</t>
  </si>
  <si>
    <t>1. Click on "Application" on the left sidebar
2. Choose "Name" option
3. Input "Đặt tàu" to the search field
4. Select "Unavailable" option
5. Click the button search</t>
  </si>
  <si>
    <t>- All applications name containing "Đặt tàu" and status is "Unavailable" displayed</t>
  </si>
  <si>
    <t>Search application by owner's email and all status with empty search string</t>
  </si>
  <si>
    <t>1. Click on "Application" on the left sidebar
2. Choose "Owner''s Email" option
3. Leave the search input empty
4. Select "All status" option
5. Click the button search</t>
  </si>
  <si>
    <t>Search application by owner's email and unavailable status with empty search string</t>
  </si>
  <si>
    <t>1. Click on "Application" on the left sidebar
2. Choose "Owner''s Email" option
3. Leave the search input empty
4. Select "Unavailable" option
5. Click the button search</t>
  </si>
  <si>
    <t>Search application by owner's email and available status with empty search string</t>
  </si>
  <si>
    <t>1. Click on "Application" on the left sidebar
2. Choose "Owner''s Email" option
3. Leave the search input empty
4. Select "Available" option
5. Click the button search</t>
  </si>
  <si>
    <t xml:space="preserve">Search application by owner's email and all status </t>
  </si>
  <si>
    <t>1. Click on "Application" on the left sidebar
2. Choose "Owner''s Email" option
3. Input the search input "lamlinh@yopmail"
4. Select "All status" option
5. Click the button search</t>
  </si>
  <si>
    <t>- All applications with creator's email containing "lamlinh@yop" displayed</t>
  </si>
  <si>
    <t xml:space="preserve">Search application by owner's email and unavailable status </t>
  </si>
  <si>
    <t>1. Click on "Application" on the left sidebar
2. Choose "Owner''s Email" option
3. Input the search input "lamlinh@yopmail"
4. Select "Unavailable" option
5. Click the button search</t>
  </si>
  <si>
    <t>- All applications with creator's email containing "lamlinh@yop" and status "Unavailable" displayed</t>
  </si>
  <si>
    <t xml:space="preserve">Search application by owner's email and available status </t>
  </si>
  <si>
    <t>1. Click on "Application" on the left sidebar
2. Choose "Owner''s Email" option
3. Input the search input "lamlinh@yopmail"
4. Select "Available" option
5. Click the button search</t>
  </si>
  <si>
    <t>- All applications with creator's email containing "lamlinh@yop" and status "Available" displayed</t>
  </si>
  <si>
    <t>Confirm to stop an application</t>
  </si>
  <si>
    <t xml:space="preserve">1. Click on "Application" on the left sidebar
2. Choose an application with status is available
3. Click the button "Stop Application"
4. A confirm dialog opens
5. Click "Yes" to confirm </t>
  </si>
  <si>
    <t>- Notify "Stop application success"
- Reload data
- Close the dialog</t>
  </si>
  <si>
    <t>Discard to stop an application</t>
  </si>
  <si>
    <t>1. Click on "Application" on the left sidebar
2. Choose an application with status is available
3. Click the button "Stop Application"
4. A confirm dialog opens
5. Click "No" to discard</t>
  </si>
  <si>
    <t>- close the dialog</t>
  </si>
  <si>
    <t>View details of an application</t>
  </si>
  <si>
    <t>1. Click on "Application" on the left sidebar
2. Choose an application 
3. Click the button "Detail"</t>
  </si>
  <si>
    <t>- Navigate to the detail page</t>
  </si>
  <si>
    <t>Confirm to approve to publish an application</t>
  </si>
  <si>
    <t>1. Click on "Application" on the left sidebar
2. Choose an application with status pending
3. Click the button "Detail" 
4. Navigate to the detail page
5. Click "Approve Publish" button
6. A confirm dialog opens
7. Click "Yes" to confirm</t>
  </si>
  <si>
    <t>- Notify "Approve publish app success"
- Load new information
- Close dialog</t>
  </si>
  <si>
    <t>Discard to approve to publish an application</t>
  </si>
  <si>
    <t>1. Click on "Application" on the left sidebar
2. Choose an application with status pending
3. Click the button "Detail" 
4. Navigate to the detail page
5. Click "Approve Publish" button
6. A confirm dialog opens
7. Click "No" to discard</t>
  </si>
  <si>
    <t>-Close the dialog</t>
  </si>
  <si>
    <t>Confirm to deny to publish an application</t>
  </si>
  <si>
    <t>1. Click on "Application" on the left sidebar
2. Choose an application with status pending
3. Click the button "Detail" 
4. Navigate to the detail page
5. Click "Deny Publish" button
6. A confirm dialog opens
7. Click "Yes" to confirm</t>
  </si>
  <si>
    <t>- Notify "Deny publish app success"
- Load new information
- Close the dialog</t>
  </si>
  <si>
    <t>Discard to deny to publish an application</t>
  </si>
  <si>
    <t>1. Click on "Application" on the left sidebar
2. Choose an application with status pending
3. Click the button "Detail" 
4. Navigate to the detail page
5. Click "Deny Publish" button
6. A confirm dialog opens
7. Click "No" to discard</t>
  </si>
  <si>
    <t>Advanced search with empty all input field and select all status</t>
  </si>
  <si>
    <t>1. Click on "Application" on the left sidebar
2. Click the button "Advanced" 
3. A search dialog opens
4. Click button "Search"</t>
  </si>
  <si>
    <t>Advanced search with name and party email and select all status</t>
  </si>
  <si>
    <t>1. Click on "Application" on the left sidebar
2. Click the button "Advanced" 
3. A search dialog opens
4. Input name field: "Đặt tàu"
5. Input party email fields : "lamlinh"
6. Click button "Search"</t>
  </si>
  <si>
    <t>A list of service applications name containing "Đặt tàu" and creator's email containing "lamlinh" displayed</t>
  </si>
  <si>
    <t>Advanced search with name and party email and select available status</t>
  </si>
  <si>
    <t>1. Click on "Application" on the left sidebar
2. Click the button "Advanced" 
3. A search dialog opens
4. Input name field: "Đặt tàu"
5. Input party email fields : "lamlinh"
6. Select "Available" status
7. Click button "Search"</t>
  </si>
  <si>
    <t>A list of service applications name containing "Đặt tàu" and creator's email containing "lamlinh" and status is available displayed</t>
  </si>
  <si>
    <t>Advanced search with name and party email and select unavailable status</t>
  </si>
  <si>
    <t>1. Click on "Application" on the left sidebar
2. Click the button "Advanced" 
3. A search dialog opens
4. Input name field: "Đặt tàu"
5. Input party email fields : "lamlinh"
6. Select "Unavailable" status
7. Click button "Search"</t>
  </si>
  <si>
    <t>A list of service applications name containing "Đặt tàu" and creator's email containing "lamlinh" and status is unavailable displayed</t>
  </si>
  <si>
    <t>Test event management functions</t>
  </si>
  <si>
    <t>Show event list success with data</t>
  </si>
  <si>
    <t>1.Click on "Event" on the left sidebar</t>
  </si>
  <si>
    <t>- All the events created by admins and location owners displayed</t>
  </si>
  <si>
    <t>Show event list success with no data</t>
  </si>
  <si>
    <t>- Display image "No data"</t>
  </si>
  <si>
    <t>Search event with name and empty search string and all status</t>
  </si>
  <si>
    <t>1. Click on "Event" on the left sidebar
2. Choose the "Name" option
3. Leave the search input empty
4. Click the button with the searching icon</t>
  </si>
  <si>
    <t>Success search event with name and empty search string and upcoming status with data return</t>
  </si>
  <si>
    <t>1. Click on "Event" on the left sidebar
2. Choose the "Name" option
3. Leave the search input empty
4. Choose "Up coming" option
5. Click the button with the searching icon</t>
  </si>
  <si>
    <t>- All the events created by admins and location owners have "Up coming" status displayed</t>
  </si>
  <si>
    <t xml:space="preserve">Success search event with name and empty search string and upcoming status with no data return  </t>
  </si>
  <si>
    <t xml:space="preserve">Success search event with name and empty search string and ongoing status with data return </t>
  </si>
  <si>
    <t>1. Click on "Event" on the left sidebar
2. Choose the "Name" option
3. Leave the search input empty
4. Choose "On going" option
5. Click the button with the searching icon</t>
  </si>
  <si>
    <t>- All the events created by admins and location owners have "On going" status displayed</t>
  </si>
  <si>
    <t xml:space="preserve">Success search event with name and empty search string and ongoing status with no data return </t>
  </si>
  <si>
    <t xml:space="preserve">Success search event with name and empty search string and end status with data return </t>
  </si>
  <si>
    <t>1. Click on "Event" on the left sidebar
2. Choose the "Name" option
3. Leave the search input empty
4. Choose "End" option
5. Click the button with the searching icon</t>
  </si>
  <si>
    <t>- All the events created by admins and location owners have "End" status displayed</t>
  </si>
  <si>
    <t>Success search event with name and empty search string and end status with no data return</t>
  </si>
  <si>
    <t>Success search event with name and all status with data return</t>
  </si>
  <si>
    <t>1. Click on "Event" on the left sidebar
2. Choose the "Name" option
3. Input the search input : Heniken
4. Choose the option "All status"
5. Click the button with the searching icon</t>
  </si>
  <si>
    <t>- All the events created by admins and location owners name containing "Heniken" displayed</t>
  </si>
  <si>
    <t>Success search event with name and all status with no data return</t>
  </si>
  <si>
    <t>Success search event with name and upcoming status with data return</t>
  </si>
  <si>
    <t>1. Click on "Event" on the left sidebar
2. Choose the "Name" option
3. Input the search input : Heniken
4. Choose the option "Up coming"
5. Click the button with the searching icon</t>
  </si>
  <si>
    <t>- All the events created by admins and location owners' name containing "Heniken" and status is up coming are displayed</t>
  </si>
  <si>
    <t>Success search event with name and upcoming status with no data return</t>
  </si>
  <si>
    <t>Success search event with name and ongoing status with data return</t>
  </si>
  <si>
    <t>1. Click on "Event" on the left sidebar
2. Choose the "Name" option
3. Input the search input : Heniken
4. Choose the option "On coming"
5. Click the button with the searching icon</t>
  </si>
  <si>
    <t>- All the events created by admins and location owners' name containing "Heniken" and status is on going are displayed</t>
  </si>
  <si>
    <t>Success search event with name and ongoing status with no data return</t>
  </si>
  <si>
    <t>Success search event with name and end status with data return</t>
  </si>
  <si>
    <t>1. Click on "Event" on the left sidebar
2. Choose the "Name" option
3. Input the search input : Heniken
4. Choose the option "End"
5. Click the button with the searching icon</t>
  </si>
  <si>
    <t>- All the events created by admins and location owners' name containing "Heniken" and status is end are displayed</t>
  </si>
  <si>
    <t>Success search event with name and end status with no data return</t>
  </si>
  <si>
    <t>Success search event with creator's name and all status with data return</t>
  </si>
  <si>
    <t>1. Click on "Event" on the left sidebar
2. Choose the "Creator Name" option
3. Input the search input : linh
4. Choose the option "All status"
5. Click the button with the searching icon</t>
  </si>
  <si>
    <t>- All the events created by admins and location owners have the owner's name containing "linh" displayed</t>
  </si>
  <si>
    <t>Success search event with creator's name and all status with no data return</t>
  </si>
  <si>
    <t>Success search event with creator's name and ongoing status with data return</t>
  </si>
  <si>
    <t>1. Click on "Event" on the left sidebar
2. Choose the "Creator Name" option
3. Input the search input : linh
4. Choose the option "On going"
5. Click the button with the searching icon</t>
  </si>
  <si>
    <t>- All the events created by admins and location owners have the owner's name containing "linh" and status "On going" displayed</t>
  </si>
  <si>
    <t>Success search event with creator's name and ongoing status with no data return</t>
  </si>
  <si>
    <t>Success search event with creator's name and up coming status with data return</t>
  </si>
  <si>
    <t>1. Click on "Event" on the left sidebar
2. Choose the "Creator Name" option
3. Input the search input : linh
4. Choose the option "Up coming"
5. Click the button with the searching icon</t>
  </si>
  <si>
    <t>- All the events created by admins and location owners have the owner's name containing "linh" and status "Up coming" displayed</t>
  </si>
  <si>
    <t>Success search event with creator's name and up coming status with no data return</t>
  </si>
  <si>
    <t>Success search event with creator's name and end status with data return</t>
  </si>
  <si>
    <t>1. Click on "Event" on the left sidebar
2. Choose the "Creator Name" option
3. Input the search input : linh
4. Choose the option "End"
5. Click the button with the searching icon</t>
  </si>
  <si>
    <t>- All the events created by admins and location owners have the owner's name containing "linh" and status "End" displayed</t>
  </si>
  <si>
    <t>Success search event with creator's name and end status with no data return</t>
  </si>
  <si>
    <t>Success search event with creator's name with empty search string and all status with data return</t>
  </si>
  <si>
    <t>1. Click on "Event" on the left sidebar
2. Choose the "Creator Name" option
3. Leave the search input empty
4. Choose the option "All status"
5. Click the button with the searching icon</t>
  </si>
  <si>
    <t>Success search event with creator's name with empty search string and all status with np data return</t>
  </si>
  <si>
    <t>Success search event with creator's name with empty search string and ongoing status with data return</t>
  </si>
  <si>
    <t>1. Click on "Event" on the left sidebar
2. Choose the "Creator Name" option
3. Leave the search input empty
4. Choose the option "On going"
5. Click the button with the searching icon</t>
  </si>
  <si>
    <t>- All the events created by admins and location owners have event's status is on going displayed</t>
  </si>
  <si>
    <t>Success search event with creator's name with empty search string and ongoing status with no data return</t>
  </si>
  <si>
    <t>Success search event with creator's name with empty search string and up coming status with data return</t>
  </si>
  <si>
    <t>1. Click on "Event" on the left sidebar
2. Choose the "Creator Name" option
3. Leave the search input empty
4. Choose the option "Up coming"
5. Click the button with the searching icon</t>
  </si>
  <si>
    <t>- All the events created by admins and location owners have event's status is upcoming displayed</t>
  </si>
  <si>
    <t>Success search event with creator's name with empty search string and end status with data return</t>
  </si>
  <si>
    <t>1. Click on "Event" on the left sidebar
2. Choose the "Creator Name" option
3. Leave the search input empty
4. Choose the option "End"
5. Click the button with the searching icon</t>
  </si>
  <si>
    <t>- All the events created by admins and location owners have event's status is end displayed</t>
  </si>
  <si>
    <t>Success search event with creator's name with empty search string and end status with no data return</t>
  </si>
  <si>
    <t>Success search event with creator's email with empty search string and all status with data return</t>
  </si>
  <si>
    <t>1. Click on "Event" on the left sidebar
2. Choose the "Creator Email" option
3. Leave the search input empty
4. Choose the option "All status"
5. Click the button with the searching icon</t>
  </si>
  <si>
    <t>Success search event with creator's email with empty search string and all status with no data return</t>
  </si>
  <si>
    <t>Success search event with creator's email with empty search string and up coming status with data return</t>
  </si>
  <si>
    <t>1. Click on "Event" on the left sidebar
2. Choose the "Creator Email" option
3. Leave the search input empty
4. Choose the option "Up coming"
5. Click the button with the searching icon</t>
  </si>
  <si>
    <t>- All the events created by admins and location owners have event's status is up coming are displayed</t>
  </si>
  <si>
    <t>Success search event with creator's email with empty search string and up coming status with no data return</t>
  </si>
  <si>
    <t>Success search event with creator's email with empty search string and on going status with data return</t>
  </si>
  <si>
    <t>1. Click on "Event" on the left sidebar
2. Choose the "Creator Email" option
3. Leave the search input empty
4. Choose the option "On going"
5. Click the button with the searching icon</t>
  </si>
  <si>
    <t>- All the events created by admins and location owners have event's status is on going are displayed</t>
  </si>
  <si>
    <t>Success search event with creator's email with empty search string and on going status with no data return</t>
  </si>
  <si>
    <t>Success search event with creator's email with empty search string and end status with data return</t>
  </si>
  <si>
    <t>1. Click on "Event" on the left sidebar
2. Choose the "Creator Email" option
3. Leave the search input empty
4. Choose the option "End"
5. Click the button with the searching icon</t>
  </si>
  <si>
    <t>- All the events created by admins and location owners have event's status is end are displayed</t>
  </si>
  <si>
    <t>Success search event with creator's email with empty search string and end status with no data return</t>
  </si>
  <si>
    <t>Success search event with creator's email and all status with data return</t>
  </si>
  <si>
    <t>1. Click on "Event" on the left sidebar
2. Choose the "Creator Email" option
3. Input the search field: "lamlinh@yopmail.com"
4. Choose the option "All status"
5. Click the button with the searching icon</t>
  </si>
  <si>
    <t>- All the events created by creator's email containing "lamlinh@yopmail.com" displayed</t>
  </si>
  <si>
    <t>Success search event with creator's email and all status with no data return</t>
  </si>
  <si>
    <t>Success search event with creator's email and up coming status with data return</t>
  </si>
  <si>
    <t>1. Click on "Event" on the left sidebar
2. Choose the "Creator Email" option
3. Input the search field: "lamlinh@yopmail.com"
4. Choose the option "Up coming"
5. Click the button with the searching icon</t>
  </si>
  <si>
    <t>- All the events created by creator's email containing "lamlinh@yopmail.com" and event's status is up coming displayed</t>
  </si>
  <si>
    <t>Success search event with creator's email and up coming status with no data return</t>
  </si>
  <si>
    <t>Success search event with creator's email and on-going status with data return</t>
  </si>
  <si>
    <t>1. Click on "Event" on the left sidebar
2. Choose the "Creator Email" option
3. Input the search field: "lamlinh@yopmail.com"
4. Choose the option "On going"
5. Click the button with the searching icon</t>
  </si>
  <si>
    <t>- All the events created by creator's email containing "lamlinh@yopmail.com" and event's status is on going displayed</t>
  </si>
  <si>
    <t>Success search event with creator's email and end status with data return</t>
  </si>
  <si>
    <t>1. Click on "Event" on the left sidebar
2. Choose the "Creator Email" option
3. Input the search field: "lamlinh@yopmail.com"
4. Choose the option "End"
5. Click the button with the searching icon</t>
  </si>
  <si>
    <t>- All the events created by creator's email containing "lamlinh@yopmail.com" and event's status is end displayed</t>
  </si>
  <si>
    <t>Success search event with creator's email and end status with no data return</t>
  </si>
  <si>
    <t>Create new event success</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</si>
  <si>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</si>
  <si>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xml:space="preserve">- Notify "Create success"
- Navigate to the Event management page and view all events </t>
  </si>
  <si>
    <t>Create new event success with no banner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</si>
  <si>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</si>
  <si>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Create new event with empty name</t>
  </si>
  <si>
    <t>1. Click on "Event" on the left sidebar
2. Click the button "+ Event"
3. Navigate to the create an event page
4. Leave the "Name" field empty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</si>
  <si>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Create a new event without a date time start</t>
  </si>
  <si>
    <t>1. Click on "Event" on the left sidebar
2. Click the button "+ Event"
3. Navigate to the create an event page
4. Input the "Name" field: Tiger EDM
5. Leave the date in the "Time Start" field empty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</si>
  <si>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date start !"</t>
  </si>
  <si>
    <t>Create a new event without time at time start</t>
  </si>
  <si>
    <t>1. Click on "Event" on the left sidebar
2. Click the button "+ Event"
3. Navigate to the create an event page
4. Input the "Name" field: Tiger EDM
5. Input the date in the "Time Start" field: 20/08/2022
6. Leave time in the "Time Start" field empty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</si>
  <si>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time start !"</t>
  </si>
  <si>
    <t>Create a new event without a date time end</t>
  </si>
  <si>
    <t>1. Click on "Event" on the left sidebar
2. Click the button "+ Event"
3. Navigate to the create an event page
4. Input the "Name" field: Tiger EDM
5. Input the date in the "Time Start" field: 20/08/2022
6. Input time in the "Time Start" field: 15:00
7. Leave date in the "Time End" field empty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</si>
  <si>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date end !"</t>
  </si>
  <si>
    <t>Create a new event without time at time end</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</si>
  <si>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Leave time in the "Time End" field empty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</si>
  <si>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time end !"</t>
  </si>
  <si>
    <t>Create a new event without provice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</si>
  <si>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Leave the "Province" field empty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</si>
  <si>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input province !"</t>
  </si>
  <si>
    <t>Create a new event without district</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</si>
  <si>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Leave the "District" field empty
11. Select  "Tân Phú" in the "Ward" field
12. Input the "Address" field: 799 Nguyễn Văn Linh
13. Choose an image to the "Thumbnail" field
14. Choose images for the "List Image" field
15. Input the "Description" field: Bùng cháy đêm nay
16. Click the "Create Event" button</t>
  </si>
  <si>
    <t>Create a new event without ward</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</si>
  <si>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Leave the "Ward" field empty
12. Input the "Address" field: 799 Nguyễn Văn Linh
13. Choose an image to the "Thumbnail" field
14. Choose images for the "List Image" field
15. Input the "Description" field: Bùng cháy đêm nay
16. Click the "Create Event" button</t>
  </si>
  <si>
    <t>- Notify "Please input ward !"</t>
  </si>
  <si>
    <t>Create a new event without address</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</si>
  <si>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Leave the "Address" field empty
13. Choose an image to the "Thumbnail" field
14. Choose images for the "List Image" field
15. Input the "Description" field: Bùng cháy đêm nay
16. Click the "Create Event" button</t>
  </si>
  <si>
    <t>Create a new event without thumbnail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</si>
  <si>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Leave the "Thumbnail" field empty
14. Choose images for the "List Image" field
15. Input the "Description" field: Bùng cháy đêm nay
16. Click the "Create Event" button</t>
  </si>
  <si>
    <t>- Notify "Please choose a thumbnail image !"</t>
  </si>
  <si>
    <t>Create a new event without list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</si>
  <si>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Leave the "List Image" field empty
15. Input the "Description" field: Bùng cháy đêm nay
16. Click the "Create Event" button</t>
  </si>
  <si>
    <t>- Notify "Please choose picture to list image !"</t>
  </si>
  <si>
    <t>Create a new event without description</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</si>
  <si>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Leave the "Description" field empty
16. Click the "Create Event" button</t>
  </si>
  <si>
    <t>Create a new event with the start date of starting time is yesterday</t>
  </si>
  <si>
    <t>1. Click on "Event" on the left sidebar
2. Click the button "+ Event"
3. Navigate to the create an event page
4. Input the "Name" field: Tiger EDM
5. Input the date in the "Time Start" field: 17/08/2022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</si>
  <si>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"Date start is over"</t>
  </si>
  <si>
    <t>Create a new event with the start date of starting time is 2 days ago</t>
  </si>
  <si>
    <t>1. Click on "Event" on the left sidebar
2. Click the button "+ Event"
3. Navigate to the create an event page
4. Input the "Name" field: Tiger EDM
5. Input the date in the "Time Start" field: 16/08/2022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</si>
  <si>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is sooner 1 hour from now</t>
  </si>
  <si>
    <t>1. Click on "Event" on the left sidebar
2. Click the button "+ Event"
3. Navigate to the create an event page
4. Input the "Name" field: Tiger EDM
5. Input the date in the "Time Start" field: 18/08/2022
6. Input time in the "Time Start" field: 00:10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</si>
  <si>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"Time start must be late from now"</t>
  </si>
  <si>
    <t>Create a new event with the start date is today and time is sooner 30mins from now</t>
  </si>
  <si>
    <t>Create a new event with the start date is today and time is now</t>
  </si>
  <si>
    <t>1. Click on "Event" on the left sidebar
2. Click the button "+ Event"
3. Navigate to the create an event page
4. Input the "Name" field: Tiger EDM
5. Input the date in the "Time Start" field: 18/08/2022
6. Input time in the "Time Start" field: 1:10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</si>
  <si>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late 1 min from now</t>
  </si>
  <si>
    <t>1. Click on "Event" on the left sidebar
2. Click the button "+ Event"
3. Navigate to the create an event page
4. Input the "Name" field: Tiger EDM
5. Input the date in the "Time Start" field: 18/08/2022
6. Input time in the "Time Start" field: 1:11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</si>
  <si>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late more than 10 mins from now</t>
  </si>
  <si>
    <t>Create a new event with the end date is today and before the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</si>
  <si>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18/08/2022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</si>
  <si>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"Please recheck date and time ending"</t>
  </si>
  <si>
    <t>Create a new event with the end date is one day previous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</si>
  <si>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17/08/2022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</si>
  <si>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more than 1-day previous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</si>
  <si>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10/08/2022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</si>
  <si>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is today and the time late than start time 1 min</t>
  </si>
  <si>
    <t>1. Click on "Event" on the left sidebar
2. Click the button "+ Event"
3. Navigate to the create an event page
4. Input the "Name" field: Tiger EDM
5. Input the date in the "Time Start" field: 18/08/2022
6. Input time in the "Time Start" field: 1:11
7. Input date in the "Time End" field: 10/08/2022
8. Input time in the "Time End" field: 1:12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</si>
  <si>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time match the start date time</t>
  </si>
  <si>
    <t>1. Click on "Event" on the left sidebar
2. Click the button "+ Event"
3. Navigate to the create an event page
4. Input the "Name" field: Tiger EDM
5. Input the date in the "Time Start" field: 18/08/2022
6. Input time in the "Time Start" field: 3:00
7. Input date in the "Time End" field: 18/08/2022
8. Input time in the "Time End" field: 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</si>
  <si>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Confirm delete a event</t>
  </si>
  <si>
    <t>1. Click on "Event" on the left sidebar
2. Choose the event name "Tiger EDM"
3. Click the "Delete" button
4. A confirm dialog open
5. Click "Yes" to confirm</t>
  </si>
  <si>
    <t>- Notify "Delete success"
- Close the dialog
- Reload events</t>
  </si>
  <si>
    <t>Discard delete a event</t>
  </si>
  <si>
    <t>1. Click on "Event" on the left sidebar
2. Choose the event name "Tiger EDM"
3. Click the "Delete" button
4. A confirm dialog open
5. Click "No" to discard</t>
  </si>
  <si>
    <t>View a location owner's event</t>
  </si>
  <si>
    <t>1. Click on "Event" on the left sidebar
2. Choose the event  
3. Click the "Details" button
4. Navigate to the details page</t>
  </si>
  <si>
    <t>- Event information displayed
- Cannot update this information
1. Basic info:
* Name : Tiger EDM
* Time Start - date : 18/08/2022
* Time Start - time : 15:00
* Time End - date : 18/08/2022
* Time End - time : 23:00 
* City: Thành phố Hồ Chí Minh
* District: Quận 7
* Ward: Tân Phú
* Address: 799 Nguyễn Văn Linh
* Description: Bùng cháy đêm nay
* Thumbnail: image
2. List Image
* List Image: images
3. Banner
*Banner: image</t>
  </si>
  <si>
    <t>View a admin's event</t>
  </si>
  <si>
    <t>1. Click on "Event" on the left sidebar
2. Choose the event created by admin. The "Tiger EDM" event
3. Click the "Details" button
4. Navigate to the details page</t>
  </si>
  <si>
    <t>- Event information displayed
- Information separated into 3 sections:
1. Basic info:
* Name : Tiger EDM
* Time Start - date : 18/08/2022
* Time Start - time : 15:00
* Time End - date : 18/08/2022
* Time End - time : 23:00 
* City: Thành phố Hồ Chí Minh
* District: Quận 7
* Ward: Tân Phú
* Address: 799 Nguyễn Văn Linh
* Description: Bùng cháy đêm nay
* Thumbnail: image
2. List Image
* List Image: images
3. Banner
*Banner: image</t>
  </si>
  <si>
    <t>Update name of event success</t>
  </si>
  <si>
    <t>1. Click on "Event" on the left sidebar
2. Choose the event created by admin. The "Tiger EDM" event
3. Click the "Details" button
4. Navigate to the details page
5. Input the "Name" field: Tiger EDM Tonight
6. Click the button "Update"</t>
  </si>
  <si>
    <t>Update the event with empty name</t>
  </si>
  <si>
    <t>1. Click on "Event" on the left sidebar
2. Choose the event created by admin. The "Tiger EDM" event
3. Click the "Details" button
4. Navigate to the details page
5. Leave the "Name" field empty
6. Click the button "Update"</t>
  </si>
  <si>
    <t>Update date start of event success</t>
  </si>
  <si>
    <t>1. Click on "Event" on the left sidebar
2. Choose the event created by admin. The "Tiger EDM" event
3. Click the "Details" button
4. Navigate to the details page
5. In the "Time Start" field, update date to 20/08/2022
6. Click the button "Update"</t>
  </si>
  <si>
    <t>Update the event with empty date start</t>
  </si>
  <si>
    <t>1. Click on "Event" on the left sidebar
2. Choose the event created by admin. The "Tiger EDM" event
3. Click the "Details" button
4. Navigate to the details page
5. Leave the date in "Time Start" field empty
6. Click the button "Update"</t>
  </si>
  <si>
    <t>Update the event with date start year is 2020</t>
  </si>
  <si>
    <t>1. Click on "Event" on the left sidebar
2. Choose the event created by admin. The "Tiger EDM" event
3. Click the "Details" button
4. Navigate to the details page
5. In the "Time Start" field, update date to 20/08/2020
6. Click the button "Update"</t>
  </si>
  <si>
    <t>Update the event with date start is yesterday</t>
  </si>
  <si>
    <t>1. Click on "Event" on the left sidebar
2. Choose the event created by admin. The "Tiger EDM" event
3. Click the "Details" button
4. Navigate to the details page
5. In the "Time Start" field, update date to 17/08/2020
6. Click the button "Update"</t>
  </si>
  <si>
    <t>Update the event with date start is today and sooner from now</t>
  </si>
  <si>
    <t>1. Click on "Event" on the left sidebar
2. Choose the event created by admin. The "Tiger EDM" event
3. Click the "Details" button
4. Navigate to the details page
5. In the "Time Start" field, update date to 18/08/2022
6. In the "Time Start" field, update time to 2:00
7. Click the button "Update"</t>
  </si>
  <si>
    <t>Update time of start time success</t>
  </si>
  <si>
    <t>1. Click on "Event" on the left sidebar
2. Choose the event created by admin. The "Tiger EDM" event
3. Click the "Details" button
4. Navigate to the details page
5. In the "Time Start" field, update time to 21:00
6. Click the button "Update"</t>
  </si>
  <si>
    <t>Update time of end time success</t>
  </si>
  <si>
    <t>1. Click on "Event" on the left sidebar
2. Choose the event created by admin. The "Tiger EDM" event
3. Click the "Details" button
4. Navigate to the details page
5. In the "Time End" field, update time to 22:00
6. Click the button "Update"</t>
  </si>
  <si>
    <t>Update time of end time sooner than time start</t>
  </si>
  <si>
    <t>1. Click on "Event" on the left sidebar
2. Choose the event created by admin. The "Tiger EDM" event
3. Click the "Details" button
4. Navigate to the details page
5. In the "Time End" field, update time to 2:00
6. Click the button "Update"</t>
  </si>
  <si>
    <t>Update date of end time sooner than time start</t>
  </si>
  <si>
    <t>1. Click on "Event" on the left sidebar
2. Choose the event created by admin. The "Tiger EDM" event
3. Click the "Details" button
4. Navigate to the details page
5. In the "Time End" field, update date to 16/08/2022
6. Click the button "Update"</t>
  </si>
  <si>
    <t>Update city success</t>
  </si>
  <si>
    <t>1. Click on "Event" on the left sidebar
2. Choose the event created by admin. The "Tiger EDM" event
3. Click the "Details" button
4. Navigate to the details page
5. In the "City" field, update "Tỉnh Hà Giang"
6. In the "District" field, update "Thành phố Hà Giang"
7. In the "Ward" field, update "Phường Quang Trung"
8. Click the button "Update"</t>
  </si>
  <si>
    <t>- Notify "Update success"
- When click to choose a city, district and ward will be clear
- Load new information</t>
  </si>
  <si>
    <t>Update district success</t>
  </si>
  <si>
    <t>1. Click on "Event" on the left sidebar
2. Choose the event created by admin. The "Tiger EDM" event
3. Click the "Details" button
4. Navigate to the details page
5. In the "District" field, update "Huyện Đồng Văn"
6. In the "Ward" field, update "Xã Má Lé"
7. Click the button "Update"</t>
  </si>
  <si>
    <t>- Notify "Update success"
- When clicking to choose a district, ward will be clear
- Load new information</t>
  </si>
  <si>
    <t>Update ward success</t>
  </si>
  <si>
    <t>1. Click on "Event" on the left sidebar
2. Choose the event created by admin. The "Tiger EDM" event
3. Click the "Details" button
4. Navigate to the details page
5. In the "Ward" field, update "Xã Lũng Táo"
6. Click the button "Update"</t>
  </si>
  <si>
    <t>Update description success</t>
  </si>
  <si>
    <t>1. Click on "Event" on the left sidebar
2. Choose the event created by admin. The "Tiger EDM" event
3. Click the "Details" button
4. Navigate to the details page
5. In the "Description" field, update "Mang EDM đến với thôn quê"
6. Click the button "Update"</t>
  </si>
  <si>
    <t>Update event with empty description</t>
  </si>
  <si>
    <t>Update thumbnail success</t>
  </si>
  <si>
    <t>1. Click on "Event" on the left sidebar
2. Choose the event created by admin. The "Tiger EDM" event
3. Click the "Details" button
4. Navigate to the details page
5. In the "Thumbnail" field, update new image
6. Click the button "Update"</t>
  </si>
  <si>
    <t>Update event with remove thumbnail</t>
  </si>
  <si>
    <t>1. Click on "Event" on the left sidebar
2. Choose the event created by admin. The "Tiger EDM" event
3. Click the "Details" button
4. Navigate to the details page
5. In the "Thumbnail" field, remove the image
6. Click the button "Update"</t>
  </si>
  <si>
    <t>- Notify "Please add a thumbnail image"</t>
  </si>
  <si>
    <t>Update list image success with add more 1 image</t>
  </si>
  <si>
    <t>1. Click on "Event" on the left sidebar
2. Choose the event created by admin. The "Tiger EDM" event
3. Click the "Details" button
4. Navigate to the details page
5. In the "List Image" field, add more 1 image
6. Click the button "Update"</t>
  </si>
  <si>
    <t>Update event with remove all images in list image</t>
  </si>
  <si>
    <t>1. Click on "Event" on the left sidebar
2. Choose the event created by admin. The "Tiger EDM" event
3. Click the "Details" button
4. Navigate to the details page
5. In the "List Image" field, remove all images
6. Click the button "Update"</t>
  </si>
  <si>
    <t>- Notify "Please input at least 1 picture to list img"</t>
  </si>
  <si>
    <t>Update event with add more image to 5 existing images at list image</t>
  </si>
  <si>
    <t>- no image added</t>
  </si>
  <si>
    <t>Update banner success</t>
  </si>
  <si>
    <t>1. Click on "Event" on the left sidebar
2. Choose the event created by admin. The "Tiger EDM" event
3. Click the "Details" button
4. Navigate to the details page
5. In the "Banner" field, add new image
6. Click the button "Update"</t>
  </si>
  <si>
    <t>Update event success with remove banner</t>
  </si>
  <si>
    <t>1. Click on "Event" on the left sidebar
2. Choose the event created by admin. The "Tiger EDM" event
3. Click the "Details" button
4. Navigate to the details page
5. In the "Banner" field, remove image
6. Click the button "Update"</t>
  </si>
  <si>
    <t>Test application publishing requests functions</t>
  </si>
  <si>
    <t>Show application publishing requests</t>
  </si>
  <si>
    <t>1.Click on "App Publish" on the left sidebar</t>
  </si>
  <si>
    <t>- A list of app publish request displayed</t>
  </si>
  <si>
    <t>Search app publish request with creator email and empty search string</t>
  </si>
  <si>
    <t>1. Click on "App Publish" on the left sidebar
2. Select "Creator email"
3. Leave the input search empty
4. Select "All" status
5. Click search icon</t>
  </si>
  <si>
    <t>Search app publish request with creator email and empty search string and status is available</t>
  </si>
  <si>
    <t>1. Click on "App Publish" on the left sidebar
2. Select "Creator email"
3. Leave the input search empty
4. Select "Availale" status
5. Click search icon</t>
  </si>
  <si>
    <t>- A list of app publish request with status "Available" displayed</t>
  </si>
  <si>
    <t>Search app publish request with creator email and empty search string and status is unavailable</t>
  </si>
  <si>
    <t>1. Click on "App Publish" on the left sidebar
2. Select "Creator email"
3. Leave the input search empty
4. Select "Unavailale" status
5. Click search icon</t>
  </si>
  <si>
    <t>- A list of app publish request with status "Unavailable" displayed</t>
  </si>
  <si>
    <t>Search app publish request with handler email and empty search string</t>
  </si>
  <si>
    <t>1. Click on "App Publish" on the left sidebar
2. Select "Handler email"
3. Leave the input search empty
4. Select "All" status
5. Click search icon</t>
  </si>
  <si>
    <t>Search app publish request with hanlder email and empty search string and status is available</t>
  </si>
  <si>
    <t>1. Click on "App Publish" on the left sidebar
2. Select "Handle remail"
3. Leave the input search empty
4. Select "Availale" status
5. Click search icon</t>
  </si>
  <si>
    <t>Search app publish request with hanlder email and empty search string and status is unavailable</t>
  </si>
  <si>
    <t>1. Click on "App Publish" on the left sidebar
2. Select "Handler email"
3. Leave the input search empty
4. Select "Unavailale" status
5. Click search icon</t>
  </si>
  <si>
    <t>Search app publish request with app name and empty search string</t>
  </si>
  <si>
    <t>1. Click on "App Publish" on the left sidebar
2. Select "App name"
3. Leave the input search empty
4. Select "All" status
5. Click search icon</t>
  </si>
  <si>
    <t>Search app publish request with app name and empty search string and status is available</t>
  </si>
  <si>
    <t>1. Click on "App Publish" on the left sidebar
2. Select "App name"
3. Leave the input search empty
4. Select "Availale" status
5. Click search icon</t>
  </si>
  <si>
    <t>Search app publish request with app name and empty search string and status is unavailable</t>
  </si>
  <si>
    <t>1. Click on "App Publish" on the left sidebar
2. Select "App name"
3. Leave the input search empty
4. Select "Unavailale" status
5. Click search icon</t>
  </si>
  <si>
    <t>Search app publish request with creator email</t>
  </si>
  <si>
    <t>1. Click on "App Publish" on the left sidebar
2. Select "Creator email"
3. Input search empty: lamlinh
4. Select "All" status
5. Click search icon</t>
  </si>
  <si>
    <t>- A list of app publish request with creator email containing "lamlinh" displayed</t>
  </si>
  <si>
    <t>Search app publish request with creator email and status is available</t>
  </si>
  <si>
    <t>1. Click on "App Publish" on the left sidebar
2. Select "Creator email"
3. Input search empty: lamlinh
4. Select "Availale" status
5. Click search icon</t>
  </si>
  <si>
    <t>- A list of app publish request creator email containing "lamlinh" and status "Available" displayed</t>
  </si>
  <si>
    <t>Search app publish request with creator email and status is unavailable</t>
  </si>
  <si>
    <t>1. Click on "App Publish" on the left sidebar
2. Select "Creator email"
3. Input search empty: lamlinh
4. Select "Unavailale" status
5. Click search icon</t>
  </si>
  <si>
    <t>- A list of app publish request creator email containing "lamlinh" and status "Unavailable" displayed</t>
  </si>
  <si>
    <t>Search app publish request with handler email</t>
  </si>
  <si>
    <t>1. Click on "App Publish" on the left sidebar
2. Select "Handler email"
3. Input search empty: admin
4. Select "All" status
5. Click search icon</t>
  </si>
  <si>
    <t>- A list of app publish request with handler email containing "admin" displayed</t>
  </si>
  <si>
    <t>Search app publish request with handler email and status is available</t>
  </si>
  <si>
    <t>1. Click on "App Publish" on the left sidebar
2. Select "Handler email"
3. Input search empty: admin
4. Select "Available" status
5. Click search icon</t>
  </si>
  <si>
    <t>- A list of app publish request with handler email containing "admin" and status "Available" displayed</t>
  </si>
  <si>
    <t>Search app publish request with handler email and status is unavailable</t>
  </si>
  <si>
    <t>1. Click on "App Publish" on the left sidebar
2. Select "Handler email"
3. Input search empty: admin
4. Select "Unavailable" status
5. Click search icon</t>
  </si>
  <si>
    <t>- A list of app publish request with handler email containing "admin" and status "Unavailable" displayed</t>
  </si>
  <si>
    <t>Search app publish request with app name</t>
  </si>
  <si>
    <t>1. Click on "App Publish" on the left sidebar
2. Select "App name"
3. Input search empty: đặt tàu
4. Select "All" status
5. Click search icon</t>
  </si>
  <si>
    <t>- A list of app publish request with app name containing "đặt tàu" displayed</t>
  </si>
  <si>
    <t>Search app publish request with app name and status is available</t>
  </si>
  <si>
    <t>1. Click on "App Publish" on the left sidebar
2. Select "App name"
3. Input search empty: đặt tàu
4. Select "Available" status
5. Click search icon</t>
  </si>
  <si>
    <t>- A list of app publish request with app name containing "đặt tàu" and status "Available" displayed</t>
  </si>
  <si>
    <t>Search app publish request with app name and status is unavailable</t>
  </si>
  <si>
    <t>1. Click on "App Publish" on the left sidebar
2. Select "App name"
3. Input search empty: đặt tàu
4. Select "Unavailable" status
5. Click search icon</t>
  </si>
  <si>
    <t>- A list of app publish request with app name containing "đặt tàu" and status "Unavailable" displayed</t>
  </si>
  <si>
    <t>1. Click on "App Publist" on the left sidebar
2. Choose an application publish request with status pending
3. Click the button "Detail" 
4. Navigate to the application detail page
5. Click "Approve Publish" button
6. A confirm dialog opens
7. Click "Yes" to confirm</t>
  </si>
  <si>
    <t xml:space="preserve">1. Click on "App Publist" on the left sidebar
2. Choose an application publish request with status pending
3. Click the button "Detail" 
4. Navigate to the application detail page
5. Click "Approve Publish" button
6. A confirm dialog opens
7. Click "No" to discard </t>
  </si>
  <si>
    <t>1. Click on "App Publist" on the left sidebar
2. Choose an application publish request with status pending
3. Click the button "Detail" 
4. Navigate to the application detail page
5. Click "Deny Publish" button
6. A confirm dialog opens
7. Click "Yes" to confirm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</si>
</sst>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2">
    <font>
      <sz val="10.0"/>
      <color rgb="FF000000"/>
      <name val="Arial"/>
      <scheme val="minor"/>
    </font>
    <font>
      <b/>
      <sz val="24.0"/>
      <color rgb="FF13A397"/>
      <name val="Arial"/>
    </font>
    <font>
      <b/>
      <sz val="24.0"/>
      <color theme="1"/>
      <name val="Arial"/>
    </font>
    <font>
      <b/>
      <sz val="10.0"/>
      <color rgb="FF13A397"/>
      <name val="Arial"/>
    </font>
    <font/>
    <font>
      <sz val="10.0"/>
      <color theme="1"/>
      <name val="Arial"/>
    </font>
    <font>
      <sz val="12.0"/>
      <color rgb="FF000000"/>
      <name val="Times New Roman"/>
    </font>
    <font>
      <b/>
      <sz val="10.0"/>
      <color theme="0"/>
      <name val="Arial"/>
    </font>
    <font>
      <sz val="10.0"/>
      <color theme="1"/>
      <name val="Tahoma"/>
    </font>
    <font>
      <u/>
      <sz val="10.0"/>
      <color rgb="FF1155CC"/>
      <name val="Arial"/>
    </font>
    <font>
      <b/>
      <sz val="10.0"/>
      <color rgb="FFFFFFFF"/>
      <name val="Arial"/>
    </font>
    <font>
      <b/>
      <sz val="10.0"/>
      <color rgb="FF13A397"/>
      <name val="Tahoma"/>
    </font>
    <font>
      <b/>
      <i/>
      <sz val="10.0"/>
      <color rgb="FF13A397"/>
      <name val="Tahoma"/>
    </font>
    <font>
      <b/>
      <sz val="10.0"/>
      <color rgb="FFFFFFFF"/>
      <name val="Tahoma"/>
    </font>
    <font>
      <sz val="11.0"/>
      <color theme="1"/>
      <name val="Calibri"/>
    </font>
    <font>
      <sz val="10.0"/>
      <color rgb="FF000000"/>
      <name val="Arial"/>
    </font>
    <font>
      <sz val="11.0"/>
      <color rgb="FF050505"/>
      <name val="Quattrocento Sans"/>
    </font>
    <font>
      <color theme="1"/>
      <name val="Arial"/>
    </font>
    <font>
      <sz val="10.0"/>
      <color rgb="FF000000"/>
      <name val="Tahoma"/>
    </font>
    <font>
      <sz val="10.0"/>
      <color theme="1"/>
      <name val="Arial"/>
      <scheme val="minor"/>
    </font>
    <font>
      <color theme="1"/>
      <name val="Tahoma"/>
    </font>
    <font>
      <color theme="1"/>
      <name val="Arial"/>
      <scheme val="minor"/>
    </font>
  </fonts>
  <fills count="8">
    <fill>
      <patternFill patternType="none"/>
    </fill>
    <fill>
      <patternFill patternType="lightGray"/>
    </fill>
    <fill>
      <patternFill patternType="solid">
        <fgColor rgb="FF13A397"/>
        <bgColor rgb="FF13A397"/>
      </patternFill>
    </fill>
    <fill>
      <patternFill patternType="solid">
        <fgColor rgb="FFFFFFFF"/>
        <bgColor rgb="FFFFFFFF"/>
      </patternFill>
    </fill>
    <fill>
      <patternFill patternType="solid">
        <fgColor rgb="FFBDE7E1"/>
        <bgColor rgb="FFBDE7E1"/>
      </patternFill>
    </fill>
    <fill>
      <patternFill patternType="solid">
        <fgColor theme="0"/>
        <bgColor theme="0"/>
      </patternFill>
    </fill>
    <fill>
      <patternFill patternType="solid">
        <fgColor rgb="FFE4E6EB"/>
        <bgColor rgb="FFE4E6EB"/>
      </patternFill>
    </fill>
    <fill>
      <patternFill patternType="solid">
        <fgColor rgb="FF11A9CC"/>
        <bgColor rgb="FF11A9CC"/>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right/>
      <top style="thin">
        <color rgb="FFFFFFFF"/>
      </top>
      <bottom style="thin">
        <color rgb="FFFFFFFF"/>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right/>
      <top/>
      <bottom/>
    </border>
    <border>
      <left style="thin">
        <color rgb="FF000000"/>
      </left>
      <right style="thin">
        <color rgb="FF000000"/>
      </right>
      <top style="thin">
        <color rgb="FF000000"/>
      </top>
      <bottom style="thin">
        <color rgb="FF000000"/>
      </bottom>
    </border>
    <border>
      <left/>
      <top style="thin">
        <color rgb="FFFFFFFF"/>
      </top>
      <bottom style="thin">
        <color rgb="FFFFFFFF"/>
      </bottom>
    </border>
    <border>
      <top style="thin">
        <color rgb="FFFFFFFF"/>
      </top>
      <bottom style="thin">
        <color rgb="FFFFFFFF"/>
      </bottom>
    </border>
    <border>
      <left/>
      <top/>
      <bottom/>
    </border>
    <border>
      <top/>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top/>
    </border>
    <border>
      <right style="thin">
        <color rgb="FF000000"/>
      </right>
      <top/>
    </border>
    <border>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style="thin">
        <color rgb="FFFFFFFF"/>
      </left>
      <top style="thin">
        <color rgb="FFFFFFFF"/>
      </top>
      <bottom/>
    </border>
    <border>
      <right style="thin">
        <color rgb="FFFFFFFF"/>
      </right>
      <top style="thin">
        <color rgb="FFFFFFFF"/>
      </top>
      <bottom/>
    </border>
    <border>
      <left style="thin">
        <color rgb="FFFFFFFF"/>
      </left>
      <top style="thin">
        <color rgb="FFFFFFFF"/>
      </top>
    </border>
    <border>
      <right style="thin">
        <color rgb="FFFFFFFF"/>
      </right>
      <top style="thin">
        <color rgb="FFFFFFFF"/>
      </top>
    </border>
    <border>
      <top/>
    </border>
    <border>
      <right style="thin">
        <color rgb="FFFFFFFF"/>
      </right>
      <top/>
    </border>
    <border>
      <left style="thin">
        <color rgb="FFFFFFFF"/>
      </left>
      <bottom style="thin">
        <color rgb="FFFFFFFF"/>
      </bottom>
    </border>
    <border>
      <right style="thin">
        <color rgb="FFFFFFFF"/>
      </right>
      <bottom style="thin">
        <color rgb="FFFFFFFF"/>
      </bottom>
    </border>
    <border>
      <left style="thin">
        <color rgb="FFFFFFFF"/>
      </left>
      <top style="thin">
        <color rgb="FF000000"/>
      </top>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right style="thin">
        <color rgb="FF000000"/>
      </right>
      <top style="thin">
        <color rgb="FF000000"/>
      </top>
      <bottom style="thin">
        <color rgb="FF000000"/>
      </bottom>
    </border>
    <border>
      <left/>
      <top/>
      <bottom style="thin">
        <color rgb="FF000000"/>
      </bottom>
    </border>
    <border>
      <top/>
      <bottom style="thin">
        <color rgb="FF000000"/>
      </bottom>
    </border>
    <border>
      <left style="thin">
        <color rgb="FFFFFFFF"/>
      </left>
      <right style="thin">
        <color rgb="FFFFFFFF"/>
      </right>
      <top style="thin">
        <color rgb="FFFFFFFF"/>
      </top>
      <bottom/>
    </border>
    <border>
      <bottom style="thin">
        <color rgb="FFFFFFFF"/>
      </bottom>
    </border>
    <border>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3" numFmtId="0" xfId="0" applyAlignment="1" applyBorder="1" applyFont="1">
      <alignment vertical="center"/>
    </xf>
    <xf borderId="2" fillId="0" fontId="4" numFmtId="0" xfId="0" applyBorder="1" applyFont="1"/>
    <xf borderId="3" fillId="0" fontId="4" numFmtId="0" xfId="0" applyBorder="1" applyFont="1"/>
    <xf borderId="1" fillId="0" fontId="5" numFmtId="0" xfId="0" applyBorder="1" applyFont="1"/>
    <xf borderId="1" fillId="0" fontId="6" numFmtId="0" xfId="0" applyBorder="1" applyFont="1"/>
    <xf borderId="4" fillId="2" fontId="7" numFmtId="0" xfId="0" applyAlignment="1" applyBorder="1" applyFill="1" applyFont="1">
      <alignment horizontal="center"/>
    </xf>
    <xf borderId="5" fillId="2" fontId="7" numFmtId="0" xfId="0" applyAlignment="1" applyBorder="1" applyFont="1">
      <alignment horizontal="center"/>
    </xf>
    <xf borderId="6" fillId="0" fontId="4" numFmtId="0" xfId="0" applyBorder="1" applyFont="1"/>
    <xf borderId="4" fillId="0" fontId="5" numFmtId="0" xfId="0" applyBorder="1" applyFont="1"/>
    <xf borderId="5" fillId="3" fontId="8" numFmtId="0" xfId="0" applyAlignment="1" applyBorder="1" applyFill="1" applyFont="1">
      <alignment readingOrder="0" shrinkToFit="0" vertical="top" wrapText="1"/>
    </xf>
    <xf borderId="7" fillId="0" fontId="4" numFmtId="0" xfId="0" applyBorder="1" applyFont="1"/>
    <xf borderId="5" fillId="0" fontId="9" numFmtId="0" xfId="0" applyBorder="1" applyFont="1"/>
    <xf borderId="5" fillId="0" fontId="5" numFmtId="0" xfId="0" applyBorder="1" applyFont="1"/>
    <xf borderId="8" fillId="3" fontId="8" numFmtId="0" xfId="0" applyBorder="1" applyFont="1"/>
    <xf borderId="9" fillId="3" fontId="8" numFmtId="0" xfId="0" applyBorder="1" applyFont="1"/>
    <xf borderId="8" fillId="3" fontId="8" numFmtId="49" xfId="0" applyBorder="1" applyFont="1" applyNumberFormat="1"/>
    <xf borderId="9" fillId="3" fontId="8" numFmtId="49" xfId="0" applyBorder="1" applyFont="1" applyNumberFormat="1"/>
    <xf borderId="0" fillId="0" fontId="5" numFmtId="0" xfId="0" applyFont="1"/>
    <xf borderId="10" fillId="3" fontId="8" numFmtId="49" xfId="0" applyBorder="1" applyFont="1" applyNumberFormat="1"/>
    <xf borderId="0" fillId="0" fontId="1" numFmtId="0" xfId="0" applyAlignment="1" applyFont="1">
      <alignment horizontal="center" vertical="center"/>
    </xf>
    <xf borderId="11" fillId="0" fontId="3" numFmtId="0" xfId="0" applyBorder="1" applyFont="1"/>
    <xf borderId="1" fillId="0" fontId="5" numFmtId="164" xfId="0" applyBorder="1" applyFont="1" applyNumberFormat="1"/>
    <xf borderId="4" fillId="2" fontId="10" numFmtId="0" xfId="0" applyAlignment="1" applyBorder="1" applyFont="1">
      <alignment horizontal="center"/>
    </xf>
    <xf borderId="12" fillId="2" fontId="10" numFmtId="0" xfId="0" applyAlignment="1" applyBorder="1" applyFont="1">
      <alignment horizontal="center"/>
    </xf>
    <xf borderId="4" fillId="4" fontId="5" numFmtId="0" xfId="0" applyAlignment="1" applyBorder="1" applyFill="1" applyFont="1">
      <alignment horizontal="center"/>
    </xf>
    <xf borderId="12" fillId="4" fontId="5" numFmtId="0" xfId="0" applyAlignment="1" applyBorder="1" applyFont="1">
      <alignment horizontal="center"/>
    </xf>
    <xf borderId="5" fillId="3" fontId="8" numFmtId="0" xfId="0" applyBorder="1" applyFont="1"/>
    <xf borderId="13" fillId="0" fontId="5" numFmtId="0" xfId="0" applyAlignment="1" applyBorder="1" applyFont="1">
      <alignment horizontal="center"/>
    </xf>
    <xf borderId="5" fillId="0" fontId="5" numFmtId="0" xfId="0" applyAlignment="1" applyBorder="1" applyFont="1">
      <alignment horizontal="center"/>
    </xf>
    <xf borderId="14" fillId="3" fontId="8" numFmtId="49" xfId="0" applyBorder="1" applyFont="1" applyNumberFormat="1"/>
    <xf borderId="15" fillId="0" fontId="4" numFmtId="0" xfId="0" applyBorder="1" applyFont="1"/>
    <xf borderId="4" fillId="2" fontId="7" numFmtId="0" xfId="0" applyBorder="1" applyFont="1"/>
    <xf borderId="5" fillId="2" fontId="7" numFmtId="0" xfId="0" applyBorder="1" applyFont="1"/>
    <xf borderId="1" fillId="3" fontId="11" numFmtId="0" xfId="0" applyAlignment="1" applyBorder="1" applyFont="1">
      <alignment horizontal="center" vertical="top"/>
    </xf>
    <xf borderId="16" fillId="3" fontId="8" numFmtId="0" xfId="0" applyAlignment="1" applyBorder="1" applyFont="1">
      <alignment horizontal="left" vertical="top"/>
    </xf>
    <xf borderId="17" fillId="3" fontId="11" numFmtId="0" xfId="0" applyAlignment="1" applyBorder="1" applyFont="1">
      <alignment horizontal="center" vertical="top"/>
    </xf>
    <xf borderId="18" fillId="0" fontId="4" numFmtId="0" xfId="0" applyBorder="1" applyFont="1"/>
    <xf borderId="19" fillId="3" fontId="12" numFmtId="0" xfId="0" applyAlignment="1" applyBorder="1" applyFont="1">
      <alignment horizontal="center" vertical="center"/>
    </xf>
    <xf borderId="20" fillId="0" fontId="4" numFmtId="0" xfId="0" applyBorder="1" applyFont="1"/>
    <xf borderId="21" fillId="3" fontId="12" numFmtId="0" xfId="0" applyAlignment="1" applyBorder="1" applyFont="1">
      <alignment horizontal="center" vertical="top"/>
    </xf>
    <xf borderId="22" fillId="0" fontId="4" numFmtId="0" xfId="0" applyBorder="1" applyFont="1"/>
    <xf borderId="23" fillId="0" fontId="4" numFmtId="0" xfId="0" applyBorder="1" applyFont="1"/>
    <xf borderId="21" fillId="3" fontId="8" numFmtId="0" xfId="0" applyAlignment="1" applyBorder="1" applyFont="1">
      <alignment horizontal="center" vertical="top"/>
    </xf>
    <xf borderId="4" fillId="2" fontId="13" numFmtId="0" xfId="0" applyAlignment="1" applyBorder="1" applyFont="1">
      <alignment horizontal="center"/>
    </xf>
    <xf borderId="24" fillId="2" fontId="13" numFmtId="0" xfId="0" applyAlignment="1" applyBorder="1" applyFont="1">
      <alignment horizontal="center"/>
    </xf>
    <xf borderId="25" fillId="0" fontId="4" numFmtId="0" xfId="0" applyBorder="1" applyFont="1"/>
    <xf borderId="26" fillId="2" fontId="13" numFmtId="0" xfId="0" applyAlignment="1" applyBorder="1" applyFont="1">
      <alignment horizontal="center"/>
    </xf>
    <xf borderId="27" fillId="0" fontId="4" numFmtId="0" xfId="0" applyBorder="1" applyFont="1"/>
    <xf borderId="5" fillId="2" fontId="13" numFmtId="0" xfId="0" applyAlignment="1" applyBorder="1" applyFont="1">
      <alignment horizontal="center"/>
    </xf>
    <xf borderId="10" fillId="5" fontId="5" numFmtId="0" xfId="0" applyBorder="1" applyFill="1" applyFont="1"/>
    <xf borderId="4" fillId="0" fontId="5" numFmtId="0" xfId="0" applyAlignment="1" applyBorder="1" applyFont="1">
      <alignment horizontal="left" vertical="center"/>
    </xf>
    <xf borderId="26" fillId="3" fontId="5" numFmtId="0" xfId="0" applyAlignment="1" applyBorder="1" applyFont="1">
      <alignment horizontal="left" shrinkToFit="0" vertical="center" wrapText="1"/>
    </xf>
    <xf borderId="5" fillId="3" fontId="5" numFmtId="0" xfId="0" applyAlignment="1" applyBorder="1" applyFont="1">
      <alignment horizontal="left" shrinkToFit="0" vertical="center" wrapText="1"/>
    </xf>
    <xf borderId="28" fillId="3" fontId="5" numFmtId="0" xfId="0" applyAlignment="1" applyBorder="1" applyFont="1">
      <alignment horizontal="left" shrinkToFit="0" vertical="center" wrapText="1"/>
    </xf>
    <xf borderId="29" fillId="0" fontId="4" numFmtId="0" xfId="0" applyBorder="1" applyFont="1"/>
    <xf borderId="5" fillId="0" fontId="5"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4" fillId="0" fontId="5" numFmtId="164" xfId="0" applyAlignment="1" applyBorder="1" applyFont="1" applyNumberFormat="1">
      <alignment horizontal="left" readingOrder="0" shrinkToFit="0" vertical="center" wrapText="1"/>
    </xf>
    <xf borderId="4" fillId="0" fontId="5" numFmtId="0" xfId="0" applyAlignment="1" applyBorder="1" applyFont="1">
      <alignment horizontal="left" readingOrder="0" shrinkToFit="0" vertical="center" wrapText="1"/>
    </xf>
    <xf borderId="10" fillId="5" fontId="5" numFmtId="0" xfId="0" applyAlignment="1" applyBorder="1" applyFont="1">
      <alignment horizontal="left" vertical="center"/>
    </xf>
    <xf borderId="4" fillId="0" fontId="5" numFmtId="0" xfId="0" applyAlignment="1" applyBorder="1" applyFont="1">
      <alignment shrinkToFit="0" vertical="top" wrapText="1"/>
    </xf>
    <xf borderId="5" fillId="0" fontId="5" numFmtId="0" xfId="0" applyAlignment="1" applyBorder="1" applyFont="1">
      <alignment shrinkToFit="0" vertical="top" wrapText="1"/>
    </xf>
    <xf borderId="6" fillId="0" fontId="5" numFmtId="0" xfId="0" applyAlignment="1" applyBorder="1" applyFont="1">
      <alignment shrinkToFit="0" vertical="top" wrapText="1"/>
    </xf>
    <xf borderId="4" fillId="0" fontId="5" numFmtId="164" xfId="0" applyAlignment="1" applyBorder="1" applyFont="1" applyNumberFormat="1">
      <alignment shrinkToFit="0" vertical="top" wrapText="1"/>
    </xf>
    <xf borderId="5" fillId="0" fontId="14" numFmtId="0" xfId="0" applyAlignment="1" applyBorder="1" applyFont="1">
      <alignment shrinkToFit="0" vertical="top" wrapText="1"/>
    </xf>
    <xf borderId="0" fillId="0" fontId="14" numFmtId="0" xfId="0" applyFont="1"/>
    <xf borderId="13" fillId="0" fontId="5" numFmtId="0" xfId="0" applyAlignment="1" applyBorder="1" applyFont="1">
      <alignment shrinkToFit="0" vertical="top" wrapText="1"/>
    </xf>
    <xf borderId="4" fillId="3" fontId="15" numFmtId="0" xfId="0" applyAlignment="1" applyBorder="1" applyFont="1">
      <alignment horizontal="left" shrinkToFit="0" vertical="top" wrapText="1"/>
    </xf>
    <xf borderId="4" fillId="6" fontId="16" numFmtId="0" xfId="0" applyAlignment="1" applyBorder="1" applyFill="1" applyFont="1">
      <alignment shrinkToFit="0" vertical="top" wrapText="1"/>
    </xf>
    <xf borderId="4" fillId="0" fontId="14" numFmtId="0" xfId="0" applyAlignment="1" applyBorder="1" applyFont="1">
      <alignment shrinkToFit="0" vertical="top" wrapText="1"/>
    </xf>
    <xf borderId="30" fillId="0" fontId="5" numFmtId="0" xfId="0" applyAlignment="1" applyBorder="1" applyFont="1">
      <alignment shrinkToFit="0" vertical="top" wrapText="1"/>
    </xf>
    <xf borderId="31" fillId="0" fontId="4" numFmtId="0" xfId="0" applyBorder="1" applyFont="1"/>
    <xf borderId="0" fillId="0" fontId="17" numFmtId="0" xfId="0" applyFont="1"/>
    <xf borderId="32" fillId="0" fontId="18" numFmtId="0" xfId="0" applyBorder="1" applyFont="1"/>
    <xf borderId="33" fillId="0" fontId="4" numFmtId="0" xfId="0" applyBorder="1" applyFont="1"/>
    <xf borderId="34" fillId="3" fontId="8" numFmtId="0" xfId="0" applyAlignment="1" applyBorder="1" applyFont="1">
      <alignment horizontal="left" vertical="top"/>
    </xf>
    <xf borderId="35" fillId="3" fontId="8" numFmtId="0" xfId="0" applyAlignment="1" applyBorder="1" applyFont="1">
      <alignment horizontal="left" vertical="top"/>
    </xf>
    <xf borderId="36" fillId="3" fontId="8" numFmtId="0" xfId="0" applyAlignment="1" applyBorder="1" applyFont="1">
      <alignment horizontal="left" readingOrder="0" vertical="top"/>
    </xf>
    <xf borderId="37" fillId="0" fontId="4" numFmtId="0" xfId="0" applyBorder="1" applyFont="1"/>
    <xf borderId="38" fillId="2" fontId="13" numFmtId="0" xfId="0" applyAlignment="1" applyBorder="1" applyFont="1">
      <alignment horizontal="center"/>
    </xf>
    <xf borderId="26" fillId="3" fontId="5" numFmtId="0" xfId="0" applyAlignment="1" applyBorder="1" applyFont="1">
      <alignment shrinkToFit="0" vertical="top" wrapText="1"/>
    </xf>
    <xf borderId="5" fillId="3" fontId="5" numFmtId="0" xfId="0" applyAlignment="1" applyBorder="1" applyFont="1">
      <alignment shrinkToFit="0" vertical="top" wrapText="1"/>
    </xf>
    <xf borderId="4" fillId="0" fontId="5" numFmtId="164" xfId="0" applyAlignment="1" applyBorder="1" applyFont="1" applyNumberFormat="1">
      <alignment readingOrder="0" shrinkToFit="0" vertical="top" wrapText="1"/>
    </xf>
    <xf borderId="4" fillId="0" fontId="5" numFmtId="0" xfId="0" applyAlignment="1" applyBorder="1" applyFont="1">
      <alignment readingOrder="0" shrinkToFit="0" vertical="top" wrapText="1"/>
    </xf>
    <xf borderId="4" fillId="7" fontId="5" numFmtId="0" xfId="0" applyAlignment="1" applyBorder="1" applyFill="1" applyFont="1">
      <alignment shrinkToFit="0" vertical="top" wrapText="1"/>
    </xf>
    <xf borderId="39" fillId="3" fontId="8" numFmtId="0" xfId="0" applyAlignment="1" applyBorder="1" applyFont="1">
      <alignment shrinkToFit="0" vertical="top" wrapText="1"/>
    </xf>
    <xf borderId="26" fillId="0" fontId="5" numFmtId="0" xfId="0" applyAlignment="1" applyBorder="1" applyFont="1">
      <alignment shrinkToFit="0" vertical="top" wrapText="1"/>
    </xf>
    <xf borderId="0" fillId="0" fontId="19" numFmtId="0" xfId="0" applyFont="1"/>
    <xf borderId="4" fillId="4" fontId="5" numFmtId="164" xfId="0" applyAlignment="1" applyBorder="1" applyFont="1" applyNumberFormat="1">
      <alignment horizontal="right" shrinkToFit="0" vertical="top" wrapText="1"/>
    </xf>
    <xf borderId="6" fillId="4" fontId="5" numFmtId="0" xfId="0" applyAlignment="1" applyBorder="1" applyFont="1">
      <alignment shrinkToFit="0" vertical="top" wrapText="1"/>
    </xf>
    <xf borderId="39" fillId="3" fontId="20" numFmtId="0" xfId="0" applyAlignment="1" applyBorder="1" applyFont="1">
      <alignment shrinkToFit="0" vertical="top" wrapText="1"/>
    </xf>
    <xf borderId="0" fillId="0" fontId="21" numFmtId="0" xfId="0" applyFont="1"/>
    <xf borderId="16" fillId="3" fontId="8" numFmtId="0" xfId="0" applyAlignment="1" applyBorder="1" applyFont="1">
      <alignment horizontal="left" readingOrder="0" vertical="top"/>
    </xf>
    <xf borderId="39" fillId="3" fontId="5" numFmtId="0" xfId="0" applyAlignment="1" applyBorder="1" applyFont="1">
      <alignment shrinkToFit="0" vertical="top" wrapText="1"/>
    </xf>
    <xf borderId="0" fillId="0" fontId="5" numFmtId="0" xfId="0" applyFont="1"/>
    <xf borderId="40" fillId="0" fontId="17" numFmtId="0" xfId="0" applyBorder="1" applyFont="1"/>
    <xf borderId="2" fillId="3" fontId="8" numFmtId="0" xfId="0" applyAlignment="1" applyBorder="1" applyFont="1">
      <alignment horizontal="left" vertical="top"/>
    </xf>
    <xf borderId="3" fillId="3" fontId="8" numFmtId="0" xfId="0" applyAlignment="1" applyBorder="1" applyFont="1">
      <alignment horizontal="left" vertical="top"/>
    </xf>
    <xf borderId="11" fillId="0" fontId="21" numFmtId="0" xfId="0" applyBorder="1" applyFont="1"/>
  </cellXfs>
  <cellStyles count="1">
    <cellStyle xfId="0" name="Normal" builtinId="0"/>
  </cellStyles>
  <dxfs count="1">
    <dxf>
      <font/>
      <fill>
        <patternFill patternType="solid">
          <fgColor rgb="FFBDE7E1"/>
          <bgColor rgb="FFBDE7E1"/>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 t="s">
        <v>0</v>
      </c>
    </row>
    <row r="2" ht="15.75" customHeight="1"/>
    <row r="3" ht="15.75" customHeight="1">
      <c r="A3" s="2"/>
      <c r="B3" s="2"/>
      <c r="C3" s="2"/>
      <c r="D3" s="2"/>
      <c r="E3" s="2"/>
      <c r="F3" s="2"/>
      <c r="G3" s="2"/>
      <c r="H3" s="2"/>
      <c r="I3" s="2"/>
    </row>
    <row r="4" ht="15.75" customHeight="1">
      <c r="A4" s="3" t="s">
        <v>1</v>
      </c>
      <c r="B4" s="4"/>
      <c r="C4" s="5"/>
      <c r="D4" s="6" t="s">
        <v>2</v>
      </c>
      <c r="E4" s="4"/>
      <c r="F4" s="4"/>
      <c r="G4" s="4"/>
      <c r="H4" s="4"/>
      <c r="I4" s="5"/>
    </row>
    <row r="5" ht="15.75" customHeight="1">
      <c r="A5" s="3" t="s">
        <v>3</v>
      </c>
      <c r="B5" s="4"/>
      <c r="C5" s="5"/>
      <c r="D5" s="7" t="s">
        <v>4</v>
      </c>
      <c r="E5" s="4"/>
      <c r="F5" s="4"/>
      <c r="G5" s="4"/>
      <c r="H5" s="4"/>
      <c r="I5" s="5"/>
    </row>
    <row r="6">
      <c r="A6" s="3" t="s">
        <v>5</v>
      </c>
      <c r="B6" s="4"/>
      <c r="C6" s="5"/>
      <c r="D6" s="6" t="s">
        <v>6</v>
      </c>
      <c r="E6" s="4"/>
      <c r="F6" s="4"/>
      <c r="G6" s="4"/>
      <c r="H6" s="4"/>
      <c r="I6" s="5"/>
    </row>
    <row r="7" ht="15.75" customHeight="1"/>
    <row r="8" ht="15.75" customHeight="1">
      <c r="A8" s="8" t="s">
        <v>7</v>
      </c>
      <c r="B8" s="9" t="s">
        <v>8</v>
      </c>
      <c r="C8" s="10"/>
      <c r="D8" s="9" t="s">
        <v>9</v>
      </c>
      <c r="E8" s="10"/>
      <c r="F8" s="9" t="s">
        <v>10</v>
      </c>
      <c r="G8" s="10"/>
      <c r="H8" s="9" t="s">
        <v>11</v>
      </c>
      <c r="I8" s="10"/>
    </row>
    <row r="9" ht="15.75" customHeight="1">
      <c r="A9" s="11">
        <f>IF(LEN(B9)&gt;0,1,"")</f>
        <v>1</v>
      </c>
      <c r="B9" s="12" t="s">
        <v>12</v>
      </c>
      <c r="C9" s="13"/>
      <c r="D9" s="14" t="s">
        <v>12</v>
      </c>
      <c r="E9" s="10"/>
      <c r="F9" s="15"/>
      <c r="G9" s="10"/>
      <c r="H9" s="15"/>
      <c r="I9" s="10"/>
    </row>
    <row r="10" ht="15.75" customHeight="1">
      <c r="A10" s="15">
        <f t="shared" ref="A10:A12" si="1">IF(LEN(B10)&gt;0,A9+1,"")</f>
        <v>2</v>
      </c>
      <c r="B10" s="16" t="s">
        <v>13</v>
      </c>
      <c r="C10" s="17"/>
      <c r="D10" s="14" t="s">
        <v>13</v>
      </c>
      <c r="E10" s="10"/>
      <c r="F10" s="15"/>
      <c r="G10" s="10"/>
      <c r="H10" s="15"/>
      <c r="I10" s="10"/>
    </row>
    <row r="11" ht="15.75" customHeight="1">
      <c r="A11" s="11">
        <f t="shared" si="1"/>
        <v>3</v>
      </c>
      <c r="B11" s="16" t="s">
        <v>14</v>
      </c>
      <c r="C11" s="17"/>
      <c r="D11" s="14" t="s">
        <v>14</v>
      </c>
      <c r="E11" s="10"/>
      <c r="F11" s="15"/>
      <c r="G11" s="10"/>
      <c r="H11" s="15"/>
      <c r="I11" s="10"/>
    </row>
    <row r="12" ht="15.75" customHeight="1">
      <c r="A12" s="11">
        <f t="shared" si="1"/>
        <v>4</v>
      </c>
      <c r="B12" s="16" t="s">
        <v>15</v>
      </c>
      <c r="C12" s="17"/>
      <c r="D12" s="14" t="s">
        <v>15</v>
      </c>
      <c r="E12" s="10"/>
      <c r="F12" s="15"/>
      <c r="G12" s="10"/>
      <c r="H12" s="15"/>
      <c r="I12" s="10"/>
    </row>
    <row r="13" ht="15.75" customHeight="1">
      <c r="A13" s="11">
        <v>5.0</v>
      </c>
      <c r="B13" s="16" t="s">
        <v>16</v>
      </c>
      <c r="C13" s="17"/>
      <c r="D13" s="14" t="s">
        <v>16</v>
      </c>
      <c r="E13" s="10"/>
      <c r="F13" s="15"/>
      <c r="G13" s="10"/>
      <c r="H13" s="15"/>
      <c r="I13" s="10"/>
    </row>
    <row r="14" ht="15.75" customHeight="1">
      <c r="A14" s="11">
        <f t="shared" ref="A14:A16" si="2">IF(LEN(B14)&gt;0,A13+1,"")</f>
        <v>6</v>
      </c>
      <c r="B14" s="16" t="s">
        <v>17</v>
      </c>
      <c r="C14" s="17"/>
      <c r="D14" s="14" t="s">
        <v>17</v>
      </c>
      <c r="E14" s="10"/>
      <c r="F14" s="15"/>
      <c r="G14" s="10"/>
      <c r="H14" s="15"/>
      <c r="I14" s="10"/>
    </row>
    <row r="15" ht="15.75" customHeight="1">
      <c r="A15" s="11">
        <f t="shared" si="2"/>
        <v>7</v>
      </c>
      <c r="B15" s="16" t="s">
        <v>18</v>
      </c>
      <c r="C15" s="17"/>
      <c r="D15" s="14" t="s">
        <v>18</v>
      </c>
      <c r="E15" s="10"/>
      <c r="F15" s="15"/>
      <c r="G15" s="10"/>
      <c r="H15" s="15"/>
      <c r="I15" s="10"/>
    </row>
    <row r="16" ht="15.75" customHeight="1">
      <c r="A16" s="11">
        <f t="shared" si="2"/>
        <v>8</v>
      </c>
      <c r="B16" s="18" t="s">
        <v>19</v>
      </c>
      <c r="C16" s="19"/>
      <c r="D16" s="14" t="s">
        <v>19</v>
      </c>
      <c r="E16" s="10"/>
      <c r="F16" s="15"/>
      <c r="G16" s="10"/>
      <c r="H16" s="15"/>
      <c r="I16" s="10"/>
    </row>
    <row r="17" ht="15.75" customHeight="1">
      <c r="A17" s="20">
        <v>9.0</v>
      </c>
      <c r="B17" s="21" t="s">
        <v>20</v>
      </c>
      <c r="C17" s="21"/>
      <c r="D17" s="14" t="s">
        <v>20</v>
      </c>
      <c r="E17" s="10"/>
      <c r="F17" s="20"/>
      <c r="G17" s="20"/>
      <c r="H17" s="20"/>
      <c r="I17" s="20"/>
    </row>
    <row r="18" ht="15.75" customHeight="1"/>
    <row r="19" ht="15.75" customHeight="1"/>
    <row r="20" ht="15.75" customHeight="1"/>
    <row r="21" ht="15.75" customHeight="1"/>
    <row r="22" ht="15.75" customHeight="1"/>
    <row r="23" ht="15.75" customHeight="1">
      <c r="A23" s="11" t="str">
        <f>IF(LEN(B23)&gt;0,#REF!+1,"")</f>
        <v/>
      </c>
      <c r="B23" s="15"/>
      <c r="C23" s="10"/>
      <c r="D23" s="15"/>
      <c r="E23" s="10"/>
      <c r="F23" s="15"/>
      <c r="G23" s="10"/>
      <c r="H23" s="15"/>
      <c r="I23" s="10"/>
    </row>
    <row r="24" ht="15.75" customHeight="1">
      <c r="A24" s="11" t="str">
        <f t="shared" ref="A24:A1001" si="3">IF(LEN(B24)&gt;0,A23+1,"")</f>
        <v/>
      </c>
      <c r="B24" s="15"/>
      <c r="C24" s="10"/>
      <c r="D24" s="15"/>
      <c r="E24" s="10"/>
      <c r="F24" s="15"/>
      <c r="G24" s="10"/>
      <c r="H24" s="15"/>
      <c r="I24" s="10"/>
    </row>
    <row r="25" ht="15.75" customHeight="1">
      <c r="A25" s="11" t="str">
        <f t="shared" si="3"/>
        <v/>
      </c>
      <c r="B25" s="15"/>
      <c r="C25" s="10"/>
      <c r="D25" s="15"/>
      <c r="E25" s="10"/>
      <c r="F25" s="15"/>
      <c r="G25" s="10"/>
      <c r="H25" s="15"/>
      <c r="I25" s="10"/>
    </row>
    <row r="26" ht="15.75" customHeight="1">
      <c r="A26" s="11" t="str">
        <f t="shared" si="3"/>
        <v/>
      </c>
      <c r="B26" s="15"/>
      <c r="C26" s="10"/>
      <c r="D26" s="15"/>
      <c r="E26" s="10"/>
      <c r="F26" s="15"/>
      <c r="G26" s="10"/>
      <c r="H26" s="15"/>
      <c r="I26" s="10"/>
    </row>
    <row r="27" ht="15.75" customHeight="1">
      <c r="A27" s="11" t="str">
        <f t="shared" si="3"/>
        <v/>
      </c>
      <c r="B27" s="15"/>
      <c r="C27" s="10"/>
      <c r="D27" s="15"/>
      <c r="E27" s="10"/>
      <c r="F27" s="15"/>
      <c r="G27" s="10"/>
      <c r="H27" s="15"/>
      <c r="I27" s="10"/>
    </row>
    <row r="28" ht="15.75" customHeight="1">
      <c r="A28" s="11" t="str">
        <f t="shared" si="3"/>
        <v/>
      </c>
      <c r="B28" s="15"/>
      <c r="C28" s="10"/>
      <c r="D28" s="15"/>
      <c r="E28" s="10"/>
      <c r="F28" s="15"/>
      <c r="G28" s="10"/>
      <c r="H28" s="15"/>
      <c r="I28" s="10"/>
    </row>
    <row r="29" ht="15.75" customHeight="1">
      <c r="A29" s="11" t="str">
        <f t="shared" si="3"/>
        <v/>
      </c>
      <c r="B29" s="15"/>
      <c r="C29" s="10"/>
      <c r="D29" s="15"/>
      <c r="E29" s="10"/>
      <c r="F29" s="15"/>
      <c r="G29" s="10"/>
      <c r="H29" s="15"/>
      <c r="I29" s="10"/>
    </row>
    <row r="30" ht="15.75" customHeight="1">
      <c r="A30" s="11" t="str">
        <f t="shared" si="3"/>
        <v/>
      </c>
      <c r="B30" s="15"/>
      <c r="C30" s="10"/>
      <c r="D30" s="15"/>
      <c r="E30" s="10"/>
      <c r="F30" s="15"/>
      <c r="G30" s="10"/>
      <c r="H30" s="15"/>
      <c r="I30" s="10"/>
    </row>
    <row r="31" ht="15.75" customHeight="1">
      <c r="A31" s="11" t="str">
        <f t="shared" si="3"/>
        <v/>
      </c>
      <c r="B31" s="15"/>
      <c r="C31" s="10"/>
      <c r="D31" s="15"/>
      <c r="E31" s="10"/>
      <c r="F31" s="15"/>
      <c r="G31" s="10"/>
      <c r="H31" s="15"/>
      <c r="I31" s="10"/>
    </row>
    <row r="32" ht="15.75" customHeight="1">
      <c r="A32" s="11" t="str">
        <f t="shared" si="3"/>
        <v/>
      </c>
      <c r="B32" s="15"/>
      <c r="C32" s="10"/>
      <c r="D32" s="15"/>
      <c r="E32" s="10"/>
      <c r="F32" s="15"/>
      <c r="G32" s="10"/>
      <c r="H32" s="15"/>
      <c r="I32" s="10"/>
    </row>
    <row r="33" ht="15.75" customHeight="1">
      <c r="A33" s="11" t="str">
        <f t="shared" si="3"/>
        <v/>
      </c>
      <c r="B33" s="15"/>
      <c r="C33" s="10"/>
      <c r="D33" s="15"/>
      <c r="E33" s="10"/>
      <c r="F33" s="15"/>
      <c r="G33" s="10"/>
      <c r="H33" s="15"/>
      <c r="I33" s="10"/>
    </row>
    <row r="34" ht="15.75" customHeight="1">
      <c r="A34" s="11" t="str">
        <f t="shared" si="3"/>
        <v/>
      </c>
      <c r="B34" s="15"/>
      <c r="C34" s="10"/>
      <c r="D34" s="15"/>
      <c r="E34" s="10"/>
      <c r="F34" s="15"/>
      <c r="G34" s="10"/>
      <c r="H34" s="15"/>
      <c r="I34" s="10"/>
    </row>
    <row r="35" ht="15.75" customHeight="1">
      <c r="A35" s="11" t="str">
        <f t="shared" si="3"/>
        <v/>
      </c>
      <c r="B35" s="15"/>
      <c r="C35" s="10"/>
      <c r="D35" s="15"/>
      <c r="E35" s="10"/>
      <c r="F35" s="15"/>
      <c r="G35" s="10"/>
      <c r="H35" s="15"/>
      <c r="I35" s="10"/>
    </row>
    <row r="36" ht="15.75" customHeight="1">
      <c r="A36" s="11" t="str">
        <f t="shared" si="3"/>
        <v/>
      </c>
      <c r="B36" s="15"/>
      <c r="C36" s="10"/>
      <c r="D36" s="15"/>
      <c r="E36" s="10"/>
      <c r="F36" s="15"/>
      <c r="G36" s="10"/>
      <c r="H36" s="15"/>
      <c r="I36" s="10"/>
    </row>
    <row r="37" ht="15.75" customHeight="1">
      <c r="A37" s="11" t="str">
        <f t="shared" si="3"/>
        <v/>
      </c>
      <c r="B37" s="15"/>
      <c r="C37" s="10"/>
      <c r="D37" s="15"/>
      <c r="E37" s="10"/>
      <c r="F37" s="15"/>
      <c r="G37" s="10"/>
      <c r="H37" s="15"/>
      <c r="I37" s="10"/>
    </row>
    <row r="38" ht="15.75" customHeight="1">
      <c r="A38" s="11" t="str">
        <f t="shared" si="3"/>
        <v/>
      </c>
      <c r="B38" s="15"/>
      <c r="C38" s="10"/>
      <c r="D38" s="15"/>
      <c r="E38" s="10"/>
      <c r="F38" s="15"/>
      <c r="G38" s="10"/>
      <c r="H38" s="15"/>
      <c r="I38" s="10"/>
    </row>
    <row r="39" ht="15.75" customHeight="1">
      <c r="A39" s="11" t="str">
        <f t="shared" si="3"/>
        <v/>
      </c>
      <c r="B39" s="15"/>
      <c r="C39" s="10"/>
      <c r="D39" s="15"/>
      <c r="E39" s="10"/>
      <c r="F39" s="15"/>
      <c r="G39" s="10"/>
      <c r="H39" s="15"/>
      <c r="I39" s="10"/>
    </row>
    <row r="40" ht="15.75" customHeight="1">
      <c r="A40" s="11" t="str">
        <f t="shared" si="3"/>
        <v/>
      </c>
      <c r="B40" s="15"/>
      <c r="C40" s="10"/>
      <c r="D40" s="15"/>
      <c r="E40" s="10"/>
      <c r="F40" s="15"/>
      <c r="G40" s="10"/>
      <c r="H40" s="15"/>
      <c r="I40" s="10"/>
    </row>
    <row r="41" ht="15.75" customHeight="1">
      <c r="A41" s="11" t="str">
        <f t="shared" si="3"/>
        <v/>
      </c>
      <c r="B41" s="15"/>
      <c r="C41" s="10"/>
      <c r="D41" s="15"/>
      <c r="E41" s="10"/>
      <c r="F41" s="15"/>
      <c r="G41" s="10"/>
      <c r="H41" s="15"/>
      <c r="I41" s="10"/>
    </row>
    <row r="42" ht="15.75" customHeight="1">
      <c r="A42" s="11" t="str">
        <f t="shared" si="3"/>
        <v/>
      </c>
      <c r="B42" s="15"/>
      <c r="C42" s="10"/>
      <c r="D42" s="15"/>
      <c r="E42" s="10"/>
      <c r="F42" s="15"/>
      <c r="G42" s="10"/>
      <c r="H42" s="15"/>
      <c r="I42" s="10"/>
    </row>
    <row r="43" ht="15.75" customHeight="1">
      <c r="A43" s="11" t="str">
        <f t="shared" si="3"/>
        <v/>
      </c>
      <c r="B43" s="15"/>
      <c r="C43" s="10"/>
      <c r="D43" s="15"/>
      <c r="E43" s="10"/>
      <c r="F43" s="15"/>
      <c r="G43" s="10"/>
      <c r="H43" s="15"/>
      <c r="I43" s="10"/>
    </row>
    <row r="44" ht="15.75" customHeight="1">
      <c r="A44" s="11" t="str">
        <f t="shared" si="3"/>
        <v/>
      </c>
      <c r="B44" s="15"/>
      <c r="C44" s="10"/>
      <c r="D44" s="15"/>
      <c r="E44" s="10"/>
      <c r="F44" s="15"/>
      <c r="G44" s="10"/>
      <c r="H44" s="15"/>
      <c r="I44" s="10"/>
    </row>
    <row r="45" ht="15.75" customHeight="1">
      <c r="A45" s="11" t="str">
        <f t="shared" si="3"/>
        <v/>
      </c>
      <c r="B45" s="15"/>
      <c r="C45" s="10"/>
      <c r="D45" s="15"/>
      <c r="E45" s="10"/>
      <c r="F45" s="15"/>
      <c r="G45" s="10"/>
      <c r="H45" s="15"/>
      <c r="I45" s="10"/>
    </row>
    <row r="46" ht="15.75" customHeight="1">
      <c r="A46" s="11" t="str">
        <f t="shared" si="3"/>
        <v/>
      </c>
      <c r="B46" s="15"/>
      <c r="C46" s="10"/>
      <c r="D46" s="15"/>
      <c r="E46" s="10"/>
      <c r="F46" s="15"/>
      <c r="G46" s="10"/>
      <c r="H46" s="15"/>
      <c r="I46" s="10"/>
    </row>
    <row r="47" ht="15.75" customHeight="1">
      <c r="A47" s="11" t="str">
        <f t="shared" si="3"/>
        <v/>
      </c>
      <c r="B47" s="15"/>
      <c r="C47" s="10"/>
      <c r="D47" s="15"/>
      <c r="E47" s="10"/>
      <c r="F47" s="15"/>
      <c r="G47" s="10"/>
      <c r="H47" s="15"/>
      <c r="I47" s="10"/>
    </row>
    <row r="48" ht="15.75" customHeight="1">
      <c r="A48" s="11" t="str">
        <f t="shared" si="3"/>
        <v/>
      </c>
      <c r="B48" s="15"/>
      <c r="C48" s="10"/>
      <c r="D48" s="15"/>
      <c r="E48" s="10"/>
      <c r="F48" s="15"/>
      <c r="G48" s="10"/>
      <c r="H48" s="15"/>
      <c r="I48" s="10"/>
    </row>
    <row r="49" ht="15.75" customHeight="1">
      <c r="A49" s="11" t="str">
        <f t="shared" si="3"/>
        <v/>
      </c>
      <c r="B49" s="15"/>
      <c r="C49" s="10"/>
      <c r="D49" s="15"/>
      <c r="E49" s="10"/>
      <c r="F49" s="15"/>
      <c r="G49" s="10"/>
      <c r="H49" s="15"/>
      <c r="I49" s="10"/>
    </row>
    <row r="50" ht="15.75" customHeight="1">
      <c r="A50" s="11" t="str">
        <f t="shared" si="3"/>
        <v/>
      </c>
      <c r="B50" s="15"/>
      <c r="C50" s="10"/>
      <c r="D50" s="15"/>
      <c r="E50" s="10"/>
      <c r="F50" s="15"/>
      <c r="G50" s="10"/>
      <c r="H50" s="15"/>
      <c r="I50" s="10"/>
    </row>
    <row r="51" ht="15.75" customHeight="1">
      <c r="A51" s="11" t="str">
        <f t="shared" si="3"/>
        <v/>
      </c>
      <c r="B51" s="15"/>
      <c r="C51" s="10"/>
      <c r="D51" s="15"/>
      <c r="E51" s="10"/>
      <c r="F51" s="15"/>
      <c r="G51" s="10"/>
      <c r="H51" s="15"/>
      <c r="I51" s="10"/>
    </row>
    <row r="52" ht="15.75" customHeight="1">
      <c r="A52" s="11" t="str">
        <f t="shared" si="3"/>
        <v/>
      </c>
      <c r="B52" s="15"/>
      <c r="C52" s="10"/>
      <c r="D52" s="15"/>
      <c r="E52" s="10"/>
      <c r="F52" s="15"/>
      <c r="G52" s="10"/>
      <c r="H52" s="15"/>
      <c r="I52" s="10"/>
    </row>
    <row r="53" ht="15.75" customHeight="1">
      <c r="A53" s="11" t="str">
        <f t="shared" si="3"/>
        <v/>
      </c>
      <c r="B53" s="15"/>
      <c r="C53" s="10"/>
      <c r="D53" s="15"/>
      <c r="E53" s="10"/>
      <c r="F53" s="15"/>
      <c r="G53" s="10"/>
      <c r="H53" s="15"/>
      <c r="I53" s="10"/>
    </row>
    <row r="54" ht="15.75" customHeight="1">
      <c r="A54" s="11" t="str">
        <f t="shared" si="3"/>
        <v/>
      </c>
      <c r="B54" s="15"/>
      <c r="C54" s="10"/>
      <c r="D54" s="15"/>
      <c r="E54" s="10"/>
      <c r="F54" s="15"/>
      <c r="G54" s="10"/>
      <c r="H54" s="15"/>
      <c r="I54" s="10"/>
    </row>
    <row r="55" ht="15.75" customHeight="1">
      <c r="A55" s="11" t="str">
        <f t="shared" si="3"/>
        <v/>
      </c>
      <c r="B55" s="15"/>
      <c r="C55" s="10"/>
      <c r="D55" s="15"/>
      <c r="E55" s="10"/>
      <c r="F55" s="15"/>
      <c r="G55" s="10"/>
      <c r="H55" s="15"/>
      <c r="I55" s="10"/>
    </row>
    <row r="56" ht="15.75" customHeight="1">
      <c r="A56" s="11" t="str">
        <f t="shared" si="3"/>
        <v/>
      </c>
      <c r="B56" s="15"/>
      <c r="C56" s="10"/>
      <c r="D56" s="15"/>
      <c r="E56" s="10"/>
      <c r="F56" s="15"/>
      <c r="G56" s="10"/>
      <c r="H56" s="15"/>
      <c r="I56" s="10"/>
    </row>
    <row r="57" ht="15.75" customHeight="1">
      <c r="A57" s="11" t="str">
        <f t="shared" si="3"/>
        <v/>
      </c>
      <c r="B57" s="15"/>
      <c r="C57" s="10"/>
      <c r="D57" s="15"/>
      <c r="E57" s="10"/>
      <c r="F57" s="15"/>
      <c r="G57" s="10"/>
      <c r="H57" s="15"/>
      <c r="I57" s="10"/>
    </row>
    <row r="58" ht="15.75" customHeight="1">
      <c r="A58" s="11" t="str">
        <f t="shared" si="3"/>
        <v/>
      </c>
      <c r="B58" s="15"/>
      <c r="C58" s="10"/>
      <c r="D58" s="15"/>
      <c r="E58" s="10"/>
      <c r="F58" s="15"/>
      <c r="G58" s="10"/>
      <c r="H58" s="15"/>
      <c r="I58" s="10"/>
    </row>
    <row r="59" ht="15.75" customHeight="1">
      <c r="A59" s="11" t="str">
        <f t="shared" si="3"/>
        <v/>
      </c>
      <c r="B59" s="15"/>
      <c r="C59" s="10"/>
      <c r="D59" s="15"/>
      <c r="E59" s="10"/>
      <c r="F59" s="15"/>
      <c r="G59" s="10"/>
      <c r="H59" s="15"/>
      <c r="I59" s="10"/>
    </row>
    <row r="60" ht="15.75" customHeight="1">
      <c r="A60" s="11" t="str">
        <f t="shared" si="3"/>
        <v/>
      </c>
      <c r="B60" s="15"/>
      <c r="C60" s="10"/>
      <c r="D60" s="15"/>
      <c r="E60" s="10"/>
      <c r="F60" s="15"/>
      <c r="G60" s="10"/>
      <c r="H60" s="15"/>
      <c r="I60" s="10"/>
    </row>
    <row r="61" ht="15.75" customHeight="1">
      <c r="A61" s="11" t="str">
        <f t="shared" si="3"/>
        <v/>
      </c>
      <c r="B61" s="15"/>
      <c r="C61" s="10"/>
      <c r="D61" s="15"/>
      <c r="E61" s="10"/>
      <c r="F61" s="15"/>
      <c r="G61" s="10"/>
      <c r="H61" s="15"/>
      <c r="I61" s="10"/>
    </row>
    <row r="62" ht="15.75" customHeight="1">
      <c r="A62" s="11" t="str">
        <f t="shared" si="3"/>
        <v/>
      </c>
      <c r="B62" s="15"/>
      <c r="C62" s="10"/>
      <c r="D62" s="15"/>
      <c r="E62" s="10"/>
      <c r="F62" s="15"/>
      <c r="G62" s="10"/>
      <c r="H62" s="15"/>
      <c r="I62" s="10"/>
    </row>
    <row r="63" ht="15.75" customHeight="1">
      <c r="A63" s="11" t="str">
        <f t="shared" si="3"/>
        <v/>
      </c>
      <c r="B63" s="15"/>
      <c r="C63" s="10"/>
      <c r="D63" s="15"/>
      <c r="E63" s="10"/>
      <c r="F63" s="15"/>
      <c r="G63" s="10"/>
      <c r="H63" s="15"/>
      <c r="I63" s="10"/>
    </row>
    <row r="64" ht="15.75" customHeight="1">
      <c r="A64" s="11" t="str">
        <f t="shared" si="3"/>
        <v/>
      </c>
      <c r="B64" s="15"/>
      <c r="C64" s="10"/>
      <c r="D64" s="15"/>
      <c r="E64" s="10"/>
      <c r="F64" s="15"/>
      <c r="G64" s="10"/>
      <c r="H64" s="15"/>
      <c r="I64" s="10"/>
    </row>
    <row r="65" ht="15.75" customHeight="1">
      <c r="A65" s="11" t="str">
        <f t="shared" si="3"/>
        <v/>
      </c>
      <c r="B65" s="15"/>
      <c r="C65" s="10"/>
      <c r="D65" s="15"/>
      <c r="E65" s="10"/>
      <c r="F65" s="15"/>
      <c r="G65" s="10"/>
      <c r="H65" s="15"/>
      <c r="I65" s="10"/>
    </row>
    <row r="66" ht="15.75" customHeight="1">
      <c r="A66" s="11" t="str">
        <f t="shared" si="3"/>
        <v/>
      </c>
      <c r="B66" s="15"/>
      <c r="C66" s="10"/>
      <c r="D66" s="15"/>
      <c r="E66" s="10"/>
      <c r="F66" s="15"/>
      <c r="G66" s="10"/>
      <c r="H66" s="15"/>
      <c r="I66" s="10"/>
    </row>
    <row r="67" ht="15.75" customHeight="1">
      <c r="A67" s="11" t="str">
        <f t="shared" si="3"/>
        <v/>
      </c>
      <c r="B67" s="15"/>
      <c r="C67" s="10"/>
      <c r="D67" s="15"/>
      <c r="E67" s="10"/>
      <c r="F67" s="15"/>
      <c r="G67" s="10"/>
      <c r="H67" s="15"/>
      <c r="I67" s="10"/>
    </row>
    <row r="68" ht="15.75" customHeight="1">
      <c r="A68" s="11" t="str">
        <f t="shared" si="3"/>
        <v/>
      </c>
      <c r="B68" s="15"/>
      <c r="C68" s="10"/>
      <c r="D68" s="15"/>
      <c r="E68" s="10"/>
      <c r="F68" s="15"/>
      <c r="G68" s="10"/>
      <c r="H68" s="15"/>
      <c r="I68" s="10"/>
    </row>
    <row r="69" ht="15.75" customHeight="1">
      <c r="A69" s="11" t="str">
        <f t="shared" si="3"/>
        <v/>
      </c>
      <c r="B69" s="15"/>
      <c r="C69" s="10"/>
      <c r="D69" s="15"/>
      <c r="E69" s="10"/>
      <c r="F69" s="15"/>
      <c r="G69" s="10"/>
      <c r="H69" s="15"/>
      <c r="I69" s="10"/>
    </row>
    <row r="70" ht="15.75" customHeight="1">
      <c r="A70" s="11" t="str">
        <f t="shared" si="3"/>
        <v/>
      </c>
      <c r="B70" s="15"/>
      <c r="C70" s="10"/>
      <c r="D70" s="15"/>
      <c r="E70" s="10"/>
      <c r="F70" s="15"/>
      <c r="G70" s="10"/>
      <c r="H70" s="15"/>
      <c r="I70" s="10"/>
    </row>
    <row r="71" ht="15.75" customHeight="1">
      <c r="A71" s="11" t="str">
        <f t="shared" si="3"/>
        <v/>
      </c>
      <c r="B71" s="15"/>
      <c r="C71" s="10"/>
      <c r="D71" s="15"/>
      <c r="E71" s="10"/>
      <c r="F71" s="15"/>
      <c r="G71" s="10"/>
      <c r="H71" s="15"/>
      <c r="I71" s="10"/>
    </row>
    <row r="72" ht="15.75" customHeight="1">
      <c r="A72" s="11" t="str">
        <f t="shared" si="3"/>
        <v/>
      </c>
      <c r="B72" s="15"/>
      <c r="C72" s="10"/>
      <c r="D72" s="15"/>
      <c r="E72" s="10"/>
      <c r="F72" s="15"/>
      <c r="G72" s="10"/>
      <c r="H72" s="15"/>
      <c r="I72" s="10"/>
    </row>
    <row r="73" ht="15.75" customHeight="1">
      <c r="A73" s="11" t="str">
        <f t="shared" si="3"/>
        <v/>
      </c>
      <c r="B73" s="15"/>
      <c r="C73" s="10"/>
      <c r="D73" s="15"/>
      <c r="E73" s="10"/>
      <c r="F73" s="15"/>
      <c r="G73" s="10"/>
      <c r="H73" s="15"/>
      <c r="I73" s="10"/>
    </row>
    <row r="74" ht="15.75" customHeight="1">
      <c r="A74" s="11" t="str">
        <f t="shared" si="3"/>
        <v/>
      </c>
      <c r="B74" s="15"/>
      <c r="C74" s="10"/>
      <c r="D74" s="15"/>
      <c r="E74" s="10"/>
      <c r="F74" s="15"/>
      <c r="G74" s="10"/>
      <c r="H74" s="15"/>
      <c r="I74" s="10"/>
    </row>
    <row r="75" ht="15.75" customHeight="1">
      <c r="A75" s="11" t="str">
        <f t="shared" si="3"/>
        <v/>
      </c>
      <c r="B75" s="15"/>
      <c r="C75" s="10"/>
      <c r="D75" s="15"/>
      <c r="E75" s="10"/>
      <c r="F75" s="15"/>
      <c r="G75" s="10"/>
      <c r="H75" s="15"/>
      <c r="I75" s="10"/>
    </row>
    <row r="76" ht="15.75" customHeight="1">
      <c r="A76" s="11" t="str">
        <f t="shared" si="3"/>
        <v/>
      </c>
      <c r="B76" s="15"/>
      <c r="C76" s="10"/>
      <c r="D76" s="15"/>
      <c r="E76" s="10"/>
      <c r="F76" s="15"/>
      <c r="G76" s="10"/>
      <c r="H76" s="15"/>
      <c r="I76" s="10"/>
    </row>
    <row r="77" ht="15.75" customHeight="1">
      <c r="A77" s="11" t="str">
        <f t="shared" si="3"/>
        <v/>
      </c>
      <c r="B77" s="15"/>
      <c r="C77" s="10"/>
      <c r="D77" s="15"/>
      <c r="E77" s="10"/>
      <c r="F77" s="15"/>
      <c r="G77" s="10"/>
      <c r="H77" s="15"/>
      <c r="I77" s="10"/>
    </row>
    <row r="78" ht="15.75" customHeight="1">
      <c r="A78" s="11" t="str">
        <f t="shared" si="3"/>
        <v/>
      </c>
      <c r="B78" s="15"/>
      <c r="C78" s="10"/>
      <c r="D78" s="15"/>
      <c r="E78" s="10"/>
      <c r="F78" s="15"/>
      <c r="G78" s="10"/>
      <c r="H78" s="15"/>
      <c r="I78" s="10"/>
    </row>
    <row r="79" ht="15.75" customHeight="1">
      <c r="A79" s="11" t="str">
        <f t="shared" si="3"/>
        <v/>
      </c>
      <c r="B79" s="15"/>
      <c r="C79" s="10"/>
      <c r="D79" s="15"/>
      <c r="E79" s="10"/>
      <c r="F79" s="15"/>
      <c r="G79" s="10"/>
      <c r="H79" s="15"/>
      <c r="I79" s="10"/>
    </row>
    <row r="80" ht="15.75" customHeight="1">
      <c r="A80" s="11" t="str">
        <f t="shared" si="3"/>
        <v/>
      </c>
      <c r="B80" s="15"/>
      <c r="C80" s="10"/>
      <c r="D80" s="15"/>
      <c r="E80" s="10"/>
      <c r="F80" s="15"/>
      <c r="G80" s="10"/>
      <c r="H80" s="15"/>
      <c r="I80" s="10"/>
    </row>
    <row r="81" ht="15.75" customHeight="1">
      <c r="A81" s="11" t="str">
        <f t="shared" si="3"/>
        <v/>
      </c>
      <c r="B81" s="15"/>
      <c r="C81" s="10"/>
      <c r="D81" s="15"/>
      <c r="E81" s="10"/>
      <c r="F81" s="15"/>
      <c r="G81" s="10"/>
      <c r="H81" s="15"/>
      <c r="I81" s="10"/>
    </row>
    <row r="82" ht="15.75" customHeight="1">
      <c r="A82" s="11" t="str">
        <f t="shared" si="3"/>
        <v/>
      </c>
      <c r="B82" s="15"/>
      <c r="C82" s="10"/>
      <c r="D82" s="15"/>
      <c r="E82" s="10"/>
      <c r="F82" s="15"/>
      <c r="G82" s="10"/>
      <c r="H82" s="15"/>
      <c r="I82" s="10"/>
    </row>
    <row r="83" ht="15.75" customHeight="1">
      <c r="A83" s="11" t="str">
        <f t="shared" si="3"/>
        <v/>
      </c>
      <c r="B83" s="15"/>
      <c r="C83" s="10"/>
      <c r="D83" s="15"/>
      <c r="E83" s="10"/>
      <c r="F83" s="15"/>
      <c r="G83" s="10"/>
      <c r="H83" s="15"/>
      <c r="I83" s="10"/>
    </row>
    <row r="84" ht="15.75" customHeight="1">
      <c r="A84" s="11" t="str">
        <f t="shared" si="3"/>
        <v/>
      </c>
      <c r="B84" s="15"/>
      <c r="C84" s="10"/>
      <c r="D84" s="15"/>
      <c r="E84" s="10"/>
      <c r="F84" s="15"/>
      <c r="G84" s="10"/>
      <c r="H84" s="15"/>
      <c r="I84" s="10"/>
    </row>
    <row r="85" ht="15.75" customHeight="1">
      <c r="A85" s="11" t="str">
        <f t="shared" si="3"/>
        <v/>
      </c>
      <c r="B85" s="15"/>
      <c r="C85" s="10"/>
      <c r="D85" s="15"/>
      <c r="E85" s="10"/>
      <c r="F85" s="15"/>
      <c r="G85" s="10"/>
      <c r="H85" s="15"/>
      <c r="I85" s="10"/>
    </row>
    <row r="86" ht="15.75" customHeight="1">
      <c r="A86" s="11" t="str">
        <f t="shared" si="3"/>
        <v/>
      </c>
      <c r="B86" s="15"/>
      <c r="C86" s="10"/>
      <c r="D86" s="15"/>
      <c r="E86" s="10"/>
      <c r="F86" s="15"/>
      <c r="G86" s="10"/>
      <c r="H86" s="15"/>
      <c r="I86" s="10"/>
    </row>
    <row r="87" ht="15.75" customHeight="1">
      <c r="A87" s="11" t="str">
        <f t="shared" si="3"/>
        <v/>
      </c>
      <c r="B87" s="15"/>
      <c r="C87" s="10"/>
      <c r="D87" s="15"/>
      <c r="E87" s="10"/>
      <c r="F87" s="15"/>
      <c r="G87" s="10"/>
      <c r="H87" s="15"/>
      <c r="I87" s="10"/>
    </row>
    <row r="88" ht="15.75" customHeight="1">
      <c r="A88" s="11" t="str">
        <f t="shared" si="3"/>
        <v/>
      </c>
      <c r="B88" s="15"/>
      <c r="C88" s="10"/>
      <c r="D88" s="15"/>
      <c r="E88" s="10"/>
      <c r="F88" s="15"/>
      <c r="G88" s="10"/>
      <c r="H88" s="15"/>
      <c r="I88" s="10"/>
    </row>
    <row r="89" ht="15.75" customHeight="1">
      <c r="A89" s="11" t="str">
        <f t="shared" si="3"/>
        <v/>
      </c>
      <c r="B89" s="15"/>
      <c r="C89" s="10"/>
      <c r="D89" s="15"/>
      <c r="E89" s="10"/>
      <c r="F89" s="15"/>
      <c r="G89" s="10"/>
      <c r="H89" s="15"/>
      <c r="I89" s="10"/>
    </row>
    <row r="90" ht="15.75" customHeight="1">
      <c r="A90" s="11" t="str">
        <f t="shared" si="3"/>
        <v/>
      </c>
      <c r="B90" s="15"/>
      <c r="C90" s="10"/>
      <c r="D90" s="15"/>
      <c r="E90" s="10"/>
      <c r="F90" s="15"/>
      <c r="G90" s="10"/>
      <c r="H90" s="15"/>
      <c r="I90" s="10"/>
    </row>
    <row r="91" ht="15.75" customHeight="1">
      <c r="A91" s="11" t="str">
        <f t="shared" si="3"/>
        <v/>
      </c>
      <c r="B91" s="15"/>
      <c r="C91" s="10"/>
      <c r="D91" s="15"/>
      <c r="E91" s="10"/>
      <c r="F91" s="15"/>
      <c r="G91" s="10"/>
      <c r="H91" s="15"/>
      <c r="I91" s="10"/>
    </row>
    <row r="92" ht="15.75" customHeight="1">
      <c r="A92" s="11" t="str">
        <f t="shared" si="3"/>
        <v/>
      </c>
      <c r="B92" s="15"/>
      <c r="C92" s="10"/>
      <c r="D92" s="15"/>
      <c r="E92" s="10"/>
      <c r="F92" s="15"/>
      <c r="G92" s="10"/>
      <c r="H92" s="15"/>
      <c r="I92" s="10"/>
    </row>
    <row r="93" ht="15.75" customHeight="1">
      <c r="A93" s="11" t="str">
        <f t="shared" si="3"/>
        <v/>
      </c>
      <c r="B93" s="15"/>
      <c r="C93" s="10"/>
      <c r="D93" s="15"/>
      <c r="E93" s="10"/>
      <c r="F93" s="15"/>
      <c r="G93" s="10"/>
      <c r="H93" s="15"/>
      <c r="I93" s="10"/>
    </row>
    <row r="94" ht="15.75" customHeight="1">
      <c r="A94" s="11" t="str">
        <f t="shared" si="3"/>
        <v/>
      </c>
      <c r="B94" s="15"/>
      <c r="C94" s="10"/>
      <c r="D94" s="15"/>
      <c r="E94" s="10"/>
      <c r="F94" s="15"/>
      <c r="G94" s="10"/>
      <c r="H94" s="15"/>
      <c r="I94" s="10"/>
    </row>
    <row r="95" ht="15.75" customHeight="1">
      <c r="A95" s="11" t="str">
        <f t="shared" si="3"/>
        <v/>
      </c>
      <c r="B95" s="15"/>
      <c r="C95" s="10"/>
      <c r="D95" s="15"/>
      <c r="E95" s="10"/>
      <c r="F95" s="15"/>
      <c r="G95" s="10"/>
      <c r="H95" s="15"/>
      <c r="I95" s="10"/>
    </row>
    <row r="96" ht="15.75" customHeight="1">
      <c r="A96" s="11" t="str">
        <f t="shared" si="3"/>
        <v/>
      </c>
      <c r="B96" s="15"/>
      <c r="C96" s="10"/>
      <c r="D96" s="15"/>
      <c r="E96" s="10"/>
      <c r="F96" s="15"/>
      <c r="G96" s="10"/>
      <c r="H96" s="15"/>
      <c r="I96" s="10"/>
    </row>
    <row r="97" ht="15.75" customHeight="1">
      <c r="A97" s="11" t="str">
        <f t="shared" si="3"/>
        <v/>
      </c>
      <c r="B97" s="15"/>
      <c r="C97" s="10"/>
      <c r="D97" s="15"/>
      <c r="E97" s="10"/>
      <c r="F97" s="15"/>
      <c r="G97" s="10"/>
      <c r="H97" s="15"/>
      <c r="I97" s="10"/>
    </row>
    <row r="98" ht="15.75" customHeight="1">
      <c r="A98" s="11" t="str">
        <f t="shared" si="3"/>
        <v/>
      </c>
      <c r="B98" s="15"/>
      <c r="C98" s="10"/>
      <c r="D98" s="15"/>
      <c r="E98" s="10"/>
      <c r="F98" s="15"/>
      <c r="G98" s="10"/>
      <c r="H98" s="15"/>
      <c r="I98" s="10"/>
    </row>
    <row r="99" ht="15.75" customHeight="1">
      <c r="A99" s="11" t="str">
        <f t="shared" si="3"/>
        <v/>
      </c>
      <c r="B99" s="15"/>
      <c r="C99" s="10"/>
      <c r="D99" s="15"/>
      <c r="E99" s="10"/>
      <c r="F99" s="15"/>
      <c r="G99" s="10"/>
      <c r="H99" s="15"/>
      <c r="I99" s="10"/>
    </row>
    <row r="100" ht="15.75" customHeight="1">
      <c r="A100" s="11" t="str">
        <f t="shared" si="3"/>
        <v/>
      </c>
      <c r="B100" s="15"/>
      <c r="C100" s="10"/>
      <c r="D100" s="15"/>
      <c r="E100" s="10"/>
      <c r="F100" s="15"/>
      <c r="G100" s="10"/>
      <c r="H100" s="15"/>
      <c r="I100" s="10"/>
    </row>
    <row r="101" ht="15.75" customHeight="1">
      <c r="A101" s="11" t="str">
        <f t="shared" si="3"/>
        <v/>
      </c>
      <c r="B101" s="15"/>
      <c r="C101" s="10"/>
      <c r="D101" s="15"/>
      <c r="E101" s="10"/>
      <c r="F101" s="15"/>
      <c r="G101" s="10"/>
      <c r="H101" s="15"/>
      <c r="I101" s="10"/>
    </row>
    <row r="102" ht="15.75" customHeight="1">
      <c r="A102" s="11" t="str">
        <f t="shared" si="3"/>
        <v/>
      </c>
      <c r="B102" s="15"/>
      <c r="C102" s="10"/>
      <c r="D102" s="15"/>
      <c r="E102" s="10"/>
      <c r="F102" s="15"/>
      <c r="G102" s="10"/>
      <c r="H102" s="15"/>
      <c r="I102" s="10"/>
    </row>
    <row r="103" ht="15.75" customHeight="1">
      <c r="A103" s="11" t="str">
        <f t="shared" si="3"/>
        <v/>
      </c>
      <c r="B103" s="15"/>
      <c r="C103" s="10"/>
      <c r="D103" s="15"/>
      <c r="E103" s="10"/>
      <c r="F103" s="15"/>
      <c r="G103" s="10"/>
      <c r="H103" s="15"/>
      <c r="I103" s="10"/>
    </row>
    <row r="104" ht="15.75" customHeight="1">
      <c r="A104" s="11" t="str">
        <f t="shared" si="3"/>
        <v/>
      </c>
      <c r="B104" s="15"/>
      <c r="C104" s="10"/>
      <c r="D104" s="15"/>
      <c r="E104" s="10"/>
      <c r="F104" s="15"/>
      <c r="G104" s="10"/>
      <c r="H104" s="15"/>
      <c r="I104" s="10"/>
    </row>
    <row r="105" ht="15.75" customHeight="1">
      <c r="A105" s="11" t="str">
        <f t="shared" si="3"/>
        <v/>
      </c>
      <c r="B105" s="15"/>
      <c r="C105" s="10"/>
      <c r="D105" s="15"/>
      <c r="E105" s="10"/>
      <c r="F105" s="15"/>
      <c r="G105" s="10"/>
      <c r="H105" s="15"/>
      <c r="I105" s="10"/>
    </row>
    <row r="106" ht="15.75" customHeight="1">
      <c r="A106" s="11" t="str">
        <f t="shared" si="3"/>
        <v/>
      </c>
      <c r="B106" s="15"/>
      <c r="C106" s="10"/>
      <c r="D106" s="15"/>
      <c r="E106" s="10"/>
      <c r="F106" s="15"/>
      <c r="G106" s="10"/>
      <c r="H106" s="15"/>
      <c r="I106" s="10"/>
    </row>
    <row r="107" ht="15.75" customHeight="1">
      <c r="A107" s="11" t="str">
        <f t="shared" si="3"/>
        <v/>
      </c>
      <c r="B107" s="15"/>
      <c r="C107" s="10"/>
      <c r="D107" s="15"/>
      <c r="E107" s="10"/>
      <c r="F107" s="15"/>
      <c r="G107" s="10"/>
      <c r="H107" s="15"/>
      <c r="I107" s="10"/>
    </row>
    <row r="108" ht="15.75" customHeight="1">
      <c r="A108" s="11" t="str">
        <f t="shared" si="3"/>
        <v/>
      </c>
      <c r="B108" s="15"/>
      <c r="C108" s="10"/>
      <c r="D108" s="15"/>
      <c r="E108" s="10"/>
      <c r="F108" s="15"/>
      <c r="G108" s="10"/>
      <c r="H108" s="15"/>
      <c r="I108" s="10"/>
    </row>
    <row r="109" ht="15.75" customHeight="1">
      <c r="A109" s="11" t="str">
        <f t="shared" si="3"/>
        <v/>
      </c>
      <c r="B109" s="15"/>
      <c r="C109" s="10"/>
      <c r="D109" s="15"/>
      <c r="E109" s="10"/>
      <c r="F109" s="15"/>
      <c r="G109" s="10"/>
      <c r="H109" s="15"/>
      <c r="I109" s="10"/>
    </row>
    <row r="110" ht="15.75" customHeight="1">
      <c r="A110" s="11" t="str">
        <f t="shared" si="3"/>
        <v/>
      </c>
      <c r="B110" s="15"/>
      <c r="C110" s="10"/>
      <c r="D110" s="15"/>
      <c r="E110" s="10"/>
      <c r="F110" s="15"/>
      <c r="G110" s="10"/>
      <c r="H110" s="15"/>
      <c r="I110" s="10"/>
    </row>
    <row r="111" ht="15.75" customHeight="1">
      <c r="A111" s="11" t="str">
        <f t="shared" si="3"/>
        <v/>
      </c>
      <c r="B111" s="15"/>
      <c r="C111" s="10"/>
      <c r="D111" s="15"/>
      <c r="E111" s="10"/>
      <c r="F111" s="15"/>
      <c r="G111" s="10"/>
      <c r="H111" s="15"/>
      <c r="I111" s="10"/>
    </row>
    <row r="112" ht="15.75" customHeight="1">
      <c r="A112" s="11" t="str">
        <f t="shared" si="3"/>
        <v/>
      </c>
      <c r="B112" s="15"/>
      <c r="C112" s="10"/>
      <c r="D112" s="15"/>
      <c r="E112" s="10"/>
      <c r="F112" s="15"/>
      <c r="G112" s="10"/>
      <c r="H112" s="15"/>
      <c r="I112" s="10"/>
    </row>
    <row r="113" ht="15.75" customHeight="1">
      <c r="A113" s="11" t="str">
        <f t="shared" si="3"/>
        <v/>
      </c>
      <c r="B113" s="15"/>
      <c r="C113" s="10"/>
      <c r="D113" s="15"/>
      <c r="E113" s="10"/>
      <c r="F113" s="15"/>
      <c r="G113" s="10"/>
      <c r="H113" s="15"/>
      <c r="I113" s="10"/>
    </row>
    <row r="114" ht="15.75" customHeight="1">
      <c r="A114" s="11" t="str">
        <f t="shared" si="3"/>
        <v/>
      </c>
      <c r="B114" s="15"/>
      <c r="C114" s="10"/>
      <c r="D114" s="15"/>
      <c r="E114" s="10"/>
      <c r="F114" s="15"/>
      <c r="G114" s="10"/>
      <c r="H114" s="15"/>
      <c r="I114" s="10"/>
    </row>
    <row r="115" ht="15.75" customHeight="1">
      <c r="A115" s="11" t="str">
        <f t="shared" si="3"/>
        <v/>
      </c>
      <c r="B115" s="15"/>
      <c r="C115" s="10"/>
      <c r="D115" s="15"/>
      <c r="E115" s="10"/>
      <c r="F115" s="15"/>
      <c r="G115" s="10"/>
      <c r="H115" s="15"/>
      <c r="I115" s="10"/>
    </row>
    <row r="116" ht="15.75" customHeight="1">
      <c r="A116" s="11" t="str">
        <f t="shared" si="3"/>
        <v/>
      </c>
      <c r="B116" s="15"/>
      <c r="C116" s="10"/>
      <c r="D116" s="15"/>
      <c r="E116" s="10"/>
      <c r="F116" s="15"/>
      <c r="G116" s="10"/>
      <c r="H116" s="15"/>
      <c r="I116" s="10"/>
    </row>
    <row r="117" ht="15.75" customHeight="1">
      <c r="A117" s="11" t="str">
        <f t="shared" si="3"/>
        <v/>
      </c>
      <c r="B117" s="15"/>
      <c r="C117" s="10"/>
      <c r="D117" s="15"/>
      <c r="E117" s="10"/>
      <c r="F117" s="15"/>
      <c r="G117" s="10"/>
      <c r="H117" s="15"/>
      <c r="I117" s="10"/>
    </row>
    <row r="118" ht="15.75" customHeight="1">
      <c r="A118" s="11" t="str">
        <f t="shared" si="3"/>
        <v/>
      </c>
      <c r="B118" s="15"/>
      <c r="C118" s="10"/>
      <c r="D118" s="15"/>
      <c r="E118" s="10"/>
      <c r="F118" s="15"/>
      <c r="G118" s="10"/>
      <c r="H118" s="15"/>
      <c r="I118" s="10"/>
    </row>
    <row r="119" ht="15.75" customHeight="1">
      <c r="A119" s="11" t="str">
        <f t="shared" si="3"/>
        <v/>
      </c>
      <c r="B119" s="15"/>
      <c r="C119" s="10"/>
      <c r="D119" s="15"/>
      <c r="E119" s="10"/>
      <c r="F119" s="15"/>
      <c r="G119" s="10"/>
      <c r="H119" s="15"/>
      <c r="I119" s="10"/>
    </row>
    <row r="120" ht="15.75" customHeight="1">
      <c r="A120" s="11" t="str">
        <f t="shared" si="3"/>
        <v/>
      </c>
      <c r="B120" s="15"/>
      <c r="C120" s="10"/>
      <c r="D120" s="15"/>
      <c r="E120" s="10"/>
      <c r="F120" s="15"/>
      <c r="G120" s="10"/>
      <c r="H120" s="15"/>
      <c r="I120" s="10"/>
    </row>
    <row r="121" ht="15.75" customHeight="1">
      <c r="A121" s="11" t="str">
        <f t="shared" si="3"/>
        <v/>
      </c>
      <c r="B121" s="15"/>
      <c r="C121" s="10"/>
      <c r="D121" s="15"/>
      <c r="E121" s="10"/>
      <c r="F121" s="15"/>
      <c r="G121" s="10"/>
      <c r="H121" s="15"/>
      <c r="I121" s="10"/>
    </row>
    <row r="122" ht="15.75" customHeight="1">
      <c r="A122" s="11" t="str">
        <f t="shared" si="3"/>
        <v/>
      </c>
      <c r="B122" s="15"/>
      <c r="C122" s="10"/>
      <c r="D122" s="15"/>
      <c r="E122" s="10"/>
      <c r="F122" s="15"/>
      <c r="G122" s="10"/>
      <c r="H122" s="15"/>
      <c r="I122" s="10"/>
    </row>
    <row r="123" ht="15.75" customHeight="1">
      <c r="A123" s="11" t="str">
        <f t="shared" si="3"/>
        <v/>
      </c>
      <c r="B123" s="15"/>
      <c r="C123" s="10"/>
      <c r="D123" s="15"/>
      <c r="E123" s="10"/>
      <c r="F123" s="15"/>
      <c r="G123" s="10"/>
      <c r="H123" s="15"/>
      <c r="I123" s="10"/>
    </row>
    <row r="124" ht="15.75" customHeight="1">
      <c r="A124" s="11" t="str">
        <f t="shared" si="3"/>
        <v/>
      </c>
      <c r="B124" s="15"/>
      <c r="C124" s="10"/>
      <c r="D124" s="15"/>
      <c r="E124" s="10"/>
      <c r="F124" s="15"/>
      <c r="G124" s="10"/>
      <c r="H124" s="15"/>
      <c r="I124" s="10"/>
    </row>
    <row r="125" ht="15.75" customHeight="1">
      <c r="A125" s="11" t="str">
        <f t="shared" si="3"/>
        <v/>
      </c>
      <c r="B125" s="15"/>
      <c r="C125" s="10"/>
      <c r="D125" s="15"/>
      <c r="E125" s="10"/>
      <c r="F125" s="15"/>
      <c r="G125" s="10"/>
      <c r="H125" s="15"/>
      <c r="I125" s="10"/>
    </row>
    <row r="126" ht="15.75" customHeight="1">
      <c r="A126" s="11" t="str">
        <f t="shared" si="3"/>
        <v/>
      </c>
      <c r="B126" s="15"/>
      <c r="C126" s="10"/>
      <c r="D126" s="15"/>
      <c r="E126" s="10"/>
      <c r="F126" s="15"/>
      <c r="G126" s="10"/>
      <c r="H126" s="15"/>
      <c r="I126" s="10"/>
    </row>
    <row r="127" ht="15.75" customHeight="1">
      <c r="A127" s="11" t="str">
        <f t="shared" si="3"/>
        <v/>
      </c>
      <c r="B127" s="15"/>
      <c r="C127" s="10"/>
      <c r="D127" s="15"/>
      <c r="E127" s="10"/>
      <c r="F127" s="15"/>
      <c r="G127" s="10"/>
      <c r="H127" s="15"/>
      <c r="I127" s="10"/>
    </row>
    <row r="128" ht="15.75" customHeight="1">
      <c r="A128" s="11" t="str">
        <f t="shared" si="3"/>
        <v/>
      </c>
      <c r="B128" s="15"/>
      <c r="C128" s="10"/>
      <c r="D128" s="15"/>
      <c r="E128" s="10"/>
      <c r="F128" s="15"/>
      <c r="G128" s="10"/>
      <c r="H128" s="15"/>
      <c r="I128" s="10"/>
    </row>
    <row r="129" ht="15.75" customHeight="1">
      <c r="A129" s="11" t="str">
        <f t="shared" si="3"/>
        <v/>
      </c>
      <c r="B129" s="15"/>
      <c r="C129" s="10"/>
      <c r="D129" s="15"/>
      <c r="E129" s="10"/>
      <c r="F129" s="15"/>
      <c r="G129" s="10"/>
      <c r="H129" s="15"/>
      <c r="I129" s="10"/>
    </row>
    <row r="130" ht="15.75" customHeight="1">
      <c r="A130" s="11" t="str">
        <f t="shared" si="3"/>
        <v/>
      </c>
      <c r="B130" s="15"/>
      <c r="C130" s="10"/>
      <c r="D130" s="15"/>
      <c r="E130" s="10"/>
      <c r="F130" s="15"/>
      <c r="G130" s="10"/>
      <c r="H130" s="15"/>
      <c r="I130" s="10"/>
    </row>
    <row r="131" ht="15.75" customHeight="1">
      <c r="A131" s="11" t="str">
        <f t="shared" si="3"/>
        <v/>
      </c>
      <c r="B131" s="15"/>
      <c r="C131" s="10"/>
      <c r="D131" s="15"/>
      <c r="E131" s="10"/>
      <c r="F131" s="15"/>
      <c r="G131" s="10"/>
      <c r="H131" s="15"/>
      <c r="I131" s="10"/>
    </row>
    <row r="132" ht="15.75" customHeight="1">
      <c r="A132" s="11" t="str">
        <f t="shared" si="3"/>
        <v/>
      </c>
      <c r="B132" s="15"/>
      <c r="C132" s="10"/>
      <c r="D132" s="15"/>
      <c r="E132" s="10"/>
      <c r="F132" s="15"/>
      <c r="G132" s="10"/>
      <c r="H132" s="15"/>
      <c r="I132" s="10"/>
    </row>
    <row r="133" ht="15.75" customHeight="1">
      <c r="A133" s="11" t="str">
        <f t="shared" si="3"/>
        <v/>
      </c>
      <c r="B133" s="15"/>
      <c r="C133" s="10"/>
      <c r="D133" s="15"/>
      <c r="E133" s="10"/>
      <c r="F133" s="15"/>
      <c r="G133" s="10"/>
      <c r="H133" s="15"/>
      <c r="I133" s="10"/>
    </row>
    <row r="134" ht="15.75" customHeight="1">
      <c r="A134" s="11" t="str">
        <f t="shared" si="3"/>
        <v/>
      </c>
      <c r="B134" s="15"/>
      <c r="C134" s="10"/>
      <c r="D134" s="15"/>
      <c r="E134" s="10"/>
      <c r="F134" s="15"/>
      <c r="G134" s="10"/>
      <c r="H134" s="15"/>
      <c r="I134" s="10"/>
    </row>
    <row r="135" ht="15.75" customHeight="1">
      <c r="A135" s="11" t="str">
        <f t="shared" si="3"/>
        <v/>
      </c>
      <c r="B135" s="15"/>
      <c r="C135" s="10"/>
      <c r="D135" s="15"/>
      <c r="E135" s="10"/>
      <c r="F135" s="15"/>
      <c r="G135" s="10"/>
      <c r="H135" s="15"/>
      <c r="I135" s="10"/>
    </row>
    <row r="136" ht="15.75" customHeight="1">
      <c r="A136" s="11" t="str">
        <f t="shared" si="3"/>
        <v/>
      </c>
      <c r="B136" s="15"/>
      <c r="C136" s="10"/>
      <c r="D136" s="15"/>
      <c r="E136" s="10"/>
      <c r="F136" s="15"/>
      <c r="G136" s="10"/>
      <c r="H136" s="15"/>
      <c r="I136" s="10"/>
    </row>
    <row r="137" ht="15.75" customHeight="1">
      <c r="A137" s="11" t="str">
        <f t="shared" si="3"/>
        <v/>
      </c>
      <c r="B137" s="15"/>
      <c r="C137" s="10"/>
      <c r="D137" s="15"/>
      <c r="E137" s="10"/>
      <c r="F137" s="15"/>
      <c r="G137" s="10"/>
      <c r="H137" s="15"/>
      <c r="I137" s="10"/>
    </row>
    <row r="138" ht="15.75" customHeight="1">
      <c r="A138" s="11" t="str">
        <f t="shared" si="3"/>
        <v/>
      </c>
      <c r="B138" s="15"/>
      <c r="C138" s="10"/>
      <c r="D138" s="15"/>
      <c r="E138" s="10"/>
      <c r="F138" s="15"/>
      <c r="G138" s="10"/>
      <c r="H138" s="15"/>
      <c r="I138" s="10"/>
    </row>
    <row r="139" ht="15.75" customHeight="1">
      <c r="A139" s="11" t="str">
        <f t="shared" si="3"/>
        <v/>
      </c>
      <c r="B139" s="15"/>
      <c r="C139" s="10"/>
      <c r="D139" s="15"/>
      <c r="E139" s="10"/>
      <c r="F139" s="15"/>
      <c r="G139" s="10"/>
      <c r="H139" s="15"/>
      <c r="I139" s="10"/>
    </row>
    <row r="140" ht="15.75" customHeight="1">
      <c r="A140" s="11" t="str">
        <f t="shared" si="3"/>
        <v/>
      </c>
      <c r="B140" s="15"/>
      <c r="C140" s="10"/>
      <c r="D140" s="15"/>
      <c r="E140" s="10"/>
      <c r="F140" s="15"/>
      <c r="G140" s="10"/>
      <c r="H140" s="15"/>
      <c r="I140" s="10"/>
    </row>
    <row r="141" ht="15.75" customHeight="1">
      <c r="A141" s="11" t="str">
        <f t="shared" si="3"/>
        <v/>
      </c>
      <c r="B141" s="15"/>
      <c r="C141" s="10"/>
      <c r="D141" s="15"/>
      <c r="E141" s="10"/>
      <c r="F141" s="15"/>
      <c r="G141" s="10"/>
      <c r="H141" s="15"/>
      <c r="I141" s="10"/>
    </row>
    <row r="142" ht="15.75" customHeight="1">
      <c r="A142" s="11" t="str">
        <f t="shared" si="3"/>
        <v/>
      </c>
      <c r="B142" s="15"/>
      <c r="C142" s="10"/>
      <c r="D142" s="15"/>
      <c r="E142" s="10"/>
      <c r="F142" s="15"/>
      <c r="G142" s="10"/>
      <c r="H142" s="15"/>
      <c r="I142" s="10"/>
    </row>
    <row r="143" ht="15.75" customHeight="1">
      <c r="A143" s="11" t="str">
        <f t="shared" si="3"/>
        <v/>
      </c>
      <c r="B143" s="15"/>
      <c r="C143" s="10"/>
      <c r="D143" s="15"/>
      <c r="E143" s="10"/>
      <c r="F143" s="15"/>
      <c r="G143" s="10"/>
      <c r="H143" s="15"/>
      <c r="I143" s="10"/>
    </row>
    <row r="144" ht="15.75" customHeight="1">
      <c r="A144" s="11" t="str">
        <f t="shared" si="3"/>
        <v/>
      </c>
      <c r="B144" s="15"/>
      <c r="C144" s="10"/>
      <c r="D144" s="15"/>
      <c r="E144" s="10"/>
      <c r="F144" s="15"/>
      <c r="G144" s="10"/>
      <c r="H144" s="15"/>
      <c r="I144" s="10"/>
    </row>
    <row r="145" ht="15.75" customHeight="1">
      <c r="A145" s="11" t="str">
        <f t="shared" si="3"/>
        <v/>
      </c>
      <c r="B145" s="15"/>
      <c r="C145" s="10"/>
      <c r="D145" s="15"/>
      <c r="E145" s="10"/>
      <c r="F145" s="15"/>
      <c r="G145" s="10"/>
      <c r="H145" s="15"/>
      <c r="I145" s="10"/>
    </row>
    <row r="146" ht="15.75" customHeight="1">
      <c r="A146" s="11" t="str">
        <f t="shared" si="3"/>
        <v/>
      </c>
      <c r="B146" s="15"/>
      <c r="C146" s="10"/>
      <c r="D146" s="15"/>
      <c r="E146" s="10"/>
      <c r="F146" s="15"/>
      <c r="G146" s="10"/>
      <c r="H146" s="15"/>
      <c r="I146" s="10"/>
    </row>
    <row r="147" ht="15.75" customHeight="1">
      <c r="A147" s="11" t="str">
        <f t="shared" si="3"/>
        <v/>
      </c>
      <c r="B147" s="15"/>
      <c r="C147" s="10"/>
      <c r="D147" s="15"/>
      <c r="E147" s="10"/>
      <c r="F147" s="15"/>
      <c r="G147" s="10"/>
      <c r="H147" s="15"/>
      <c r="I147" s="10"/>
    </row>
    <row r="148" ht="15.75" customHeight="1">
      <c r="A148" s="11" t="str">
        <f t="shared" si="3"/>
        <v/>
      </c>
      <c r="B148" s="15"/>
      <c r="C148" s="10"/>
      <c r="D148" s="15"/>
      <c r="E148" s="10"/>
      <c r="F148" s="15"/>
      <c r="G148" s="10"/>
      <c r="H148" s="15"/>
      <c r="I148" s="10"/>
    </row>
    <row r="149" ht="15.75" customHeight="1">
      <c r="A149" s="11" t="str">
        <f t="shared" si="3"/>
        <v/>
      </c>
      <c r="B149" s="15"/>
      <c r="C149" s="10"/>
      <c r="D149" s="15"/>
      <c r="E149" s="10"/>
      <c r="F149" s="15"/>
      <c r="G149" s="10"/>
      <c r="H149" s="15"/>
      <c r="I149" s="10"/>
    </row>
    <row r="150" ht="15.75" customHeight="1">
      <c r="A150" s="11" t="str">
        <f t="shared" si="3"/>
        <v/>
      </c>
      <c r="B150" s="15"/>
      <c r="C150" s="10"/>
      <c r="D150" s="15"/>
      <c r="E150" s="10"/>
      <c r="F150" s="15"/>
      <c r="G150" s="10"/>
      <c r="H150" s="15"/>
      <c r="I150" s="10"/>
    </row>
    <row r="151" ht="15.75" customHeight="1">
      <c r="A151" s="11" t="str">
        <f t="shared" si="3"/>
        <v/>
      </c>
      <c r="B151" s="15"/>
      <c r="C151" s="10"/>
      <c r="D151" s="15"/>
      <c r="E151" s="10"/>
      <c r="F151" s="15"/>
      <c r="G151" s="10"/>
      <c r="H151" s="15"/>
      <c r="I151" s="10"/>
    </row>
    <row r="152" ht="15.75" customHeight="1">
      <c r="A152" s="11" t="str">
        <f t="shared" si="3"/>
        <v/>
      </c>
      <c r="B152" s="15"/>
      <c r="C152" s="10"/>
      <c r="D152" s="15"/>
      <c r="E152" s="10"/>
      <c r="F152" s="15"/>
      <c r="G152" s="10"/>
      <c r="H152" s="15"/>
      <c r="I152" s="10"/>
    </row>
    <row r="153" ht="15.75" customHeight="1">
      <c r="A153" s="11" t="str">
        <f t="shared" si="3"/>
        <v/>
      </c>
      <c r="B153" s="15"/>
      <c r="C153" s="10"/>
      <c r="D153" s="15"/>
      <c r="E153" s="10"/>
      <c r="F153" s="15"/>
      <c r="G153" s="10"/>
      <c r="H153" s="15"/>
      <c r="I153" s="10"/>
    </row>
    <row r="154" ht="15.75" customHeight="1">
      <c r="A154" s="11" t="str">
        <f t="shared" si="3"/>
        <v/>
      </c>
      <c r="B154" s="15"/>
      <c r="C154" s="10"/>
      <c r="D154" s="15"/>
      <c r="E154" s="10"/>
      <c r="F154" s="15"/>
      <c r="G154" s="10"/>
      <c r="H154" s="15"/>
      <c r="I154" s="10"/>
    </row>
    <row r="155" ht="15.75" customHeight="1">
      <c r="A155" s="11" t="str">
        <f t="shared" si="3"/>
        <v/>
      </c>
      <c r="B155" s="15"/>
      <c r="C155" s="10"/>
      <c r="D155" s="15"/>
      <c r="E155" s="10"/>
      <c r="F155" s="15"/>
      <c r="G155" s="10"/>
      <c r="H155" s="15"/>
      <c r="I155" s="10"/>
    </row>
    <row r="156" ht="15.75" customHeight="1">
      <c r="A156" s="11" t="str">
        <f t="shared" si="3"/>
        <v/>
      </c>
      <c r="B156" s="15"/>
      <c r="C156" s="10"/>
      <c r="D156" s="15"/>
      <c r="E156" s="10"/>
      <c r="F156" s="15"/>
      <c r="G156" s="10"/>
      <c r="H156" s="15"/>
      <c r="I156" s="10"/>
    </row>
    <row r="157" ht="15.75" customHeight="1">
      <c r="A157" s="11" t="str">
        <f t="shared" si="3"/>
        <v/>
      </c>
      <c r="B157" s="15"/>
      <c r="C157" s="10"/>
      <c r="D157" s="15"/>
      <c r="E157" s="10"/>
      <c r="F157" s="15"/>
      <c r="G157" s="10"/>
      <c r="H157" s="15"/>
      <c r="I157" s="10"/>
    </row>
    <row r="158" ht="15.75" customHeight="1">
      <c r="A158" s="11" t="str">
        <f t="shared" si="3"/>
        <v/>
      </c>
      <c r="B158" s="15"/>
      <c r="C158" s="10"/>
      <c r="D158" s="15"/>
      <c r="E158" s="10"/>
      <c r="F158" s="15"/>
      <c r="G158" s="10"/>
      <c r="H158" s="15"/>
      <c r="I158" s="10"/>
    </row>
    <row r="159" ht="15.75" customHeight="1">
      <c r="A159" s="11" t="str">
        <f t="shared" si="3"/>
        <v/>
      </c>
      <c r="B159" s="15"/>
      <c r="C159" s="10"/>
      <c r="D159" s="15"/>
      <c r="E159" s="10"/>
      <c r="F159" s="15"/>
      <c r="G159" s="10"/>
      <c r="H159" s="15"/>
      <c r="I159" s="10"/>
    </row>
    <row r="160" ht="15.75" customHeight="1">
      <c r="A160" s="11" t="str">
        <f t="shared" si="3"/>
        <v/>
      </c>
      <c r="B160" s="15"/>
      <c r="C160" s="10"/>
      <c r="D160" s="15"/>
      <c r="E160" s="10"/>
      <c r="F160" s="15"/>
      <c r="G160" s="10"/>
      <c r="H160" s="15"/>
      <c r="I160" s="10"/>
    </row>
    <row r="161" ht="15.75" customHeight="1">
      <c r="A161" s="11" t="str">
        <f t="shared" si="3"/>
        <v/>
      </c>
      <c r="B161" s="15"/>
      <c r="C161" s="10"/>
      <c r="D161" s="15"/>
      <c r="E161" s="10"/>
      <c r="F161" s="15"/>
      <c r="G161" s="10"/>
      <c r="H161" s="15"/>
      <c r="I161" s="10"/>
    </row>
    <row r="162" ht="15.75" customHeight="1">
      <c r="A162" s="11" t="str">
        <f t="shared" si="3"/>
        <v/>
      </c>
      <c r="B162" s="15"/>
      <c r="C162" s="10"/>
      <c r="D162" s="15"/>
      <c r="E162" s="10"/>
      <c r="F162" s="15"/>
      <c r="G162" s="10"/>
      <c r="H162" s="15"/>
      <c r="I162" s="10"/>
    </row>
    <row r="163" ht="15.75" customHeight="1">
      <c r="A163" s="11" t="str">
        <f t="shared" si="3"/>
        <v/>
      </c>
      <c r="B163" s="15"/>
      <c r="C163" s="10"/>
      <c r="D163" s="15"/>
      <c r="E163" s="10"/>
      <c r="F163" s="15"/>
      <c r="G163" s="10"/>
      <c r="H163" s="15"/>
      <c r="I163" s="10"/>
    </row>
    <row r="164" ht="15.75" customHeight="1">
      <c r="A164" s="11" t="str">
        <f t="shared" si="3"/>
        <v/>
      </c>
      <c r="B164" s="15"/>
      <c r="C164" s="10"/>
      <c r="D164" s="15"/>
      <c r="E164" s="10"/>
      <c r="F164" s="15"/>
      <c r="G164" s="10"/>
      <c r="H164" s="15"/>
      <c r="I164" s="10"/>
    </row>
    <row r="165" ht="15.75" customHeight="1">
      <c r="A165" s="11" t="str">
        <f t="shared" si="3"/>
        <v/>
      </c>
      <c r="B165" s="15"/>
      <c r="C165" s="10"/>
      <c r="D165" s="15"/>
      <c r="E165" s="10"/>
      <c r="F165" s="15"/>
      <c r="G165" s="10"/>
      <c r="H165" s="15"/>
      <c r="I165" s="10"/>
    </row>
    <row r="166" ht="15.75" customHeight="1">
      <c r="A166" s="11" t="str">
        <f t="shared" si="3"/>
        <v/>
      </c>
      <c r="B166" s="15"/>
      <c r="C166" s="10"/>
      <c r="D166" s="15"/>
      <c r="E166" s="10"/>
      <c r="F166" s="15"/>
      <c r="G166" s="10"/>
      <c r="H166" s="15"/>
      <c r="I166" s="10"/>
    </row>
    <row r="167" ht="15.75" customHeight="1">
      <c r="A167" s="11" t="str">
        <f t="shared" si="3"/>
        <v/>
      </c>
      <c r="B167" s="15"/>
      <c r="C167" s="10"/>
      <c r="D167" s="15"/>
      <c r="E167" s="10"/>
      <c r="F167" s="15"/>
      <c r="G167" s="10"/>
      <c r="H167" s="15"/>
      <c r="I167" s="10"/>
    </row>
    <row r="168" ht="15.75" customHeight="1">
      <c r="A168" s="11" t="str">
        <f t="shared" si="3"/>
        <v/>
      </c>
      <c r="B168" s="15"/>
      <c r="C168" s="10"/>
      <c r="D168" s="15"/>
      <c r="E168" s="10"/>
      <c r="F168" s="15"/>
      <c r="G168" s="10"/>
      <c r="H168" s="15"/>
      <c r="I168" s="10"/>
    </row>
    <row r="169" ht="15.75" customHeight="1">
      <c r="A169" s="11" t="str">
        <f t="shared" si="3"/>
        <v/>
      </c>
      <c r="B169" s="15"/>
      <c r="C169" s="10"/>
      <c r="D169" s="15"/>
      <c r="E169" s="10"/>
      <c r="F169" s="15"/>
      <c r="G169" s="10"/>
      <c r="H169" s="15"/>
      <c r="I169" s="10"/>
    </row>
    <row r="170" ht="15.75" customHeight="1">
      <c r="A170" s="11" t="str">
        <f t="shared" si="3"/>
        <v/>
      </c>
      <c r="B170" s="15"/>
      <c r="C170" s="10"/>
      <c r="D170" s="15"/>
      <c r="E170" s="10"/>
      <c r="F170" s="15"/>
      <c r="G170" s="10"/>
      <c r="H170" s="15"/>
      <c r="I170" s="10"/>
    </row>
    <row r="171" ht="15.75" customHeight="1">
      <c r="A171" s="11" t="str">
        <f t="shared" si="3"/>
        <v/>
      </c>
      <c r="B171" s="15"/>
      <c r="C171" s="10"/>
      <c r="D171" s="15"/>
      <c r="E171" s="10"/>
      <c r="F171" s="15"/>
      <c r="G171" s="10"/>
      <c r="H171" s="15"/>
      <c r="I171" s="10"/>
    </row>
    <row r="172" ht="15.75" customHeight="1">
      <c r="A172" s="11" t="str">
        <f t="shared" si="3"/>
        <v/>
      </c>
      <c r="B172" s="15"/>
      <c r="C172" s="10"/>
      <c r="D172" s="15"/>
      <c r="E172" s="10"/>
      <c r="F172" s="15"/>
      <c r="G172" s="10"/>
      <c r="H172" s="15"/>
      <c r="I172" s="10"/>
    </row>
    <row r="173" ht="15.75" customHeight="1">
      <c r="A173" s="11" t="str">
        <f t="shared" si="3"/>
        <v/>
      </c>
      <c r="B173" s="15"/>
      <c r="C173" s="10"/>
      <c r="D173" s="15"/>
      <c r="E173" s="10"/>
      <c r="F173" s="15"/>
      <c r="G173" s="10"/>
      <c r="H173" s="15"/>
      <c r="I173" s="10"/>
    </row>
    <row r="174" ht="15.75" customHeight="1">
      <c r="A174" s="11" t="str">
        <f t="shared" si="3"/>
        <v/>
      </c>
      <c r="B174" s="15"/>
      <c r="C174" s="10"/>
      <c r="D174" s="15"/>
      <c r="E174" s="10"/>
      <c r="F174" s="15"/>
      <c r="G174" s="10"/>
      <c r="H174" s="15"/>
      <c r="I174" s="10"/>
    </row>
    <row r="175" ht="15.75" customHeight="1">
      <c r="A175" s="11" t="str">
        <f t="shared" si="3"/>
        <v/>
      </c>
      <c r="B175" s="15"/>
      <c r="C175" s="10"/>
      <c r="D175" s="15"/>
      <c r="E175" s="10"/>
      <c r="F175" s="15"/>
      <c r="G175" s="10"/>
      <c r="H175" s="15"/>
      <c r="I175" s="10"/>
    </row>
    <row r="176" ht="15.75" customHeight="1">
      <c r="A176" s="11" t="str">
        <f t="shared" si="3"/>
        <v/>
      </c>
      <c r="B176" s="15"/>
      <c r="C176" s="10"/>
      <c r="D176" s="15"/>
      <c r="E176" s="10"/>
      <c r="F176" s="15"/>
      <c r="G176" s="10"/>
      <c r="H176" s="15"/>
      <c r="I176" s="10"/>
    </row>
    <row r="177" ht="15.75" customHeight="1">
      <c r="A177" s="11" t="str">
        <f t="shared" si="3"/>
        <v/>
      </c>
      <c r="B177" s="15"/>
      <c r="C177" s="10"/>
      <c r="D177" s="15"/>
      <c r="E177" s="10"/>
      <c r="F177" s="15"/>
      <c r="G177" s="10"/>
      <c r="H177" s="15"/>
      <c r="I177" s="10"/>
    </row>
    <row r="178" ht="15.75" customHeight="1">
      <c r="A178" s="11" t="str">
        <f t="shared" si="3"/>
        <v/>
      </c>
      <c r="B178" s="15"/>
      <c r="C178" s="10"/>
      <c r="D178" s="15"/>
      <c r="E178" s="10"/>
      <c r="F178" s="15"/>
      <c r="G178" s="10"/>
      <c r="H178" s="15"/>
      <c r="I178" s="10"/>
    </row>
    <row r="179" ht="15.75" customHeight="1">
      <c r="A179" s="11" t="str">
        <f t="shared" si="3"/>
        <v/>
      </c>
      <c r="B179" s="15"/>
      <c r="C179" s="10"/>
      <c r="D179" s="15"/>
      <c r="E179" s="10"/>
      <c r="F179" s="15"/>
      <c r="G179" s="10"/>
      <c r="H179" s="15"/>
      <c r="I179" s="10"/>
    </row>
    <row r="180" ht="15.75" customHeight="1">
      <c r="A180" s="11" t="str">
        <f t="shared" si="3"/>
        <v/>
      </c>
      <c r="B180" s="15"/>
      <c r="C180" s="10"/>
      <c r="D180" s="15"/>
      <c r="E180" s="10"/>
      <c r="F180" s="15"/>
      <c r="G180" s="10"/>
      <c r="H180" s="15"/>
      <c r="I180" s="10"/>
    </row>
    <row r="181" ht="15.75" customHeight="1">
      <c r="A181" s="11" t="str">
        <f t="shared" si="3"/>
        <v/>
      </c>
      <c r="B181" s="15"/>
      <c r="C181" s="10"/>
      <c r="D181" s="15"/>
      <c r="E181" s="10"/>
      <c r="F181" s="15"/>
      <c r="G181" s="10"/>
      <c r="H181" s="15"/>
      <c r="I181" s="10"/>
    </row>
    <row r="182" ht="15.75" customHeight="1">
      <c r="A182" s="11" t="str">
        <f t="shared" si="3"/>
        <v/>
      </c>
      <c r="B182" s="15"/>
      <c r="C182" s="10"/>
      <c r="D182" s="15"/>
      <c r="E182" s="10"/>
      <c r="F182" s="15"/>
      <c r="G182" s="10"/>
      <c r="H182" s="15"/>
      <c r="I182" s="10"/>
    </row>
    <row r="183" ht="15.75" customHeight="1">
      <c r="A183" s="11" t="str">
        <f t="shared" si="3"/>
        <v/>
      </c>
      <c r="B183" s="15"/>
      <c r="C183" s="10"/>
      <c r="D183" s="15"/>
      <c r="E183" s="10"/>
      <c r="F183" s="15"/>
      <c r="G183" s="10"/>
      <c r="H183" s="15"/>
      <c r="I183" s="10"/>
    </row>
    <row r="184" ht="15.75" customHeight="1">
      <c r="A184" s="11" t="str">
        <f t="shared" si="3"/>
        <v/>
      </c>
      <c r="B184" s="15"/>
      <c r="C184" s="10"/>
      <c r="D184" s="15"/>
      <c r="E184" s="10"/>
      <c r="F184" s="15"/>
      <c r="G184" s="10"/>
      <c r="H184" s="15"/>
      <c r="I184" s="10"/>
    </row>
    <row r="185" ht="15.75" customHeight="1">
      <c r="A185" s="11" t="str">
        <f t="shared" si="3"/>
        <v/>
      </c>
      <c r="B185" s="15"/>
      <c r="C185" s="10"/>
      <c r="D185" s="15"/>
      <c r="E185" s="10"/>
      <c r="F185" s="15"/>
      <c r="G185" s="10"/>
      <c r="H185" s="15"/>
      <c r="I185" s="10"/>
    </row>
    <row r="186" ht="15.75" customHeight="1">
      <c r="A186" s="11" t="str">
        <f t="shared" si="3"/>
        <v/>
      </c>
      <c r="B186" s="15"/>
      <c r="C186" s="10"/>
      <c r="D186" s="15"/>
      <c r="E186" s="10"/>
      <c r="F186" s="15"/>
      <c r="G186" s="10"/>
      <c r="H186" s="15"/>
      <c r="I186" s="10"/>
    </row>
    <row r="187" ht="15.75" customHeight="1">
      <c r="A187" s="11" t="str">
        <f t="shared" si="3"/>
        <v/>
      </c>
      <c r="B187" s="15"/>
      <c r="C187" s="10"/>
      <c r="D187" s="15"/>
      <c r="E187" s="10"/>
      <c r="F187" s="15"/>
      <c r="G187" s="10"/>
      <c r="H187" s="15"/>
      <c r="I187" s="10"/>
    </row>
    <row r="188" ht="15.75" customHeight="1">
      <c r="A188" s="11" t="str">
        <f t="shared" si="3"/>
        <v/>
      </c>
      <c r="B188" s="15"/>
      <c r="C188" s="10"/>
      <c r="D188" s="15"/>
      <c r="E188" s="10"/>
      <c r="F188" s="15"/>
      <c r="G188" s="10"/>
      <c r="H188" s="15"/>
      <c r="I188" s="10"/>
    </row>
    <row r="189" ht="15.75" customHeight="1">
      <c r="A189" s="11" t="str">
        <f t="shared" si="3"/>
        <v/>
      </c>
      <c r="B189" s="15"/>
      <c r="C189" s="10"/>
      <c r="D189" s="15"/>
      <c r="E189" s="10"/>
      <c r="F189" s="15"/>
      <c r="G189" s="10"/>
      <c r="H189" s="15"/>
      <c r="I189" s="10"/>
    </row>
    <row r="190" ht="15.75" customHeight="1">
      <c r="A190" s="11" t="str">
        <f t="shared" si="3"/>
        <v/>
      </c>
      <c r="B190" s="15"/>
      <c r="C190" s="10"/>
      <c r="D190" s="15"/>
      <c r="E190" s="10"/>
      <c r="F190" s="15"/>
      <c r="G190" s="10"/>
      <c r="H190" s="15"/>
      <c r="I190" s="10"/>
    </row>
    <row r="191" ht="15.75" customHeight="1">
      <c r="A191" s="11" t="str">
        <f t="shared" si="3"/>
        <v/>
      </c>
      <c r="B191" s="15"/>
      <c r="C191" s="10"/>
      <c r="D191" s="15"/>
      <c r="E191" s="10"/>
      <c r="F191" s="15"/>
      <c r="G191" s="10"/>
      <c r="H191" s="15"/>
      <c r="I191" s="10"/>
    </row>
    <row r="192" ht="15.75" customHeight="1">
      <c r="A192" s="11" t="str">
        <f t="shared" si="3"/>
        <v/>
      </c>
      <c r="B192" s="15"/>
      <c r="C192" s="10"/>
      <c r="D192" s="15"/>
      <c r="E192" s="10"/>
      <c r="F192" s="15"/>
      <c r="G192" s="10"/>
      <c r="H192" s="15"/>
      <c r="I192" s="10"/>
    </row>
    <row r="193" ht="15.75" customHeight="1">
      <c r="A193" s="11" t="str">
        <f t="shared" si="3"/>
        <v/>
      </c>
      <c r="B193" s="15"/>
      <c r="C193" s="10"/>
      <c r="D193" s="15"/>
      <c r="E193" s="10"/>
      <c r="F193" s="15"/>
      <c r="G193" s="10"/>
      <c r="H193" s="15"/>
      <c r="I193" s="10"/>
    </row>
    <row r="194" ht="15.75" customHeight="1">
      <c r="A194" s="11" t="str">
        <f t="shared" si="3"/>
        <v/>
      </c>
      <c r="B194" s="15"/>
      <c r="C194" s="10"/>
      <c r="D194" s="15"/>
      <c r="E194" s="10"/>
      <c r="F194" s="15"/>
      <c r="G194" s="10"/>
      <c r="H194" s="15"/>
      <c r="I194" s="10"/>
    </row>
    <row r="195" ht="15.75" customHeight="1">
      <c r="A195" s="11" t="str">
        <f t="shared" si="3"/>
        <v/>
      </c>
      <c r="B195" s="15"/>
      <c r="C195" s="10"/>
      <c r="D195" s="15"/>
      <c r="E195" s="10"/>
      <c r="F195" s="15"/>
      <c r="G195" s="10"/>
      <c r="H195" s="15"/>
      <c r="I195" s="10"/>
    </row>
    <row r="196" ht="15.75" customHeight="1">
      <c r="A196" s="11" t="str">
        <f t="shared" si="3"/>
        <v/>
      </c>
      <c r="B196" s="15"/>
      <c r="C196" s="10"/>
      <c r="D196" s="15"/>
      <c r="E196" s="10"/>
      <c r="F196" s="15"/>
      <c r="G196" s="10"/>
      <c r="H196" s="15"/>
      <c r="I196" s="10"/>
    </row>
    <row r="197" ht="15.75" customHeight="1">
      <c r="A197" s="11" t="str">
        <f t="shared" si="3"/>
        <v/>
      </c>
      <c r="B197" s="15"/>
      <c r="C197" s="10"/>
      <c r="D197" s="15"/>
      <c r="E197" s="10"/>
      <c r="F197" s="15"/>
      <c r="G197" s="10"/>
      <c r="H197" s="15"/>
      <c r="I197" s="10"/>
    </row>
    <row r="198" ht="15.75" customHeight="1">
      <c r="A198" s="11" t="str">
        <f t="shared" si="3"/>
        <v/>
      </c>
      <c r="B198" s="15"/>
      <c r="C198" s="10"/>
      <c r="D198" s="15"/>
      <c r="E198" s="10"/>
      <c r="F198" s="15"/>
      <c r="G198" s="10"/>
      <c r="H198" s="15"/>
      <c r="I198" s="10"/>
    </row>
    <row r="199" ht="15.75" customHeight="1">
      <c r="A199" s="11" t="str">
        <f t="shared" si="3"/>
        <v/>
      </c>
      <c r="B199" s="15"/>
      <c r="C199" s="10"/>
      <c r="D199" s="15"/>
      <c r="E199" s="10"/>
      <c r="F199" s="15"/>
      <c r="G199" s="10"/>
      <c r="H199" s="15"/>
      <c r="I199" s="10"/>
    </row>
    <row r="200" ht="15.75" customHeight="1">
      <c r="A200" s="11" t="str">
        <f t="shared" si="3"/>
        <v/>
      </c>
      <c r="B200" s="15"/>
      <c r="C200" s="10"/>
      <c r="D200" s="15"/>
      <c r="E200" s="10"/>
      <c r="F200" s="15"/>
      <c r="G200" s="10"/>
      <c r="H200" s="15"/>
      <c r="I200" s="10"/>
    </row>
    <row r="201" ht="15.75" customHeight="1">
      <c r="A201" s="11" t="str">
        <f t="shared" si="3"/>
        <v/>
      </c>
      <c r="B201" s="15"/>
      <c r="C201" s="10"/>
      <c r="D201" s="15"/>
      <c r="E201" s="10"/>
      <c r="F201" s="15"/>
      <c r="G201" s="10"/>
      <c r="H201" s="15"/>
      <c r="I201" s="10"/>
    </row>
    <row r="202" ht="15.75" customHeight="1">
      <c r="A202" s="11" t="str">
        <f t="shared" si="3"/>
        <v/>
      </c>
      <c r="B202" s="15"/>
      <c r="C202" s="10"/>
      <c r="D202" s="15"/>
      <c r="E202" s="10"/>
      <c r="F202" s="15"/>
      <c r="G202" s="10"/>
      <c r="H202" s="15"/>
      <c r="I202" s="10"/>
    </row>
    <row r="203" ht="15.75" customHeight="1">
      <c r="A203" s="11" t="str">
        <f t="shared" si="3"/>
        <v/>
      </c>
      <c r="B203" s="15"/>
      <c r="C203" s="10"/>
      <c r="D203" s="15"/>
      <c r="E203" s="10"/>
      <c r="F203" s="15"/>
      <c r="G203" s="10"/>
      <c r="H203" s="15"/>
      <c r="I203" s="10"/>
    </row>
    <row r="204" ht="15.75" customHeight="1">
      <c r="A204" s="11" t="str">
        <f t="shared" si="3"/>
        <v/>
      </c>
      <c r="B204" s="15"/>
      <c r="C204" s="10"/>
      <c r="D204" s="15"/>
      <c r="E204" s="10"/>
      <c r="F204" s="15"/>
      <c r="G204" s="10"/>
      <c r="H204" s="15"/>
      <c r="I204" s="10"/>
    </row>
    <row r="205" ht="15.75" customHeight="1">
      <c r="A205" s="11" t="str">
        <f t="shared" si="3"/>
        <v/>
      </c>
      <c r="B205" s="15"/>
      <c r="C205" s="10"/>
      <c r="D205" s="15"/>
      <c r="E205" s="10"/>
      <c r="F205" s="15"/>
      <c r="G205" s="10"/>
      <c r="H205" s="15"/>
      <c r="I205" s="10"/>
    </row>
    <row r="206" ht="15.75" customHeight="1">
      <c r="A206" s="11" t="str">
        <f t="shared" si="3"/>
        <v/>
      </c>
      <c r="B206" s="15"/>
      <c r="C206" s="10"/>
      <c r="D206" s="15"/>
      <c r="E206" s="10"/>
      <c r="F206" s="15"/>
      <c r="G206" s="10"/>
      <c r="H206" s="15"/>
      <c r="I206" s="10"/>
    </row>
    <row r="207" ht="15.75" customHeight="1">
      <c r="A207" s="11" t="str">
        <f t="shared" si="3"/>
        <v/>
      </c>
      <c r="B207" s="15"/>
      <c r="C207" s="10"/>
      <c r="D207" s="15"/>
      <c r="E207" s="10"/>
      <c r="F207" s="15"/>
      <c r="G207" s="10"/>
      <c r="H207" s="15"/>
      <c r="I207" s="10"/>
    </row>
    <row r="208" ht="15.75" customHeight="1">
      <c r="A208" s="11" t="str">
        <f t="shared" si="3"/>
        <v/>
      </c>
      <c r="B208" s="15"/>
      <c r="C208" s="10"/>
      <c r="D208" s="15"/>
      <c r="E208" s="10"/>
      <c r="F208" s="15"/>
      <c r="G208" s="10"/>
      <c r="H208" s="15"/>
      <c r="I208" s="10"/>
    </row>
    <row r="209" ht="15.75" customHeight="1">
      <c r="A209" s="11" t="str">
        <f t="shared" si="3"/>
        <v/>
      </c>
      <c r="B209" s="15"/>
      <c r="C209" s="10"/>
      <c r="D209" s="15"/>
      <c r="E209" s="10"/>
      <c r="F209" s="15"/>
      <c r="G209" s="10"/>
      <c r="H209" s="15"/>
      <c r="I209" s="10"/>
    </row>
    <row r="210" ht="15.75" customHeight="1">
      <c r="A210" s="11" t="str">
        <f t="shared" si="3"/>
        <v/>
      </c>
      <c r="B210" s="15"/>
      <c r="C210" s="10"/>
      <c r="D210" s="15"/>
      <c r="E210" s="10"/>
      <c r="F210" s="15"/>
      <c r="G210" s="10"/>
      <c r="H210" s="15"/>
      <c r="I210" s="10"/>
    </row>
    <row r="211" ht="15.75" customHeight="1">
      <c r="A211" s="11" t="str">
        <f t="shared" si="3"/>
        <v/>
      </c>
      <c r="B211" s="15"/>
      <c r="C211" s="10"/>
      <c r="D211" s="15"/>
      <c r="E211" s="10"/>
      <c r="F211" s="15"/>
      <c r="G211" s="10"/>
      <c r="H211" s="15"/>
      <c r="I211" s="10"/>
    </row>
    <row r="212" ht="15.75" customHeight="1">
      <c r="A212" s="11" t="str">
        <f t="shared" si="3"/>
        <v/>
      </c>
      <c r="B212" s="15"/>
      <c r="C212" s="10"/>
      <c r="D212" s="15"/>
      <c r="E212" s="10"/>
      <c r="F212" s="15"/>
      <c r="G212" s="10"/>
      <c r="H212" s="15"/>
      <c r="I212" s="10"/>
    </row>
    <row r="213" ht="15.75" customHeight="1">
      <c r="A213" s="11" t="str">
        <f t="shared" si="3"/>
        <v/>
      </c>
      <c r="B213" s="15"/>
      <c r="C213" s="10"/>
      <c r="D213" s="15"/>
      <c r="E213" s="10"/>
      <c r="F213" s="15"/>
      <c r="G213" s="10"/>
      <c r="H213" s="15"/>
      <c r="I213" s="10"/>
    </row>
    <row r="214" ht="15.75" customHeight="1">
      <c r="A214" s="11" t="str">
        <f t="shared" si="3"/>
        <v/>
      </c>
      <c r="B214" s="15"/>
      <c r="C214" s="10"/>
      <c r="D214" s="15"/>
      <c r="E214" s="10"/>
      <c r="F214" s="15"/>
      <c r="G214" s="10"/>
      <c r="H214" s="15"/>
      <c r="I214" s="10"/>
    </row>
    <row r="215" ht="15.75" customHeight="1">
      <c r="A215" s="11" t="str">
        <f t="shared" si="3"/>
        <v/>
      </c>
      <c r="B215" s="15"/>
      <c r="C215" s="10"/>
      <c r="D215" s="15"/>
      <c r="E215" s="10"/>
      <c r="F215" s="15"/>
      <c r="G215" s="10"/>
      <c r="H215" s="15"/>
      <c r="I215" s="10"/>
    </row>
    <row r="216" ht="15.75" customHeight="1">
      <c r="A216" s="11" t="str">
        <f t="shared" si="3"/>
        <v/>
      </c>
      <c r="B216" s="15"/>
      <c r="C216" s="10"/>
      <c r="D216" s="15"/>
      <c r="E216" s="10"/>
      <c r="F216" s="15"/>
      <c r="G216" s="10"/>
      <c r="H216" s="15"/>
      <c r="I216" s="10"/>
    </row>
    <row r="217" ht="15.75" customHeight="1">
      <c r="A217" s="11" t="str">
        <f t="shared" si="3"/>
        <v/>
      </c>
      <c r="B217" s="15"/>
      <c r="C217" s="10"/>
      <c r="D217" s="15"/>
      <c r="E217" s="10"/>
      <c r="F217" s="15"/>
      <c r="G217" s="10"/>
      <c r="H217" s="15"/>
      <c r="I217" s="10"/>
    </row>
    <row r="218" ht="15.75" customHeight="1">
      <c r="A218" s="11" t="str">
        <f t="shared" si="3"/>
        <v/>
      </c>
      <c r="B218" s="15"/>
      <c r="C218" s="10"/>
      <c r="D218" s="15"/>
      <c r="E218" s="10"/>
      <c r="F218" s="15"/>
      <c r="G218" s="10"/>
      <c r="H218" s="15"/>
      <c r="I218" s="10"/>
    </row>
    <row r="219" ht="15.75" customHeight="1">
      <c r="A219" s="11" t="str">
        <f t="shared" si="3"/>
        <v/>
      </c>
      <c r="B219" s="15"/>
      <c r="C219" s="10"/>
      <c r="D219" s="15"/>
      <c r="E219" s="10"/>
      <c r="F219" s="15"/>
      <c r="G219" s="10"/>
      <c r="H219" s="15"/>
      <c r="I219" s="10"/>
    </row>
    <row r="220" ht="15.75" customHeight="1">
      <c r="A220" s="11" t="str">
        <f t="shared" si="3"/>
        <v/>
      </c>
      <c r="B220" s="15"/>
      <c r="C220" s="10"/>
      <c r="D220" s="15"/>
      <c r="E220" s="10"/>
      <c r="F220" s="15"/>
      <c r="G220" s="10"/>
      <c r="H220" s="15"/>
      <c r="I220" s="10"/>
    </row>
    <row r="221" ht="15.75" customHeight="1">
      <c r="A221" s="11" t="str">
        <f t="shared" si="3"/>
        <v/>
      </c>
      <c r="B221" s="15"/>
      <c r="C221" s="10"/>
      <c r="D221" s="15"/>
      <c r="E221" s="10"/>
      <c r="F221" s="15"/>
      <c r="G221" s="10"/>
      <c r="H221" s="15"/>
      <c r="I221" s="10"/>
    </row>
    <row r="222" ht="15.75" customHeight="1">
      <c r="A222" s="11" t="str">
        <f t="shared" si="3"/>
        <v/>
      </c>
      <c r="B222" s="15"/>
      <c r="C222" s="10"/>
      <c r="D222" s="15"/>
      <c r="E222" s="10"/>
      <c r="F222" s="15"/>
      <c r="G222" s="10"/>
      <c r="H222" s="15"/>
      <c r="I222" s="10"/>
    </row>
    <row r="223" ht="15.75" customHeight="1">
      <c r="A223" s="11" t="str">
        <f t="shared" si="3"/>
        <v/>
      </c>
      <c r="B223" s="15"/>
      <c r="C223" s="10"/>
      <c r="D223" s="15"/>
      <c r="E223" s="10"/>
      <c r="F223" s="15"/>
      <c r="G223" s="10"/>
      <c r="H223" s="15"/>
      <c r="I223" s="10"/>
    </row>
    <row r="224" ht="15.75" customHeight="1">
      <c r="A224" s="11" t="str">
        <f t="shared" si="3"/>
        <v/>
      </c>
      <c r="B224" s="15"/>
      <c r="C224" s="10"/>
      <c r="D224" s="15"/>
      <c r="E224" s="10"/>
      <c r="F224" s="15"/>
      <c r="G224" s="10"/>
      <c r="H224" s="15"/>
      <c r="I224" s="10"/>
    </row>
    <row r="225" ht="15.75" customHeight="1">
      <c r="A225" s="11" t="str">
        <f t="shared" si="3"/>
        <v/>
      </c>
      <c r="B225" s="15"/>
      <c r="C225" s="10"/>
      <c r="D225" s="15"/>
      <c r="E225" s="10"/>
      <c r="F225" s="15"/>
      <c r="G225" s="10"/>
      <c r="H225" s="15"/>
      <c r="I225" s="10"/>
    </row>
    <row r="226" ht="15.75" customHeight="1">
      <c r="A226" s="11" t="str">
        <f t="shared" si="3"/>
        <v/>
      </c>
      <c r="B226" s="15"/>
      <c r="C226" s="10"/>
      <c r="D226" s="15"/>
      <c r="E226" s="10"/>
      <c r="F226" s="15"/>
      <c r="G226" s="10"/>
      <c r="H226" s="15"/>
      <c r="I226" s="10"/>
    </row>
    <row r="227" ht="15.75" customHeight="1">
      <c r="A227" s="11" t="str">
        <f t="shared" si="3"/>
        <v/>
      </c>
      <c r="B227" s="15"/>
      <c r="C227" s="10"/>
      <c r="D227" s="15"/>
      <c r="E227" s="10"/>
      <c r="F227" s="15"/>
      <c r="G227" s="10"/>
      <c r="H227" s="15"/>
      <c r="I227" s="10"/>
    </row>
    <row r="228" ht="15.75" customHeight="1">
      <c r="A228" s="11" t="str">
        <f t="shared" si="3"/>
        <v/>
      </c>
      <c r="B228" s="15"/>
      <c r="C228" s="10"/>
      <c r="D228" s="15"/>
      <c r="E228" s="10"/>
      <c r="F228" s="15"/>
      <c r="G228" s="10"/>
      <c r="H228" s="15"/>
      <c r="I228" s="10"/>
    </row>
    <row r="229" ht="15.75" customHeight="1">
      <c r="A229" s="11" t="str">
        <f t="shared" si="3"/>
        <v/>
      </c>
      <c r="B229" s="15"/>
      <c r="C229" s="10"/>
      <c r="D229" s="15"/>
      <c r="E229" s="10"/>
      <c r="F229" s="15"/>
      <c r="G229" s="10"/>
      <c r="H229" s="15"/>
      <c r="I229" s="10"/>
    </row>
    <row r="230" ht="15.75" customHeight="1">
      <c r="A230" s="11" t="str">
        <f t="shared" si="3"/>
        <v/>
      </c>
      <c r="B230" s="15"/>
      <c r="C230" s="10"/>
      <c r="D230" s="15"/>
      <c r="E230" s="10"/>
      <c r="F230" s="15"/>
      <c r="G230" s="10"/>
      <c r="H230" s="15"/>
      <c r="I230" s="10"/>
    </row>
    <row r="231" ht="15.75" customHeight="1">
      <c r="A231" s="11" t="str">
        <f t="shared" si="3"/>
        <v/>
      </c>
      <c r="B231" s="15"/>
      <c r="C231" s="10"/>
      <c r="D231" s="15"/>
      <c r="E231" s="10"/>
      <c r="F231" s="15"/>
      <c r="G231" s="10"/>
      <c r="H231" s="15"/>
      <c r="I231" s="10"/>
    </row>
    <row r="232" ht="15.75" customHeight="1">
      <c r="A232" s="11" t="str">
        <f t="shared" si="3"/>
        <v/>
      </c>
      <c r="B232" s="15"/>
      <c r="C232" s="10"/>
      <c r="D232" s="15"/>
      <c r="E232" s="10"/>
      <c r="F232" s="15"/>
      <c r="G232" s="10"/>
      <c r="H232" s="15"/>
      <c r="I232" s="10"/>
    </row>
    <row r="233" ht="15.75" customHeight="1">
      <c r="A233" s="11" t="str">
        <f t="shared" si="3"/>
        <v/>
      </c>
      <c r="B233" s="15"/>
      <c r="C233" s="10"/>
      <c r="D233" s="15"/>
      <c r="E233" s="10"/>
      <c r="F233" s="15"/>
      <c r="G233" s="10"/>
      <c r="H233" s="15"/>
      <c r="I233" s="10"/>
    </row>
    <row r="234" ht="15.75" customHeight="1">
      <c r="A234" s="11" t="str">
        <f t="shared" si="3"/>
        <v/>
      </c>
      <c r="B234" s="15"/>
      <c r="C234" s="10"/>
      <c r="D234" s="15"/>
      <c r="E234" s="10"/>
      <c r="F234" s="15"/>
      <c r="G234" s="10"/>
      <c r="H234" s="15"/>
      <c r="I234" s="10"/>
    </row>
    <row r="235" ht="15.75" customHeight="1">
      <c r="A235" s="11" t="str">
        <f t="shared" si="3"/>
        <v/>
      </c>
      <c r="B235" s="15"/>
      <c r="C235" s="10"/>
      <c r="D235" s="15"/>
      <c r="E235" s="10"/>
      <c r="F235" s="15"/>
      <c r="G235" s="10"/>
      <c r="H235" s="15"/>
      <c r="I235" s="10"/>
    </row>
    <row r="236" ht="15.75" customHeight="1">
      <c r="A236" s="11" t="str">
        <f t="shared" si="3"/>
        <v/>
      </c>
      <c r="B236" s="15"/>
      <c r="C236" s="10"/>
      <c r="D236" s="15"/>
      <c r="E236" s="10"/>
      <c r="F236" s="15"/>
      <c r="G236" s="10"/>
      <c r="H236" s="15"/>
      <c r="I236" s="10"/>
    </row>
    <row r="237" ht="15.75" customHeight="1">
      <c r="A237" s="11" t="str">
        <f t="shared" si="3"/>
        <v/>
      </c>
      <c r="B237" s="15"/>
      <c r="C237" s="10"/>
      <c r="D237" s="15"/>
      <c r="E237" s="10"/>
      <c r="F237" s="15"/>
      <c r="G237" s="10"/>
      <c r="H237" s="15"/>
      <c r="I237" s="10"/>
    </row>
    <row r="238" ht="15.75" customHeight="1">
      <c r="A238" s="11" t="str">
        <f t="shared" si="3"/>
        <v/>
      </c>
      <c r="B238" s="15"/>
      <c r="C238" s="10"/>
      <c r="D238" s="15"/>
      <c r="E238" s="10"/>
      <c r="F238" s="15"/>
      <c r="G238" s="10"/>
      <c r="H238" s="15"/>
      <c r="I238" s="10"/>
    </row>
    <row r="239" ht="15.75" customHeight="1">
      <c r="A239" s="11" t="str">
        <f t="shared" si="3"/>
        <v/>
      </c>
      <c r="B239" s="15"/>
      <c r="C239" s="10"/>
      <c r="D239" s="15"/>
      <c r="E239" s="10"/>
      <c r="F239" s="15"/>
      <c r="G239" s="10"/>
      <c r="H239" s="15"/>
      <c r="I239" s="10"/>
    </row>
    <row r="240" ht="15.75" customHeight="1">
      <c r="A240" s="11" t="str">
        <f t="shared" si="3"/>
        <v/>
      </c>
      <c r="B240" s="15"/>
      <c r="C240" s="10"/>
      <c r="D240" s="15"/>
      <c r="E240" s="10"/>
      <c r="F240" s="15"/>
      <c r="G240" s="10"/>
      <c r="H240" s="15"/>
      <c r="I240" s="10"/>
    </row>
    <row r="241" ht="15.75" customHeight="1">
      <c r="A241" s="11" t="str">
        <f t="shared" si="3"/>
        <v/>
      </c>
      <c r="B241" s="15"/>
      <c r="C241" s="10"/>
      <c r="D241" s="15"/>
      <c r="E241" s="10"/>
      <c r="F241" s="15"/>
      <c r="G241" s="10"/>
      <c r="H241" s="15"/>
      <c r="I241" s="10"/>
    </row>
    <row r="242" ht="15.75" customHeight="1">
      <c r="A242" s="11" t="str">
        <f t="shared" si="3"/>
        <v/>
      </c>
      <c r="B242" s="15"/>
      <c r="C242" s="10"/>
      <c r="D242" s="15"/>
      <c r="E242" s="10"/>
      <c r="F242" s="15"/>
      <c r="G242" s="10"/>
      <c r="H242" s="15"/>
      <c r="I242" s="10"/>
    </row>
    <row r="243" ht="15.75" customHeight="1">
      <c r="A243" s="11" t="str">
        <f t="shared" si="3"/>
        <v/>
      </c>
      <c r="B243" s="15"/>
      <c r="C243" s="10"/>
      <c r="D243" s="15"/>
      <c r="E243" s="10"/>
      <c r="F243" s="15"/>
      <c r="G243" s="10"/>
      <c r="H243" s="15"/>
      <c r="I243" s="10"/>
    </row>
    <row r="244" ht="15.75" customHeight="1">
      <c r="A244" s="11" t="str">
        <f t="shared" si="3"/>
        <v/>
      </c>
      <c r="B244" s="15"/>
      <c r="C244" s="10"/>
      <c r="D244" s="15"/>
      <c r="E244" s="10"/>
      <c r="F244" s="15"/>
      <c r="G244" s="10"/>
      <c r="H244" s="15"/>
      <c r="I244" s="10"/>
    </row>
    <row r="245" ht="15.75" customHeight="1">
      <c r="A245" s="11" t="str">
        <f t="shared" si="3"/>
        <v/>
      </c>
      <c r="B245" s="15"/>
      <c r="C245" s="10"/>
      <c r="D245" s="15"/>
      <c r="E245" s="10"/>
      <c r="F245" s="15"/>
      <c r="G245" s="10"/>
      <c r="H245" s="15"/>
      <c r="I245" s="10"/>
    </row>
    <row r="246" ht="15.75" customHeight="1">
      <c r="A246" s="11" t="str">
        <f t="shared" si="3"/>
        <v/>
      </c>
      <c r="B246" s="15"/>
      <c r="C246" s="10"/>
      <c r="D246" s="15"/>
      <c r="E246" s="10"/>
      <c r="F246" s="15"/>
      <c r="G246" s="10"/>
      <c r="H246" s="15"/>
      <c r="I246" s="10"/>
    </row>
    <row r="247" ht="15.75" customHeight="1">
      <c r="A247" s="11" t="str">
        <f t="shared" si="3"/>
        <v/>
      </c>
      <c r="B247" s="15"/>
      <c r="C247" s="10"/>
      <c r="D247" s="15"/>
      <c r="E247" s="10"/>
      <c r="F247" s="15"/>
      <c r="G247" s="10"/>
      <c r="H247" s="15"/>
      <c r="I247" s="10"/>
    </row>
    <row r="248" ht="15.75" customHeight="1">
      <c r="A248" s="11" t="str">
        <f t="shared" si="3"/>
        <v/>
      </c>
      <c r="B248" s="15"/>
      <c r="C248" s="10"/>
      <c r="D248" s="15"/>
      <c r="E248" s="10"/>
      <c r="F248" s="15"/>
      <c r="G248" s="10"/>
      <c r="H248" s="15"/>
      <c r="I248" s="10"/>
    </row>
    <row r="249" ht="15.75" customHeight="1">
      <c r="A249" s="11" t="str">
        <f t="shared" si="3"/>
        <v/>
      </c>
      <c r="B249" s="15"/>
      <c r="C249" s="10"/>
      <c r="D249" s="15"/>
      <c r="E249" s="10"/>
      <c r="F249" s="15"/>
      <c r="G249" s="10"/>
      <c r="H249" s="15"/>
      <c r="I249" s="10"/>
    </row>
    <row r="250" ht="15.75" customHeight="1">
      <c r="A250" s="11" t="str">
        <f t="shared" si="3"/>
        <v/>
      </c>
      <c r="B250" s="15"/>
      <c r="C250" s="10"/>
      <c r="D250" s="15"/>
      <c r="E250" s="10"/>
      <c r="F250" s="15"/>
      <c r="G250" s="10"/>
      <c r="H250" s="15"/>
      <c r="I250" s="10"/>
    </row>
    <row r="251" ht="15.75" customHeight="1">
      <c r="A251" s="11" t="str">
        <f t="shared" si="3"/>
        <v/>
      </c>
      <c r="B251" s="15"/>
      <c r="C251" s="10"/>
      <c r="D251" s="15"/>
      <c r="E251" s="10"/>
      <c r="F251" s="15"/>
      <c r="G251" s="10"/>
      <c r="H251" s="15"/>
      <c r="I251" s="10"/>
    </row>
    <row r="252" ht="15.75" customHeight="1">
      <c r="A252" s="11" t="str">
        <f t="shared" si="3"/>
        <v/>
      </c>
      <c r="B252" s="15"/>
      <c r="C252" s="10"/>
      <c r="D252" s="15"/>
      <c r="E252" s="10"/>
      <c r="F252" s="15"/>
      <c r="G252" s="10"/>
      <c r="H252" s="15"/>
      <c r="I252" s="10"/>
    </row>
    <row r="253" ht="15.75" customHeight="1">
      <c r="A253" s="11" t="str">
        <f t="shared" si="3"/>
        <v/>
      </c>
      <c r="B253" s="15"/>
      <c r="C253" s="10"/>
      <c r="D253" s="15"/>
      <c r="E253" s="10"/>
      <c r="F253" s="15"/>
      <c r="G253" s="10"/>
      <c r="H253" s="15"/>
      <c r="I253" s="10"/>
    </row>
    <row r="254" ht="15.75" customHeight="1">
      <c r="A254" s="11" t="str">
        <f t="shared" si="3"/>
        <v/>
      </c>
      <c r="B254" s="15"/>
      <c r="C254" s="10"/>
      <c r="D254" s="15"/>
      <c r="E254" s="10"/>
      <c r="F254" s="15"/>
      <c r="G254" s="10"/>
      <c r="H254" s="15"/>
      <c r="I254" s="10"/>
    </row>
    <row r="255" ht="15.75" customHeight="1">
      <c r="A255" s="11" t="str">
        <f t="shared" si="3"/>
        <v/>
      </c>
      <c r="B255" s="15"/>
      <c r="C255" s="10"/>
      <c r="D255" s="15"/>
      <c r="E255" s="10"/>
      <c r="F255" s="15"/>
      <c r="G255" s="10"/>
      <c r="H255" s="15"/>
      <c r="I255" s="10"/>
    </row>
    <row r="256" ht="15.75" customHeight="1">
      <c r="A256" s="11" t="str">
        <f t="shared" si="3"/>
        <v/>
      </c>
      <c r="B256" s="15"/>
      <c r="C256" s="10"/>
      <c r="D256" s="15"/>
      <c r="E256" s="10"/>
      <c r="F256" s="15"/>
      <c r="G256" s="10"/>
      <c r="H256" s="15"/>
      <c r="I256" s="10"/>
    </row>
    <row r="257" ht="15.75" customHeight="1">
      <c r="A257" s="11" t="str">
        <f t="shared" si="3"/>
        <v/>
      </c>
      <c r="B257" s="15"/>
      <c r="C257" s="10"/>
      <c r="D257" s="15"/>
      <c r="E257" s="10"/>
      <c r="F257" s="15"/>
      <c r="G257" s="10"/>
      <c r="H257" s="15"/>
      <c r="I257" s="10"/>
    </row>
    <row r="258" ht="15.75" customHeight="1">
      <c r="A258" s="11" t="str">
        <f t="shared" si="3"/>
        <v/>
      </c>
      <c r="B258" s="15"/>
      <c r="C258" s="10"/>
      <c r="D258" s="15"/>
      <c r="E258" s="10"/>
      <c r="F258" s="15"/>
      <c r="G258" s="10"/>
      <c r="H258" s="15"/>
      <c r="I258" s="10"/>
    </row>
    <row r="259" ht="15.75" customHeight="1">
      <c r="A259" s="11" t="str">
        <f t="shared" si="3"/>
        <v/>
      </c>
      <c r="B259" s="15"/>
      <c r="C259" s="10"/>
      <c r="D259" s="15"/>
      <c r="E259" s="10"/>
      <c r="F259" s="15"/>
      <c r="G259" s="10"/>
      <c r="H259" s="15"/>
      <c r="I259" s="10"/>
    </row>
    <row r="260" ht="15.75" customHeight="1">
      <c r="A260" s="11" t="str">
        <f t="shared" si="3"/>
        <v/>
      </c>
      <c r="B260" s="15"/>
      <c r="C260" s="10"/>
      <c r="D260" s="15"/>
      <c r="E260" s="10"/>
      <c r="F260" s="15"/>
      <c r="G260" s="10"/>
      <c r="H260" s="15"/>
      <c r="I260" s="10"/>
    </row>
    <row r="261" ht="15.75" customHeight="1">
      <c r="A261" s="11" t="str">
        <f t="shared" si="3"/>
        <v/>
      </c>
      <c r="B261" s="15"/>
      <c r="C261" s="10"/>
      <c r="D261" s="15"/>
      <c r="E261" s="10"/>
      <c r="F261" s="15"/>
      <c r="G261" s="10"/>
      <c r="H261" s="15"/>
      <c r="I261" s="10"/>
    </row>
    <row r="262" ht="15.75" customHeight="1">
      <c r="A262" s="11" t="str">
        <f t="shared" si="3"/>
        <v/>
      </c>
      <c r="B262" s="15"/>
      <c r="C262" s="10"/>
      <c r="D262" s="15"/>
      <c r="E262" s="10"/>
      <c r="F262" s="15"/>
      <c r="G262" s="10"/>
      <c r="H262" s="15"/>
      <c r="I262" s="10"/>
    </row>
    <row r="263" ht="15.75" customHeight="1">
      <c r="A263" s="11" t="str">
        <f t="shared" si="3"/>
        <v/>
      </c>
      <c r="B263" s="15"/>
      <c r="C263" s="10"/>
      <c r="D263" s="15"/>
      <c r="E263" s="10"/>
      <c r="F263" s="15"/>
      <c r="G263" s="10"/>
      <c r="H263" s="15"/>
      <c r="I263" s="10"/>
    </row>
    <row r="264" ht="15.75" customHeight="1">
      <c r="A264" s="11" t="str">
        <f t="shared" si="3"/>
        <v/>
      </c>
      <c r="B264" s="15"/>
      <c r="C264" s="10"/>
      <c r="D264" s="15"/>
      <c r="E264" s="10"/>
      <c r="F264" s="15"/>
      <c r="G264" s="10"/>
      <c r="H264" s="15"/>
      <c r="I264" s="10"/>
    </row>
    <row r="265" ht="15.75" customHeight="1">
      <c r="A265" s="11" t="str">
        <f t="shared" si="3"/>
        <v/>
      </c>
      <c r="B265" s="15"/>
      <c r="C265" s="10"/>
      <c r="D265" s="15"/>
      <c r="E265" s="10"/>
      <c r="F265" s="15"/>
      <c r="G265" s="10"/>
      <c r="H265" s="15"/>
      <c r="I265" s="10"/>
    </row>
    <row r="266" ht="15.75" customHeight="1">
      <c r="A266" s="11" t="str">
        <f t="shared" si="3"/>
        <v/>
      </c>
      <c r="B266" s="15"/>
      <c r="C266" s="10"/>
      <c r="D266" s="15"/>
      <c r="E266" s="10"/>
      <c r="F266" s="15"/>
      <c r="G266" s="10"/>
      <c r="H266" s="15"/>
      <c r="I266" s="10"/>
    </row>
    <row r="267" ht="15.75" customHeight="1">
      <c r="A267" s="11" t="str">
        <f t="shared" si="3"/>
        <v/>
      </c>
      <c r="B267" s="15"/>
      <c r="C267" s="10"/>
      <c r="D267" s="15"/>
      <c r="E267" s="10"/>
      <c r="F267" s="15"/>
      <c r="G267" s="10"/>
      <c r="H267" s="15"/>
      <c r="I267" s="10"/>
    </row>
    <row r="268" ht="15.75" customHeight="1">
      <c r="A268" s="11" t="str">
        <f t="shared" si="3"/>
        <v/>
      </c>
      <c r="B268" s="15"/>
      <c r="C268" s="10"/>
      <c r="D268" s="15"/>
      <c r="E268" s="10"/>
      <c r="F268" s="15"/>
      <c r="G268" s="10"/>
      <c r="H268" s="15"/>
      <c r="I268" s="10"/>
    </row>
    <row r="269" ht="15.75" customHeight="1">
      <c r="A269" s="11" t="str">
        <f t="shared" si="3"/>
        <v/>
      </c>
      <c r="B269" s="15"/>
      <c r="C269" s="10"/>
      <c r="D269" s="15"/>
      <c r="E269" s="10"/>
      <c r="F269" s="15"/>
      <c r="G269" s="10"/>
      <c r="H269" s="15"/>
      <c r="I269" s="10"/>
    </row>
    <row r="270" ht="15.75" customHeight="1">
      <c r="A270" s="11" t="str">
        <f t="shared" si="3"/>
        <v/>
      </c>
      <c r="B270" s="15"/>
      <c r="C270" s="10"/>
      <c r="D270" s="15"/>
      <c r="E270" s="10"/>
      <c r="F270" s="15"/>
      <c r="G270" s="10"/>
      <c r="H270" s="15"/>
      <c r="I270" s="10"/>
    </row>
    <row r="271" ht="15.75" customHeight="1">
      <c r="A271" s="11" t="str">
        <f t="shared" si="3"/>
        <v/>
      </c>
      <c r="B271" s="15"/>
      <c r="C271" s="10"/>
      <c r="D271" s="15"/>
      <c r="E271" s="10"/>
      <c r="F271" s="15"/>
      <c r="G271" s="10"/>
      <c r="H271" s="15"/>
      <c r="I271" s="10"/>
    </row>
    <row r="272" ht="15.75" customHeight="1">
      <c r="A272" s="11" t="str">
        <f t="shared" si="3"/>
        <v/>
      </c>
      <c r="B272" s="15"/>
      <c r="C272" s="10"/>
      <c r="D272" s="15"/>
      <c r="E272" s="10"/>
      <c r="F272" s="15"/>
      <c r="G272" s="10"/>
      <c r="H272" s="15"/>
      <c r="I272" s="10"/>
    </row>
    <row r="273" ht="15.75" customHeight="1">
      <c r="A273" s="11" t="str">
        <f t="shared" si="3"/>
        <v/>
      </c>
      <c r="B273" s="15"/>
      <c r="C273" s="10"/>
      <c r="D273" s="15"/>
      <c r="E273" s="10"/>
      <c r="F273" s="15"/>
      <c r="G273" s="10"/>
      <c r="H273" s="15"/>
      <c r="I273" s="10"/>
    </row>
    <row r="274" ht="15.75" customHeight="1">
      <c r="A274" s="11" t="str">
        <f t="shared" si="3"/>
        <v/>
      </c>
      <c r="B274" s="15"/>
      <c r="C274" s="10"/>
      <c r="D274" s="15"/>
      <c r="E274" s="10"/>
      <c r="F274" s="15"/>
      <c r="G274" s="10"/>
      <c r="H274" s="15"/>
      <c r="I274" s="10"/>
    </row>
    <row r="275" ht="15.75" customHeight="1">
      <c r="A275" s="11" t="str">
        <f t="shared" si="3"/>
        <v/>
      </c>
      <c r="B275" s="15"/>
      <c r="C275" s="10"/>
      <c r="D275" s="15"/>
      <c r="E275" s="10"/>
      <c r="F275" s="15"/>
      <c r="G275" s="10"/>
      <c r="H275" s="15"/>
      <c r="I275" s="10"/>
    </row>
    <row r="276" ht="15.75" customHeight="1">
      <c r="A276" s="11" t="str">
        <f t="shared" si="3"/>
        <v/>
      </c>
      <c r="B276" s="15"/>
      <c r="C276" s="10"/>
      <c r="D276" s="15"/>
      <c r="E276" s="10"/>
      <c r="F276" s="15"/>
      <c r="G276" s="10"/>
      <c r="H276" s="15"/>
      <c r="I276" s="10"/>
    </row>
    <row r="277" ht="15.75" customHeight="1">
      <c r="A277" s="11" t="str">
        <f t="shared" si="3"/>
        <v/>
      </c>
      <c r="B277" s="15"/>
      <c r="C277" s="10"/>
      <c r="D277" s="15"/>
      <c r="E277" s="10"/>
      <c r="F277" s="15"/>
      <c r="G277" s="10"/>
      <c r="H277" s="15"/>
      <c r="I277" s="10"/>
    </row>
    <row r="278" ht="15.75" customHeight="1">
      <c r="A278" s="11" t="str">
        <f t="shared" si="3"/>
        <v/>
      </c>
      <c r="B278" s="15"/>
      <c r="C278" s="10"/>
      <c r="D278" s="15"/>
      <c r="E278" s="10"/>
      <c r="F278" s="15"/>
      <c r="G278" s="10"/>
      <c r="H278" s="15"/>
      <c r="I278" s="10"/>
    </row>
    <row r="279" ht="15.75" customHeight="1">
      <c r="A279" s="11" t="str">
        <f t="shared" si="3"/>
        <v/>
      </c>
      <c r="B279" s="15"/>
      <c r="C279" s="10"/>
      <c r="D279" s="15"/>
      <c r="E279" s="10"/>
      <c r="F279" s="15"/>
      <c r="G279" s="10"/>
      <c r="H279" s="15"/>
      <c r="I279" s="10"/>
    </row>
    <row r="280" ht="15.75" customHeight="1">
      <c r="A280" s="11" t="str">
        <f t="shared" si="3"/>
        <v/>
      </c>
      <c r="B280" s="15"/>
      <c r="C280" s="10"/>
      <c r="D280" s="15"/>
      <c r="E280" s="10"/>
      <c r="F280" s="15"/>
      <c r="G280" s="10"/>
      <c r="H280" s="15"/>
      <c r="I280" s="10"/>
    </row>
    <row r="281" ht="15.75" customHeight="1">
      <c r="A281" s="11" t="str">
        <f t="shared" si="3"/>
        <v/>
      </c>
      <c r="B281" s="15"/>
      <c r="C281" s="10"/>
      <c r="D281" s="15"/>
      <c r="E281" s="10"/>
      <c r="F281" s="15"/>
      <c r="G281" s="10"/>
      <c r="H281" s="15"/>
      <c r="I281" s="10"/>
    </row>
    <row r="282" ht="15.75" customHeight="1">
      <c r="A282" s="11" t="str">
        <f t="shared" si="3"/>
        <v/>
      </c>
      <c r="B282" s="15"/>
      <c r="C282" s="10"/>
      <c r="D282" s="15"/>
      <c r="E282" s="10"/>
      <c r="F282" s="15"/>
      <c r="G282" s="10"/>
      <c r="H282" s="15"/>
      <c r="I282" s="10"/>
    </row>
    <row r="283" ht="15.75" customHeight="1">
      <c r="A283" s="11" t="str">
        <f t="shared" si="3"/>
        <v/>
      </c>
      <c r="B283" s="15"/>
      <c r="C283" s="10"/>
      <c r="D283" s="15"/>
      <c r="E283" s="10"/>
      <c r="F283" s="15"/>
      <c r="G283" s="10"/>
      <c r="H283" s="15"/>
      <c r="I283" s="10"/>
    </row>
    <row r="284" ht="15.75" customHeight="1">
      <c r="A284" s="11" t="str">
        <f t="shared" si="3"/>
        <v/>
      </c>
      <c r="B284" s="15"/>
      <c r="C284" s="10"/>
      <c r="D284" s="15"/>
      <c r="E284" s="10"/>
      <c r="F284" s="15"/>
      <c r="G284" s="10"/>
      <c r="H284" s="15"/>
      <c r="I284" s="10"/>
    </row>
    <row r="285" ht="15.75" customHeight="1">
      <c r="A285" s="11" t="str">
        <f t="shared" si="3"/>
        <v/>
      </c>
      <c r="B285" s="15"/>
      <c r="C285" s="10"/>
      <c r="D285" s="15"/>
      <c r="E285" s="10"/>
      <c r="F285" s="15"/>
      <c r="G285" s="10"/>
      <c r="H285" s="15"/>
      <c r="I285" s="10"/>
    </row>
    <row r="286" ht="15.75" customHeight="1">
      <c r="A286" s="11" t="str">
        <f t="shared" si="3"/>
        <v/>
      </c>
      <c r="B286" s="15"/>
      <c r="C286" s="10"/>
      <c r="D286" s="15"/>
      <c r="E286" s="10"/>
      <c r="F286" s="15"/>
      <c r="G286" s="10"/>
      <c r="H286" s="15"/>
      <c r="I286" s="10"/>
    </row>
    <row r="287" ht="15.75" customHeight="1">
      <c r="A287" s="11" t="str">
        <f t="shared" si="3"/>
        <v/>
      </c>
      <c r="B287" s="15"/>
      <c r="C287" s="10"/>
      <c r="D287" s="15"/>
      <c r="E287" s="10"/>
      <c r="F287" s="15"/>
      <c r="G287" s="10"/>
      <c r="H287" s="15"/>
      <c r="I287" s="10"/>
    </row>
    <row r="288" ht="15.75" customHeight="1">
      <c r="A288" s="11" t="str">
        <f t="shared" si="3"/>
        <v/>
      </c>
      <c r="B288" s="15"/>
      <c r="C288" s="10"/>
      <c r="D288" s="15"/>
      <c r="E288" s="10"/>
      <c r="F288" s="15"/>
      <c r="G288" s="10"/>
      <c r="H288" s="15"/>
      <c r="I288" s="10"/>
    </row>
    <row r="289" ht="15.75" customHeight="1">
      <c r="A289" s="11" t="str">
        <f t="shared" si="3"/>
        <v/>
      </c>
      <c r="B289" s="15"/>
      <c r="C289" s="10"/>
      <c r="D289" s="15"/>
      <c r="E289" s="10"/>
      <c r="F289" s="15"/>
      <c r="G289" s="10"/>
      <c r="H289" s="15"/>
      <c r="I289" s="10"/>
    </row>
    <row r="290" ht="15.75" customHeight="1">
      <c r="A290" s="11" t="str">
        <f t="shared" si="3"/>
        <v/>
      </c>
      <c r="B290" s="15"/>
      <c r="C290" s="10"/>
      <c r="D290" s="15"/>
      <c r="E290" s="10"/>
      <c r="F290" s="15"/>
      <c r="G290" s="10"/>
      <c r="H290" s="15"/>
      <c r="I290" s="10"/>
    </row>
    <row r="291" ht="15.75" customHeight="1">
      <c r="A291" s="11" t="str">
        <f t="shared" si="3"/>
        <v/>
      </c>
      <c r="B291" s="15"/>
      <c r="C291" s="10"/>
      <c r="D291" s="15"/>
      <c r="E291" s="10"/>
      <c r="F291" s="15"/>
      <c r="G291" s="10"/>
      <c r="H291" s="15"/>
      <c r="I291" s="10"/>
    </row>
    <row r="292" ht="15.75" customHeight="1">
      <c r="A292" s="11" t="str">
        <f t="shared" si="3"/>
        <v/>
      </c>
      <c r="B292" s="15"/>
      <c r="C292" s="10"/>
      <c r="D292" s="15"/>
      <c r="E292" s="10"/>
      <c r="F292" s="15"/>
      <c r="G292" s="10"/>
      <c r="H292" s="15"/>
      <c r="I292" s="10"/>
    </row>
    <row r="293" ht="15.75" customHeight="1">
      <c r="A293" s="11" t="str">
        <f t="shared" si="3"/>
        <v/>
      </c>
      <c r="B293" s="15"/>
      <c r="C293" s="10"/>
      <c r="D293" s="15"/>
      <c r="E293" s="10"/>
      <c r="F293" s="15"/>
      <c r="G293" s="10"/>
      <c r="H293" s="15"/>
      <c r="I293" s="10"/>
    </row>
    <row r="294" ht="15.75" customHeight="1">
      <c r="A294" s="11" t="str">
        <f t="shared" si="3"/>
        <v/>
      </c>
      <c r="B294" s="15"/>
      <c r="C294" s="10"/>
      <c r="D294" s="15"/>
      <c r="E294" s="10"/>
      <c r="F294" s="15"/>
      <c r="G294" s="10"/>
      <c r="H294" s="15"/>
      <c r="I294" s="10"/>
    </row>
    <row r="295" ht="15.75" customHeight="1">
      <c r="A295" s="11" t="str">
        <f t="shared" si="3"/>
        <v/>
      </c>
      <c r="B295" s="15"/>
      <c r="C295" s="10"/>
      <c r="D295" s="15"/>
      <c r="E295" s="10"/>
      <c r="F295" s="15"/>
      <c r="G295" s="10"/>
      <c r="H295" s="15"/>
      <c r="I295" s="10"/>
    </row>
    <row r="296" ht="15.75" customHeight="1">
      <c r="A296" s="11" t="str">
        <f t="shared" si="3"/>
        <v/>
      </c>
      <c r="B296" s="15"/>
      <c r="C296" s="10"/>
      <c r="D296" s="15"/>
      <c r="E296" s="10"/>
      <c r="F296" s="15"/>
      <c r="G296" s="10"/>
      <c r="H296" s="15"/>
      <c r="I296" s="10"/>
    </row>
    <row r="297" ht="15.75" customHeight="1">
      <c r="A297" s="11" t="str">
        <f t="shared" si="3"/>
        <v/>
      </c>
      <c r="B297" s="15"/>
      <c r="C297" s="10"/>
      <c r="D297" s="15"/>
      <c r="E297" s="10"/>
      <c r="F297" s="15"/>
      <c r="G297" s="10"/>
      <c r="H297" s="15"/>
      <c r="I297" s="10"/>
    </row>
    <row r="298" ht="15.75" customHeight="1">
      <c r="A298" s="11" t="str">
        <f t="shared" si="3"/>
        <v/>
      </c>
      <c r="B298" s="15"/>
      <c r="C298" s="10"/>
      <c r="D298" s="15"/>
      <c r="E298" s="10"/>
      <c r="F298" s="15"/>
      <c r="G298" s="10"/>
      <c r="H298" s="15"/>
      <c r="I298" s="10"/>
    </row>
    <row r="299" ht="15.75" customHeight="1">
      <c r="A299" s="11" t="str">
        <f t="shared" si="3"/>
        <v/>
      </c>
      <c r="B299" s="15"/>
      <c r="C299" s="10"/>
      <c r="D299" s="15"/>
      <c r="E299" s="10"/>
      <c r="F299" s="15"/>
      <c r="G299" s="10"/>
      <c r="H299" s="15"/>
      <c r="I299" s="10"/>
    </row>
    <row r="300" ht="15.75" customHeight="1">
      <c r="A300" s="11" t="str">
        <f t="shared" si="3"/>
        <v/>
      </c>
      <c r="B300" s="15"/>
      <c r="C300" s="10"/>
      <c r="D300" s="15"/>
      <c r="E300" s="10"/>
      <c r="F300" s="15"/>
      <c r="G300" s="10"/>
      <c r="H300" s="15"/>
      <c r="I300" s="10"/>
    </row>
    <row r="301" ht="15.75" customHeight="1">
      <c r="A301" s="11" t="str">
        <f t="shared" si="3"/>
        <v/>
      </c>
      <c r="B301" s="15"/>
      <c r="C301" s="10"/>
      <c r="D301" s="15"/>
      <c r="E301" s="10"/>
      <c r="F301" s="15"/>
      <c r="G301" s="10"/>
      <c r="H301" s="15"/>
      <c r="I301" s="10"/>
    </row>
    <row r="302" ht="15.75" customHeight="1">
      <c r="A302" s="11" t="str">
        <f t="shared" si="3"/>
        <v/>
      </c>
      <c r="B302" s="15"/>
      <c r="C302" s="10"/>
      <c r="D302" s="15"/>
      <c r="E302" s="10"/>
      <c r="F302" s="15"/>
      <c r="G302" s="10"/>
      <c r="H302" s="15"/>
      <c r="I302" s="10"/>
    </row>
    <row r="303" ht="15.75" customHeight="1">
      <c r="A303" s="11" t="str">
        <f t="shared" si="3"/>
        <v/>
      </c>
      <c r="B303" s="15"/>
      <c r="C303" s="10"/>
      <c r="D303" s="15"/>
      <c r="E303" s="10"/>
      <c r="F303" s="15"/>
      <c r="G303" s="10"/>
      <c r="H303" s="15"/>
      <c r="I303" s="10"/>
    </row>
    <row r="304" ht="15.75" customHeight="1">
      <c r="A304" s="11" t="str">
        <f t="shared" si="3"/>
        <v/>
      </c>
      <c r="B304" s="15"/>
      <c r="C304" s="10"/>
      <c r="D304" s="15"/>
      <c r="E304" s="10"/>
      <c r="F304" s="15"/>
      <c r="G304" s="10"/>
      <c r="H304" s="15"/>
      <c r="I304" s="10"/>
    </row>
    <row r="305" ht="15.75" customHeight="1">
      <c r="A305" s="11" t="str">
        <f t="shared" si="3"/>
        <v/>
      </c>
      <c r="B305" s="15"/>
      <c r="C305" s="10"/>
      <c r="D305" s="15"/>
      <c r="E305" s="10"/>
      <c r="F305" s="15"/>
      <c r="G305" s="10"/>
      <c r="H305" s="15"/>
      <c r="I305" s="10"/>
    </row>
    <row r="306" ht="15.75" customHeight="1">
      <c r="A306" s="11" t="str">
        <f t="shared" si="3"/>
        <v/>
      </c>
      <c r="B306" s="15"/>
      <c r="C306" s="10"/>
      <c r="D306" s="15"/>
      <c r="E306" s="10"/>
      <c r="F306" s="15"/>
      <c r="G306" s="10"/>
      <c r="H306" s="15"/>
      <c r="I306" s="10"/>
    </row>
    <row r="307" ht="15.75" customHeight="1">
      <c r="A307" s="11" t="str">
        <f t="shared" si="3"/>
        <v/>
      </c>
      <c r="B307" s="15"/>
      <c r="C307" s="10"/>
      <c r="D307" s="15"/>
      <c r="E307" s="10"/>
      <c r="F307" s="15"/>
      <c r="G307" s="10"/>
      <c r="H307" s="15"/>
      <c r="I307" s="10"/>
    </row>
    <row r="308" ht="15.75" customHeight="1">
      <c r="A308" s="11" t="str">
        <f t="shared" si="3"/>
        <v/>
      </c>
      <c r="B308" s="15"/>
      <c r="C308" s="10"/>
      <c r="D308" s="15"/>
      <c r="E308" s="10"/>
      <c r="F308" s="15"/>
      <c r="G308" s="10"/>
      <c r="H308" s="15"/>
      <c r="I308" s="10"/>
    </row>
    <row r="309" ht="15.75" customHeight="1">
      <c r="A309" s="11" t="str">
        <f t="shared" si="3"/>
        <v/>
      </c>
      <c r="B309" s="15"/>
      <c r="C309" s="10"/>
      <c r="D309" s="15"/>
      <c r="E309" s="10"/>
      <c r="F309" s="15"/>
      <c r="G309" s="10"/>
      <c r="H309" s="15"/>
      <c r="I309" s="10"/>
    </row>
    <row r="310" ht="15.75" customHeight="1">
      <c r="A310" s="11" t="str">
        <f t="shared" si="3"/>
        <v/>
      </c>
      <c r="B310" s="15"/>
      <c r="C310" s="10"/>
      <c r="D310" s="15"/>
      <c r="E310" s="10"/>
      <c r="F310" s="15"/>
      <c r="G310" s="10"/>
      <c r="H310" s="15"/>
      <c r="I310" s="10"/>
    </row>
    <row r="311" ht="15.75" customHeight="1">
      <c r="A311" s="11" t="str">
        <f t="shared" si="3"/>
        <v/>
      </c>
      <c r="B311" s="15"/>
      <c r="C311" s="10"/>
      <c r="D311" s="15"/>
      <c r="E311" s="10"/>
      <c r="F311" s="15"/>
      <c r="G311" s="10"/>
      <c r="H311" s="15"/>
      <c r="I311" s="10"/>
    </row>
    <row r="312" ht="15.75" customHeight="1">
      <c r="A312" s="11" t="str">
        <f t="shared" si="3"/>
        <v/>
      </c>
      <c r="B312" s="15"/>
      <c r="C312" s="10"/>
      <c r="D312" s="15"/>
      <c r="E312" s="10"/>
      <c r="F312" s="15"/>
      <c r="G312" s="10"/>
      <c r="H312" s="15"/>
      <c r="I312" s="10"/>
    </row>
    <row r="313" ht="15.75" customHeight="1">
      <c r="A313" s="11" t="str">
        <f t="shared" si="3"/>
        <v/>
      </c>
      <c r="B313" s="15"/>
      <c r="C313" s="10"/>
      <c r="D313" s="15"/>
      <c r="E313" s="10"/>
      <c r="F313" s="15"/>
      <c r="G313" s="10"/>
      <c r="H313" s="15"/>
      <c r="I313" s="10"/>
    </row>
    <row r="314" ht="15.75" customHeight="1">
      <c r="A314" s="11" t="str">
        <f t="shared" si="3"/>
        <v/>
      </c>
      <c r="B314" s="15"/>
      <c r="C314" s="10"/>
      <c r="D314" s="15"/>
      <c r="E314" s="10"/>
      <c r="F314" s="15"/>
      <c r="G314" s="10"/>
      <c r="H314" s="15"/>
      <c r="I314" s="10"/>
    </row>
    <row r="315" ht="15.75" customHeight="1">
      <c r="A315" s="11" t="str">
        <f t="shared" si="3"/>
        <v/>
      </c>
      <c r="B315" s="15"/>
      <c r="C315" s="10"/>
      <c r="D315" s="15"/>
      <c r="E315" s="10"/>
      <c r="F315" s="15"/>
      <c r="G315" s="10"/>
      <c r="H315" s="15"/>
      <c r="I315" s="10"/>
    </row>
    <row r="316" ht="15.75" customHeight="1">
      <c r="A316" s="11" t="str">
        <f t="shared" si="3"/>
        <v/>
      </c>
      <c r="B316" s="15"/>
      <c r="C316" s="10"/>
      <c r="D316" s="15"/>
      <c r="E316" s="10"/>
      <c r="F316" s="15"/>
      <c r="G316" s="10"/>
      <c r="H316" s="15"/>
      <c r="I316" s="10"/>
    </row>
    <row r="317" ht="15.75" customHeight="1">
      <c r="A317" s="11" t="str">
        <f t="shared" si="3"/>
        <v/>
      </c>
      <c r="B317" s="15"/>
      <c r="C317" s="10"/>
      <c r="D317" s="15"/>
      <c r="E317" s="10"/>
      <c r="F317" s="15"/>
      <c r="G317" s="10"/>
      <c r="H317" s="15"/>
      <c r="I317" s="10"/>
    </row>
    <row r="318" ht="15.75" customHeight="1">
      <c r="A318" s="11" t="str">
        <f t="shared" si="3"/>
        <v/>
      </c>
      <c r="B318" s="15"/>
      <c r="C318" s="10"/>
      <c r="D318" s="15"/>
      <c r="E318" s="10"/>
      <c r="F318" s="15"/>
      <c r="G318" s="10"/>
      <c r="H318" s="15"/>
      <c r="I318" s="10"/>
    </row>
    <row r="319" ht="15.75" customHeight="1">
      <c r="A319" s="11" t="str">
        <f t="shared" si="3"/>
        <v/>
      </c>
      <c r="B319" s="15"/>
      <c r="C319" s="10"/>
      <c r="D319" s="15"/>
      <c r="E319" s="10"/>
      <c r="F319" s="15"/>
      <c r="G319" s="10"/>
      <c r="H319" s="15"/>
      <c r="I319" s="10"/>
    </row>
    <row r="320" ht="15.75" customHeight="1">
      <c r="A320" s="11" t="str">
        <f t="shared" si="3"/>
        <v/>
      </c>
      <c r="B320" s="15"/>
      <c r="C320" s="10"/>
      <c r="D320" s="15"/>
      <c r="E320" s="10"/>
      <c r="F320" s="15"/>
      <c r="G320" s="10"/>
      <c r="H320" s="15"/>
      <c r="I320" s="10"/>
    </row>
    <row r="321" ht="15.75" customHeight="1">
      <c r="A321" s="11" t="str">
        <f t="shared" si="3"/>
        <v/>
      </c>
      <c r="B321" s="15"/>
      <c r="C321" s="10"/>
      <c r="D321" s="15"/>
      <c r="E321" s="10"/>
      <c r="F321" s="15"/>
      <c r="G321" s="10"/>
      <c r="H321" s="15"/>
      <c r="I321" s="10"/>
    </row>
    <row r="322" ht="15.75" customHeight="1">
      <c r="A322" s="11" t="str">
        <f t="shared" si="3"/>
        <v/>
      </c>
      <c r="B322" s="15"/>
      <c r="C322" s="10"/>
      <c r="D322" s="15"/>
      <c r="E322" s="10"/>
      <c r="F322" s="15"/>
      <c r="G322" s="10"/>
      <c r="H322" s="15"/>
      <c r="I322" s="10"/>
    </row>
    <row r="323" ht="15.75" customHeight="1">
      <c r="A323" s="11" t="str">
        <f t="shared" si="3"/>
        <v/>
      </c>
      <c r="B323" s="15"/>
      <c r="C323" s="10"/>
      <c r="D323" s="15"/>
      <c r="E323" s="10"/>
      <c r="F323" s="15"/>
      <c r="G323" s="10"/>
      <c r="H323" s="15"/>
      <c r="I323" s="10"/>
    </row>
    <row r="324" ht="15.75" customHeight="1">
      <c r="A324" s="11" t="str">
        <f t="shared" si="3"/>
        <v/>
      </c>
      <c r="B324" s="15"/>
      <c r="C324" s="10"/>
      <c r="D324" s="15"/>
      <c r="E324" s="10"/>
      <c r="F324" s="15"/>
      <c r="G324" s="10"/>
      <c r="H324" s="15"/>
      <c r="I324" s="10"/>
    </row>
    <row r="325" ht="15.75" customHeight="1">
      <c r="A325" s="11" t="str">
        <f t="shared" si="3"/>
        <v/>
      </c>
      <c r="B325" s="15"/>
      <c r="C325" s="10"/>
      <c r="D325" s="15"/>
      <c r="E325" s="10"/>
      <c r="F325" s="15"/>
      <c r="G325" s="10"/>
      <c r="H325" s="15"/>
      <c r="I325" s="10"/>
    </row>
    <row r="326" ht="15.75" customHeight="1">
      <c r="A326" s="11" t="str">
        <f t="shared" si="3"/>
        <v/>
      </c>
      <c r="B326" s="15"/>
      <c r="C326" s="10"/>
      <c r="D326" s="15"/>
      <c r="E326" s="10"/>
      <c r="F326" s="15"/>
      <c r="G326" s="10"/>
      <c r="H326" s="15"/>
      <c r="I326" s="10"/>
    </row>
    <row r="327" ht="15.75" customHeight="1">
      <c r="A327" s="11" t="str">
        <f t="shared" si="3"/>
        <v/>
      </c>
      <c r="B327" s="15"/>
      <c r="C327" s="10"/>
      <c r="D327" s="15"/>
      <c r="E327" s="10"/>
      <c r="F327" s="15"/>
      <c r="G327" s="10"/>
      <c r="H327" s="15"/>
      <c r="I327" s="10"/>
    </row>
    <row r="328" ht="15.75" customHeight="1">
      <c r="A328" s="11" t="str">
        <f t="shared" si="3"/>
        <v/>
      </c>
      <c r="B328" s="15"/>
      <c r="C328" s="10"/>
      <c r="D328" s="15"/>
      <c r="E328" s="10"/>
      <c r="F328" s="15"/>
      <c r="G328" s="10"/>
      <c r="H328" s="15"/>
      <c r="I328" s="10"/>
    </row>
    <row r="329" ht="15.75" customHeight="1">
      <c r="A329" s="11" t="str">
        <f t="shared" si="3"/>
        <v/>
      </c>
      <c r="B329" s="15"/>
      <c r="C329" s="10"/>
      <c r="D329" s="15"/>
      <c r="E329" s="10"/>
      <c r="F329" s="15"/>
      <c r="G329" s="10"/>
      <c r="H329" s="15"/>
      <c r="I329" s="10"/>
    </row>
    <row r="330" ht="15.75" customHeight="1">
      <c r="A330" s="11" t="str">
        <f t="shared" si="3"/>
        <v/>
      </c>
      <c r="B330" s="15"/>
      <c r="C330" s="10"/>
      <c r="D330" s="15"/>
      <c r="E330" s="10"/>
      <c r="F330" s="15"/>
      <c r="G330" s="10"/>
      <c r="H330" s="15"/>
      <c r="I330" s="10"/>
    </row>
    <row r="331" ht="15.75" customHeight="1">
      <c r="A331" s="11" t="str">
        <f t="shared" si="3"/>
        <v/>
      </c>
      <c r="B331" s="15"/>
      <c r="C331" s="10"/>
      <c r="D331" s="15"/>
      <c r="E331" s="10"/>
      <c r="F331" s="15"/>
      <c r="G331" s="10"/>
      <c r="H331" s="15"/>
      <c r="I331" s="10"/>
    </row>
    <row r="332" ht="15.75" customHeight="1">
      <c r="A332" s="11" t="str">
        <f t="shared" si="3"/>
        <v/>
      </c>
      <c r="B332" s="15"/>
      <c r="C332" s="10"/>
      <c r="D332" s="15"/>
      <c r="E332" s="10"/>
      <c r="F332" s="15"/>
      <c r="G332" s="10"/>
      <c r="H332" s="15"/>
      <c r="I332" s="10"/>
    </row>
    <row r="333" ht="15.75" customHeight="1">
      <c r="A333" s="11" t="str">
        <f t="shared" si="3"/>
        <v/>
      </c>
      <c r="B333" s="15"/>
      <c r="C333" s="10"/>
      <c r="D333" s="15"/>
      <c r="E333" s="10"/>
      <c r="F333" s="15"/>
      <c r="G333" s="10"/>
      <c r="H333" s="15"/>
      <c r="I333" s="10"/>
    </row>
    <row r="334" ht="15.75" customHeight="1">
      <c r="A334" s="11" t="str">
        <f t="shared" si="3"/>
        <v/>
      </c>
      <c r="B334" s="15"/>
      <c r="C334" s="10"/>
      <c r="D334" s="15"/>
      <c r="E334" s="10"/>
      <c r="F334" s="15"/>
      <c r="G334" s="10"/>
      <c r="H334" s="15"/>
      <c r="I334" s="10"/>
    </row>
    <row r="335" ht="15.75" customHeight="1">
      <c r="A335" s="11" t="str">
        <f t="shared" si="3"/>
        <v/>
      </c>
      <c r="B335" s="15"/>
      <c r="C335" s="10"/>
      <c r="D335" s="15"/>
      <c r="E335" s="10"/>
      <c r="F335" s="15"/>
      <c r="G335" s="10"/>
      <c r="H335" s="15"/>
      <c r="I335" s="10"/>
    </row>
    <row r="336" ht="15.75" customHeight="1">
      <c r="A336" s="11" t="str">
        <f t="shared" si="3"/>
        <v/>
      </c>
      <c r="B336" s="15"/>
      <c r="C336" s="10"/>
      <c r="D336" s="15"/>
      <c r="E336" s="10"/>
      <c r="F336" s="15"/>
      <c r="G336" s="10"/>
      <c r="H336" s="15"/>
      <c r="I336" s="10"/>
    </row>
    <row r="337" ht="15.75" customHeight="1">
      <c r="A337" s="11" t="str">
        <f t="shared" si="3"/>
        <v/>
      </c>
      <c r="B337" s="15"/>
      <c r="C337" s="10"/>
      <c r="D337" s="15"/>
      <c r="E337" s="10"/>
      <c r="F337" s="15"/>
      <c r="G337" s="10"/>
      <c r="H337" s="15"/>
      <c r="I337" s="10"/>
    </row>
    <row r="338" ht="15.75" customHeight="1">
      <c r="A338" s="11" t="str">
        <f t="shared" si="3"/>
        <v/>
      </c>
      <c r="B338" s="15"/>
      <c r="C338" s="10"/>
      <c r="D338" s="15"/>
      <c r="E338" s="10"/>
      <c r="F338" s="15"/>
      <c r="G338" s="10"/>
      <c r="H338" s="15"/>
      <c r="I338" s="10"/>
    </row>
    <row r="339" ht="15.75" customHeight="1">
      <c r="A339" s="11" t="str">
        <f t="shared" si="3"/>
        <v/>
      </c>
      <c r="B339" s="15"/>
      <c r="C339" s="10"/>
      <c r="D339" s="15"/>
      <c r="E339" s="10"/>
      <c r="F339" s="15"/>
      <c r="G339" s="10"/>
      <c r="H339" s="15"/>
      <c r="I339" s="10"/>
    </row>
    <row r="340" ht="15.75" customHeight="1">
      <c r="A340" s="11" t="str">
        <f t="shared" si="3"/>
        <v/>
      </c>
      <c r="B340" s="15"/>
      <c r="C340" s="10"/>
      <c r="D340" s="15"/>
      <c r="E340" s="10"/>
      <c r="F340" s="15"/>
      <c r="G340" s="10"/>
      <c r="H340" s="15"/>
      <c r="I340" s="10"/>
    </row>
    <row r="341" ht="15.75" customHeight="1">
      <c r="A341" s="11" t="str">
        <f t="shared" si="3"/>
        <v/>
      </c>
      <c r="B341" s="15"/>
      <c r="C341" s="10"/>
      <c r="D341" s="15"/>
      <c r="E341" s="10"/>
      <c r="F341" s="15"/>
      <c r="G341" s="10"/>
      <c r="H341" s="15"/>
      <c r="I341" s="10"/>
    </row>
    <row r="342" ht="15.75" customHeight="1">
      <c r="A342" s="11" t="str">
        <f t="shared" si="3"/>
        <v/>
      </c>
      <c r="B342" s="15"/>
      <c r="C342" s="10"/>
      <c r="D342" s="15"/>
      <c r="E342" s="10"/>
      <c r="F342" s="15"/>
      <c r="G342" s="10"/>
      <c r="H342" s="15"/>
      <c r="I342" s="10"/>
    </row>
    <row r="343" ht="15.75" customHeight="1">
      <c r="A343" s="11" t="str">
        <f t="shared" si="3"/>
        <v/>
      </c>
      <c r="B343" s="15"/>
      <c r="C343" s="10"/>
      <c r="D343" s="15"/>
      <c r="E343" s="10"/>
      <c r="F343" s="15"/>
      <c r="G343" s="10"/>
      <c r="H343" s="15"/>
      <c r="I343" s="10"/>
    </row>
    <row r="344" ht="15.75" customHeight="1">
      <c r="A344" s="11" t="str">
        <f t="shared" si="3"/>
        <v/>
      </c>
      <c r="B344" s="15"/>
      <c r="C344" s="10"/>
      <c r="D344" s="15"/>
      <c r="E344" s="10"/>
      <c r="F344" s="15"/>
      <c r="G344" s="10"/>
      <c r="H344" s="15"/>
      <c r="I344" s="10"/>
    </row>
    <row r="345" ht="15.75" customHeight="1">
      <c r="A345" s="11" t="str">
        <f t="shared" si="3"/>
        <v/>
      </c>
      <c r="B345" s="15"/>
      <c r="C345" s="10"/>
      <c r="D345" s="15"/>
      <c r="E345" s="10"/>
      <c r="F345" s="15"/>
      <c r="G345" s="10"/>
      <c r="H345" s="15"/>
      <c r="I345" s="10"/>
    </row>
    <row r="346" ht="15.75" customHeight="1">
      <c r="A346" s="11" t="str">
        <f t="shared" si="3"/>
        <v/>
      </c>
      <c r="B346" s="15"/>
      <c r="C346" s="10"/>
      <c r="D346" s="15"/>
      <c r="E346" s="10"/>
      <c r="F346" s="15"/>
      <c r="G346" s="10"/>
      <c r="H346" s="15"/>
      <c r="I346" s="10"/>
    </row>
    <row r="347" ht="15.75" customHeight="1">
      <c r="A347" s="11" t="str">
        <f t="shared" si="3"/>
        <v/>
      </c>
      <c r="B347" s="15"/>
      <c r="C347" s="10"/>
      <c r="D347" s="15"/>
      <c r="E347" s="10"/>
      <c r="F347" s="15"/>
      <c r="G347" s="10"/>
      <c r="H347" s="15"/>
      <c r="I347" s="10"/>
    </row>
    <row r="348" ht="15.75" customHeight="1">
      <c r="A348" s="11" t="str">
        <f t="shared" si="3"/>
        <v/>
      </c>
      <c r="B348" s="15"/>
      <c r="C348" s="10"/>
      <c r="D348" s="15"/>
      <c r="E348" s="10"/>
      <c r="F348" s="15"/>
      <c r="G348" s="10"/>
      <c r="H348" s="15"/>
      <c r="I348" s="10"/>
    </row>
    <row r="349" ht="15.75" customHeight="1">
      <c r="A349" s="11" t="str">
        <f t="shared" si="3"/>
        <v/>
      </c>
      <c r="B349" s="15"/>
      <c r="C349" s="10"/>
      <c r="D349" s="15"/>
      <c r="E349" s="10"/>
      <c r="F349" s="15"/>
      <c r="G349" s="10"/>
      <c r="H349" s="15"/>
      <c r="I349" s="10"/>
    </row>
    <row r="350" ht="15.75" customHeight="1">
      <c r="A350" s="11" t="str">
        <f t="shared" si="3"/>
        <v/>
      </c>
      <c r="B350" s="15"/>
      <c r="C350" s="10"/>
      <c r="D350" s="15"/>
      <c r="E350" s="10"/>
      <c r="F350" s="15"/>
      <c r="G350" s="10"/>
      <c r="H350" s="15"/>
      <c r="I350" s="10"/>
    </row>
    <row r="351" ht="15.75" customHeight="1">
      <c r="A351" s="11" t="str">
        <f t="shared" si="3"/>
        <v/>
      </c>
      <c r="B351" s="15"/>
      <c r="C351" s="10"/>
      <c r="D351" s="15"/>
      <c r="E351" s="10"/>
      <c r="F351" s="15"/>
      <c r="G351" s="10"/>
      <c r="H351" s="15"/>
      <c r="I351" s="10"/>
    </row>
    <row r="352" ht="15.75" customHeight="1">
      <c r="A352" s="11" t="str">
        <f t="shared" si="3"/>
        <v/>
      </c>
      <c r="B352" s="15"/>
      <c r="C352" s="10"/>
      <c r="D352" s="15"/>
      <c r="E352" s="10"/>
      <c r="F352" s="15"/>
      <c r="G352" s="10"/>
      <c r="H352" s="15"/>
      <c r="I352" s="10"/>
    </row>
    <row r="353" ht="15.75" customHeight="1">
      <c r="A353" s="11" t="str">
        <f t="shared" si="3"/>
        <v/>
      </c>
      <c r="B353" s="15"/>
      <c r="C353" s="10"/>
      <c r="D353" s="15"/>
      <c r="E353" s="10"/>
      <c r="F353" s="15"/>
      <c r="G353" s="10"/>
      <c r="H353" s="15"/>
      <c r="I353" s="10"/>
    </row>
    <row r="354" ht="15.75" customHeight="1">
      <c r="A354" s="11" t="str">
        <f t="shared" si="3"/>
        <v/>
      </c>
      <c r="B354" s="15"/>
      <c r="C354" s="10"/>
      <c r="D354" s="15"/>
      <c r="E354" s="10"/>
      <c r="F354" s="15"/>
      <c r="G354" s="10"/>
      <c r="H354" s="15"/>
      <c r="I354" s="10"/>
    </row>
    <row r="355" ht="15.75" customHeight="1">
      <c r="A355" s="11" t="str">
        <f t="shared" si="3"/>
        <v/>
      </c>
      <c r="B355" s="15"/>
      <c r="C355" s="10"/>
      <c r="D355" s="15"/>
      <c r="E355" s="10"/>
      <c r="F355" s="15"/>
      <c r="G355" s="10"/>
      <c r="H355" s="15"/>
      <c r="I355" s="10"/>
    </row>
    <row r="356" ht="15.75" customHeight="1">
      <c r="A356" s="11" t="str">
        <f t="shared" si="3"/>
        <v/>
      </c>
      <c r="B356" s="15"/>
      <c r="C356" s="10"/>
      <c r="D356" s="15"/>
      <c r="E356" s="10"/>
      <c r="F356" s="15"/>
      <c r="G356" s="10"/>
      <c r="H356" s="15"/>
      <c r="I356" s="10"/>
    </row>
    <row r="357" ht="15.75" customHeight="1">
      <c r="A357" s="11" t="str">
        <f t="shared" si="3"/>
        <v/>
      </c>
      <c r="B357" s="15"/>
      <c r="C357" s="10"/>
      <c r="D357" s="15"/>
      <c r="E357" s="10"/>
      <c r="F357" s="15"/>
      <c r="G357" s="10"/>
      <c r="H357" s="15"/>
      <c r="I357" s="10"/>
    </row>
    <row r="358" ht="15.75" customHeight="1">
      <c r="A358" s="11" t="str">
        <f t="shared" si="3"/>
        <v/>
      </c>
      <c r="B358" s="15"/>
      <c r="C358" s="10"/>
      <c r="D358" s="15"/>
      <c r="E358" s="10"/>
      <c r="F358" s="15"/>
      <c r="G358" s="10"/>
      <c r="H358" s="15"/>
      <c r="I358" s="10"/>
    </row>
    <row r="359" ht="15.75" customHeight="1">
      <c r="A359" s="11" t="str">
        <f t="shared" si="3"/>
        <v/>
      </c>
      <c r="B359" s="15"/>
      <c r="C359" s="10"/>
      <c r="D359" s="15"/>
      <c r="E359" s="10"/>
      <c r="F359" s="15"/>
      <c r="G359" s="10"/>
      <c r="H359" s="15"/>
      <c r="I359" s="10"/>
    </row>
    <row r="360" ht="15.75" customHeight="1">
      <c r="A360" s="11" t="str">
        <f t="shared" si="3"/>
        <v/>
      </c>
      <c r="B360" s="15"/>
      <c r="C360" s="10"/>
      <c r="D360" s="15"/>
      <c r="E360" s="10"/>
      <c r="F360" s="15"/>
      <c r="G360" s="10"/>
      <c r="H360" s="15"/>
      <c r="I360" s="10"/>
    </row>
    <row r="361" ht="15.75" customHeight="1">
      <c r="A361" s="11" t="str">
        <f t="shared" si="3"/>
        <v/>
      </c>
      <c r="B361" s="15"/>
      <c r="C361" s="10"/>
      <c r="D361" s="15"/>
      <c r="E361" s="10"/>
      <c r="F361" s="15"/>
      <c r="G361" s="10"/>
      <c r="H361" s="15"/>
      <c r="I361" s="10"/>
    </row>
    <row r="362" ht="15.75" customHeight="1">
      <c r="A362" s="11" t="str">
        <f t="shared" si="3"/>
        <v/>
      </c>
      <c r="B362" s="15"/>
      <c r="C362" s="10"/>
      <c r="D362" s="15"/>
      <c r="E362" s="10"/>
      <c r="F362" s="15"/>
      <c r="G362" s="10"/>
      <c r="H362" s="15"/>
      <c r="I362" s="10"/>
    </row>
    <row r="363" ht="15.75" customHeight="1">
      <c r="A363" s="11" t="str">
        <f t="shared" si="3"/>
        <v/>
      </c>
      <c r="B363" s="15"/>
      <c r="C363" s="10"/>
      <c r="D363" s="15"/>
      <c r="E363" s="10"/>
      <c r="F363" s="15"/>
      <c r="G363" s="10"/>
      <c r="H363" s="15"/>
      <c r="I363" s="10"/>
    </row>
    <row r="364" ht="15.75" customHeight="1">
      <c r="A364" s="11" t="str">
        <f t="shared" si="3"/>
        <v/>
      </c>
      <c r="B364" s="15"/>
      <c r="C364" s="10"/>
      <c r="D364" s="15"/>
      <c r="E364" s="10"/>
      <c r="F364" s="15"/>
      <c r="G364" s="10"/>
      <c r="H364" s="15"/>
      <c r="I364" s="10"/>
    </row>
    <row r="365" ht="15.75" customHeight="1">
      <c r="A365" s="11" t="str">
        <f t="shared" si="3"/>
        <v/>
      </c>
      <c r="B365" s="15"/>
      <c r="C365" s="10"/>
      <c r="D365" s="15"/>
      <c r="E365" s="10"/>
      <c r="F365" s="15"/>
      <c r="G365" s="10"/>
      <c r="H365" s="15"/>
      <c r="I365" s="10"/>
    </row>
    <row r="366" ht="15.75" customHeight="1">
      <c r="A366" s="11" t="str">
        <f t="shared" si="3"/>
        <v/>
      </c>
      <c r="B366" s="15"/>
      <c r="C366" s="10"/>
      <c r="D366" s="15"/>
      <c r="E366" s="10"/>
      <c r="F366" s="15"/>
      <c r="G366" s="10"/>
      <c r="H366" s="15"/>
      <c r="I366" s="10"/>
    </row>
    <row r="367" ht="15.75" customHeight="1">
      <c r="A367" s="11" t="str">
        <f t="shared" si="3"/>
        <v/>
      </c>
      <c r="B367" s="15"/>
      <c r="C367" s="10"/>
      <c r="D367" s="15"/>
      <c r="E367" s="10"/>
      <c r="F367" s="15"/>
      <c r="G367" s="10"/>
      <c r="H367" s="15"/>
      <c r="I367" s="10"/>
    </row>
    <row r="368" ht="15.75" customHeight="1">
      <c r="A368" s="11" t="str">
        <f t="shared" si="3"/>
        <v/>
      </c>
      <c r="B368" s="15"/>
      <c r="C368" s="10"/>
      <c r="D368" s="15"/>
      <c r="E368" s="10"/>
      <c r="F368" s="15"/>
      <c r="G368" s="10"/>
      <c r="H368" s="15"/>
      <c r="I368" s="10"/>
    </row>
    <row r="369" ht="15.75" customHeight="1">
      <c r="A369" s="11" t="str">
        <f t="shared" si="3"/>
        <v/>
      </c>
      <c r="B369" s="15"/>
      <c r="C369" s="10"/>
      <c r="D369" s="15"/>
      <c r="E369" s="10"/>
      <c r="F369" s="15"/>
      <c r="G369" s="10"/>
      <c r="H369" s="15"/>
      <c r="I369" s="10"/>
    </row>
    <row r="370" ht="15.75" customHeight="1">
      <c r="A370" s="11" t="str">
        <f t="shared" si="3"/>
        <v/>
      </c>
      <c r="B370" s="15"/>
      <c r="C370" s="10"/>
      <c r="D370" s="15"/>
      <c r="E370" s="10"/>
      <c r="F370" s="15"/>
      <c r="G370" s="10"/>
      <c r="H370" s="15"/>
      <c r="I370" s="10"/>
    </row>
    <row r="371" ht="15.75" customHeight="1">
      <c r="A371" s="11" t="str">
        <f t="shared" si="3"/>
        <v/>
      </c>
      <c r="B371" s="15"/>
      <c r="C371" s="10"/>
      <c r="D371" s="15"/>
      <c r="E371" s="10"/>
      <c r="F371" s="15"/>
      <c r="G371" s="10"/>
      <c r="H371" s="15"/>
      <c r="I371" s="10"/>
    </row>
    <row r="372" ht="15.75" customHeight="1">
      <c r="A372" s="11" t="str">
        <f t="shared" si="3"/>
        <v/>
      </c>
      <c r="B372" s="15"/>
      <c r="C372" s="10"/>
      <c r="D372" s="15"/>
      <c r="E372" s="10"/>
      <c r="F372" s="15"/>
      <c r="G372" s="10"/>
      <c r="H372" s="15"/>
      <c r="I372" s="10"/>
    </row>
    <row r="373" ht="15.75" customHeight="1">
      <c r="A373" s="11" t="str">
        <f t="shared" si="3"/>
        <v/>
      </c>
      <c r="B373" s="15"/>
      <c r="C373" s="10"/>
      <c r="D373" s="15"/>
      <c r="E373" s="10"/>
      <c r="F373" s="15"/>
      <c r="G373" s="10"/>
      <c r="H373" s="15"/>
      <c r="I373" s="10"/>
    </row>
    <row r="374" ht="15.75" customHeight="1">
      <c r="A374" s="11" t="str">
        <f t="shared" si="3"/>
        <v/>
      </c>
      <c r="B374" s="15"/>
      <c r="C374" s="10"/>
      <c r="D374" s="15"/>
      <c r="E374" s="10"/>
      <c r="F374" s="15"/>
      <c r="G374" s="10"/>
      <c r="H374" s="15"/>
      <c r="I374" s="10"/>
    </row>
    <row r="375" ht="15.75" customHeight="1">
      <c r="A375" s="11" t="str">
        <f t="shared" si="3"/>
        <v/>
      </c>
      <c r="B375" s="15"/>
      <c r="C375" s="10"/>
      <c r="D375" s="15"/>
      <c r="E375" s="10"/>
      <c r="F375" s="15"/>
      <c r="G375" s="10"/>
      <c r="H375" s="15"/>
      <c r="I375" s="10"/>
    </row>
    <row r="376" ht="15.75" customHeight="1">
      <c r="A376" s="11" t="str">
        <f t="shared" si="3"/>
        <v/>
      </c>
      <c r="B376" s="15"/>
      <c r="C376" s="10"/>
      <c r="D376" s="15"/>
      <c r="E376" s="10"/>
      <c r="F376" s="15"/>
      <c r="G376" s="10"/>
      <c r="H376" s="15"/>
      <c r="I376" s="10"/>
    </row>
    <row r="377" ht="15.75" customHeight="1">
      <c r="A377" s="11" t="str">
        <f t="shared" si="3"/>
        <v/>
      </c>
      <c r="B377" s="15"/>
      <c r="C377" s="10"/>
      <c r="D377" s="15"/>
      <c r="E377" s="10"/>
      <c r="F377" s="15"/>
      <c r="G377" s="10"/>
      <c r="H377" s="15"/>
      <c r="I377" s="10"/>
    </row>
    <row r="378" ht="15.75" customHeight="1">
      <c r="A378" s="11" t="str">
        <f t="shared" si="3"/>
        <v/>
      </c>
      <c r="B378" s="15"/>
      <c r="C378" s="10"/>
      <c r="D378" s="15"/>
      <c r="E378" s="10"/>
      <c r="F378" s="15"/>
      <c r="G378" s="10"/>
      <c r="H378" s="15"/>
      <c r="I378" s="10"/>
    </row>
    <row r="379" ht="15.75" customHeight="1">
      <c r="A379" s="11" t="str">
        <f t="shared" si="3"/>
        <v/>
      </c>
      <c r="B379" s="15"/>
      <c r="C379" s="10"/>
      <c r="D379" s="15"/>
      <c r="E379" s="10"/>
      <c r="F379" s="15"/>
      <c r="G379" s="10"/>
      <c r="H379" s="15"/>
      <c r="I379" s="10"/>
    </row>
    <row r="380" ht="15.75" customHeight="1">
      <c r="A380" s="11" t="str">
        <f t="shared" si="3"/>
        <v/>
      </c>
      <c r="B380" s="15"/>
      <c r="C380" s="10"/>
      <c r="D380" s="15"/>
      <c r="E380" s="10"/>
      <c r="F380" s="15"/>
      <c r="G380" s="10"/>
      <c r="H380" s="15"/>
      <c r="I380" s="10"/>
    </row>
    <row r="381" ht="15.75" customHeight="1">
      <c r="A381" s="11" t="str">
        <f t="shared" si="3"/>
        <v/>
      </c>
      <c r="B381" s="15"/>
      <c r="C381" s="10"/>
      <c r="D381" s="15"/>
      <c r="E381" s="10"/>
      <c r="F381" s="15"/>
      <c r="G381" s="10"/>
      <c r="H381" s="15"/>
      <c r="I381" s="10"/>
    </row>
    <row r="382" ht="15.75" customHeight="1">
      <c r="A382" s="11" t="str">
        <f t="shared" si="3"/>
        <v/>
      </c>
      <c r="B382" s="15"/>
      <c r="C382" s="10"/>
      <c r="D382" s="15"/>
      <c r="E382" s="10"/>
      <c r="F382" s="15"/>
      <c r="G382" s="10"/>
      <c r="H382" s="15"/>
      <c r="I382" s="10"/>
    </row>
    <row r="383" ht="15.75" customHeight="1">
      <c r="A383" s="11" t="str">
        <f t="shared" si="3"/>
        <v/>
      </c>
      <c r="B383" s="15"/>
      <c r="C383" s="10"/>
      <c r="D383" s="15"/>
      <c r="E383" s="10"/>
      <c r="F383" s="15"/>
      <c r="G383" s="10"/>
      <c r="H383" s="15"/>
      <c r="I383" s="10"/>
    </row>
    <row r="384" ht="15.75" customHeight="1">
      <c r="A384" s="11" t="str">
        <f t="shared" si="3"/>
        <v/>
      </c>
      <c r="B384" s="15"/>
      <c r="C384" s="10"/>
      <c r="D384" s="15"/>
      <c r="E384" s="10"/>
      <c r="F384" s="15"/>
      <c r="G384" s="10"/>
      <c r="H384" s="15"/>
      <c r="I384" s="10"/>
    </row>
    <row r="385" ht="15.75" customHeight="1">
      <c r="A385" s="11" t="str">
        <f t="shared" si="3"/>
        <v/>
      </c>
      <c r="B385" s="15"/>
      <c r="C385" s="10"/>
      <c r="D385" s="15"/>
      <c r="E385" s="10"/>
      <c r="F385" s="15"/>
      <c r="G385" s="10"/>
      <c r="H385" s="15"/>
      <c r="I385" s="10"/>
    </row>
    <row r="386" ht="15.75" customHeight="1">
      <c r="A386" s="11" t="str">
        <f t="shared" si="3"/>
        <v/>
      </c>
      <c r="B386" s="15"/>
      <c r="C386" s="10"/>
      <c r="D386" s="15"/>
      <c r="E386" s="10"/>
      <c r="F386" s="15"/>
      <c r="G386" s="10"/>
      <c r="H386" s="15"/>
      <c r="I386" s="10"/>
    </row>
    <row r="387" ht="15.75" customHeight="1">
      <c r="A387" s="11" t="str">
        <f t="shared" si="3"/>
        <v/>
      </c>
      <c r="B387" s="15"/>
      <c r="C387" s="10"/>
      <c r="D387" s="15"/>
      <c r="E387" s="10"/>
      <c r="F387" s="15"/>
      <c r="G387" s="10"/>
      <c r="H387" s="15"/>
      <c r="I387" s="10"/>
    </row>
    <row r="388" ht="15.75" customHeight="1">
      <c r="A388" s="11" t="str">
        <f t="shared" si="3"/>
        <v/>
      </c>
      <c r="B388" s="15"/>
      <c r="C388" s="10"/>
      <c r="D388" s="15"/>
      <c r="E388" s="10"/>
      <c r="F388" s="15"/>
      <c r="G388" s="10"/>
      <c r="H388" s="15"/>
      <c r="I388" s="10"/>
    </row>
    <row r="389" ht="15.75" customHeight="1">
      <c r="A389" s="11" t="str">
        <f t="shared" si="3"/>
        <v/>
      </c>
      <c r="B389" s="15"/>
      <c r="C389" s="10"/>
      <c r="D389" s="15"/>
      <c r="E389" s="10"/>
      <c r="F389" s="15"/>
      <c r="G389" s="10"/>
      <c r="H389" s="15"/>
      <c r="I389" s="10"/>
    </row>
    <row r="390" ht="15.75" customHeight="1">
      <c r="A390" s="11" t="str">
        <f t="shared" si="3"/>
        <v/>
      </c>
      <c r="B390" s="15"/>
      <c r="C390" s="10"/>
      <c r="D390" s="15"/>
      <c r="E390" s="10"/>
      <c r="F390" s="15"/>
      <c r="G390" s="10"/>
      <c r="H390" s="15"/>
      <c r="I390" s="10"/>
    </row>
    <row r="391" ht="15.75" customHeight="1">
      <c r="A391" s="11" t="str">
        <f t="shared" si="3"/>
        <v/>
      </c>
      <c r="B391" s="15"/>
      <c r="C391" s="10"/>
      <c r="D391" s="15"/>
      <c r="E391" s="10"/>
      <c r="F391" s="15"/>
      <c r="G391" s="10"/>
      <c r="H391" s="15"/>
      <c r="I391" s="10"/>
    </row>
    <row r="392" ht="15.75" customHeight="1">
      <c r="A392" s="11" t="str">
        <f t="shared" si="3"/>
        <v/>
      </c>
      <c r="B392" s="15"/>
      <c r="C392" s="10"/>
      <c r="D392" s="15"/>
      <c r="E392" s="10"/>
      <c r="F392" s="15"/>
      <c r="G392" s="10"/>
      <c r="H392" s="15"/>
      <c r="I392" s="10"/>
    </row>
    <row r="393" ht="15.75" customHeight="1">
      <c r="A393" s="11" t="str">
        <f t="shared" si="3"/>
        <v/>
      </c>
      <c r="B393" s="15"/>
      <c r="C393" s="10"/>
      <c r="D393" s="15"/>
      <c r="E393" s="10"/>
      <c r="F393" s="15"/>
      <c r="G393" s="10"/>
      <c r="H393" s="15"/>
      <c r="I393" s="10"/>
    </row>
    <row r="394" ht="15.75" customHeight="1">
      <c r="A394" s="11" t="str">
        <f t="shared" si="3"/>
        <v/>
      </c>
      <c r="B394" s="15"/>
      <c r="C394" s="10"/>
      <c r="D394" s="15"/>
      <c r="E394" s="10"/>
      <c r="F394" s="15"/>
      <c r="G394" s="10"/>
      <c r="H394" s="15"/>
      <c r="I394" s="10"/>
    </row>
    <row r="395" ht="15.75" customHeight="1">
      <c r="A395" s="11" t="str">
        <f t="shared" si="3"/>
        <v/>
      </c>
      <c r="B395" s="15"/>
      <c r="C395" s="10"/>
      <c r="D395" s="15"/>
      <c r="E395" s="10"/>
      <c r="F395" s="15"/>
      <c r="G395" s="10"/>
      <c r="H395" s="15"/>
      <c r="I395" s="10"/>
    </row>
    <row r="396" ht="15.75" customHeight="1">
      <c r="A396" s="11" t="str">
        <f t="shared" si="3"/>
        <v/>
      </c>
      <c r="B396" s="15"/>
      <c r="C396" s="10"/>
      <c r="D396" s="15"/>
      <c r="E396" s="10"/>
      <c r="F396" s="15"/>
      <c r="G396" s="10"/>
      <c r="H396" s="15"/>
      <c r="I396" s="10"/>
    </row>
    <row r="397" ht="15.75" customHeight="1">
      <c r="A397" s="11" t="str">
        <f t="shared" si="3"/>
        <v/>
      </c>
      <c r="B397" s="15"/>
      <c r="C397" s="10"/>
      <c r="D397" s="15"/>
      <c r="E397" s="10"/>
      <c r="F397" s="15"/>
      <c r="G397" s="10"/>
      <c r="H397" s="15"/>
      <c r="I397" s="10"/>
    </row>
    <row r="398" ht="15.75" customHeight="1">
      <c r="A398" s="11" t="str">
        <f t="shared" si="3"/>
        <v/>
      </c>
      <c r="B398" s="15"/>
      <c r="C398" s="10"/>
      <c r="D398" s="15"/>
      <c r="E398" s="10"/>
      <c r="F398" s="15"/>
      <c r="G398" s="10"/>
      <c r="H398" s="15"/>
      <c r="I398" s="10"/>
    </row>
    <row r="399" ht="15.75" customHeight="1">
      <c r="A399" s="11" t="str">
        <f t="shared" si="3"/>
        <v/>
      </c>
      <c r="B399" s="15"/>
      <c r="C399" s="10"/>
      <c r="D399" s="15"/>
      <c r="E399" s="10"/>
      <c r="F399" s="15"/>
      <c r="G399" s="10"/>
      <c r="H399" s="15"/>
      <c r="I399" s="10"/>
    </row>
    <row r="400" ht="15.75" customHeight="1">
      <c r="A400" s="11" t="str">
        <f t="shared" si="3"/>
        <v/>
      </c>
      <c r="B400" s="15"/>
      <c r="C400" s="10"/>
      <c r="D400" s="15"/>
      <c r="E400" s="10"/>
      <c r="F400" s="15"/>
      <c r="G400" s="10"/>
      <c r="H400" s="15"/>
      <c r="I400" s="10"/>
    </row>
    <row r="401" ht="15.75" customHeight="1">
      <c r="A401" s="11" t="str">
        <f t="shared" si="3"/>
        <v/>
      </c>
      <c r="B401" s="15"/>
      <c r="C401" s="10"/>
      <c r="D401" s="15"/>
      <c r="E401" s="10"/>
      <c r="F401" s="15"/>
      <c r="G401" s="10"/>
      <c r="H401" s="15"/>
      <c r="I401" s="10"/>
    </row>
    <row r="402" ht="15.75" customHeight="1">
      <c r="A402" s="11" t="str">
        <f t="shared" si="3"/>
        <v/>
      </c>
      <c r="B402" s="15"/>
      <c r="C402" s="10"/>
      <c r="D402" s="15"/>
      <c r="E402" s="10"/>
      <c r="F402" s="15"/>
      <c r="G402" s="10"/>
      <c r="H402" s="15"/>
      <c r="I402" s="10"/>
    </row>
    <row r="403" ht="15.75" customHeight="1">
      <c r="A403" s="11" t="str">
        <f t="shared" si="3"/>
        <v/>
      </c>
      <c r="B403" s="15"/>
      <c r="C403" s="10"/>
      <c r="D403" s="15"/>
      <c r="E403" s="10"/>
      <c r="F403" s="15"/>
      <c r="G403" s="10"/>
      <c r="H403" s="15"/>
      <c r="I403" s="10"/>
    </row>
    <row r="404" ht="15.75" customHeight="1">
      <c r="A404" s="11" t="str">
        <f t="shared" si="3"/>
        <v/>
      </c>
      <c r="B404" s="15"/>
      <c r="C404" s="10"/>
      <c r="D404" s="15"/>
      <c r="E404" s="10"/>
      <c r="F404" s="15"/>
      <c r="G404" s="10"/>
      <c r="H404" s="15"/>
      <c r="I404" s="10"/>
    </row>
    <row r="405" ht="15.75" customHeight="1">
      <c r="A405" s="11" t="str">
        <f t="shared" si="3"/>
        <v/>
      </c>
      <c r="B405" s="15"/>
      <c r="C405" s="10"/>
      <c r="D405" s="15"/>
      <c r="E405" s="10"/>
      <c r="F405" s="15"/>
      <c r="G405" s="10"/>
      <c r="H405" s="15"/>
      <c r="I405" s="10"/>
    </row>
    <row r="406" ht="15.75" customHeight="1">
      <c r="A406" s="11" t="str">
        <f t="shared" si="3"/>
        <v/>
      </c>
      <c r="B406" s="15"/>
      <c r="C406" s="10"/>
      <c r="D406" s="15"/>
      <c r="E406" s="10"/>
      <c r="F406" s="15"/>
      <c r="G406" s="10"/>
      <c r="H406" s="15"/>
      <c r="I406" s="10"/>
    </row>
    <row r="407" ht="15.75" customHeight="1">
      <c r="A407" s="11" t="str">
        <f t="shared" si="3"/>
        <v/>
      </c>
      <c r="B407" s="15"/>
      <c r="C407" s="10"/>
      <c r="D407" s="15"/>
      <c r="E407" s="10"/>
      <c r="F407" s="15"/>
      <c r="G407" s="10"/>
      <c r="H407" s="15"/>
      <c r="I407" s="10"/>
    </row>
    <row r="408" ht="15.75" customHeight="1">
      <c r="A408" s="11" t="str">
        <f t="shared" si="3"/>
        <v/>
      </c>
      <c r="B408" s="15"/>
      <c r="C408" s="10"/>
      <c r="D408" s="15"/>
      <c r="E408" s="10"/>
      <c r="F408" s="15"/>
      <c r="G408" s="10"/>
      <c r="H408" s="15"/>
      <c r="I408" s="10"/>
    </row>
    <row r="409" ht="15.75" customHeight="1">
      <c r="A409" s="11" t="str">
        <f t="shared" si="3"/>
        <v/>
      </c>
      <c r="B409" s="15"/>
      <c r="C409" s="10"/>
      <c r="D409" s="15"/>
      <c r="E409" s="10"/>
      <c r="F409" s="15"/>
      <c r="G409" s="10"/>
      <c r="H409" s="15"/>
      <c r="I409" s="10"/>
    </row>
    <row r="410" ht="15.75" customHeight="1">
      <c r="A410" s="11" t="str">
        <f t="shared" si="3"/>
        <v/>
      </c>
      <c r="B410" s="15"/>
      <c r="C410" s="10"/>
      <c r="D410" s="15"/>
      <c r="E410" s="10"/>
      <c r="F410" s="15"/>
      <c r="G410" s="10"/>
      <c r="H410" s="15"/>
      <c r="I410" s="10"/>
    </row>
    <row r="411" ht="15.75" customHeight="1">
      <c r="A411" s="11" t="str">
        <f t="shared" si="3"/>
        <v/>
      </c>
      <c r="B411" s="15"/>
      <c r="C411" s="10"/>
      <c r="D411" s="15"/>
      <c r="E411" s="10"/>
      <c r="F411" s="15"/>
      <c r="G411" s="10"/>
      <c r="H411" s="15"/>
      <c r="I411" s="10"/>
    </row>
    <row r="412" ht="15.75" customHeight="1">
      <c r="A412" s="11" t="str">
        <f t="shared" si="3"/>
        <v/>
      </c>
      <c r="B412" s="15"/>
      <c r="C412" s="10"/>
      <c r="D412" s="15"/>
      <c r="E412" s="10"/>
      <c r="F412" s="15"/>
      <c r="G412" s="10"/>
      <c r="H412" s="15"/>
      <c r="I412" s="10"/>
    </row>
    <row r="413" ht="15.75" customHeight="1">
      <c r="A413" s="11" t="str">
        <f t="shared" si="3"/>
        <v/>
      </c>
      <c r="B413" s="15"/>
      <c r="C413" s="10"/>
      <c r="D413" s="15"/>
      <c r="E413" s="10"/>
      <c r="F413" s="15"/>
      <c r="G413" s="10"/>
      <c r="H413" s="15"/>
      <c r="I413" s="10"/>
    </row>
    <row r="414" ht="15.75" customHeight="1">
      <c r="A414" s="11" t="str">
        <f t="shared" si="3"/>
        <v/>
      </c>
      <c r="B414" s="15"/>
      <c r="C414" s="10"/>
      <c r="D414" s="15"/>
      <c r="E414" s="10"/>
      <c r="F414" s="15"/>
      <c r="G414" s="10"/>
      <c r="H414" s="15"/>
      <c r="I414" s="10"/>
    </row>
    <row r="415" ht="15.75" customHeight="1">
      <c r="A415" s="11" t="str">
        <f t="shared" si="3"/>
        <v/>
      </c>
      <c r="B415" s="15"/>
      <c r="C415" s="10"/>
      <c r="D415" s="15"/>
      <c r="E415" s="10"/>
      <c r="F415" s="15"/>
      <c r="G415" s="10"/>
      <c r="H415" s="15"/>
      <c r="I415" s="10"/>
    </row>
    <row r="416" ht="15.75" customHeight="1">
      <c r="A416" s="11" t="str">
        <f t="shared" si="3"/>
        <v/>
      </c>
      <c r="B416" s="15"/>
      <c r="C416" s="10"/>
      <c r="D416" s="15"/>
      <c r="E416" s="10"/>
      <c r="F416" s="15"/>
      <c r="G416" s="10"/>
      <c r="H416" s="15"/>
      <c r="I416" s="10"/>
    </row>
    <row r="417" ht="15.75" customHeight="1">
      <c r="A417" s="11" t="str">
        <f t="shared" si="3"/>
        <v/>
      </c>
      <c r="B417" s="15"/>
      <c r="C417" s="10"/>
      <c r="D417" s="15"/>
      <c r="E417" s="10"/>
      <c r="F417" s="15"/>
      <c r="G417" s="10"/>
      <c r="H417" s="15"/>
      <c r="I417" s="10"/>
    </row>
    <row r="418" ht="15.75" customHeight="1">
      <c r="A418" s="11" t="str">
        <f t="shared" si="3"/>
        <v/>
      </c>
      <c r="B418" s="15"/>
      <c r="C418" s="10"/>
      <c r="D418" s="15"/>
      <c r="E418" s="10"/>
      <c r="F418" s="15"/>
      <c r="G418" s="10"/>
      <c r="H418" s="15"/>
      <c r="I418" s="10"/>
    </row>
    <row r="419" ht="15.75" customHeight="1">
      <c r="A419" s="11" t="str">
        <f t="shared" si="3"/>
        <v/>
      </c>
      <c r="B419" s="15"/>
      <c r="C419" s="10"/>
      <c r="D419" s="15"/>
      <c r="E419" s="10"/>
      <c r="F419" s="15"/>
      <c r="G419" s="10"/>
      <c r="H419" s="15"/>
      <c r="I419" s="10"/>
    </row>
    <row r="420" ht="15.75" customHeight="1">
      <c r="A420" s="11" t="str">
        <f t="shared" si="3"/>
        <v/>
      </c>
      <c r="B420" s="15"/>
      <c r="C420" s="10"/>
      <c r="D420" s="15"/>
      <c r="E420" s="10"/>
      <c r="F420" s="15"/>
      <c r="G420" s="10"/>
      <c r="H420" s="15"/>
      <c r="I420" s="10"/>
    </row>
    <row r="421" ht="15.75" customHeight="1">
      <c r="A421" s="11" t="str">
        <f t="shared" si="3"/>
        <v/>
      </c>
      <c r="B421" s="15"/>
      <c r="C421" s="10"/>
      <c r="D421" s="15"/>
      <c r="E421" s="10"/>
      <c r="F421" s="15"/>
      <c r="G421" s="10"/>
      <c r="H421" s="15"/>
      <c r="I421" s="10"/>
    </row>
    <row r="422" ht="15.75" customHeight="1">
      <c r="A422" s="11" t="str">
        <f t="shared" si="3"/>
        <v/>
      </c>
      <c r="B422" s="15"/>
      <c r="C422" s="10"/>
      <c r="D422" s="15"/>
      <c r="E422" s="10"/>
      <c r="F422" s="15"/>
      <c r="G422" s="10"/>
      <c r="H422" s="15"/>
      <c r="I422" s="10"/>
    </row>
    <row r="423" ht="15.75" customHeight="1">
      <c r="A423" s="11" t="str">
        <f t="shared" si="3"/>
        <v/>
      </c>
      <c r="B423" s="15"/>
      <c r="C423" s="10"/>
      <c r="D423" s="15"/>
      <c r="E423" s="10"/>
      <c r="F423" s="15"/>
      <c r="G423" s="10"/>
      <c r="H423" s="15"/>
      <c r="I423" s="10"/>
    </row>
    <row r="424" ht="15.75" customHeight="1">
      <c r="A424" s="11" t="str">
        <f t="shared" si="3"/>
        <v/>
      </c>
      <c r="B424" s="15"/>
      <c r="C424" s="10"/>
      <c r="D424" s="15"/>
      <c r="E424" s="10"/>
      <c r="F424" s="15"/>
      <c r="G424" s="10"/>
      <c r="H424" s="15"/>
      <c r="I424" s="10"/>
    </row>
    <row r="425" ht="15.75" customHeight="1">
      <c r="A425" s="11" t="str">
        <f t="shared" si="3"/>
        <v/>
      </c>
      <c r="B425" s="15"/>
      <c r="C425" s="10"/>
      <c r="D425" s="15"/>
      <c r="E425" s="10"/>
      <c r="F425" s="15"/>
      <c r="G425" s="10"/>
      <c r="H425" s="15"/>
      <c r="I425" s="10"/>
    </row>
    <row r="426" ht="15.75" customHeight="1">
      <c r="A426" s="11" t="str">
        <f t="shared" si="3"/>
        <v/>
      </c>
      <c r="B426" s="15"/>
      <c r="C426" s="10"/>
      <c r="D426" s="15"/>
      <c r="E426" s="10"/>
      <c r="F426" s="15"/>
      <c r="G426" s="10"/>
      <c r="H426" s="15"/>
      <c r="I426" s="10"/>
    </row>
    <row r="427" ht="15.75" customHeight="1">
      <c r="A427" s="11" t="str">
        <f t="shared" si="3"/>
        <v/>
      </c>
      <c r="B427" s="15"/>
      <c r="C427" s="10"/>
      <c r="D427" s="15"/>
      <c r="E427" s="10"/>
      <c r="F427" s="15"/>
      <c r="G427" s="10"/>
      <c r="H427" s="15"/>
      <c r="I427" s="10"/>
    </row>
    <row r="428" ht="15.75" customHeight="1">
      <c r="A428" s="11" t="str">
        <f t="shared" si="3"/>
        <v/>
      </c>
      <c r="B428" s="15"/>
      <c r="C428" s="10"/>
      <c r="D428" s="15"/>
      <c r="E428" s="10"/>
      <c r="F428" s="15"/>
      <c r="G428" s="10"/>
      <c r="H428" s="15"/>
      <c r="I428" s="10"/>
    </row>
    <row r="429" ht="15.75" customHeight="1">
      <c r="A429" s="11" t="str">
        <f t="shared" si="3"/>
        <v/>
      </c>
      <c r="B429" s="15"/>
      <c r="C429" s="10"/>
      <c r="D429" s="15"/>
      <c r="E429" s="10"/>
      <c r="F429" s="15"/>
      <c r="G429" s="10"/>
      <c r="H429" s="15"/>
      <c r="I429" s="10"/>
    </row>
    <row r="430" ht="15.75" customHeight="1">
      <c r="A430" s="11" t="str">
        <f t="shared" si="3"/>
        <v/>
      </c>
      <c r="B430" s="15"/>
      <c r="C430" s="10"/>
      <c r="D430" s="15"/>
      <c r="E430" s="10"/>
      <c r="F430" s="15"/>
      <c r="G430" s="10"/>
      <c r="H430" s="15"/>
      <c r="I430" s="10"/>
    </row>
    <row r="431" ht="15.75" customHeight="1">
      <c r="A431" s="11" t="str">
        <f t="shared" si="3"/>
        <v/>
      </c>
      <c r="B431" s="15"/>
      <c r="C431" s="10"/>
      <c r="D431" s="15"/>
      <c r="E431" s="10"/>
      <c r="F431" s="15"/>
      <c r="G431" s="10"/>
      <c r="H431" s="15"/>
      <c r="I431" s="10"/>
    </row>
    <row r="432" ht="15.75" customHeight="1">
      <c r="A432" s="11" t="str">
        <f t="shared" si="3"/>
        <v/>
      </c>
      <c r="B432" s="15"/>
      <c r="C432" s="10"/>
      <c r="D432" s="15"/>
      <c r="E432" s="10"/>
      <c r="F432" s="15"/>
      <c r="G432" s="10"/>
      <c r="H432" s="15"/>
      <c r="I432" s="10"/>
    </row>
    <row r="433" ht="15.75" customHeight="1">
      <c r="A433" s="11" t="str">
        <f t="shared" si="3"/>
        <v/>
      </c>
      <c r="B433" s="15"/>
      <c r="C433" s="10"/>
      <c r="D433" s="15"/>
      <c r="E433" s="10"/>
      <c r="F433" s="15"/>
      <c r="G433" s="10"/>
      <c r="H433" s="15"/>
      <c r="I433" s="10"/>
    </row>
    <row r="434" ht="15.75" customHeight="1">
      <c r="A434" s="11" t="str">
        <f t="shared" si="3"/>
        <v/>
      </c>
      <c r="B434" s="15"/>
      <c r="C434" s="10"/>
      <c r="D434" s="15"/>
      <c r="E434" s="10"/>
      <c r="F434" s="15"/>
      <c r="G434" s="10"/>
      <c r="H434" s="15"/>
      <c r="I434" s="10"/>
    </row>
    <row r="435" ht="15.75" customHeight="1">
      <c r="A435" s="11" t="str">
        <f t="shared" si="3"/>
        <v/>
      </c>
      <c r="B435" s="15"/>
      <c r="C435" s="10"/>
      <c r="D435" s="15"/>
      <c r="E435" s="10"/>
      <c r="F435" s="15"/>
      <c r="G435" s="10"/>
      <c r="H435" s="15"/>
      <c r="I435" s="10"/>
    </row>
    <row r="436" ht="15.75" customHeight="1">
      <c r="A436" s="11" t="str">
        <f t="shared" si="3"/>
        <v/>
      </c>
      <c r="B436" s="15"/>
      <c r="C436" s="10"/>
      <c r="D436" s="15"/>
      <c r="E436" s="10"/>
      <c r="F436" s="15"/>
      <c r="G436" s="10"/>
      <c r="H436" s="15"/>
      <c r="I436" s="10"/>
    </row>
    <row r="437" ht="15.75" customHeight="1">
      <c r="A437" s="11" t="str">
        <f t="shared" si="3"/>
        <v/>
      </c>
      <c r="B437" s="15"/>
      <c r="C437" s="10"/>
      <c r="D437" s="15"/>
      <c r="E437" s="10"/>
      <c r="F437" s="15"/>
      <c r="G437" s="10"/>
      <c r="H437" s="15"/>
      <c r="I437" s="10"/>
    </row>
    <row r="438" ht="15.75" customHeight="1">
      <c r="A438" s="11" t="str">
        <f t="shared" si="3"/>
        <v/>
      </c>
      <c r="B438" s="15"/>
      <c r="C438" s="10"/>
      <c r="D438" s="15"/>
      <c r="E438" s="10"/>
      <c r="F438" s="15"/>
      <c r="G438" s="10"/>
      <c r="H438" s="15"/>
      <c r="I438" s="10"/>
    </row>
    <row r="439" ht="15.75" customHeight="1">
      <c r="A439" s="11" t="str">
        <f t="shared" si="3"/>
        <v/>
      </c>
      <c r="B439" s="15"/>
      <c r="C439" s="10"/>
      <c r="D439" s="15"/>
      <c r="E439" s="10"/>
      <c r="F439" s="15"/>
      <c r="G439" s="10"/>
      <c r="H439" s="15"/>
      <c r="I439" s="10"/>
    </row>
    <row r="440" ht="15.75" customHeight="1">
      <c r="A440" s="11" t="str">
        <f t="shared" si="3"/>
        <v/>
      </c>
      <c r="B440" s="15"/>
      <c r="C440" s="10"/>
      <c r="D440" s="15"/>
      <c r="E440" s="10"/>
      <c r="F440" s="15"/>
      <c r="G440" s="10"/>
      <c r="H440" s="15"/>
      <c r="I440" s="10"/>
    </row>
    <row r="441" ht="15.75" customHeight="1">
      <c r="A441" s="11" t="str">
        <f t="shared" si="3"/>
        <v/>
      </c>
      <c r="B441" s="15"/>
      <c r="C441" s="10"/>
      <c r="D441" s="15"/>
      <c r="E441" s="10"/>
      <c r="F441" s="15"/>
      <c r="G441" s="10"/>
      <c r="H441" s="15"/>
      <c r="I441" s="10"/>
    </row>
    <row r="442" ht="15.75" customHeight="1">
      <c r="A442" s="11" t="str">
        <f t="shared" si="3"/>
        <v/>
      </c>
      <c r="B442" s="15"/>
      <c r="C442" s="10"/>
      <c r="D442" s="15"/>
      <c r="E442" s="10"/>
      <c r="F442" s="15"/>
      <c r="G442" s="10"/>
      <c r="H442" s="15"/>
      <c r="I442" s="10"/>
    </row>
    <row r="443" ht="15.75" customHeight="1">
      <c r="A443" s="11" t="str">
        <f t="shared" si="3"/>
        <v/>
      </c>
      <c r="B443" s="15"/>
      <c r="C443" s="10"/>
      <c r="D443" s="15"/>
      <c r="E443" s="10"/>
      <c r="F443" s="15"/>
      <c r="G443" s="10"/>
      <c r="H443" s="15"/>
      <c r="I443" s="10"/>
    </row>
    <row r="444" ht="15.75" customHeight="1">
      <c r="A444" s="11" t="str">
        <f t="shared" si="3"/>
        <v/>
      </c>
      <c r="B444" s="15"/>
      <c r="C444" s="10"/>
      <c r="D444" s="15"/>
      <c r="E444" s="10"/>
      <c r="F444" s="15"/>
      <c r="G444" s="10"/>
      <c r="H444" s="15"/>
      <c r="I444" s="10"/>
    </row>
    <row r="445" ht="15.75" customHeight="1">
      <c r="A445" s="11" t="str">
        <f t="shared" si="3"/>
        <v/>
      </c>
      <c r="B445" s="15"/>
      <c r="C445" s="10"/>
      <c r="D445" s="15"/>
      <c r="E445" s="10"/>
      <c r="F445" s="15"/>
      <c r="G445" s="10"/>
      <c r="H445" s="15"/>
      <c r="I445" s="10"/>
    </row>
    <row r="446" ht="15.75" customHeight="1">
      <c r="A446" s="11" t="str">
        <f t="shared" si="3"/>
        <v/>
      </c>
      <c r="B446" s="15"/>
      <c r="C446" s="10"/>
      <c r="D446" s="15"/>
      <c r="E446" s="10"/>
      <c r="F446" s="15"/>
      <c r="G446" s="10"/>
      <c r="H446" s="15"/>
      <c r="I446" s="10"/>
    </row>
    <row r="447" ht="15.75" customHeight="1">
      <c r="A447" s="11" t="str">
        <f t="shared" si="3"/>
        <v/>
      </c>
      <c r="B447" s="15"/>
      <c r="C447" s="10"/>
      <c r="D447" s="15"/>
      <c r="E447" s="10"/>
      <c r="F447" s="15"/>
      <c r="G447" s="10"/>
      <c r="H447" s="15"/>
      <c r="I447" s="10"/>
    </row>
    <row r="448" ht="15.75" customHeight="1">
      <c r="A448" s="11" t="str">
        <f t="shared" si="3"/>
        <v/>
      </c>
      <c r="B448" s="15"/>
      <c r="C448" s="10"/>
      <c r="D448" s="15"/>
      <c r="E448" s="10"/>
      <c r="F448" s="15"/>
      <c r="G448" s="10"/>
      <c r="H448" s="15"/>
      <c r="I448" s="10"/>
    </row>
    <row r="449" ht="15.75" customHeight="1">
      <c r="A449" s="11" t="str">
        <f t="shared" si="3"/>
        <v/>
      </c>
      <c r="B449" s="15"/>
      <c r="C449" s="10"/>
      <c r="D449" s="15"/>
      <c r="E449" s="10"/>
      <c r="F449" s="15"/>
      <c r="G449" s="10"/>
      <c r="H449" s="15"/>
      <c r="I449" s="10"/>
    </row>
    <row r="450" ht="15.75" customHeight="1">
      <c r="A450" s="11" t="str">
        <f t="shared" si="3"/>
        <v/>
      </c>
      <c r="B450" s="15"/>
      <c r="C450" s="10"/>
      <c r="D450" s="15"/>
      <c r="E450" s="10"/>
      <c r="F450" s="15"/>
      <c r="G450" s="10"/>
      <c r="H450" s="15"/>
      <c r="I450" s="10"/>
    </row>
    <row r="451" ht="15.75" customHeight="1">
      <c r="A451" s="11" t="str">
        <f t="shared" si="3"/>
        <v/>
      </c>
      <c r="B451" s="15"/>
      <c r="C451" s="10"/>
      <c r="D451" s="15"/>
      <c r="E451" s="10"/>
      <c r="F451" s="15"/>
      <c r="G451" s="10"/>
      <c r="H451" s="15"/>
      <c r="I451" s="10"/>
    </row>
    <row r="452" ht="15.75" customHeight="1">
      <c r="A452" s="11" t="str">
        <f t="shared" si="3"/>
        <v/>
      </c>
      <c r="B452" s="15"/>
      <c r="C452" s="10"/>
      <c r="D452" s="15"/>
      <c r="E452" s="10"/>
      <c r="F452" s="15"/>
      <c r="G452" s="10"/>
      <c r="H452" s="15"/>
      <c r="I452" s="10"/>
    </row>
    <row r="453" ht="15.75" customHeight="1">
      <c r="A453" s="11" t="str">
        <f t="shared" si="3"/>
        <v/>
      </c>
      <c r="B453" s="15"/>
      <c r="C453" s="10"/>
      <c r="D453" s="15"/>
      <c r="E453" s="10"/>
      <c r="F453" s="15"/>
      <c r="G453" s="10"/>
      <c r="H453" s="15"/>
      <c r="I453" s="10"/>
    </row>
    <row r="454" ht="15.75" customHeight="1">
      <c r="A454" s="11" t="str">
        <f t="shared" si="3"/>
        <v/>
      </c>
      <c r="B454" s="15"/>
      <c r="C454" s="10"/>
      <c r="D454" s="15"/>
      <c r="E454" s="10"/>
      <c r="F454" s="15"/>
      <c r="G454" s="10"/>
      <c r="H454" s="15"/>
      <c r="I454" s="10"/>
    </row>
    <row r="455" ht="15.75" customHeight="1">
      <c r="A455" s="11" t="str">
        <f t="shared" si="3"/>
        <v/>
      </c>
      <c r="B455" s="15"/>
      <c r="C455" s="10"/>
      <c r="D455" s="15"/>
      <c r="E455" s="10"/>
      <c r="F455" s="15"/>
      <c r="G455" s="10"/>
      <c r="H455" s="15"/>
      <c r="I455" s="10"/>
    </row>
    <row r="456" ht="15.75" customHeight="1">
      <c r="A456" s="11" t="str">
        <f t="shared" si="3"/>
        <v/>
      </c>
      <c r="B456" s="15"/>
      <c r="C456" s="10"/>
      <c r="D456" s="15"/>
      <c r="E456" s="10"/>
      <c r="F456" s="15"/>
      <c r="G456" s="10"/>
      <c r="H456" s="15"/>
      <c r="I456" s="10"/>
    </row>
    <row r="457" ht="15.75" customHeight="1">
      <c r="A457" s="11" t="str">
        <f t="shared" si="3"/>
        <v/>
      </c>
      <c r="B457" s="15"/>
      <c r="C457" s="10"/>
      <c r="D457" s="15"/>
      <c r="E457" s="10"/>
      <c r="F457" s="15"/>
      <c r="G457" s="10"/>
      <c r="H457" s="15"/>
      <c r="I457" s="10"/>
    </row>
    <row r="458" ht="15.75" customHeight="1">
      <c r="A458" s="11" t="str">
        <f t="shared" si="3"/>
        <v/>
      </c>
      <c r="B458" s="15"/>
      <c r="C458" s="10"/>
      <c r="D458" s="15"/>
      <c r="E458" s="10"/>
      <c r="F458" s="15"/>
      <c r="G458" s="10"/>
      <c r="H458" s="15"/>
      <c r="I458" s="10"/>
    </row>
    <row r="459" ht="15.75" customHeight="1">
      <c r="A459" s="11" t="str">
        <f t="shared" si="3"/>
        <v/>
      </c>
      <c r="B459" s="15"/>
      <c r="C459" s="10"/>
      <c r="D459" s="15"/>
      <c r="E459" s="10"/>
      <c r="F459" s="15"/>
      <c r="G459" s="10"/>
      <c r="H459" s="15"/>
      <c r="I459" s="10"/>
    </row>
    <row r="460" ht="15.75" customHeight="1">
      <c r="A460" s="11" t="str">
        <f t="shared" si="3"/>
        <v/>
      </c>
      <c r="B460" s="15"/>
      <c r="C460" s="10"/>
      <c r="D460" s="15"/>
      <c r="E460" s="10"/>
      <c r="F460" s="15"/>
      <c r="G460" s="10"/>
      <c r="H460" s="15"/>
      <c r="I460" s="10"/>
    </row>
    <row r="461" ht="15.75" customHeight="1">
      <c r="A461" s="11" t="str">
        <f t="shared" si="3"/>
        <v/>
      </c>
      <c r="B461" s="15"/>
      <c r="C461" s="10"/>
      <c r="D461" s="15"/>
      <c r="E461" s="10"/>
      <c r="F461" s="15"/>
      <c r="G461" s="10"/>
      <c r="H461" s="15"/>
      <c r="I461" s="10"/>
    </row>
    <row r="462" ht="15.75" customHeight="1">
      <c r="A462" s="11" t="str">
        <f t="shared" si="3"/>
        <v/>
      </c>
      <c r="B462" s="15"/>
      <c r="C462" s="10"/>
      <c r="D462" s="15"/>
      <c r="E462" s="10"/>
      <c r="F462" s="15"/>
      <c r="G462" s="10"/>
      <c r="H462" s="15"/>
      <c r="I462" s="10"/>
    </row>
    <row r="463" ht="15.75" customHeight="1">
      <c r="A463" s="11" t="str">
        <f t="shared" si="3"/>
        <v/>
      </c>
      <c r="B463" s="15"/>
      <c r="C463" s="10"/>
      <c r="D463" s="15"/>
      <c r="E463" s="10"/>
      <c r="F463" s="15"/>
      <c r="G463" s="10"/>
      <c r="H463" s="15"/>
      <c r="I463" s="10"/>
    </row>
    <row r="464" ht="15.75" customHeight="1">
      <c r="A464" s="11" t="str">
        <f t="shared" si="3"/>
        <v/>
      </c>
      <c r="B464" s="15"/>
      <c r="C464" s="10"/>
      <c r="D464" s="15"/>
      <c r="E464" s="10"/>
      <c r="F464" s="15"/>
      <c r="G464" s="10"/>
      <c r="H464" s="15"/>
      <c r="I464" s="10"/>
    </row>
    <row r="465" ht="15.75" customHeight="1">
      <c r="A465" s="11" t="str">
        <f t="shared" si="3"/>
        <v/>
      </c>
      <c r="B465" s="15"/>
      <c r="C465" s="10"/>
      <c r="D465" s="15"/>
      <c r="E465" s="10"/>
      <c r="F465" s="15"/>
      <c r="G465" s="10"/>
      <c r="H465" s="15"/>
      <c r="I465" s="10"/>
    </row>
    <row r="466" ht="15.75" customHeight="1">
      <c r="A466" s="11" t="str">
        <f t="shared" si="3"/>
        <v/>
      </c>
      <c r="B466" s="15"/>
      <c r="C466" s="10"/>
      <c r="D466" s="15"/>
      <c r="E466" s="10"/>
      <c r="F466" s="15"/>
      <c r="G466" s="10"/>
      <c r="H466" s="15"/>
      <c r="I466" s="10"/>
    </row>
    <row r="467" ht="15.75" customHeight="1">
      <c r="A467" s="11" t="str">
        <f t="shared" si="3"/>
        <v/>
      </c>
      <c r="B467" s="15"/>
      <c r="C467" s="10"/>
      <c r="D467" s="15"/>
      <c r="E467" s="10"/>
      <c r="F467" s="15"/>
      <c r="G467" s="10"/>
      <c r="H467" s="15"/>
      <c r="I467" s="10"/>
    </row>
    <row r="468" ht="15.75" customHeight="1">
      <c r="A468" s="11" t="str">
        <f t="shared" si="3"/>
        <v/>
      </c>
      <c r="B468" s="15"/>
      <c r="C468" s="10"/>
      <c r="D468" s="15"/>
      <c r="E468" s="10"/>
      <c r="F468" s="15"/>
      <c r="G468" s="10"/>
      <c r="H468" s="15"/>
      <c r="I468" s="10"/>
    </row>
    <row r="469" ht="15.75" customHeight="1">
      <c r="A469" s="11" t="str">
        <f t="shared" si="3"/>
        <v/>
      </c>
      <c r="B469" s="15"/>
      <c r="C469" s="10"/>
      <c r="D469" s="15"/>
      <c r="E469" s="10"/>
      <c r="F469" s="15"/>
      <c r="G469" s="10"/>
      <c r="H469" s="15"/>
      <c r="I469" s="10"/>
    </row>
    <row r="470" ht="15.75" customHeight="1">
      <c r="A470" s="11" t="str">
        <f t="shared" si="3"/>
        <v/>
      </c>
      <c r="B470" s="15"/>
      <c r="C470" s="10"/>
      <c r="D470" s="15"/>
      <c r="E470" s="10"/>
      <c r="F470" s="15"/>
      <c r="G470" s="10"/>
      <c r="H470" s="15"/>
      <c r="I470" s="10"/>
    </row>
    <row r="471" ht="15.75" customHeight="1">
      <c r="A471" s="11" t="str">
        <f t="shared" si="3"/>
        <v/>
      </c>
      <c r="B471" s="15"/>
      <c r="C471" s="10"/>
      <c r="D471" s="15"/>
      <c r="E471" s="10"/>
      <c r="F471" s="15"/>
      <c r="G471" s="10"/>
      <c r="H471" s="15"/>
      <c r="I471" s="10"/>
    </row>
    <row r="472" ht="15.75" customHeight="1">
      <c r="A472" s="11" t="str">
        <f t="shared" si="3"/>
        <v/>
      </c>
      <c r="B472" s="15"/>
      <c r="C472" s="10"/>
      <c r="D472" s="15"/>
      <c r="E472" s="10"/>
      <c r="F472" s="15"/>
      <c r="G472" s="10"/>
      <c r="H472" s="15"/>
      <c r="I472" s="10"/>
    </row>
    <row r="473" ht="15.75" customHeight="1">
      <c r="A473" s="11" t="str">
        <f t="shared" si="3"/>
        <v/>
      </c>
      <c r="B473" s="15"/>
      <c r="C473" s="10"/>
      <c r="D473" s="15"/>
      <c r="E473" s="10"/>
      <c r="F473" s="15"/>
      <c r="G473" s="10"/>
      <c r="H473" s="15"/>
      <c r="I473" s="10"/>
    </row>
    <row r="474" ht="15.75" customHeight="1">
      <c r="A474" s="11" t="str">
        <f t="shared" si="3"/>
        <v/>
      </c>
      <c r="B474" s="15"/>
      <c r="C474" s="10"/>
      <c r="D474" s="15"/>
      <c r="E474" s="10"/>
      <c r="F474" s="15"/>
      <c r="G474" s="10"/>
      <c r="H474" s="15"/>
      <c r="I474" s="10"/>
    </row>
    <row r="475" ht="15.75" customHeight="1">
      <c r="A475" s="11" t="str">
        <f t="shared" si="3"/>
        <v/>
      </c>
      <c r="B475" s="15"/>
      <c r="C475" s="10"/>
      <c r="D475" s="15"/>
      <c r="E475" s="10"/>
      <c r="F475" s="15"/>
      <c r="G475" s="10"/>
      <c r="H475" s="15"/>
      <c r="I475" s="10"/>
    </row>
    <row r="476" ht="15.75" customHeight="1">
      <c r="A476" s="11" t="str">
        <f t="shared" si="3"/>
        <v/>
      </c>
      <c r="B476" s="15"/>
      <c r="C476" s="10"/>
      <c r="D476" s="15"/>
      <c r="E476" s="10"/>
      <c r="F476" s="15"/>
      <c r="G476" s="10"/>
      <c r="H476" s="15"/>
      <c r="I476" s="10"/>
    </row>
    <row r="477" ht="15.75" customHeight="1">
      <c r="A477" s="11" t="str">
        <f t="shared" si="3"/>
        <v/>
      </c>
      <c r="B477" s="15"/>
      <c r="C477" s="10"/>
      <c r="D477" s="15"/>
      <c r="E477" s="10"/>
      <c r="F477" s="15"/>
      <c r="G477" s="10"/>
      <c r="H477" s="15"/>
      <c r="I477" s="10"/>
    </row>
    <row r="478" ht="15.75" customHeight="1">
      <c r="A478" s="11" t="str">
        <f t="shared" si="3"/>
        <v/>
      </c>
      <c r="B478" s="15"/>
      <c r="C478" s="10"/>
      <c r="D478" s="15"/>
      <c r="E478" s="10"/>
      <c r="F478" s="15"/>
      <c r="G478" s="10"/>
      <c r="H478" s="15"/>
      <c r="I478" s="10"/>
    </row>
    <row r="479" ht="15.75" customHeight="1">
      <c r="A479" s="11" t="str">
        <f t="shared" si="3"/>
        <v/>
      </c>
      <c r="B479" s="15"/>
      <c r="C479" s="10"/>
      <c r="D479" s="15"/>
      <c r="E479" s="10"/>
      <c r="F479" s="15"/>
      <c r="G479" s="10"/>
      <c r="H479" s="15"/>
      <c r="I479" s="10"/>
    </row>
    <row r="480" ht="15.75" customHeight="1">
      <c r="A480" s="11" t="str">
        <f t="shared" si="3"/>
        <v/>
      </c>
      <c r="B480" s="15"/>
      <c r="C480" s="10"/>
      <c r="D480" s="15"/>
      <c r="E480" s="10"/>
      <c r="F480" s="15"/>
      <c r="G480" s="10"/>
      <c r="H480" s="15"/>
      <c r="I480" s="10"/>
    </row>
    <row r="481" ht="15.75" customHeight="1">
      <c r="A481" s="11" t="str">
        <f t="shared" si="3"/>
        <v/>
      </c>
      <c r="B481" s="15"/>
      <c r="C481" s="10"/>
      <c r="D481" s="15"/>
      <c r="E481" s="10"/>
      <c r="F481" s="15"/>
      <c r="G481" s="10"/>
      <c r="H481" s="15"/>
      <c r="I481" s="10"/>
    </row>
    <row r="482" ht="15.75" customHeight="1">
      <c r="A482" s="11" t="str">
        <f t="shared" si="3"/>
        <v/>
      </c>
      <c r="B482" s="15"/>
      <c r="C482" s="10"/>
      <c r="D482" s="15"/>
      <c r="E482" s="10"/>
      <c r="F482" s="15"/>
      <c r="G482" s="10"/>
      <c r="H482" s="15"/>
      <c r="I482" s="10"/>
    </row>
    <row r="483" ht="15.75" customHeight="1">
      <c r="A483" s="11" t="str">
        <f t="shared" si="3"/>
        <v/>
      </c>
      <c r="B483" s="15"/>
      <c r="C483" s="10"/>
      <c r="D483" s="15"/>
      <c r="E483" s="10"/>
      <c r="F483" s="15"/>
      <c r="G483" s="10"/>
      <c r="H483" s="15"/>
      <c r="I483" s="10"/>
    </row>
    <row r="484" ht="15.75" customHeight="1">
      <c r="A484" s="11" t="str">
        <f t="shared" si="3"/>
        <v/>
      </c>
      <c r="B484" s="15"/>
      <c r="C484" s="10"/>
      <c r="D484" s="15"/>
      <c r="E484" s="10"/>
      <c r="F484" s="15"/>
      <c r="G484" s="10"/>
      <c r="H484" s="15"/>
      <c r="I484" s="10"/>
    </row>
    <row r="485" ht="15.75" customHeight="1">
      <c r="A485" s="11" t="str">
        <f t="shared" si="3"/>
        <v/>
      </c>
      <c r="B485" s="15"/>
      <c r="C485" s="10"/>
      <c r="D485" s="15"/>
      <c r="E485" s="10"/>
      <c r="F485" s="15"/>
      <c r="G485" s="10"/>
      <c r="H485" s="15"/>
      <c r="I485" s="10"/>
    </row>
    <row r="486" ht="15.75" customHeight="1">
      <c r="A486" s="11" t="str">
        <f t="shared" si="3"/>
        <v/>
      </c>
      <c r="B486" s="15"/>
      <c r="C486" s="10"/>
      <c r="D486" s="15"/>
      <c r="E486" s="10"/>
      <c r="F486" s="15"/>
      <c r="G486" s="10"/>
      <c r="H486" s="15"/>
      <c r="I486" s="10"/>
    </row>
    <row r="487" ht="15.75" customHeight="1">
      <c r="A487" s="11" t="str">
        <f t="shared" si="3"/>
        <v/>
      </c>
      <c r="B487" s="15"/>
      <c r="C487" s="10"/>
      <c r="D487" s="15"/>
      <c r="E487" s="10"/>
      <c r="F487" s="15"/>
      <c r="G487" s="10"/>
      <c r="H487" s="15"/>
      <c r="I487" s="10"/>
    </row>
    <row r="488" ht="15.75" customHeight="1">
      <c r="A488" s="11" t="str">
        <f t="shared" si="3"/>
        <v/>
      </c>
      <c r="B488" s="15"/>
      <c r="C488" s="10"/>
      <c r="D488" s="15"/>
      <c r="E488" s="10"/>
      <c r="F488" s="15"/>
      <c r="G488" s="10"/>
      <c r="H488" s="15"/>
      <c r="I488" s="10"/>
    </row>
    <row r="489" ht="15.75" customHeight="1">
      <c r="A489" s="11" t="str">
        <f t="shared" si="3"/>
        <v/>
      </c>
      <c r="B489" s="15"/>
      <c r="C489" s="10"/>
      <c r="D489" s="15"/>
      <c r="E489" s="10"/>
      <c r="F489" s="15"/>
      <c r="G489" s="10"/>
      <c r="H489" s="15"/>
      <c r="I489" s="10"/>
    </row>
    <row r="490" ht="15.75" customHeight="1">
      <c r="A490" s="11" t="str">
        <f t="shared" si="3"/>
        <v/>
      </c>
      <c r="B490" s="15"/>
      <c r="C490" s="10"/>
      <c r="D490" s="15"/>
      <c r="E490" s="10"/>
      <c r="F490" s="15"/>
      <c r="G490" s="10"/>
      <c r="H490" s="15"/>
      <c r="I490" s="10"/>
    </row>
    <row r="491" ht="15.75" customHeight="1">
      <c r="A491" s="11" t="str">
        <f t="shared" si="3"/>
        <v/>
      </c>
      <c r="B491" s="15"/>
      <c r="C491" s="10"/>
      <c r="D491" s="15"/>
      <c r="E491" s="10"/>
      <c r="F491" s="15"/>
      <c r="G491" s="10"/>
      <c r="H491" s="15"/>
      <c r="I491" s="10"/>
    </row>
    <row r="492" ht="15.75" customHeight="1">
      <c r="A492" s="11" t="str">
        <f t="shared" si="3"/>
        <v/>
      </c>
      <c r="B492" s="15"/>
      <c r="C492" s="10"/>
      <c r="D492" s="15"/>
      <c r="E492" s="10"/>
      <c r="F492" s="15"/>
      <c r="G492" s="10"/>
      <c r="H492" s="15"/>
      <c r="I492" s="10"/>
    </row>
    <row r="493" ht="15.75" customHeight="1">
      <c r="A493" s="11" t="str">
        <f t="shared" si="3"/>
        <v/>
      </c>
      <c r="B493" s="15"/>
      <c r="C493" s="10"/>
      <c r="D493" s="15"/>
      <c r="E493" s="10"/>
      <c r="F493" s="15"/>
      <c r="G493" s="10"/>
      <c r="H493" s="15"/>
      <c r="I493" s="10"/>
    </row>
    <row r="494" ht="15.75" customHeight="1">
      <c r="A494" s="11" t="str">
        <f t="shared" si="3"/>
        <v/>
      </c>
      <c r="B494" s="15"/>
      <c r="C494" s="10"/>
      <c r="D494" s="15"/>
      <c r="E494" s="10"/>
      <c r="F494" s="15"/>
      <c r="G494" s="10"/>
      <c r="H494" s="15"/>
      <c r="I494" s="10"/>
    </row>
    <row r="495" ht="15.75" customHeight="1">
      <c r="A495" s="11" t="str">
        <f t="shared" si="3"/>
        <v/>
      </c>
      <c r="B495" s="15"/>
      <c r="C495" s="10"/>
      <c r="D495" s="15"/>
      <c r="E495" s="10"/>
      <c r="F495" s="15"/>
      <c r="G495" s="10"/>
      <c r="H495" s="15"/>
      <c r="I495" s="10"/>
    </row>
    <row r="496" ht="15.75" customHeight="1">
      <c r="A496" s="11" t="str">
        <f t="shared" si="3"/>
        <v/>
      </c>
      <c r="B496" s="15"/>
      <c r="C496" s="10"/>
      <c r="D496" s="15"/>
      <c r="E496" s="10"/>
      <c r="F496" s="15"/>
      <c r="G496" s="10"/>
      <c r="H496" s="15"/>
      <c r="I496" s="10"/>
    </row>
    <row r="497" ht="15.75" customHeight="1">
      <c r="A497" s="11" t="str">
        <f t="shared" si="3"/>
        <v/>
      </c>
      <c r="B497" s="15"/>
      <c r="C497" s="10"/>
      <c r="D497" s="15"/>
      <c r="E497" s="10"/>
      <c r="F497" s="15"/>
      <c r="G497" s="10"/>
      <c r="H497" s="15"/>
      <c r="I497" s="10"/>
    </row>
    <row r="498" ht="15.75" customHeight="1">
      <c r="A498" s="11" t="str">
        <f t="shared" si="3"/>
        <v/>
      </c>
      <c r="B498" s="15"/>
      <c r="C498" s="10"/>
      <c r="D498" s="15"/>
      <c r="E498" s="10"/>
      <c r="F498" s="15"/>
      <c r="G498" s="10"/>
      <c r="H498" s="15"/>
      <c r="I498" s="10"/>
    </row>
    <row r="499" ht="15.75" customHeight="1">
      <c r="A499" s="11" t="str">
        <f t="shared" si="3"/>
        <v/>
      </c>
      <c r="B499" s="15"/>
      <c r="C499" s="10"/>
      <c r="D499" s="15"/>
      <c r="E499" s="10"/>
      <c r="F499" s="15"/>
      <c r="G499" s="10"/>
      <c r="H499" s="15"/>
      <c r="I499" s="10"/>
    </row>
    <row r="500" ht="15.75" customHeight="1">
      <c r="A500" s="11" t="str">
        <f t="shared" si="3"/>
        <v/>
      </c>
      <c r="B500" s="15"/>
      <c r="C500" s="10"/>
      <c r="D500" s="15"/>
      <c r="E500" s="10"/>
      <c r="F500" s="15"/>
      <c r="G500" s="10"/>
      <c r="H500" s="15"/>
      <c r="I500" s="10"/>
    </row>
    <row r="501" ht="15.75" customHeight="1">
      <c r="A501" s="11" t="str">
        <f t="shared" si="3"/>
        <v/>
      </c>
      <c r="B501" s="15"/>
      <c r="C501" s="10"/>
      <c r="D501" s="15"/>
      <c r="E501" s="10"/>
      <c r="F501" s="15"/>
      <c r="G501" s="10"/>
      <c r="H501" s="15"/>
      <c r="I501" s="10"/>
    </row>
    <row r="502" ht="15.75" customHeight="1">
      <c r="A502" s="11" t="str">
        <f t="shared" si="3"/>
        <v/>
      </c>
      <c r="B502" s="15"/>
      <c r="C502" s="10"/>
      <c r="D502" s="15"/>
      <c r="E502" s="10"/>
      <c r="F502" s="15"/>
      <c r="G502" s="10"/>
      <c r="H502" s="15"/>
      <c r="I502" s="10"/>
    </row>
    <row r="503" ht="15.75" customHeight="1">
      <c r="A503" s="11" t="str">
        <f t="shared" si="3"/>
        <v/>
      </c>
      <c r="B503" s="15"/>
      <c r="C503" s="10"/>
      <c r="D503" s="15"/>
      <c r="E503" s="10"/>
      <c r="F503" s="15"/>
      <c r="G503" s="10"/>
      <c r="H503" s="15"/>
      <c r="I503" s="10"/>
    </row>
    <row r="504" ht="15.75" customHeight="1">
      <c r="A504" s="11" t="str">
        <f t="shared" si="3"/>
        <v/>
      </c>
      <c r="B504" s="15"/>
      <c r="C504" s="10"/>
      <c r="D504" s="15"/>
      <c r="E504" s="10"/>
      <c r="F504" s="15"/>
      <c r="G504" s="10"/>
      <c r="H504" s="15"/>
      <c r="I504" s="10"/>
    </row>
    <row r="505" ht="15.75" customHeight="1">
      <c r="A505" s="11" t="str">
        <f t="shared" si="3"/>
        <v/>
      </c>
      <c r="B505" s="15"/>
      <c r="C505" s="10"/>
      <c r="D505" s="15"/>
      <c r="E505" s="10"/>
      <c r="F505" s="15"/>
      <c r="G505" s="10"/>
      <c r="H505" s="15"/>
      <c r="I505" s="10"/>
    </row>
    <row r="506" ht="15.75" customHeight="1">
      <c r="A506" s="11" t="str">
        <f t="shared" si="3"/>
        <v/>
      </c>
      <c r="B506" s="15"/>
      <c r="C506" s="10"/>
      <c r="D506" s="15"/>
      <c r="E506" s="10"/>
      <c r="F506" s="15"/>
      <c r="G506" s="10"/>
      <c r="H506" s="15"/>
      <c r="I506" s="10"/>
    </row>
    <row r="507" ht="15.75" customHeight="1">
      <c r="A507" s="11" t="str">
        <f t="shared" si="3"/>
        <v/>
      </c>
      <c r="B507" s="15"/>
      <c r="C507" s="10"/>
      <c r="D507" s="15"/>
      <c r="E507" s="10"/>
      <c r="F507" s="15"/>
      <c r="G507" s="10"/>
      <c r="H507" s="15"/>
      <c r="I507" s="10"/>
    </row>
    <row r="508" ht="15.75" customHeight="1">
      <c r="A508" s="11" t="str">
        <f t="shared" si="3"/>
        <v/>
      </c>
      <c r="B508" s="15"/>
      <c r="C508" s="10"/>
      <c r="D508" s="15"/>
      <c r="E508" s="10"/>
      <c r="F508" s="15"/>
      <c r="G508" s="10"/>
      <c r="H508" s="15"/>
      <c r="I508" s="10"/>
    </row>
    <row r="509" ht="15.75" customHeight="1">
      <c r="A509" s="11" t="str">
        <f t="shared" si="3"/>
        <v/>
      </c>
      <c r="B509" s="15"/>
      <c r="C509" s="10"/>
      <c r="D509" s="15"/>
      <c r="E509" s="10"/>
      <c r="F509" s="15"/>
      <c r="G509" s="10"/>
      <c r="H509" s="15"/>
      <c r="I509" s="10"/>
    </row>
    <row r="510" ht="15.75" customHeight="1">
      <c r="A510" s="11" t="str">
        <f t="shared" si="3"/>
        <v/>
      </c>
      <c r="B510" s="15"/>
      <c r="C510" s="10"/>
      <c r="D510" s="15"/>
      <c r="E510" s="10"/>
      <c r="F510" s="15"/>
      <c r="G510" s="10"/>
      <c r="H510" s="15"/>
      <c r="I510" s="10"/>
    </row>
    <row r="511" ht="15.75" customHeight="1">
      <c r="A511" s="11" t="str">
        <f t="shared" si="3"/>
        <v/>
      </c>
      <c r="B511" s="15"/>
      <c r="C511" s="10"/>
      <c r="D511" s="15"/>
      <c r="E511" s="10"/>
      <c r="F511" s="15"/>
      <c r="G511" s="10"/>
      <c r="H511" s="15"/>
      <c r="I511" s="10"/>
    </row>
    <row r="512" ht="15.75" customHeight="1">
      <c r="A512" s="11" t="str">
        <f t="shared" si="3"/>
        <v/>
      </c>
      <c r="B512" s="15"/>
      <c r="C512" s="10"/>
      <c r="D512" s="15"/>
      <c r="E512" s="10"/>
      <c r="F512" s="15"/>
      <c r="G512" s="10"/>
      <c r="H512" s="15"/>
      <c r="I512" s="10"/>
    </row>
    <row r="513" ht="15.75" customHeight="1">
      <c r="A513" s="11" t="str">
        <f t="shared" si="3"/>
        <v/>
      </c>
      <c r="B513" s="15"/>
      <c r="C513" s="10"/>
      <c r="D513" s="15"/>
      <c r="E513" s="10"/>
      <c r="F513" s="15"/>
      <c r="G513" s="10"/>
      <c r="H513" s="15"/>
      <c r="I513" s="10"/>
    </row>
    <row r="514" ht="15.75" customHeight="1">
      <c r="A514" s="11" t="str">
        <f t="shared" si="3"/>
        <v/>
      </c>
      <c r="B514" s="15"/>
      <c r="C514" s="10"/>
      <c r="D514" s="15"/>
      <c r="E514" s="10"/>
      <c r="F514" s="15"/>
      <c r="G514" s="10"/>
      <c r="H514" s="15"/>
      <c r="I514" s="10"/>
    </row>
    <row r="515" ht="15.75" customHeight="1">
      <c r="A515" s="11" t="str">
        <f t="shared" si="3"/>
        <v/>
      </c>
      <c r="B515" s="15"/>
      <c r="C515" s="10"/>
      <c r="D515" s="15"/>
      <c r="E515" s="10"/>
      <c r="F515" s="15"/>
      <c r="G515" s="10"/>
      <c r="H515" s="15"/>
      <c r="I515" s="10"/>
    </row>
    <row r="516" ht="15.75" customHeight="1">
      <c r="A516" s="11" t="str">
        <f t="shared" si="3"/>
        <v/>
      </c>
      <c r="B516" s="15"/>
      <c r="C516" s="10"/>
      <c r="D516" s="15"/>
      <c r="E516" s="10"/>
      <c r="F516" s="15"/>
      <c r="G516" s="10"/>
      <c r="H516" s="15"/>
      <c r="I516" s="10"/>
    </row>
    <row r="517" ht="15.75" customHeight="1">
      <c r="A517" s="11" t="str">
        <f t="shared" si="3"/>
        <v/>
      </c>
      <c r="B517" s="15"/>
      <c r="C517" s="10"/>
      <c r="D517" s="15"/>
      <c r="E517" s="10"/>
      <c r="F517" s="15"/>
      <c r="G517" s="10"/>
      <c r="H517" s="15"/>
      <c r="I517" s="10"/>
    </row>
    <row r="518" ht="15.75" customHeight="1">
      <c r="A518" s="11" t="str">
        <f t="shared" si="3"/>
        <v/>
      </c>
      <c r="B518" s="15"/>
      <c r="C518" s="10"/>
      <c r="D518" s="15"/>
      <c r="E518" s="10"/>
      <c r="F518" s="15"/>
      <c r="G518" s="10"/>
      <c r="H518" s="15"/>
      <c r="I518" s="10"/>
    </row>
    <row r="519" ht="15.75" customHeight="1">
      <c r="A519" s="11" t="str">
        <f t="shared" si="3"/>
        <v/>
      </c>
      <c r="B519" s="15"/>
      <c r="C519" s="10"/>
      <c r="D519" s="15"/>
      <c r="E519" s="10"/>
      <c r="F519" s="15"/>
      <c r="G519" s="10"/>
      <c r="H519" s="15"/>
      <c r="I519" s="10"/>
    </row>
    <row r="520" ht="15.75" customHeight="1">
      <c r="A520" s="11" t="str">
        <f t="shared" si="3"/>
        <v/>
      </c>
      <c r="B520" s="15"/>
      <c r="C520" s="10"/>
      <c r="D520" s="15"/>
      <c r="E520" s="10"/>
      <c r="F520" s="15"/>
      <c r="G520" s="10"/>
      <c r="H520" s="15"/>
      <c r="I520" s="10"/>
    </row>
    <row r="521" ht="15.75" customHeight="1">
      <c r="A521" s="11" t="str">
        <f t="shared" si="3"/>
        <v/>
      </c>
      <c r="B521" s="15"/>
      <c r="C521" s="10"/>
      <c r="D521" s="15"/>
      <c r="E521" s="10"/>
      <c r="F521" s="15"/>
      <c r="G521" s="10"/>
      <c r="H521" s="15"/>
      <c r="I521" s="10"/>
    </row>
    <row r="522" ht="15.75" customHeight="1">
      <c r="A522" s="11" t="str">
        <f t="shared" si="3"/>
        <v/>
      </c>
      <c r="B522" s="15"/>
      <c r="C522" s="10"/>
      <c r="D522" s="15"/>
      <c r="E522" s="10"/>
      <c r="F522" s="15"/>
      <c r="G522" s="10"/>
      <c r="H522" s="15"/>
      <c r="I522" s="10"/>
    </row>
    <row r="523" ht="15.75" customHeight="1">
      <c r="A523" s="11" t="str">
        <f t="shared" si="3"/>
        <v/>
      </c>
      <c r="B523" s="15"/>
      <c r="C523" s="10"/>
      <c r="D523" s="15"/>
      <c r="E523" s="10"/>
      <c r="F523" s="15"/>
      <c r="G523" s="10"/>
      <c r="H523" s="15"/>
      <c r="I523" s="10"/>
    </row>
    <row r="524" ht="15.75" customHeight="1">
      <c r="A524" s="11" t="str">
        <f t="shared" si="3"/>
        <v/>
      </c>
      <c r="B524" s="15"/>
      <c r="C524" s="10"/>
      <c r="D524" s="15"/>
      <c r="E524" s="10"/>
      <c r="F524" s="15"/>
      <c r="G524" s="10"/>
      <c r="H524" s="15"/>
      <c r="I524" s="10"/>
    </row>
    <row r="525" ht="15.75" customHeight="1">
      <c r="A525" s="11" t="str">
        <f t="shared" si="3"/>
        <v/>
      </c>
      <c r="B525" s="15"/>
      <c r="C525" s="10"/>
      <c r="D525" s="15"/>
      <c r="E525" s="10"/>
      <c r="F525" s="15"/>
      <c r="G525" s="10"/>
      <c r="H525" s="15"/>
      <c r="I525" s="10"/>
    </row>
    <row r="526" ht="15.75" customHeight="1">
      <c r="A526" s="11" t="str">
        <f t="shared" si="3"/>
        <v/>
      </c>
      <c r="B526" s="15"/>
      <c r="C526" s="10"/>
      <c r="D526" s="15"/>
      <c r="E526" s="10"/>
      <c r="F526" s="15"/>
      <c r="G526" s="10"/>
      <c r="H526" s="15"/>
      <c r="I526" s="10"/>
    </row>
    <row r="527" ht="15.75" customHeight="1">
      <c r="A527" s="11" t="str">
        <f t="shared" si="3"/>
        <v/>
      </c>
      <c r="B527" s="15"/>
      <c r="C527" s="10"/>
      <c r="D527" s="15"/>
      <c r="E527" s="10"/>
      <c r="F527" s="15"/>
      <c r="G527" s="10"/>
      <c r="H527" s="15"/>
      <c r="I527" s="10"/>
    </row>
    <row r="528" ht="15.75" customHeight="1">
      <c r="A528" s="11" t="str">
        <f t="shared" si="3"/>
        <v/>
      </c>
      <c r="B528" s="15"/>
      <c r="C528" s="10"/>
      <c r="D528" s="15"/>
      <c r="E528" s="10"/>
      <c r="F528" s="15"/>
      <c r="G528" s="10"/>
      <c r="H528" s="15"/>
      <c r="I528" s="10"/>
    </row>
    <row r="529" ht="15.75" customHeight="1">
      <c r="A529" s="11" t="str">
        <f t="shared" si="3"/>
        <v/>
      </c>
      <c r="B529" s="15"/>
      <c r="C529" s="10"/>
      <c r="D529" s="15"/>
      <c r="E529" s="10"/>
      <c r="F529" s="15"/>
      <c r="G529" s="10"/>
      <c r="H529" s="15"/>
      <c r="I529" s="10"/>
    </row>
    <row r="530" ht="15.75" customHeight="1">
      <c r="A530" s="11" t="str">
        <f t="shared" si="3"/>
        <v/>
      </c>
      <c r="B530" s="15"/>
      <c r="C530" s="10"/>
      <c r="D530" s="15"/>
      <c r="E530" s="10"/>
      <c r="F530" s="15"/>
      <c r="G530" s="10"/>
      <c r="H530" s="15"/>
      <c r="I530" s="10"/>
    </row>
    <row r="531" ht="15.75" customHeight="1">
      <c r="A531" s="11" t="str">
        <f t="shared" si="3"/>
        <v/>
      </c>
      <c r="B531" s="15"/>
      <c r="C531" s="10"/>
      <c r="D531" s="15"/>
      <c r="E531" s="10"/>
      <c r="F531" s="15"/>
      <c r="G531" s="10"/>
      <c r="H531" s="15"/>
      <c r="I531" s="10"/>
    </row>
    <row r="532" ht="15.75" customHeight="1">
      <c r="A532" s="11" t="str">
        <f t="shared" si="3"/>
        <v/>
      </c>
      <c r="B532" s="15"/>
      <c r="C532" s="10"/>
      <c r="D532" s="15"/>
      <c r="E532" s="10"/>
      <c r="F532" s="15"/>
      <c r="G532" s="10"/>
      <c r="H532" s="15"/>
      <c r="I532" s="10"/>
    </row>
    <row r="533" ht="15.75" customHeight="1">
      <c r="A533" s="11" t="str">
        <f t="shared" si="3"/>
        <v/>
      </c>
      <c r="B533" s="15"/>
      <c r="C533" s="10"/>
      <c r="D533" s="15"/>
      <c r="E533" s="10"/>
      <c r="F533" s="15"/>
      <c r="G533" s="10"/>
      <c r="H533" s="15"/>
      <c r="I533" s="10"/>
    </row>
    <row r="534" ht="15.75" customHeight="1">
      <c r="A534" s="11" t="str">
        <f t="shared" si="3"/>
        <v/>
      </c>
      <c r="B534" s="15"/>
      <c r="C534" s="10"/>
      <c r="D534" s="15"/>
      <c r="E534" s="10"/>
      <c r="F534" s="15"/>
      <c r="G534" s="10"/>
      <c r="H534" s="15"/>
      <c r="I534" s="10"/>
    </row>
    <row r="535" ht="15.75" customHeight="1">
      <c r="A535" s="11" t="str">
        <f t="shared" si="3"/>
        <v/>
      </c>
      <c r="B535" s="15"/>
      <c r="C535" s="10"/>
      <c r="D535" s="15"/>
      <c r="E535" s="10"/>
      <c r="F535" s="15"/>
      <c r="G535" s="10"/>
      <c r="H535" s="15"/>
      <c r="I535" s="10"/>
    </row>
    <row r="536" ht="15.75" customHeight="1">
      <c r="A536" s="11" t="str">
        <f t="shared" si="3"/>
        <v/>
      </c>
      <c r="B536" s="15"/>
      <c r="C536" s="10"/>
      <c r="D536" s="15"/>
      <c r="E536" s="10"/>
      <c r="F536" s="15"/>
      <c r="G536" s="10"/>
      <c r="H536" s="15"/>
      <c r="I536" s="10"/>
    </row>
    <row r="537" ht="15.75" customHeight="1">
      <c r="A537" s="11" t="str">
        <f t="shared" si="3"/>
        <v/>
      </c>
      <c r="B537" s="15"/>
      <c r="C537" s="10"/>
      <c r="D537" s="15"/>
      <c r="E537" s="10"/>
      <c r="F537" s="15"/>
      <c r="G537" s="10"/>
      <c r="H537" s="15"/>
      <c r="I537" s="10"/>
    </row>
    <row r="538" ht="15.75" customHeight="1">
      <c r="A538" s="11" t="str">
        <f t="shared" si="3"/>
        <v/>
      </c>
      <c r="B538" s="15"/>
      <c r="C538" s="10"/>
      <c r="D538" s="15"/>
      <c r="E538" s="10"/>
      <c r="F538" s="15"/>
      <c r="G538" s="10"/>
      <c r="H538" s="15"/>
      <c r="I538" s="10"/>
    </row>
    <row r="539" ht="15.75" customHeight="1">
      <c r="A539" s="11" t="str">
        <f t="shared" si="3"/>
        <v/>
      </c>
      <c r="B539" s="15"/>
      <c r="C539" s="10"/>
      <c r="D539" s="15"/>
      <c r="E539" s="10"/>
      <c r="F539" s="15"/>
      <c r="G539" s="10"/>
      <c r="H539" s="15"/>
      <c r="I539" s="10"/>
    </row>
    <row r="540" ht="15.75" customHeight="1">
      <c r="A540" s="11" t="str">
        <f t="shared" si="3"/>
        <v/>
      </c>
      <c r="B540" s="15"/>
      <c r="C540" s="10"/>
      <c r="D540" s="15"/>
      <c r="E540" s="10"/>
      <c r="F540" s="15"/>
      <c r="G540" s="10"/>
      <c r="H540" s="15"/>
      <c r="I540" s="10"/>
    </row>
    <row r="541" ht="15.75" customHeight="1">
      <c r="A541" s="11" t="str">
        <f t="shared" si="3"/>
        <v/>
      </c>
      <c r="B541" s="15"/>
      <c r="C541" s="10"/>
      <c r="D541" s="15"/>
      <c r="E541" s="10"/>
      <c r="F541" s="15"/>
      <c r="G541" s="10"/>
      <c r="H541" s="15"/>
      <c r="I541" s="10"/>
    </row>
    <row r="542" ht="15.75" customHeight="1">
      <c r="A542" s="11" t="str">
        <f t="shared" si="3"/>
        <v/>
      </c>
      <c r="B542" s="15"/>
      <c r="C542" s="10"/>
      <c r="D542" s="15"/>
      <c r="E542" s="10"/>
      <c r="F542" s="15"/>
      <c r="G542" s="10"/>
      <c r="H542" s="15"/>
      <c r="I542" s="10"/>
    </row>
    <row r="543" ht="15.75" customHeight="1">
      <c r="A543" s="11" t="str">
        <f t="shared" si="3"/>
        <v/>
      </c>
      <c r="B543" s="15"/>
      <c r="C543" s="10"/>
      <c r="D543" s="15"/>
      <c r="E543" s="10"/>
      <c r="F543" s="15"/>
      <c r="G543" s="10"/>
      <c r="H543" s="15"/>
      <c r="I543" s="10"/>
    </row>
    <row r="544" ht="15.75" customHeight="1">
      <c r="A544" s="11" t="str">
        <f t="shared" si="3"/>
        <v/>
      </c>
      <c r="B544" s="15"/>
      <c r="C544" s="10"/>
      <c r="D544" s="15"/>
      <c r="E544" s="10"/>
      <c r="F544" s="15"/>
      <c r="G544" s="10"/>
      <c r="H544" s="15"/>
      <c r="I544" s="10"/>
    </row>
    <row r="545" ht="15.75" customHeight="1">
      <c r="A545" s="11" t="str">
        <f t="shared" si="3"/>
        <v/>
      </c>
      <c r="B545" s="15"/>
      <c r="C545" s="10"/>
      <c r="D545" s="15"/>
      <c r="E545" s="10"/>
      <c r="F545" s="15"/>
      <c r="G545" s="10"/>
      <c r="H545" s="15"/>
      <c r="I545" s="10"/>
    </row>
    <row r="546" ht="15.75" customHeight="1">
      <c r="A546" s="11" t="str">
        <f t="shared" si="3"/>
        <v/>
      </c>
      <c r="B546" s="15"/>
      <c r="C546" s="10"/>
      <c r="D546" s="15"/>
      <c r="E546" s="10"/>
      <c r="F546" s="15"/>
      <c r="G546" s="10"/>
      <c r="H546" s="15"/>
      <c r="I546" s="10"/>
    </row>
    <row r="547" ht="15.75" customHeight="1">
      <c r="A547" s="11" t="str">
        <f t="shared" si="3"/>
        <v/>
      </c>
      <c r="B547" s="15"/>
      <c r="C547" s="10"/>
      <c r="D547" s="15"/>
      <c r="E547" s="10"/>
      <c r="F547" s="15"/>
      <c r="G547" s="10"/>
      <c r="H547" s="15"/>
      <c r="I547" s="10"/>
    </row>
    <row r="548" ht="15.75" customHeight="1">
      <c r="A548" s="11" t="str">
        <f t="shared" si="3"/>
        <v/>
      </c>
      <c r="B548" s="15"/>
      <c r="C548" s="10"/>
      <c r="D548" s="15"/>
      <c r="E548" s="10"/>
      <c r="F548" s="15"/>
      <c r="G548" s="10"/>
      <c r="H548" s="15"/>
      <c r="I548" s="10"/>
    </row>
    <row r="549" ht="15.75" customHeight="1">
      <c r="A549" s="11" t="str">
        <f t="shared" si="3"/>
        <v/>
      </c>
      <c r="B549" s="15"/>
      <c r="C549" s="10"/>
      <c r="D549" s="15"/>
      <c r="E549" s="10"/>
      <c r="F549" s="15"/>
      <c r="G549" s="10"/>
      <c r="H549" s="15"/>
      <c r="I549" s="10"/>
    </row>
    <row r="550" ht="15.75" customHeight="1">
      <c r="A550" s="11" t="str">
        <f t="shared" si="3"/>
        <v/>
      </c>
      <c r="B550" s="15"/>
      <c r="C550" s="10"/>
      <c r="D550" s="15"/>
      <c r="E550" s="10"/>
      <c r="F550" s="15"/>
      <c r="G550" s="10"/>
      <c r="H550" s="15"/>
      <c r="I550" s="10"/>
    </row>
    <row r="551" ht="15.75" customHeight="1">
      <c r="A551" s="11" t="str">
        <f t="shared" si="3"/>
        <v/>
      </c>
      <c r="B551" s="15"/>
      <c r="C551" s="10"/>
      <c r="D551" s="15"/>
      <c r="E551" s="10"/>
      <c r="F551" s="15"/>
      <c r="G551" s="10"/>
      <c r="H551" s="15"/>
      <c r="I551" s="10"/>
    </row>
    <row r="552" ht="15.75" customHeight="1">
      <c r="A552" s="11" t="str">
        <f t="shared" si="3"/>
        <v/>
      </c>
      <c r="B552" s="15"/>
      <c r="C552" s="10"/>
      <c r="D552" s="15"/>
      <c r="E552" s="10"/>
      <c r="F552" s="15"/>
      <c r="G552" s="10"/>
      <c r="H552" s="15"/>
      <c r="I552" s="10"/>
    </row>
    <row r="553" ht="15.75" customHeight="1">
      <c r="A553" s="11" t="str">
        <f t="shared" si="3"/>
        <v/>
      </c>
      <c r="B553" s="15"/>
      <c r="C553" s="10"/>
      <c r="D553" s="15"/>
      <c r="E553" s="10"/>
      <c r="F553" s="15"/>
      <c r="G553" s="10"/>
      <c r="H553" s="15"/>
      <c r="I553" s="10"/>
    </row>
    <row r="554" ht="15.75" customHeight="1">
      <c r="A554" s="11" t="str">
        <f t="shared" si="3"/>
        <v/>
      </c>
      <c r="B554" s="15"/>
      <c r="C554" s="10"/>
      <c r="D554" s="15"/>
      <c r="E554" s="10"/>
      <c r="F554" s="15"/>
      <c r="G554" s="10"/>
      <c r="H554" s="15"/>
      <c r="I554" s="10"/>
    </row>
    <row r="555" ht="15.75" customHeight="1">
      <c r="A555" s="11" t="str">
        <f t="shared" si="3"/>
        <v/>
      </c>
      <c r="B555" s="15"/>
      <c r="C555" s="10"/>
      <c r="D555" s="15"/>
      <c r="E555" s="10"/>
      <c r="F555" s="15"/>
      <c r="G555" s="10"/>
      <c r="H555" s="15"/>
      <c r="I555" s="10"/>
    </row>
    <row r="556" ht="15.75" customHeight="1">
      <c r="A556" s="11" t="str">
        <f t="shared" si="3"/>
        <v/>
      </c>
      <c r="B556" s="15"/>
      <c r="C556" s="10"/>
      <c r="D556" s="15"/>
      <c r="E556" s="10"/>
      <c r="F556" s="15"/>
      <c r="G556" s="10"/>
      <c r="H556" s="15"/>
      <c r="I556" s="10"/>
    </row>
    <row r="557" ht="15.75" customHeight="1">
      <c r="A557" s="11" t="str">
        <f t="shared" si="3"/>
        <v/>
      </c>
      <c r="B557" s="15"/>
      <c r="C557" s="10"/>
      <c r="D557" s="15"/>
      <c r="E557" s="10"/>
      <c r="F557" s="15"/>
      <c r="G557" s="10"/>
      <c r="H557" s="15"/>
      <c r="I557" s="10"/>
    </row>
    <row r="558" ht="15.75" customHeight="1">
      <c r="A558" s="11" t="str">
        <f t="shared" si="3"/>
        <v/>
      </c>
      <c r="B558" s="15"/>
      <c r="C558" s="10"/>
      <c r="D558" s="15"/>
      <c r="E558" s="10"/>
      <c r="F558" s="15"/>
      <c r="G558" s="10"/>
      <c r="H558" s="15"/>
      <c r="I558" s="10"/>
    </row>
    <row r="559" ht="15.75" customHeight="1">
      <c r="A559" s="11" t="str">
        <f t="shared" si="3"/>
        <v/>
      </c>
      <c r="B559" s="15"/>
      <c r="C559" s="10"/>
      <c r="D559" s="15"/>
      <c r="E559" s="10"/>
      <c r="F559" s="15"/>
      <c r="G559" s="10"/>
      <c r="H559" s="15"/>
      <c r="I559" s="10"/>
    </row>
    <row r="560" ht="15.75" customHeight="1">
      <c r="A560" s="11" t="str">
        <f t="shared" si="3"/>
        <v/>
      </c>
      <c r="B560" s="15"/>
      <c r="C560" s="10"/>
      <c r="D560" s="15"/>
      <c r="E560" s="10"/>
      <c r="F560" s="15"/>
      <c r="G560" s="10"/>
      <c r="H560" s="15"/>
      <c r="I560" s="10"/>
    </row>
    <row r="561" ht="15.75" customHeight="1">
      <c r="A561" s="11" t="str">
        <f t="shared" si="3"/>
        <v/>
      </c>
      <c r="B561" s="15"/>
      <c r="C561" s="10"/>
      <c r="D561" s="15"/>
      <c r="E561" s="10"/>
      <c r="F561" s="15"/>
      <c r="G561" s="10"/>
      <c r="H561" s="15"/>
      <c r="I561" s="10"/>
    </row>
    <row r="562" ht="15.75" customHeight="1">
      <c r="A562" s="11" t="str">
        <f t="shared" si="3"/>
        <v/>
      </c>
      <c r="B562" s="15"/>
      <c r="C562" s="10"/>
      <c r="D562" s="15"/>
      <c r="E562" s="10"/>
      <c r="F562" s="15"/>
      <c r="G562" s="10"/>
      <c r="H562" s="15"/>
      <c r="I562" s="10"/>
    </row>
    <row r="563" ht="15.75" customHeight="1">
      <c r="A563" s="11" t="str">
        <f t="shared" si="3"/>
        <v/>
      </c>
      <c r="B563" s="15"/>
      <c r="C563" s="10"/>
      <c r="D563" s="15"/>
      <c r="E563" s="10"/>
      <c r="F563" s="15"/>
      <c r="G563" s="10"/>
      <c r="H563" s="15"/>
      <c r="I563" s="10"/>
    </row>
    <row r="564" ht="15.75" customHeight="1">
      <c r="A564" s="11" t="str">
        <f t="shared" si="3"/>
        <v/>
      </c>
      <c r="B564" s="15"/>
      <c r="C564" s="10"/>
      <c r="D564" s="15"/>
      <c r="E564" s="10"/>
      <c r="F564" s="15"/>
      <c r="G564" s="10"/>
      <c r="H564" s="15"/>
      <c r="I564" s="10"/>
    </row>
    <row r="565" ht="15.75" customHeight="1">
      <c r="A565" s="11" t="str">
        <f t="shared" si="3"/>
        <v/>
      </c>
      <c r="B565" s="15"/>
      <c r="C565" s="10"/>
      <c r="D565" s="15"/>
      <c r="E565" s="10"/>
      <c r="F565" s="15"/>
      <c r="G565" s="10"/>
      <c r="H565" s="15"/>
      <c r="I565" s="10"/>
    </row>
    <row r="566" ht="15.75" customHeight="1">
      <c r="A566" s="11" t="str">
        <f t="shared" si="3"/>
        <v/>
      </c>
      <c r="B566" s="15"/>
      <c r="C566" s="10"/>
      <c r="D566" s="15"/>
      <c r="E566" s="10"/>
      <c r="F566" s="15"/>
      <c r="G566" s="10"/>
      <c r="H566" s="15"/>
      <c r="I566" s="10"/>
    </row>
    <row r="567" ht="15.75" customHeight="1">
      <c r="A567" s="11" t="str">
        <f t="shared" si="3"/>
        <v/>
      </c>
      <c r="B567" s="15"/>
      <c r="C567" s="10"/>
      <c r="D567" s="15"/>
      <c r="E567" s="10"/>
      <c r="F567" s="15"/>
      <c r="G567" s="10"/>
      <c r="H567" s="15"/>
      <c r="I567" s="10"/>
    </row>
    <row r="568" ht="15.75" customHeight="1">
      <c r="A568" s="11" t="str">
        <f t="shared" si="3"/>
        <v/>
      </c>
      <c r="B568" s="15"/>
      <c r="C568" s="10"/>
      <c r="D568" s="15"/>
      <c r="E568" s="10"/>
      <c r="F568" s="15"/>
      <c r="G568" s="10"/>
      <c r="H568" s="15"/>
      <c r="I568" s="10"/>
    </row>
    <row r="569" ht="15.75" customHeight="1">
      <c r="A569" s="11" t="str">
        <f t="shared" si="3"/>
        <v/>
      </c>
      <c r="B569" s="15"/>
      <c r="C569" s="10"/>
      <c r="D569" s="15"/>
      <c r="E569" s="10"/>
      <c r="F569" s="15"/>
      <c r="G569" s="10"/>
      <c r="H569" s="15"/>
      <c r="I569" s="10"/>
    </row>
    <row r="570" ht="15.75" customHeight="1">
      <c r="A570" s="11" t="str">
        <f t="shared" si="3"/>
        <v/>
      </c>
      <c r="B570" s="15"/>
      <c r="C570" s="10"/>
      <c r="D570" s="15"/>
      <c r="E570" s="10"/>
      <c r="F570" s="15"/>
      <c r="G570" s="10"/>
      <c r="H570" s="15"/>
      <c r="I570" s="10"/>
    </row>
    <row r="571" ht="15.75" customHeight="1">
      <c r="A571" s="11" t="str">
        <f t="shared" si="3"/>
        <v/>
      </c>
      <c r="B571" s="15"/>
      <c r="C571" s="10"/>
      <c r="D571" s="15"/>
      <c r="E571" s="10"/>
      <c r="F571" s="15"/>
      <c r="G571" s="10"/>
      <c r="H571" s="15"/>
      <c r="I571" s="10"/>
    </row>
    <row r="572" ht="15.75" customHeight="1">
      <c r="A572" s="11" t="str">
        <f t="shared" si="3"/>
        <v/>
      </c>
      <c r="B572" s="15"/>
      <c r="C572" s="10"/>
      <c r="D572" s="15"/>
      <c r="E572" s="10"/>
      <c r="F572" s="15"/>
      <c r="G572" s="10"/>
      <c r="H572" s="15"/>
      <c r="I572" s="10"/>
    </row>
    <row r="573" ht="15.75" customHeight="1">
      <c r="A573" s="11" t="str">
        <f t="shared" si="3"/>
        <v/>
      </c>
      <c r="B573" s="15"/>
      <c r="C573" s="10"/>
      <c r="D573" s="15"/>
      <c r="E573" s="10"/>
      <c r="F573" s="15"/>
      <c r="G573" s="10"/>
      <c r="H573" s="15"/>
      <c r="I573" s="10"/>
    </row>
    <row r="574" ht="15.75" customHeight="1">
      <c r="A574" s="11" t="str">
        <f t="shared" si="3"/>
        <v/>
      </c>
      <c r="B574" s="15"/>
      <c r="C574" s="10"/>
      <c r="D574" s="15"/>
      <c r="E574" s="10"/>
      <c r="F574" s="15"/>
      <c r="G574" s="10"/>
      <c r="H574" s="15"/>
      <c r="I574" s="10"/>
    </row>
    <row r="575" ht="15.75" customHeight="1">
      <c r="A575" s="11" t="str">
        <f t="shared" si="3"/>
        <v/>
      </c>
      <c r="B575" s="15"/>
      <c r="C575" s="10"/>
      <c r="D575" s="15"/>
      <c r="E575" s="10"/>
      <c r="F575" s="15"/>
      <c r="G575" s="10"/>
      <c r="H575" s="15"/>
      <c r="I575" s="10"/>
    </row>
    <row r="576" ht="15.75" customHeight="1">
      <c r="A576" s="11" t="str">
        <f t="shared" si="3"/>
        <v/>
      </c>
      <c r="B576" s="15"/>
      <c r="C576" s="10"/>
      <c r="D576" s="15"/>
      <c r="E576" s="10"/>
      <c r="F576" s="15"/>
      <c r="G576" s="10"/>
      <c r="H576" s="15"/>
      <c r="I576" s="10"/>
    </row>
    <row r="577" ht="15.75" customHeight="1">
      <c r="A577" s="11" t="str">
        <f t="shared" si="3"/>
        <v/>
      </c>
      <c r="B577" s="15"/>
      <c r="C577" s="10"/>
      <c r="D577" s="15"/>
      <c r="E577" s="10"/>
      <c r="F577" s="15"/>
      <c r="G577" s="10"/>
      <c r="H577" s="15"/>
      <c r="I577" s="10"/>
    </row>
    <row r="578" ht="15.75" customHeight="1">
      <c r="A578" s="11" t="str">
        <f t="shared" si="3"/>
        <v/>
      </c>
      <c r="B578" s="15"/>
      <c r="C578" s="10"/>
      <c r="D578" s="15"/>
      <c r="E578" s="10"/>
      <c r="F578" s="15"/>
      <c r="G578" s="10"/>
      <c r="H578" s="15"/>
      <c r="I578" s="10"/>
    </row>
    <row r="579" ht="15.75" customHeight="1">
      <c r="A579" s="11" t="str">
        <f t="shared" si="3"/>
        <v/>
      </c>
      <c r="B579" s="15"/>
      <c r="C579" s="10"/>
      <c r="D579" s="15"/>
      <c r="E579" s="10"/>
      <c r="F579" s="15"/>
      <c r="G579" s="10"/>
      <c r="H579" s="15"/>
      <c r="I579" s="10"/>
    </row>
    <row r="580" ht="15.75" customHeight="1">
      <c r="A580" s="11" t="str">
        <f t="shared" si="3"/>
        <v/>
      </c>
      <c r="B580" s="15"/>
      <c r="C580" s="10"/>
      <c r="D580" s="15"/>
      <c r="E580" s="10"/>
      <c r="F580" s="15"/>
      <c r="G580" s="10"/>
      <c r="H580" s="15"/>
      <c r="I580" s="10"/>
    </row>
    <row r="581" ht="15.75" customHeight="1">
      <c r="A581" s="11" t="str">
        <f t="shared" si="3"/>
        <v/>
      </c>
      <c r="B581" s="15"/>
      <c r="C581" s="10"/>
      <c r="D581" s="15"/>
      <c r="E581" s="10"/>
      <c r="F581" s="15"/>
      <c r="G581" s="10"/>
      <c r="H581" s="15"/>
      <c r="I581" s="10"/>
    </row>
    <row r="582" ht="15.75" customHeight="1">
      <c r="A582" s="11" t="str">
        <f t="shared" si="3"/>
        <v/>
      </c>
      <c r="B582" s="15"/>
      <c r="C582" s="10"/>
      <c r="D582" s="15"/>
      <c r="E582" s="10"/>
      <c r="F582" s="15"/>
      <c r="G582" s="10"/>
      <c r="H582" s="15"/>
      <c r="I582" s="10"/>
    </row>
    <row r="583" ht="15.75" customHeight="1">
      <c r="A583" s="11" t="str">
        <f t="shared" si="3"/>
        <v/>
      </c>
      <c r="B583" s="15"/>
      <c r="C583" s="10"/>
      <c r="D583" s="15"/>
      <c r="E583" s="10"/>
      <c r="F583" s="15"/>
      <c r="G583" s="10"/>
      <c r="H583" s="15"/>
      <c r="I583" s="10"/>
    </row>
    <row r="584" ht="15.75" customHeight="1">
      <c r="A584" s="11" t="str">
        <f t="shared" si="3"/>
        <v/>
      </c>
      <c r="B584" s="15"/>
      <c r="C584" s="10"/>
      <c r="D584" s="15"/>
      <c r="E584" s="10"/>
      <c r="F584" s="15"/>
      <c r="G584" s="10"/>
      <c r="H584" s="15"/>
      <c r="I584" s="10"/>
    </row>
    <row r="585" ht="15.75" customHeight="1">
      <c r="A585" s="11" t="str">
        <f t="shared" si="3"/>
        <v/>
      </c>
      <c r="B585" s="15"/>
      <c r="C585" s="10"/>
      <c r="D585" s="15"/>
      <c r="E585" s="10"/>
      <c r="F585" s="15"/>
      <c r="G585" s="10"/>
      <c r="H585" s="15"/>
      <c r="I585" s="10"/>
    </row>
    <row r="586" ht="15.75" customHeight="1">
      <c r="A586" s="11" t="str">
        <f t="shared" si="3"/>
        <v/>
      </c>
      <c r="B586" s="15"/>
      <c r="C586" s="10"/>
      <c r="D586" s="15"/>
      <c r="E586" s="10"/>
      <c r="F586" s="15"/>
      <c r="G586" s="10"/>
      <c r="H586" s="15"/>
      <c r="I586" s="10"/>
    </row>
    <row r="587" ht="15.75" customHeight="1">
      <c r="A587" s="11" t="str">
        <f t="shared" si="3"/>
        <v/>
      </c>
      <c r="B587" s="15"/>
      <c r="C587" s="10"/>
      <c r="D587" s="15"/>
      <c r="E587" s="10"/>
      <c r="F587" s="15"/>
      <c r="G587" s="10"/>
      <c r="H587" s="15"/>
      <c r="I587" s="10"/>
    </row>
    <row r="588" ht="15.75" customHeight="1">
      <c r="A588" s="11" t="str">
        <f t="shared" si="3"/>
        <v/>
      </c>
      <c r="B588" s="15"/>
      <c r="C588" s="10"/>
      <c r="D588" s="15"/>
      <c r="E588" s="10"/>
      <c r="F588" s="15"/>
      <c r="G588" s="10"/>
      <c r="H588" s="15"/>
      <c r="I588" s="10"/>
    </row>
    <row r="589" ht="15.75" customHeight="1">
      <c r="A589" s="11" t="str">
        <f t="shared" si="3"/>
        <v/>
      </c>
      <c r="B589" s="15"/>
      <c r="C589" s="10"/>
      <c r="D589" s="15"/>
      <c r="E589" s="10"/>
      <c r="F589" s="15"/>
      <c r="G589" s="10"/>
      <c r="H589" s="15"/>
      <c r="I589" s="10"/>
    </row>
    <row r="590" ht="15.75" customHeight="1">
      <c r="A590" s="11" t="str">
        <f t="shared" si="3"/>
        <v/>
      </c>
      <c r="B590" s="15"/>
      <c r="C590" s="10"/>
      <c r="D590" s="15"/>
      <c r="E590" s="10"/>
      <c r="F590" s="15"/>
      <c r="G590" s="10"/>
      <c r="H590" s="15"/>
      <c r="I590" s="10"/>
    </row>
    <row r="591" ht="15.75" customHeight="1">
      <c r="A591" s="11" t="str">
        <f t="shared" si="3"/>
        <v/>
      </c>
      <c r="B591" s="15"/>
      <c r="C591" s="10"/>
      <c r="D591" s="15"/>
      <c r="E591" s="10"/>
      <c r="F591" s="15"/>
      <c r="G591" s="10"/>
      <c r="H591" s="15"/>
      <c r="I591" s="10"/>
    </row>
    <row r="592" ht="15.75" customHeight="1">
      <c r="A592" s="11" t="str">
        <f t="shared" si="3"/>
        <v/>
      </c>
      <c r="B592" s="15"/>
      <c r="C592" s="10"/>
      <c r="D592" s="15"/>
      <c r="E592" s="10"/>
      <c r="F592" s="15"/>
      <c r="G592" s="10"/>
      <c r="H592" s="15"/>
      <c r="I592" s="10"/>
    </row>
    <row r="593" ht="15.75" customHeight="1">
      <c r="A593" s="11" t="str">
        <f t="shared" si="3"/>
        <v/>
      </c>
      <c r="B593" s="15"/>
      <c r="C593" s="10"/>
      <c r="D593" s="15"/>
      <c r="E593" s="10"/>
      <c r="F593" s="15"/>
      <c r="G593" s="10"/>
      <c r="H593" s="15"/>
      <c r="I593" s="10"/>
    </row>
    <row r="594" ht="15.75" customHeight="1">
      <c r="A594" s="11" t="str">
        <f t="shared" si="3"/>
        <v/>
      </c>
      <c r="B594" s="15"/>
      <c r="C594" s="10"/>
      <c r="D594" s="15"/>
      <c r="E594" s="10"/>
      <c r="F594" s="15"/>
      <c r="G594" s="10"/>
      <c r="H594" s="15"/>
      <c r="I594" s="10"/>
    </row>
    <row r="595" ht="15.75" customHeight="1">
      <c r="A595" s="11" t="str">
        <f t="shared" si="3"/>
        <v/>
      </c>
      <c r="B595" s="15"/>
      <c r="C595" s="10"/>
      <c r="D595" s="15"/>
      <c r="E595" s="10"/>
      <c r="F595" s="15"/>
      <c r="G595" s="10"/>
      <c r="H595" s="15"/>
      <c r="I595" s="10"/>
    </row>
    <row r="596" ht="15.75" customHeight="1">
      <c r="A596" s="11" t="str">
        <f t="shared" si="3"/>
        <v/>
      </c>
      <c r="B596" s="15"/>
      <c r="C596" s="10"/>
      <c r="D596" s="15"/>
      <c r="E596" s="10"/>
      <c r="F596" s="15"/>
      <c r="G596" s="10"/>
      <c r="H596" s="15"/>
      <c r="I596" s="10"/>
    </row>
    <row r="597" ht="15.75" customHeight="1">
      <c r="A597" s="11" t="str">
        <f t="shared" si="3"/>
        <v/>
      </c>
      <c r="B597" s="15"/>
      <c r="C597" s="10"/>
      <c r="D597" s="15"/>
      <c r="E597" s="10"/>
      <c r="F597" s="15"/>
      <c r="G597" s="10"/>
      <c r="H597" s="15"/>
      <c r="I597" s="10"/>
    </row>
    <row r="598" ht="15.75" customHeight="1">
      <c r="A598" s="11" t="str">
        <f t="shared" si="3"/>
        <v/>
      </c>
      <c r="B598" s="15"/>
      <c r="C598" s="10"/>
      <c r="D598" s="15"/>
      <c r="E598" s="10"/>
      <c r="F598" s="15"/>
      <c r="G598" s="10"/>
      <c r="H598" s="15"/>
      <c r="I598" s="10"/>
    </row>
    <row r="599" ht="15.75" customHeight="1">
      <c r="A599" s="11" t="str">
        <f t="shared" si="3"/>
        <v/>
      </c>
      <c r="B599" s="15"/>
      <c r="C599" s="10"/>
      <c r="D599" s="15"/>
      <c r="E599" s="10"/>
      <c r="F599" s="15"/>
      <c r="G599" s="10"/>
      <c r="H599" s="15"/>
      <c r="I599" s="10"/>
    </row>
    <row r="600" ht="15.75" customHeight="1">
      <c r="A600" s="11" t="str">
        <f t="shared" si="3"/>
        <v/>
      </c>
      <c r="B600" s="15"/>
      <c r="C600" s="10"/>
      <c r="D600" s="15"/>
      <c r="E600" s="10"/>
      <c r="F600" s="15"/>
      <c r="G600" s="10"/>
      <c r="H600" s="15"/>
      <c r="I600" s="10"/>
    </row>
    <row r="601" ht="15.75" customHeight="1">
      <c r="A601" s="11" t="str">
        <f t="shared" si="3"/>
        <v/>
      </c>
      <c r="B601" s="15"/>
      <c r="C601" s="10"/>
      <c r="D601" s="15"/>
      <c r="E601" s="10"/>
      <c r="F601" s="15"/>
      <c r="G601" s="10"/>
      <c r="H601" s="15"/>
      <c r="I601" s="10"/>
    </row>
    <row r="602" ht="15.75" customHeight="1">
      <c r="A602" s="11" t="str">
        <f t="shared" si="3"/>
        <v/>
      </c>
      <c r="B602" s="15"/>
      <c r="C602" s="10"/>
      <c r="D602" s="15"/>
      <c r="E602" s="10"/>
      <c r="F602" s="15"/>
      <c r="G602" s="10"/>
      <c r="H602" s="15"/>
      <c r="I602" s="10"/>
    </row>
    <row r="603" ht="15.75" customHeight="1">
      <c r="A603" s="11" t="str">
        <f t="shared" si="3"/>
        <v/>
      </c>
      <c r="B603" s="15"/>
      <c r="C603" s="10"/>
      <c r="D603" s="15"/>
      <c r="E603" s="10"/>
      <c r="F603" s="15"/>
      <c r="G603" s="10"/>
      <c r="H603" s="15"/>
      <c r="I603" s="10"/>
    </row>
    <row r="604" ht="15.75" customHeight="1">
      <c r="A604" s="11" t="str">
        <f t="shared" si="3"/>
        <v/>
      </c>
      <c r="B604" s="15"/>
      <c r="C604" s="10"/>
      <c r="D604" s="15"/>
      <c r="E604" s="10"/>
      <c r="F604" s="15"/>
      <c r="G604" s="10"/>
      <c r="H604" s="15"/>
      <c r="I604" s="10"/>
    </row>
    <row r="605" ht="15.75" customHeight="1">
      <c r="A605" s="11" t="str">
        <f t="shared" si="3"/>
        <v/>
      </c>
      <c r="B605" s="15"/>
      <c r="C605" s="10"/>
      <c r="D605" s="15"/>
      <c r="E605" s="10"/>
      <c r="F605" s="15"/>
      <c r="G605" s="10"/>
      <c r="H605" s="15"/>
      <c r="I605" s="10"/>
    </row>
    <row r="606" ht="15.75" customHeight="1">
      <c r="A606" s="11" t="str">
        <f t="shared" si="3"/>
        <v/>
      </c>
      <c r="B606" s="15"/>
      <c r="C606" s="10"/>
      <c r="D606" s="15"/>
      <c r="E606" s="10"/>
      <c r="F606" s="15"/>
      <c r="G606" s="10"/>
      <c r="H606" s="15"/>
      <c r="I606" s="10"/>
    </row>
    <row r="607" ht="15.75" customHeight="1">
      <c r="A607" s="11" t="str">
        <f t="shared" si="3"/>
        <v/>
      </c>
      <c r="B607" s="15"/>
      <c r="C607" s="10"/>
      <c r="D607" s="15"/>
      <c r="E607" s="10"/>
      <c r="F607" s="15"/>
      <c r="G607" s="10"/>
      <c r="H607" s="15"/>
      <c r="I607" s="10"/>
    </row>
    <row r="608" ht="15.75" customHeight="1">
      <c r="A608" s="11" t="str">
        <f t="shared" si="3"/>
        <v/>
      </c>
      <c r="B608" s="15"/>
      <c r="C608" s="10"/>
      <c r="D608" s="15"/>
      <c r="E608" s="10"/>
      <c r="F608" s="15"/>
      <c r="G608" s="10"/>
      <c r="H608" s="15"/>
      <c r="I608" s="10"/>
    </row>
    <row r="609" ht="15.75" customHeight="1">
      <c r="A609" s="11" t="str">
        <f t="shared" si="3"/>
        <v/>
      </c>
      <c r="B609" s="15"/>
      <c r="C609" s="10"/>
      <c r="D609" s="15"/>
      <c r="E609" s="10"/>
      <c r="F609" s="15"/>
      <c r="G609" s="10"/>
      <c r="H609" s="15"/>
      <c r="I609" s="10"/>
    </row>
    <row r="610" ht="15.75" customHeight="1">
      <c r="A610" s="11" t="str">
        <f t="shared" si="3"/>
        <v/>
      </c>
      <c r="B610" s="15"/>
      <c r="C610" s="10"/>
      <c r="D610" s="15"/>
      <c r="E610" s="10"/>
      <c r="F610" s="15"/>
      <c r="G610" s="10"/>
      <c r="H610" s="15"/>
      <c r="I610" s="10"/>
    </row>
    <row r="611" ht="15.75" customHeight="1">
      <c r="A611" s="11" t="str">
        <f t="shared" si="3"/>
        <v/>
      </c>
      <c r="B611" s="15"/>
      <c r="C611" s="10"/>
      <c r="D611" s="15"/>
      <c r="E611" s="10"/>
      <c r="F611" s="15"/>
      <c r="G611" s="10"/>
      <c r="H611" s="15"/>
      <c r="I611" s="10"/>
    </row>
    <row r="612" ht="15.75" customHeight="1">
      <c r="A612" s="11" t="str">
        <f t="shared" si="3"/>
        <v/>
      </c>
      <c r="B612" s="15"/>
      <c r="C612" s="10"/>
      <c r="D612" s="15"/>
      <c r="E612" s="10"/>
      <c r="F612" s="15"/>
      <c r="G612" s="10"/>
      <c r="H612" s="15"/>
      <c r="I612" s="10"/>
    </row>
    <row r="613" ht="15.75" customHeight="1">
      <c r="A613" s="11" t="str">
        <f t="shared" si="3"/>
        <v/>
      </c>
      <c r="B613" s="15"/>
      <c r="C613" s="10"/>
      <c r="D613" s="15"/>
      <c r="E613" s="10"/>
      <c r="F613" s="15"/>
      <c r="G613" s="10"/>
      <c r="H613" s="15"/>
      <c r="I613" s="10"/>
    </row>
    <row r="614" ht="15.75" customHeight="1">
      <c r="A614" s="11" t="str">
        <f t="shared" si="3"/>
        <v/>
      </c>
      <c r="B614" s="15"/>
      <c r="C614" s="10"/>
      <c r="D614" s="15"/>
      <c r="E614" s="10"/>
      <c r="F614" s="15"/>
      <c r="G614" s="10"/>
      <c r="H614" s="15"/>
      <c r="I614" s="10"/>
    </row>
    <row r="615" ht="15.75" customHeight="1">
      <c r="A615" s="11" t="str">
        <f t="shared" si="3"/>
        <v/>
      </c>
      <c r="B615" s="15"/>
      <c r="C615" s="10"/>
      <c r="D615" s="15"/>
      <c r="E615" s="10"/>
      <c r="F615" s="15"/>
      <c r="G615" s="10"/>
      <c r="H615" s="15"/>
      <c r="I615" s="10"/>
    </row>
    <row r="616" ht="15.75" customHeight="1">
      <c r="A616" s="11" t="str">
        <f t="shared" si="3"/>
        <v/>
      </c>
      <c r="B616" s="15"/>
      <c r="C616" s="10"/>
      <c r="D616" s="15"/>
      <c r="E616" s="10"/>
      <c r="F616" s="15"/>
      <c r="G616" s="10"/>
      <c r="H616" s="15"/>
      <c r="I616" s="10"/>
    </row>
    <row r="617" ht="15.75" customHeight="1">
      <c r="A617" s="11" t="str">
        <f t="shared" si="3"/>
        <v/>
      </c>
      <c r="B617" s="15"/>
      <c r="C617" s="10"/>
      <c r="D617" s="15"/>
      <c r="E617" s="10"/>
      <c r="F617" s="15"/>
      <c r="G617" s="10"/>
      <c r="H617" s="15"/>
      <c r="I617" s="10"/>
    </row>
    <row r="618" ht="15.75" customHeight="1">
      <c r="A618" s="11" t="str">
        <f t="shared" si="3"/>
        <v/>
      </c>
      <c r="B618" s="15"/>
      <c r="C618" s="10"/>
      <c r="D618" s="15"/>
      <c r="E618" s="10"/>
      <c r="F618" s="15"/>
      <c r="G618" s="10"/>
      <c r="H618" s="15"/>
      <c r="I618" s="10"/>
    </row>
    <row r="619" ht="15.75" customHeight="1">
      <c r="A619" s="11" t="str">
        <f t="shared" si="3"/>
        <v/>
      </c>
      <c r="B619" s="15"/>
      <c r="C619" s="10"/>
      <c r="D619" s="15"/>
      <c r="E619" s="10"/>
      <c r="F619" s="15"/>
      <c r="G619" s="10"/>
      <c r="H619" s="15"/>
      <c r="I619" s="10"/>
    </row>
    <row r="620" ht="15.75" customHeight="1">
      <c r="A620" s="11" t="str">
        <f t="shared" si="3"/>
        <v/>
      </c>
      <c r="B620" s="15"/>
      <c r="C620" s="10"/>
      <c r="D620" s="15"/>
      <c r="E620" s="10"/>
      <c r="F620" s="15"/>
      <c r="G620" s="10"/>
      <c r="H620" s="15"/>
      <c r="I620" s="10"/>
    </row>
    <row r="621" ht="15.75" customHeight="1">
      <c r="A621" s="11" t="str">
        <f t="shared" si="3"/>
        <v/>
      </c>
      <c r="B621" s="15"/>
      <c r="C621" s="10"/>
      <c r="D621" s="15"/>
      <c r="E621" s="10"/>
      <c r="F621" s="15"/>
      <c r="G621" s="10"/>
      <c r="H621" s="15"/>
      <c r="I621" s="10"/>
    </row>
    <row r="622" ht="15.75" customHeight="1">
      <c r="A622" s="11" t="str">
        <f t="shared" si="3"/>
        <v/>
      </c>
      <c r="B622" s="15"/>
      <c r="C622" s="10"/>
      <c r="D622" s="15"/>
      <c r="E622" s="10"/>
      <c r="F622" s="15"/>
      <c r="G622" s="10"/>
      <c r="H622" s="15"/>
      <c r="I622" s="10"/>
    </row>
    <row r="623" ht="15.75" customHeight="1">
      <c r="A623" s="11" t="str">
        <f t="shared" si="3"/>
        <v/>
      </c>
      <c r="B623" s="15"/>
      <c r="C623" s="10"/>
      <c r="D623" s="15"/>
      <c r="E623" s="10"/>
      <c r="F623" s="15"/>
      <c r="G623" s="10"/>
      <c r="H623" s="15"/>
      <c r="I623" s="10"/>
    </row>
    <row r="624" ht="15.75" customHeight="1">
      <c r="A624" s="11" t="str">
        <f t="shared" si="3"/>
        <v/>
      </c>
      <c r="B624" s="15"/>
      <c r="C624" s="10"/>
      <c r="D624" s="15"/>
      <c r="E624" s="10"/>
      <c r="F624" s="15"/>
      <c r="G624" s="10"/>
      <c r="H624" s="15"/>
      <c r="I624" s="10"/>
    </row>
    <row r="625" ht="15.75" customHeight="1">
      <c r="A625" s="11" t="str">
        <f t="shared" si="3"/>
        <v/>
      </c>
      <c r="B625" s="15"/>
      <c r="C625" s="10"/>
      <c r="D625" s="15"/>
      <c r="E625" s="10"/>
      <c r="F625" s="15"/>
      <c r="G625" s="10"/>
      <c r="H625" s="15"/>
      <c r="I625" s="10"/>
    </row>
    <row r="626" ht="15.75" customHeight="1">
      <c r="A626" s="11" t="str">
        <f t="shared" si="3"/>
        <v/>
      </c>
      <c r="B626" s="15"/>
      <c r="C626" s="10"/>
      <c r="D626" s="15"/>
      <c r="E626" s="10"/>
      <c r="F626" s="15"/>
      <c r="G626" s="10"/>
      <c r="H626" s="15"/>
      <c r="I626" s="10"/>
    </row>
    <row r="627" ht="15.75" customHeight="1">
      <c r="A627" s="11" t="str">
        <f t="shared" si="3"/>
        <v/>
      </c>
      <c r="B627" s="15"/>
      <c r="C627" s="10"/>
      <c r="D627" s="15"/>
      <c r="E627" s="10"/>
      <c r="F627" s="15"/>
      <c r="G627" s="10"/>
      <c r="H627" s="15"/>
      <c r="I627" s="10"/>
    </row>
    <row r="628" ht="15.75" customHeight="1">
      <c r="A628" s="11" t="str">
        <f t="shared" si="3"/>
        <v/>
      </c>
      <c r="B628" s="15"/>
      <c r="C628" s="10"/>
      <c r="D628" s="15"/>
      <c r="E628" s="10"/>
      <c r="F628" s="15"/>
      <c r="G628" s="10"/>
      <c r="H628" s="15"/>
      <c r="I628" s="10"/>
    </row>
    <row r="629" ht="15.75" customHeight="1">
      <c r="A629" s="11" t="str">
        <f t="shared" si="3"/>
        <v/>
      </c>
      <c r="B629" s="15"/>
      <c r="C629" s="10"/>
      <c r="D629" s="15"/>
      <c r="E629" s="10"/>
      <c r="F629" s="15"/>
      <c r="G629" s="10"/>
      <c r="H629" s="15"/>
      <c r="I629" s="10"/>
    </row>
    <row r="630" ht="15.75" customHeight="1">
      <c r="A630" s="11" t="str">
        <f t="shared" si="3"/>
        <v/>
      </c>
      <c r="B630" s="15"/>
      <c r="C630" s="10"/>
      <c r="D630" s="15"/>
      <c r="E630" s="10"/>
      <c r="F630" s="15"/>
      <c r="G630" s="10"/>
      <c r="H630" s="15"/>
      <c r="I630" s="10"/>
    </row>
    <row r="631" ht="15.75" customHeight="1">
      <c r="A631" s="11" t="str">
        <f t="shared" si="3"/>
        <v/>
      </c>
      <c r="B631" s="15"/>
      <c r="C631" s="10"/>
      <c r="D631" s="15"/>
      <c r="E631" s="10"/>
      <c r="F631" s="15"/>
      <c r="G631" s="10"/>
      <c r="H631" s="15"/>
      <c r="I631" s="10"/>
    </row>
    <row r="632" ht="15.75" customHeight="1">
      <c r="A632" s="11" t="str">
        <f t="shared" si="3"/>
        <v/>
      </c>
      <c r="B632" s="15"/>
      <c r="C632" s="10"/>
      <c r="D632" s="15"/>
      <c r="E632" s="10"/>
      <c r="F632" s="15"/>
      <c r="G632" s="10"/>
      <c r="H632" s="15"/>
      <c r="I632" s="10"/>
    </row>
    <row r="633" ht="15.75" customHeight="1">
      <c r="A633" s="11" t="str">
        <f t="shared" si="3"/>
        <v/>
      </c>
      <c r="B633" s="15"/>
      <c r="C633" s="10"/>
      <c r="D633" s="15"/>
      <c r="E633" s="10"/>
      <c r="F633" s="15"/>
      <c r="G633" s="10"/>
      <c r="H633" s="15"/>
      <c r="I633" s="10"/>
    </row>
    <row r="634" ht="15.75" customHeight="1">
      <c r="A634" s="11" t="str">
        <f t="shared" si="3"/>
        <v/>
      </c>
      <c r="B634" s="15"/>
      <c r="C634" s="10"/>
      <c r="D634" s="15"/>
      <c r="E634" s="10"/>
      <c r="F634" s="15"/>
      <c r="G634" s="10"/>
      <c r="H634" s="15"/>
      <c r="I634" s="10"/>
    </row>
    <row r="635" ht="15.75" customHeight="1">
      <c r="A635" s="11" t="str">
        <f t="shared" si="3"/>
        <v/>
      </c>
      <c r="B635" s="15"/>
      <c r="C635" s="10"/>
      <c r="D635" s="15"/>
      <c r="E635" s="10"/>
      <c r="F635" s="15"/>
      <c r="G635" s="10"/>
      <c r="H635" s="15"/>
      <c r="I635" s="10"/>
    </row>
    <row r="636" ht="15.75" customHeight="1">
      <c r="A636" s="11" t="str">
        <f t="shared" si="3"/>
        <v/>
      </c>
      <c r="B636" s="15"/>
      <c r="C636" s="10"/>
      <c r="D636" s="15"/>
      <c r="E636" s="10"/>
      <c r="F636" s="15"/>
      <c r="G636" s="10"/>
      <c r="H636" s="15"/>
      <c r="I636" s="10"/>
    </row>
    <row r="637" ht="15.75" customHeight="1">
      <c r="A637" s="11" t="str">
        <f t="shared" si="3"/>
        <v/>
      </c>
      <c r="B637" s="15"/>
      <c r="C637" s="10"/>
      <c r="D637" s="15"/>
      <c r="E637" s="10"/>
      <c r="F637" s="15"/>
      <c r="G637" s="10"/>
      <c r="H637" s="15"/>
      <c r="I637" s="10"/>
    </row>
    <row r="638" ht="15.75" customHeight="1">
      <c r="A638" s="11" t="str">
        <f t="shared" si="3"/>
        <v/>
      </c>
      <c r="B638" s="15"/>
      <c r="C638" s="10"/>
      <c r="D638" s="15"/>
      <c r="E638" s="10"/>
      <c r="F638" s="15"/>
      <c r="G638" s="10"/>
      <c r="H638" s="15"/>
      <c r="I638" s="10"/>
    </row>
    <row r="639" ht="15.75" customHeight="1">
      <c r="A639" s="11" t="str">
        <f t="shared" si="3"/>
        <v/>
      </c>
      <c r="B639" s="15"/>
      <c r="C639" s="10"/>
      <c r="D639" s="15"/>
      <c r="E639" s="10"/>
      <c r="F639" s="15"/>
      <c r="G639" s="10"/>
      <c r="H639" s="15"/>
      <c r="I639" s="10"/>
    </row>
    <row r="640" ht="15.75" customHeight="1">
      <c r="A640" s="11" t="str">
        <f t="shared" si="3"/>
        <v/>
      </c>
      <c r="B640" s="15"/>
      <c r="C640" s="10"/>
      <c r="D640" s="15"/>
      <c r="E640" s="10"/>
      <c r="F640" s="15"/>
      <c r="G640" s="10"/>
      <c r="H640" s="15"/>
      <c r="I640" s="10"/>
    </row>
    <row r="641" ht="15.75" customHeight="1">
      <c r="A641" s="11" t="str">
        <f t="shared" si="3"/>
        <v/>
      </c>
      <c r="B641" s="15"/>
      <c r="C641" s="10"/>
      <c r="D641" s="15"/>
      <c r="E641" s="10"/>
      <c r="F641" s="15"/>
      <c r="G641" s="10"/>
      <c r="H641" s="15"/>
      <c r="I641" s="10"/>
    </row>
    <row r="642" ht="15.75" customHeight="1">
      <c r="A642" s="11" t="str">
        <f t="shared" si="3"/>
        <v/>
      </c>
      <c r="B642" s="15"/>
      <c r="C642" s="10"/>
      <c r="D642" s="15"/>
      <c r="E642" s="10"/>
      <c r="F642" s="15"/>
      <c r="G642" s="10"/>
      <c r="H642" s="15"/>
      <c r="I642" s="10"/>
    </row>
    <row r="643" ht="15.75" customHeight="1">
      <c r="A643" s="11" t="str">
        <f t="shared" si="3"/>
        <v/>
      </c>
      <c r="B643" s="15"/>
      <c r="C643" s="10"/>
      <c r="D643" s="15"/>
      <c r="E643" s="10"/>
      <c r="F643" s="15"/>
      <c r="G643" s="10"/>
      <c r="H643" s="15"/>
      <c r="I643" s="10"/>
    </row>
    <row r="644" ht="15.75" customHeight="1">
      <c r="A644" s="11" t="str">
        <f t="shared" si="3"/>
        <v/>
      </c>
      <c r="B644" s="15"/>
      <c r="C644" s="10"/>
      <c r="D644" s="15"/>
      <c r="E644" s="10"/>
      <c r="F644" s="15"/>
      <c r="G644" s="10"/>
      <c r="H644" s="15"/>
      <c r="I644" s="10"/>
    </row>
    <row r="645" ht="15.75" customHeight="1">
      <c r="A645" s="11" t="str">
        <f t="shared" si="3"/>
        <v/>
      </c>
      <c r="B645" s="15"/>
      <c r="C645" s="10"/>
      <c r="D645" s="15"/>
      <c r="E645" s="10"/>
      <c r="F645" s="15"/>
      <c r="G645" s="10"/>
      <c r="H645" s="15"/>
      <c r="I645" s="10"/>
    </row>
    <row r="646" ht="15.75" customHeight="1">
      <c r="A646" s="11" t="str">
        <f t="shared" si="3"/>
        <v/>
      </c>
      <c r="B646" s="15"/>
      <c r="C646" s="10"/>
      <c r="D646" s="15"/>
      <c r="E646" s="10"/>
      <c r="F646" s="15"/>
      <c r="G646" s="10"/>
      <c r="H646" s="15"/>
      <c r="I646" s="10"/>
    </row>
    <row r="647" ht="15.75" customHeight="1">
      <c r="A647" s="11" t="str">
        <f t="shared" si="3"/>
        <v/>
      </c>
      <c r="B647" s="15"/>
      <c r="C647" s="10"/>
      <c r="D647" s="15"/>
      <c r="E647" s="10"/>
      <c r="F647" s="15"/>
      <c r="G647" s="10"/>
      <c r="H647" s="15"/>
      <c r="I647" s="10"/>
    </row>
    <row r="648" ht="15.75" customHeight="1">
      <c r="A648" s="11" t="str">
        <f t="shared" si="3"/>
        <v/>
      </c>
      <c r="B648" s="15"/>
      <c r="C648" s="10"/>
      <c r="D648" s="15"/>
      <c r="E648" s="10"/>
      <c r="F648" s="15"/>
      <c r="G648" s="10"/>
      <c r="H648" s="15"/>
      <c r="I648" s="10"/>
    </row>
    <row r="649" ht="15.75" customHeight="1">
      <c r="A649" s="11" t="str">
        <f t="shared" si="3"/>
        <v/>
      </c>
      <c r="B649" s="15"/>
      <c r="C649" s="10"/>
      <c r="D649" s="15"/>
      <c r="E649" s="10"/>
      <c r="F649" s="15"/>
      <c r="G649" s="10"/>
      <c r="H649" s="15"/>
      <c r="I649" s="10"/>
    </row>
    <row r="650" ht="15.75" customHeight="1">
      <c r="A650" s="11" t="str">
        <f t="shared" si="3"/>
        <v/>
      </c>
      <c r="B650" s="15"/>
      <c r="C650" s="10"/>
      <c r="D650" s="15"/>
      <c r="E650" s="10"/>
      <c r="F650" s="15"/>
      <c r="G650" s="10"/>
      <c r="H650" s="15"/>
      <c r="I650" s="10"/>
    </row>
    <row r="651" ht="15.75" customHeight="1">
      <c r="A651" s="11" t="str">
        <f t="shared" si="3"/>
        <v/>
      </c>
      <c r="B651" s="15"/>
      <c r="C651" s="10"/>
      <c r="D651" s="15"/>
      <c r="E651" s="10"/>
      <c r="F651" s="15"/>
      <c r="G651" s="10"/>
      <c r="H651" s="15"/>
      <c r="I651" s="10"/>
    </row>
    <row r="652" ht="15.75" customHeight="1">
      <c r="A652" s="11" t="str">
        <f t="shared" si="3"/>
        <v/>
      </c>
      <c r="B652" s="15"/>
      <c r="C652" s="10"/>
      <c r="D652" s="15"/>
      <c r="E652" s="10"/>
      <c r="F652" s="15"/>
      <c r="G652" s="10"/>
      <c r="H652" s="15"/>
      <c r="I652" s="10"/>
    </row>
    <row r="653" ht="15.75" customHeight="1">
      <c r="A653" s="11" t="str">
        <f t="shared" si="3"/>
        <v/>
      </c>
      <c r="B653" s="15"/>
      <c r="C653" s="10"/>
      <c r="D653" s="15"/>
      <c r="E653" s="10"/>
      <c r="F653" s="15"/>
      <c r="G653" s="10"/>
      <c r="H653" s="15"/>
      <c r="I653" s="10"/>
    </row>
    <row r="654" ht="15.75" customHeight="1">
      <c r="A654" s="11" t="str">
        <f t="shared" si="3"/>
        <v/>
      </c>
      <c r="B654" s="15"/>
      <c r="C654" s="10"/>
      <c r="D654" s="15"/>
      <c r="E654" s="10"/>
      <c r="F654" s="15"/>
      <c r="G654" s="10"/>
      <c r="H654" s="15"/>
      <c r="I654" s="10"/>
    </row>
    <row r="655" ht="15.75" customHeight="1">
      <c r="A655" s="11" t="str">
        <f t="shared" si="3"/>
        <v/>
      </c>
      <c r="B655" s="15"/>
      <c r="C655" s="10"/>
      <c r="D655" s="15"/>
      <c r="E655" s="10"/>
      <c r="F655" s="15"/>
      <c r="G655" s="10"/>
      <c r="H655" s="15"/>
      <c r="I655" s="10"/>
    </row>
    <row r="656" ht="15.75" customHeight="1">
      <c r="A656" s="11" t="str">
        <f t="shared" si="3"/>
        <v/>
      </c>
      <c r="B656" s="15"/>
      <c r="C656" s="10"/>
      <c r="D656" s="15"/>
      <c r="E656" s="10"/>
      <c r="F656" s="15"/>
      <c r="G656" s="10"/>
      <c r="H656" s="15"/>
      <c r="I656" s="10"/>
    </row>
    <row r="657" ht="15.75" customHeight="1">
      <c r="A657" s="11" t="str">
        <f t="shared" si="3"/>
        <v/>
      </c>
      <c r="B657" s="15"/>
      <c r="C657" s="10"/>
      <c r="D657" s="15"/>
      <c r="E657" s="10"/>
      <c r="F657" s="15"/>
      <c r="G657" s="10"/>
      <c r="H657" s="15"/>
      <c r="I657" s="10"/>
    </row>
    <row r="658" ht="15.75" customHeight="1">
      <c r="A658" s="11" t="str">
        <f t="shared" si="3"/>
        <v/>
      </c>
      <c r="B658" s="15"/>
      <c r="C658" s="10"/>
      <c r="D658" s="15"/>
      <c r="E658" s="10"/>
      <c r="F658" s="15"/>
      <c r="G658" s="10"/>
      <c r="H658" s="15"/>
      <c r="I658" s="10"/>
    </row>
    <row r="659" ht="15.75" customHeight="1">
      <c r="A659" s="11" t="str">
        <f t="shared" si="3"/>
        <v/>
      </c>
      <c r="B659" s="15"/>
      <c r="C659" s="10"/>
      <c r="D659" s="15"/>
      <c r="E659" s="10"/>
      <c r="F659" s="15"/>
      <c r="G659" s="10"/>
      <c r="H659" s="15"/>
      <c r="I659" s="10"/>
    </row>
    <row r="660" ht="15.75" customHeight="1">
      <c r="A660" s="11" t="str">
        <f t="shared" si="3"/>
        <v/>
      </c>
      <c r="B660" s="15"/>
      <c r="C660" s="10"/>
      <c r="D660" s="15"/>
      <c r="E660" s="10"/>
      <c r="F660" s="15"/>
      <c r="G660" s="10"/>
      <c r="H660" s="15"/>
      <c r="I660" s="10"/>
    </row>
    <row r="661" ht="15.75" customHeight="1">
      <c r="A661" s="11" t="str">
        <f t="shared" si="3"/>
        <v/>
      </c>
      <c r="B661" s="15"/>
      <c r="C661" s="10"/>
      <c r="D661" s="15"/>
      <c r="E661" s="10"/>
      <c r="F661" s="15"/>
      <c r="G661" s="10"/>
      <c r="H661" s="15"/>
      <c r="I661" s="10"/>
    </row>
    <row r="662" ht="15.75" customHeight="1">
      <c r="A662" s="11" t="str">
        <f t="shared" si="3"/>
        <v/>
      </c>
      <c r="B662" s="15"/>
      <c r="C662" s="10"/>
      <c r="D662" s="15"/>
      <c r="E662" s="10"/>
      <c r="F662" s="15"/>
      <c r="G662" s="10"/>
      <c r="H662" s="15"/>
      <c r="I662" s="10"/>
    </row>
    <row r="663" ht="15.75" customHeight="1">
      <c r="A663" s="11" t="str">
        <f t="shared" si="3"/>
        <v/>
      </c>
      <c r="B663" s="15"/>
      <c r="C663" s="10"/>
      <c r="D663" s="15"/>
      <c r="E663" s="10"/>
      <c r="F663" s="15"/>
      <c r="G663" s="10"/>
      <c r="H663" s="15"/>
      <c r="I663" s="10"/>
    </row>
    <row r="664" ht="15.75" customHeight="1">
      <c r="A664" s="11" t="str">
        <f t="shared" si="3"/>
        <v/>
      </c>
      <c r="B664" s="15"/>
      <c r="C664" s="10"/>
      <c r="D664" s="15"/>
      <c r="E664" s="10"/>
      <c r="F664" s="15"/>
      <c r="G664" s="10"/>
      <c r="H664" s="15"/>
      <c r="I664" s="10"/>
    </row>
    <row r="665" ht="15.75" customHeight="1">
      <c r="A665" s="11" t="str">
        <f t="shared" si="3"/>
        <v/>
      </c>
      <c r="B665" s="15"/>
      <c r="C665" s="10"/>
      <c r="D665" s="15"/>
      <c r="E665" s="10"/>
      <c r="F665" s="15"/>
      <c r="G665" s="10"/>
      <c r="H665" s="15"/>
      <c r="I665" s="10"/>
    </row>
    <row r="666" ht="15.75" customHeight="1">
      <c r="A666" s="11" t="str">
        <f t="shared" si="3"/>
        <v/>
      </c>
      <c r="B666" s="15"/>
      <c r="C666" s="10"/>
      <c r="D666" s="15"/>
      <c r="E666" s="10"/>
      <c r="F666" s="15"/>
      <c r="G666" s="10"/>
      <c r="H666" s="15"/>
      <c r="I666" s="10"/>
    </row>
    <row r="667" ht="15.75" customHeight="1">
      <c r="A667" s="11" t="str">
        <f t="shared" si="3"/>
        <v/>
      </c>
      <c r="B667" s="15"/>
      <c r="C667" s="10"/>
      <c r="D667" s="15"/>
      <c r="E667" s="10"/>
      <c r="F667" s="15"/>
      <c r="G667" s="10"/>
      <c r="H667" s="15"/>
      <c r="I667" s="10"/>
    </row>
    <row r="668" ht="15.75" customHeight="1">
      <c r="A668" s="11" t="str">
        <f t="shared" si="3"/>
        <v/>
      </c>
      <c r="B668" s="15"/>
      <c r="C668" s="10"/>
      <c r="D668" s="15"/>
      <c r="E668" s="10"/>
      <c r="F668" s="15"/>
      <c r="G668" s="10"/>
      <c r="H668" s="15"/>
      <c r="I668" s="10"/>
    </row>
    <row r="669" ht="15.75" customHeight="1">
      <c r="A669" s="11" t="str">
        <f t="shared" si="3"/>
        <v/>
      </c>
      <c r="B669" s="15"/>
      <c r="C669" s="10"/>
      <c r="D669" s="15"/>
      <c r="E669" s="10"/>
      <c r="F669" s="15"/>
      <c r="G669" s="10"/>
      <c r="H669" s="15"/>
      <c r="I669" s="10"/>
    </row>
    <row r="670" ht="15.75" customHeight="1">
      <c r="A670" s="11" t="str">
        <f t="shared" si="3"/>
        <v/>
      </c>
      <c r="B670" s="15"/>
      <c r="C670" s="10"/>
      <c r="D670" s="15"/>
      <c r="E670" s="10"/>
      <c r="F670" s="15"/>
      <c r="G670" s="10"/>
      <c r="H670" s="15"/>
      <c r="I670" s="10"/>
    </row>
    <row r="671" ht="15.75" customHeight="1">
      <c r="A671" s="11" t="str">
        <f t="shared" si="3"/>
        <v/>
      </c>
      <c r="B671" s="15"/>
      <c r="C671" s="10"/>
      <c r="D671" s="15"/>
      <c r="E671" s="10"/>
      <c r="F671" s="15"/>
      <c r="G671" s="10"/>
      <c r="H671" s="15"/>
      <c r="I671" s="10"/>
    </row>
    <row r="672" ht="15.75" customHeight="1">
      <c r="A672" s="11" t="str">
        <f t="shared" si="3"/>
        <v/>
      </c>
      <c r="B672" s="15"/>
      <c r="C672" s="10"/>
      <c r="D672" s="15"/>
      <c r="E672" s="10"/>
      <c r="F672" s="15"/>
      <c r="G672" s="10"/>
      <c r="H672" s="15"/>
      <c r="I672" s="10"/>
    </row>
    <row r="673" ht="15.75" customHeight="1">
      <c r="A673" s="11" t="str">
        <f t="shared" si="3"/>
        <v/>
      </c>
      <c r="B673" s="15"/>
      <c r="C673" s="10"/>
      <c r="D673" s="15"/>
      <c r="E673" s="10"/>
      <c r="F673" s="15"/>
      <c r="G673" s="10"/>
      <c r="H673" s="15"/>
      <c r="I673" s="10"/>
    </row>
    <row r="674" ht="15.75" customHeight="1">
      <c r="A674" s="11" t="str">
        <f t="shared" si="3"/>
        <v/>
      </c>
      <c r="B674" s="15"/>
      <c r="C674" s="10"/>
      <c r="D674" s="15"/>
      <c r="E674" s="10"/>
      <c r="F674" s="15"/>
      <c r="G674" s="10"/>
      <c r="H674" s="15"/>
      <c r="I674" s="10"/>
    </row>
    <row r="675" ht="15.75" customHeight="1">
      <c r="A675" s="11" t="str">
        <f t="shared" si="3"/>
        <v/>
      </c>
      <c r="B675" s="15"/>
      <c r="C675" s="10"/>
      <c r="D675" s="15"/>
      <c r="E675" s="10"/>
      <c r="F675" s="15"/>
      <c r="G675" s="10"/>
      <c r="H675" s="15"/>
      <c r="I675" s="10"/>
    </row>
    <row r="676" ht="15.75" customHeight="1">
      <c r="A676" s="11" t="str">
        <f t="shared" si="3"/>
        <v/>
      </c>
      <c r="B676" s="15"/>
      <c r="C676" s="10"/>
      <c r="D676" s="15"/>
      <c r="E676" s="10"/>
      <c r="F676" s="15"/>
      <c r="G676" s="10"/>
      <c r="H676" s="15"/>
      <c r="I676" s="10"/>
    </row>
    <row r="677" ht="15.75" customHeight="1">
      <c r="A677" s="11" t="str">
        <f t="shared" si="3"/>
        <v/>
      </c>
      <c r="B677" s="15"/>
      <c r="C677" s="10"/>
      <c r="D677" s="15"/>
      <c r="E677" s="10"/>
      <c r="F677" s="15"/>
      <c r="G677" s="10"/>
      <c r="H677" s="15"/>
      <c r="I677" s="10"/>
    </row>
    <row r="678" ht="15.75" customHeight="1">
      <c r="A678" s="11" t="str">
        <f t="shared" si="3"/>
        <v/>
      </c>
      <c r="B678" s="15"/>
      <c r="C678" s="10"/>
      <c r="D678" s="15"/>
      <c r="E678" s="10"/>
      <c r="F678" s="15"/>
      <c r="G678" s="10"/>
      <c r="H678" s="15"/>
      <c r="I678" s="10"/>
    </row>
    <row r="679" ht="15.75" customHeight="1">
      <c r="A679" s="11" t="str">
        <f t="shared" si="3"/>
        <v/>
      </c>
      <c r="B679" s="15"/>
      <c r="C679" s="10"/>
      <c r="D679" s="15"/>
      <c r="E679" s="10"/>
      <c r="F679" s="15"/>
      <c r="G679" s="10"/>
      <c r="H679" s="15"/>
      <c r="I679" s="10"/>
    </row>
    <row r="680" ht="15.75" customHeight="1">
      <c r="A680" s="11" t="str">
        <f t="shared" si="3"/>
        <v/>
      </c>
      <c r="B680" s="15"/>
      <c r="C680" s="10"/>
      <c r="D680" s="15"/>
      <c r="E680" s="10"/>
      <c r="F680" s="15"/>
      <c r="G680" s="10"/>
      <c r="H680" s="15"/>
      <c r="I680" s="10"/>
    </row>
    <row r="681" ht="15.75" customHeight="1">
      <c r="A681" s="11" t="str">
        <f t="shared" si="3"/>
        <v/>
      </c>
      <c r="B681" s="15"/>
      <c r="C681" s="10"/>
      <c r="D681" s="15"/>
      <c r="E681" s="10"/>
      <c r="F681" s="15"/>
      <c r="G681" s="10"/>
      <c r="H681" s="15"/>
      <c r="I681" s="10"/>
    </row>
    <row r="682" ht="15.75" customHeight="1">
      <c r="A682" s="11" t="str">
        <f t="shared" si="3"/>
        <v/>
      </c>
      <c r="B682" s="15"/>
      <c r="C682" s="10"/>
      <c r="D682" s="15"/>
      <c r="E682" s="10"/>
      <c r="F682" s="15"/>
      <c r="G682" s="10"/>
      <c r="H682" s="15"/>
      <c r="I682" s="10"/>
    </row>
    <row r="683" ht="15.75" customHeight="1">
      <c r="A683" s="11" t="str">
        <f t="shared" si="3"/>
        <v/>
      </c>
      <c r="B683" s="15"/>
      <c r="C683" s="10"/>
      <c r="D683" s="15"/>
      <c r="E683" s="10"/>
      <c r="F683" s="15"/>
      <c r="G683" s="10"/>
      <c r="H683" s="15"/>
      <c r="I683" s="10"/>
    </row>
    <row r="684" ht="15.75" customHeight="1">
      <c r="A684" s="11" t="str">
        <f t="shared" si="3"/>
        <v/>
      </c>
      <c r="B684" s="15"/>
      <c r="C684" s="10"/>
      <c r="D684" s="15"/>
      <c r="E684" s="10"/>
      <c r="F684" s="15"/>
      <c r="G684" s="10"/>
      <c r="H684" s="15"/>
      <c r="I684" s="10"/>
    </row>
    <row r="685" ht="15.75" customHeight="1">
      <c r="A685" s="11" t="str">
        <f t="shared" si="3"/>
        <v/>
      </c>
      <c r="B685" s="15"/>
      <c r="C685" s="10"/>
      <c r="D685" s="15"/>
      <c r="E685" s="10"/>
      <c r="F685" s="15"/>
      <c r="G685" s="10"/>
      <c r="H685" s="15"/>
      <c r="I685" s="10"/>
    </row>
    <row r="686" ht="15.75" customHeight="1">
      <c r="A686" s="11" t="str">
        <f t="shared" si="3"/>
        <v/>
      </c>
      <c r="B686" s="15"/>
      <c r="C686" s="10"/>
      <c r="D686" s="15"/>
      <c r="E686" s="10"/>
      <c r="F686" s="15"/>
      <c r="G686" s="10"/>
      <c r="H686" s="15"/>
      <c r="I686" s="10"/>
    </row>
    <row r="687" ht="15.75" customHeight="1">
      <c r="A687" s="11" t="str">
        <f t="shared" si="3"/>
        <v/>
      </c>
      <c r="B687" s="15"/>
      <c r="C687" s="10"/>
      <c r="D687" s="15"/>
      <c r="E687" s="10"/>
      <c r="F687" s="15"/>
      <c r="G687" s="10"/>
      <c r="H687" s="15"/>
      <c r="I687" s="10"/>
    </row>
    <row r="688" ht="15.75" customHeight="1">
      <c r="A688" s="11" t="str">
        <f t="shared" si="3"/>
        <v/>
      </c>
      <c r="B688" s="15"/>
      <c r="C688" s="10"/>
      <c r="D688" s="15"/>
      <c r="E688" s="10"/>
      <c r="F688" s="15"/>
      <c r="G688" s="10"/>
      <c r="H688" s="15"/>
      <c r="I688" s="10"/>
    </row>
    <row r="689" ht="15.75" customHeight="1">
      <c r="A689" s="11" t="str">
        <f t="shared" si="3"/>
        <v/>
      </c>
      <c r="B689" s="15"/>
      <c r="C689" s="10"/>
      <c r="D689" s="15"/>
      <c r="E689" s="10"/>
      <c r="F689" s="15"/>
      <c r="G689" s="10"/>
      <c r="H689" s="15"/>
      <c r="I689" s="10"/>
    </row>
    <row r="690" ht="15.75" customHeight="1">
      <c r="A690" s="11" t="str">
        <f t="shared" si="3"/>
        <v/>
      </c>
      <c r="B690" s="15"/>
      <c r="C690" s="10"/>
      <c r="D690" s="15"/>
      <c r="E690" s="10"/>
      <c r="F690" s="15"/>
      <c r="G690" s="10"/>
      <c r="H690" s="15"/>
      <c r="I690" s="10"/>
    </row>
    <row r="691" ht="15.75" customHeight="1">
      <c r="A691" s="11" t="str">
        <f t="shared" si="3"/>
        <v/>
      </c>
      <c r="B691" s="15"/>
      <c r="C691" s="10"/>
      <c r="D691" s="15"/>
      <c r="E691" s="10"/>
      <c r="F691" s="15"/>
      <c r="G691" s="10"/>
      <c r="H691" s="15"/>
      <c r="I691" s="10"/>
    </row>
    <row r="692" ht="15.75" customHeight="1">
      <c r="A692" s="11" t="str">
        <f t="shared" si="3"/>
        <v/>
      </c>
      <c r="B692" s="15"/>
      <c r="C692" s="10"/>
      <c r="D692" s="15"/>
      <c r="E692" s="10"/>
      <c r="F692" s="15"/>
      <c r="G692" s="10"/>
      <c r="H692" s="15"/>
      <c r="I692" s="10"/>
    </row>
    <row r="693" ht="15.75" customHeight="1">
      <c r="A693" s="11" t="str">
        <f t="shared" si="3"/>
        <v/>
      </c>
      <c r="B693" s="15"/>
      <c r="C693" s="10"/>
      <c r="D693" s="15"/>
      <c r="E693" s="10"/>
      <c r="F693" s="15"/>
      <c r="G693" s="10"/>
      <c r="H693" s="15"/>
      <c r="I693" s="10"/>
    </row>
    <row r="694" ht="15.75" customHeight="1">
      <c r="A694" s="11" t="str">
        <f t="shared" si="3"/>
        <v/>
      </c>
      <c r="B694" s="15"/>
      <c r="C694" s="10"/>
      <c r="D694" s="15"/>
      <c r="E694" s="10"/>
      <c r="F694" s="15"/>
      <c r="G694" s="10"/>
      <c r="H694" s="15"/>
      <c r="I694" s="10"/>
    </row>
    <row r="695" ht="15.75" customHeight="1">
      <c r="A695" s="11" t="str">
        <f t="shared" si="3"/>
        <v/>
      </c>
      <c r="B695" s="15"/>
      <c r="C695" s="10"/>
      <c r="D695" s="15"/>
      <c r="E695" s="10"/>
      <c r="F695" s="15"/>
      <c r="G695" s="10"/>
      <c r="H695" s="15"/>
      <c r="I695" s="10"/>
    </row>
    <row r="696" ht="15.75" customHeight="1">
      <c r="A696" s="11" t="str">
        <f t="shared" si="3"/>
        <v/>
      </c>
      <c r="B696" s="15"/>
      <c r="C696" s="10"/>
      <c r="D696" s="15"/>
      <c r="E696" s="10"/>
      <c r="F696" s="15"/>
      <c r="G696" s="10"/>
      <c r="H696" s="15"/>
      <c r="I696" s="10"/>
    </row>
    <row r="697" ht="15.75" customHeight="1">
      <c r="A697" s="11" t="str">
        <f t="shared" si="3"/>
        <v/>
      </c>
      <c r="B697" s="15"/>
      <c r="C697" s="10"/>
      <c r="D697" s="15"/>
      <c r="E697" s="10"/>
      <c r="F697" s="15"/>
      <c r="G697" s="10"/>
      <c r="H697" s="15"/>
      <c r="I697" s="10"/>
    </row>
    <row r="698" ht="15.75" customHeight="1">
      <c r="A698" s="11" t="str">
        <f t="shared" si="3"/>
        <v/>
      </c>
      <c r="B698" s="15"/>
      <c r="C698" s="10"/>
      <c r="D698" s="15"/>
      <c r="E698" s="10"/>
      <c r="F698" s="15"/>
      <c r="G698" s="10"/>
      <c r="H698" s="15"/>
      <c r="I698" s="10"/>
    </row>
    <row r="699" ht="15.75" customHeight="1">
      <c r="A699" s="11" t="str">
        <f t="shared" si="3"/>
        <v/>
      </c>
      <c r="B699" s="15"/>
      <c r="C699" s="10"/>
      <c r="D699" s="15"/>
      <c r="E699" s="10"/>
      <c r="F699" s="15"/>
      <c r="G699" s="10"/>
      <c r="H699" s="15"/>
      <c r="I699" s="10"/>
    </row>
    <row r="700" ht="15.75" customHeight="1">
      <c r="A700" s="11" t="str">
        <f t="shared" si="3"/>
        <v/>
      </c>
      <c r="B700" s="15"/>
      <c r="C700" s="10"/>
      <c r="D700" s="15"/>
      <c r="E700" s="10"/>
      <c r="F700" s="15"/>
      <c r="G700" s="10"/>
      <c r="H700" s="15"/>
      <c r="I700" s="10"/>
    </row>
    <row r="701" ht="15.75" customHeight="1">
      <c r="A701" s="11" t="str">
        <f t="shared" si="3"/>
        <v/>
      </c>
      <c r="B701" s="15"/>
      <c r="C701" s="10"/>
      <c r="D701" s="15"/>
      <c r="E701" s="10"/>
      <c r="F701" s="15"/>
      <c r="G701" s="10"/>
      <c r="H701" s="15"/>
      <c r="I701" s="10"/>
    </row>
    <row r="702" ht="15.75" customHeight="1">
      <c r="A702" s="11" t="str">
        <f t="shared" si="3"/>
        <v/>
      </c>
      <c r="B702" s="15"/>
      <c r="C702" s="10"/>
      <c r="D702" s="15"/>
      <c r="E702" s="10"/>
      <c r="F702" s="15"/>
      <c r="G702" s="10"/>
      <c r="H702" s="15"/>
      <c r="I702" s="10"/>
    </row>
    <row r="703" ht="15.75" customHeight="1">
      <c r="A703" s="11" t="str">
        <f t="shared" si="3"/>
        <v/>
      </c>
      <c r="B703" s="15"/>
      <c r="C703" s="10"/>
      <c r="D703" s="15"/>
      <c r="E703" s="10"/>
      <c r="F703" s="15"/>
      <c r="G703" s="10"/>
      <c r="H703" s="15"/>
      <c r="I703" s="10"/>
    </row>
    <row r="704" ht="15.75" customHeight="1">
      <c r="A704" s="11" t="str">
        <f t="shared" si="3"/>
        <v/>
      </c>
      <c r="B704" s="15"/>
      <c r="C704" s="10"/>
      <c r="D704" s="15"/>
      <c r="E704" s="10"/>
      <c r="F704" s="15"/>
      <c r="G704" s="10"/>
      <c r="H704" s="15"/>
      <c r="I704" s="10"/>
    </row>
    <row r="705" ht="15.75" customHeight="1">
      <c r="A705" s="11" t="str">
        <f t="shared" si="3"/>
        <v/>
      </c>
      <c r="B705" s="15"/>
      <c r="C705" s="10"/>
      <c r="D705" s="15"/>
      <c r="E705" s="10"/>
      <c r="F705" s="15"/>
      <c r="G705" s="10"/>
      <c r="H705" s="15"/>
      <c r="I705" s="10"/>
    </row>
    <row r="706" ht="15.75" customHeight="1">
      <c r="A706" s="11" t="str">
        <f t="shared" si="3"/>
        <v/>
      </c>
      <c r="B706" s="15"/>
      <c r="C706" s="10"/>
      <c r="D706" s="15"/>
      <c r="E706" s="10"/>
      <c r="F706" s="15"/>
      <c r="G706" s="10"/>
      <c r="H706" s="15"/>
      <c r="I706" s="10"/>
    </row>
    <row r="707" ht="15.75" customHeight="1">
      <c r="A707" s="11" t="str">
        <f t="shared" si="3"/>
        <v/>
      </c>
      <c r="B707" s="15"/>
      <c r="C707" s="10"/>
      <c r="D707" s="15"/>
      <c r="E707" s="10"/>
      <c r="F707" s="15"/>
      <c r="G707" s="10"/>
      <c r="H707" s="15"/>
      <c r="I707" s="10"/>
    </row>
    <row r="708" ht="15.75" customHeight="1">
      <c r="A708" s="11" t="str">
        <f t="shared" si="3"/>
        <v/>
      </c>
      <c r="B708" s="15"/>
      <c r="C708" s="10"/>
      <c r="D708" s="15"/>
      <c r="E708" s="10"/>
      <c r="F708" s="15"/>
      <c r="G708" s="10"/>
      <c r="H708" s="15"/>
      <c r="I708" s="10"/>
    </row>
    <row r="709" ht="15.75" customHeight="1">
      <c r="A709" s="11" t="str">
        <f t="shared" si="3"/>
        <v/>
      </c>
      <c r="B709" s="15"/>
      <c r="C709" s="10"/>
      <c r="D709" s="15"/>
      <c r="E709" s="10"/>
      <c r="F709" s="15"/>
      <c r="G709" s="10"/>
      <c r="H709" s="15"/>
      <c r="I709" s="10"/>
    </row>
    <row r="710" ht="15.75" customHeight="1">
      <c r="A710" s="11" t="str">
        <f t="shared" si="3"/>
        <v/>
      </c>
      <c r="B710" s="15"/>
      <c r="C710" s="10"/>
      <c r="D710" s="15"/>
      <c r="E710" s="10"/>
      <c r="F710" s="15"/>
      <c r="G710" s="10"/>
      <c r="H710" s="15"/>
      <c r="I710" s="10"/>
    </row>
    <row r="711" ht="15.75" customHeight="1">
      <c r="A711" s="11" t="str">
        <f t="shared" si="3"/>
        <v/>
      </c>
      <c r="B711" s="15"/>
      <c r="C711" s="10"/>
      <c r="D711" s="15"/>
      <c r="E711" s="10"/>
      <c r="F711" s="15"/>
      <c r="G711" s="10"/>
      <c r="H711" s="15"/>
      <c r="I711" s="10"/>
    </row>
    <row r="712" ht="15.75" customHeight="1">
      <c r="A712" s="11" t="str">
        <f t="shared" si="3"/>
        <v/>
      </c>
      <c r="B712" s="15"/>
      <c r="C712" s="10"/>
      <c r="D712" s="15"/>
      <c r="E712" s="10"/>
      <c r="F712" s="15"/>
      <c r="G712" s="10"/>
      <c r="H712" s="15"/>
      <c r="I712" s="10"/>
    </row>
    <row r="713" ht="15.75" customHeight="1">
      <c r="A713" s="11" t="str">
        <f t="shared" si="3"/>
        <v/>
      </c>
      <c r="B713" s="15"/>
      <c r="C713" s="10"/>
      <c r="D713" s="15"/>
      <c r="E713" s="10"/>
      <c r="F713" s="15"/>
      <c r="G713" s="10"/>
      <c r="H713" s="15"/>
      <c r="I713" s="10"/>
    </row>
    <row r="714" ht="15.75" customHeight="1">
      <c r="A714" s="11" t="str">
        <f t="shared" si="3"/>
        <v/>
      </c>
      <c r="B714" s="15"/>
      <c r="C714" s="10"/>
      <c r="D714" s="15"/>
      <c r="E714" s="10"/>
      <c r="F714" s="15"/>
      <c r="G714" s="10"/>
      <c r="H714" s="15"/>
      <c r="I714" s="10"/>
    </row>
    <row r="715" ht="15.75" customHeight="1">
      <c r="A715" s="11" t="str">
        <f t="shared" si="3"/>
        <v/>
      </c>
      <c r="B715" s="15"/>
      <c r="C715" s="10"/>
      <c r="D715" s="15"/>
      <c r="E715" s="10"/>
      <c r="F715" s="15"/>
      <c r="G715" s="10"/>
      <c r="H715" s="15"/>
      <c r="I715" s="10"/>
    </row>
    <row r="716" ht="15.75" customHeight="1">
      <c r="A716" s="11" t="str">
        <f t="shared" si="3"/>
        <v/>
      </c>
      <c r="B716" s="15"/>
      <c r="C716" s="10"/>
      <c r="D716" s="15"/>
      <c r="E716" s="10"/>
      <c r="F716" s="15"/>
      <c r="G716" s="10"/>
      <c r="H716" s="15"/>
      <c r="I716" s="10"/>
    </row>
    <row r="717" ht="15.75" customHeight="1">
      <c r="A717" s="11" t="str">
        <f t="shared" si="3"/>
        <v/>
      </c>
      <c r="B717" s="15"/>
      <c r="C717" s="10"/>
      <c r="D717" s="15"/>
      <c r="E717" s="10"/>
      <c r="F717" s="15"/>
      <c r="G717" s="10"/>
      <c r="H717" s="15"/>
      <c r="I717" s="10"/>
    </row>
    <row r="718" ht="15.75" customHeight="1">
      <c r="A718" s="11" t="str">
        <f t="shared" si="3"/>
        <v/>
      </c>
      <c r="B718" s="15"/>
      <c r="C718" s="10"/>
      <c r="D718" s="15"/>
      <c r="E718" s="10"/>
      <c r="F718" s="15"/>
      <c r="G718" s="10"/>
      <c r="H718" s="15"/>
      <c r="I718" s="10"/>
    </row>
    <row r="719" ht="15.75" customHeight="1">
      <c r="A719" s="11" t="str">
        <f t="shared" si="3"/>
        <v/>
      </c>
      <c r="B719" s="15"/>
      <c r="C719" s="10"/>
      <c r="D719" s="15"/>
      <c r="E719" s="10"/>
      <c r="F719" s="15"/>
      <c r="G719" s="10"/>
      <c r="H719" s="15"/>
      <c r="I719" s="10"/>
    </row>
    <row r="720" ht="15.75" customHeight="1">
      <c r="A720" s="11" t="str">
        <f t="shared" si="3"/>
        <v/>
      </c>
      <c r="B720" s="15"/>
      <c r="C720" s="10"/>
      <c r="D720" s="15"/>
      <c r="E720" s="10"/>
      <c r="F720" s="15"/>
      <c r="G720" s="10"/>
      <c r="H720" s="15"/>
      <c r="I720" s="10"/>
    </row>
    <row r="721" ht="15.75" customHeight="1">
      <c r="A721" s="11" t="str">
        <f t="shared" si="3"/>
        <v/>
      </c>
      <c r="B721" s="15"/>
      <c r="C721" s="10"/>
      <c r="D721" s="15"/>
      <c r="E721" s="10"/>
      <c r="F721" s="15"/>
      <c r="G721" s="10"/>
      <c r="H721" s="15"/>
      <c r="I721" s="10"/>
    </row>
    <row r="722" ht="15.75" customHeight="1">
      <c r="A722" s="11" t="str">
        <f t="shared" si="3"/>
        <v/>
      </c>
      <c r="B722" s="15"/>
      <c r="C722" s="10"/>
      <c r="D722" s="15"/>
      <c r="E722" s="10"/>
      <c r="F722" s="15"/>
      <c r="G722" s="10"/>
      <c r="H722" s="15"/>
      <c r="I722" s="10"/>
    </row>
    <row r="723" ht="15.75" customHeight="1">
      <c r="A723" s="11" t="str">
        <f t="shared" si="3"/>
        <v/>
      </c>
      <c r="B723" s="15"/>
      <c r="C723" s="10"/>
      <c r="D723" s="15"/>
      <c r="E723" s="10"/>
      <c r="F723" s="15"/>
      <c r="G723" s="10"/>
      <c r="H723" s="15"/>
      <c r="I723" s="10"/>
    </row>
    <row r="724" ht="15.75" customHeight="1">
      <c r="A724" s="11" t="str">
        <f t="shared" si="3"/>
        <v/>
      </c>
      <c r="B724" s="15"/>
      <c r="C724" s="10"/>
      <c r="D724" s="15"/>
      <c r="E724" s="10"/>
      <c r="F724" s="15"/>
      <c r="G724" s="10"/>
      <c r="H724" s="15"/>
      <c r="I724" s="10"/>
    </row>
    <row r="725" ht="15.75" customHeight="1">
      <c r="A725" s="11" t="str">
        <f t="shared" si="3"/>
        <v/>
      </c>
      <c r="B725" s="15"/>
      <c r="C725" s="10"/>
      <c r="D725" s="15"/>
      <c r="E725" s="10"/>
      <c r="F725" s="15"/>
      <c r="G725" s="10"/>
      <c r="H725" s="15"/>
      <c r="I725" s="10"/>
    </row>
    <row r="726" ht="15.75" customHeight="1">
      <c r="A726" s="11" t="str">
        <f t="shared" si="3"/>
        <v/>
      </c>
      <c r="B726" s="15"/>
      <c r="C726" s="10"/>
      <c r="D726" s="15"/>
      <c r="E726" s="10"/>
      <c r="F726" s="15"/>
      <c r="G726" s="10"/>
      <c r="H726" s="15"/>
      <c r="I726" s="10"/>
    </row>
    <row r="727" ht="15.75" customHeight="1">
      <c r="A727" s="11" t="str">
        <f t="shared" si="3"/>
        <v/>
      </c>
      <c r="B727" s="15"/>
      <c r="C727" s="10"/>
      <c r="D727" s="15"/>
      <c r="E727" s="10"/>
      <c r="F727" s="15"/>
      <c r="G727" s="10"/>
      <c r="H727" s="15"/>
      <c r="I727" s="10"/>
    </row>
    <row r="728" ht="15.75" customHeight="1">
      <c r="A728" s="11" t="str">
        <f t="shared" si="3"/>
        <v/>
      </c>
      <c r="B728" s="15"/>
      <c r="C728" s="10"/>
      <c r="D728" s="15"/>
      <c r="E728" s="10"/>
      <c r="F728" s="15"/>
      <c r="G728" s="10"/>
      <c r="H728" s="15"/>
      <c r="I728" s="10"/>
    </row>
    <row r="729" ht="15.75" customHeight="1">
      <c r="A729" s="11" t="str">
        <f t="shared" si="3"/>
        <v/>
      </c>
      <c r="B729" s="15"/>
      <c r="C729" s="10"/>
      <c r="D729" s="15"/>
      <c r="E729" s="10"/>
      <c r="F729" s="15"/>
      <c r="G729" s="10"/>
      <c r="H729" s="15"/>
      <c r="I729" s="10"/>
    </row>
    <row r="730" ht="15.75" customHeight="1">
      <c r="A730" s="11" t="str">
        <f t="shared" si="3"/>
        <v/>
      </c>
      <c r="B730" s="15"/>
      <c r="C730" s="10"/>
      <c r="D730" s="15"/>
      <c r="E730" s="10"/>
      <c r="F730" s="15"/>
      <c r="G730" s="10"/>
      <c r="H730" s="15"/>
      <c r="I730" s="10"/>
    </row>
    <row r="731" ht="15.75" customHeight="1">
      <c r="A731" s="11" t="str">
        <f t="shared" si="3"/>
        <v/>
      </c>
      <c r="B731" s="15"/>
      <c r="C731" s="10"/>
      <c r="D731" s="15"/>
      <c r="E731" s="10"/>
      <c r="F731" s="15"/>
      <c r="G731" s="10"/>
      <c r="H731" s="15"/>
      <c r="I731" s="10"/>
    </row>
    <row r="732" ht="15.75" customHeight="1">
      <c r="A732" s="11" t="str">
        <f t="shared" si="3"/>
        <v/>
      </c>
      <c r="B732" s="15"/>
      <c r="C732" s="10"/>
      <c r="D732" s="15"/>
      <c r="E732" s="10"/>
      <c r="F732" s="15"/>
      <c r="G732" s="10"/>
      <c r="H732" s="15"/>
      <c r="I732" s="10"/>
    </row>
    <row r="733" ht="15.75" customHeight="1">
      <c r="A733" s="11" t="str">
        <f t="shared" si="3"/>
        <v/>
      </c>
      <c r="B733" s="15"/>
      <c r="C733" s="10"/>
      <c r="D733" s="15"/>
      <c r="E733" s="10"/>
      <c r="F733" s="15"/>
      <c r="G733" s="10"/>
      <c r="H733" s="15"/>
      <c r="I733" s="10"/>
    </row>
    <row r="734" ht="15.75" customHeight="1">
      <c r="A734" s="11" t="str">
        <f t="shared" si="3"/>
        <v/>
      </c>
      <c r="B734" s="15"/>
      <c r="C734" s="10"/>
      <c r="D734" s="15"/>
      <c r="E734" s="10"/>
      <c r="F734" s="15"/>
      <c r="G734" s="10"/>
      <c r="H734" s="15"/>
      <c r="I734" s="10"/>
    </row>
    <row r="735" ht="15.75" customHeight="1">
      <c r="A735" s="11" t="str">
        <f t="shared" si="3"/>
        <v/>
      </c>
      <c r="B735" s="15"/>
      <c r="C735" s="10"/>
      <c r="D735" s="15"/>
      <c r="E735" s="10"/>
      <c r="F735" s="15"/>
      <c r="G735" s="10"/>
      <c r="H735" s="15"/>
      <c r="I735" s="10"/>
    </row>
    <row r="736" ht="15.75" customHeight="1">
      <c r="A736" s="11" t="str">
        <f t="shared" si="3"/>
        <v/>
      </c>
      <c r="B736" s="15"/>
      <c r="C736" s="10"/>
      <c r="D736" s="15"/>
      <c r="E736" s="10"/>
      <c r="F736" s="15"/>
      <c r="G736" s="10"/>
      <c r="H736" s="15"/>
      <c r="I736" s="10"/>
    </row>
    <row r="737" ht="15.75" customHeight="1">
      <c r="A737" s="11" t="str">
        <f t="shared" si="3"/>
        <v/>
      </c>
      <c r="B737" s="15"/>
      <c r="C737" s="10"/>
      <c r="D737" s="15"/>
      <c r="E737" s="10"/>
      <c r="F737" s="15"/>
      <c r="G737" s="10"/>
      <c r="H737" s="15"/>
      <c r="I737" s="10"/>
    </row>
    <row r="738" ht="15.75" customHeight="1">
      <c r="A738" s="11" t="str">
        <f t="shared" si="3"/>
        <v/>
      </c>
      <c r="B738" s="15"/>
      <c r="C738" s="10"/>
      <c r="D738" s="15"/>
      <c r="E738" s="10"/>
      <c r="F738" s="15"/>
      <c r="G738" s="10"/>
      <c r="H738" s="15"/>
      <c r="I738" s="10"/>
    </row>
    <row r="739" ht="15.75" customHeight="1">
      <c r="A739" s="11" t="str">
        <f t="shared" si="3"/>
        <v/>
      </c>
      <c r="B739" s="15"/>
      <c r="C739" s="10"/>
      <c r="D739" s="15"/>
      <c r="E739" s="10"/>
      <c r="F739" s="15"/>
      <c r="G739" s="10"/>
      <c r="H739" s="15"/>
      <c r="I739" s="10"/>
    </row>
    <row r="740" ht="15.75" customHeight="1">
      <c r="A740" s="11" t="str">
        <f t="shared" si="3"/>
        <v/>
      </c>
      <c r="B740" s="15"/>
      <c r="C740" s="10"/>
      <c r="D740" s="15"/>
      <c r="E740" s="10"/>
      <c r="F740" s="15"/>
      <c r="G740" s="10"/>
      <c r="H740" s="15"/>
      <c r="I740" s="10"/>
    </row>
    <row r="741" ht="15.75" customHeight="1">
      <c r="A741" s="11" t="str">
        <f t="shared" si="3"/>
        <v/>
      </c>
      <c r="B741" s="15"/>
      <c r="C741" s="10"/>
      <c r="D741" s="15"/>
      <c r="E741" s="10"/>
      <c r="F741" s="15"/>
      <c r="G741" s="10"/>
      <c r="H741" s="15"/>
      <c r="I741" s="10"/>
    </row>
    <row r="742" ht="15.75" customHeight="1">
      <c r="A742" s="11" t="str">
        <f t="shared" si="3"/>
        <v/>
      </c>
      <c r="B742" s="15"/>
      <c r="C742" s="10"/>
      <c r="D742" s="15"/>
      <c r="E742" s="10"/>
      <c r="F742" s="15"/>
      <c r="G742" s="10"/>
      <c r="H742" s="15"/>
      <c r="I742" s="10"/>
    </row>
    <row r="743" ht="15.75" customHeight="1">
      <c r="A743" s="11" t="str">
        <f t="shared" si="3"/>
        <v/>
      </c>
      <c r="B743" s="15"/>
      <c r="C743" s="10"/>
      <c r="D743" s="15"/>
      <c r="E743" s="10"/>
      <c r="F743" s="15"/>
      <c r="G743" s="10"/>
      <c r="H743" s="15"/>
      <c r="I743" s="10"/>
    </row>
    <row r="744" ht="15.75" customHeight="1">
      <c r="A744" s="11" t="str">
        <f t="shared" si="3"/>
        <v/>
      </c>
      <c r="B744" s="15"/>
      <c r="C744" s="10"/>
      <c r="D744" s="15"/>
      <c r="E744" s="10"/>
      <c r="F744" s="15"/>
      <c r="G744" s="10"/>
      <c r="H744" s="15"/>
      <c r="I744" s="10"/>
    </row>
    <row r="745" ht="15.75" customHeight="1">
      <c r="A745" s="11" t="str">
        <f t="shared" si="3"/>
        <v/>
      </c>
      <c r="B745" s="15"/>
      <c r="C745" s="10"/>
      <c r="D745" s="15"/>
      <c r="E745" s="10"/>
      <c r="F745" s="15"/>
      <c r="G745" s="10"/>
      <c r="H745" s="15"/>
      <c r="I745" s="10"/>
    </row>
    <row r="746" ht="15.75" customHeight="1">
      <c r="A746" s="11" t="str">
        <f t="shared" si="3"/>
        <v/>
      </c>
      <c r="B746" s="15"/>
      <c r="C746" s="10"/>
      <c r="D746" s="15"/>
      <c r="E746" s="10"/>
      <c r="F746" s="15"/>
      <c r="G746" s="10"/>
      <c r="H746" s="15"/>
      <c r="I746" s="10"/>
    </row>
    <row r="747" ht="15.75" customHeight="1">
      <c r="A747" s="11" t="str">
        <f t="shared" si="3"/>
        <v/>
      </c>
      <c r="B747" s="15"/>
      <c r="C747" s="10"/>
      <c r="D747" s="15"/>
      <c r="E747" s="10"/>
      <c r="F747" s="15"/>
      <c r="G747" s="10"/>
      <c r="H747" s="15"/>
      <c r="I747" s="10"/>
    </row>
    <row r="748" ht="15.75" customHeight="1">
      <c r="A748" s="11" t="str">
        <f t="shared" si="3"/>
        <v/>
      </c>
      <c r="B748" s="15"/>
      <c r="C748" s="10"/>
      <c r="D748" s="15"/>
      <c r="E748" s="10"/>
      <c r="F748" s="15"/>
      <c r="G748" s="10"/>
      <c r="H748" s="15"/>
      <c r="I748" s="10"/>
    </row>
    <row r="749" ht="15.75" customHeight="1">
      <c r="A749" s="11" t="str">
        <f t="shared" si="3"/>
        <v/>
      </c>
      <c r="B749" s="15"/>
      <c r="C749" s="10"/>
      <c r="D749" s="15"/>
      <c r="E749" s="10"/>
      <c r="F749" s="15"/>
      <c r="G749" s="10"/>
      <c r="H749" s="15"/>
      <c r="I749" s="10"/>
    </row>
    <row r="750" ht="15.75" customHeight="1">
      <c r="A750" s="11" t="str">
        <f t="shared" si="3"/>
        <v/>
      </c>
      <c r="B750" s="15"/>
      <c r="C750" s="10"/>
      <c r="D750" s="15"/>
      <c r="E750" s="10"/>
      <c r="F750" s="15"/>
      <c r="G750" s="10"/>
      <c r="H750" s="15"/>
      <c r="I750" s="10"/>
    </row>
    <row r="751" ht="15.75" customHeight="1">
      <c r="A751" s="11" t="str">
        <f t="shared" si="3"/>
        <v/>
      </c>
      <c r="B751" s="15"/>
      <c r="C751" s="10"/>
      <c r="D751" s="15"/>
      <c r="E751" s="10"/>
      <c r="F751" s="15"/>
      <c r="G751" s="10"/>
      <c r="H751" s="15"/>
      <c r="I751" s="10"/>
    </row>
    <row r="752" ht="15.75" customHeight="1">
      <c r="A752" s="11" t="str">
        <f t="shared" si="3"/>
        <v/>
      </c>
      <c r="B752" s="15"/>
      <c r="C752" s="10"/>
      <c r="D752" s="15"/>
      <c r="E752" s="10"/>
      <c r="F752" s="15"/>
      <c r="G752" s="10"/>
      <c r="H752" s="15"/>
      <c r="I752" s="10"/>
    </row>
    <row r="753" ht="15.75" customHeight="1">
      <c r="A753" s="11" t="str">
        <f t="shared" si="3"/>
        <v/>
      </c>
      <c r="B753" s="15"/>
      <c r="C753" s="10"/>
      <c r="D753" s="15"/>
      <c r="E753" s="10"/>
      <c r="F753" s="15"/>
      <c r="G753" s="10"/>
      <c r="H753" s="15"/>
      <c r="I753" s="10"/>
    </row>
    <row r="754" ht="15.75" customHeight="1">
      <c r="A754" s="11" t="str">
        <f t="shared" si="3"/>
        <v/>
      </c>
      <c r="B754" s="15"/>
      <c r="C754" s="10"/>
      <c r="D754" s="15"/>
      <c r="E754" s="10"/>
      <c r="F754" s="15"/>
      <c r="G754" s="10"/>
      <c r="H754" s="15"/>
      <c r="I754" s="10"/>
    </row>
    <row r="755" ht="15.75" customHeight="1">
      <c r="A755" s="11" t="str">
        <f t="shared" si="3"/>
        <v/>
      </c>
      <c r="B755" s="15"/>
      <c r="C755" s="10"/>
      <c r="D755" s="15"/>
      <c r="E755" s="10"/>
      <c r="F755" s="15"/>
      <c r="G755" s="10"/>
      <c r="H755" s="15"/>
      <c r="I755" s="10"/>
    </row>
    <row r="756" ht="15.75" customHeight="1">
      <c r="A756" s="11" t="str">
        <f t="shared" si="3"/>
        <v/>
      </c>
      <c r="B756" s="15"/>
      <c r="C756" s="10"/>
      <c r="D756" s="15"/>
      <c r="E756" s="10"/>
      <c r="F756" s="15"/>
      <c r="G756" s="10"/>
      <c r="H756" s="15"/>
      <c r="I756" s="10"/>
    </row>
    <row r="757" ht="15.75" customHeight="1">
      <c r="A757" s="11" t="str">
        <f t="shared" si="3"/>
        <v/>
      </c>
      <c r="B757" s="15"/>
      <c r="C757" s="10"/>
      <c r="D757" s="15"/>
      <c r="E757" s="10"/>
      <c r="F757" s="15"/>
      <c r="G757" s="10"/>
      <c r="H757" s="15"/>
      <c r="I757" s="10"/>
    </row>
    <row r="758" ht="15.75" customHeight="1">
      <c r="A758" s="11" t="str">
        <f t="shared" si="3"/>
        <v/>
      </c>
      <c r="B758" s="15"/>
      <c r="C758" s="10"/>
      <c r="D758" s="15"/>
      <c r="E758" s="10"/>
      <c r="F758" s="15"/>
      <c r="G758" s="10"/>
      <c r="H758" s="15"/>
      <c r="I758" s="10"/>
    </row>
    <row r="759" ht="15.75" customHeight="1">
      <c r="A759" s="11" t="str">
        <f t="shared" si="3"/>
        <v/>
      </c>
      <c r="B759" s="15"/>
      <c r="C759" s="10"/>
      <c r="D759" s="15"/>
      <c r="E759" s="10"/>
      <c r="F759" s="15"/>
      <c r="G759" s="10"/>
      <c r="H759" s="15"/>
      <c r="I759" s="10"/>
    </row>
    <row r="760" ht="15.75" customHeight="1">
      <c r="A760" s="11" t="str">
        <f t="shared" si="3"/>
        <v/>
      </c>
      <c r="B760" s="15"/>
      <c r="C760" s="10"/>
      <c r="D760" s="15"/>
      <c r="E760" s="10"/>
      <c r="F760" s="15"/>
      <c r="G760" s="10"/>
      <c r="H760" s="15"/>
      <c r="I760" s="10"/>
    </row>
    <row r="761" ht="15.75" customHeight="1">
      <c r="A761" s="11" t="str">
        <f t="shared" si="3"/>
        <v/>
      </c>
      <c r="B761" s="15"/>
      <c r="C761" s="10"/>
      <c r="D761" s="15"/>
      <c r="E761" s="10"/>
      <c r="F761" s="15"/>
      <c r="G761" s="10"/>
      <c r="H761" s="15"/>
      <c r="I761" s="10"/>
    </row>
    <row r="762" ht="15.75" customHeight="1">
      <c r="A762" s="11" t="str">
        <f t="shared" si="3"/>
        <v/>
      </c>
      <c r="B762" s="15"/>
      <c r="C762" s="10"/>
      <c r="D762" s="15"/>
      <c r="E762" s="10"/>
      <c r="F762" s="15"/>
      <c r="G762" s="10"/>
      <c r="H762" s="15"/>
      <c r="I762" s="10"/>
    </row>
    <row r="763" ht="15.75" customHeight="1">
      <c r="A763" s="11" t="str">
        <f t="shared" si="3"/>
        <v/>
      </c>
      <c r="B763" s="15"/>
      <c r="C763" s="10"/>
      <c r="D763" s="15"/>
      <c r="E763" s="10"/>
      <c r="F763" s="15"/>
      <c r="G763" s="10"/>
      <c r="H763" s="15"/>
      <c r="I763" s="10"/>
    </row>
    <row r="764" ht="15.75" customHeight="1">
      <c r="A764" s="11" t="str">
        <f t="shared" si="3"/>
        <v/>
      </c>
      <c r="B764" s="15"/>
      <c r="C764" s="10"/>
      <c r="D764" s="15"/>
      <c r="E764" s="10"/>
      <c r="F764" s="15"/>
      <c r="G764" s="10"/>
      <c r="H764" s="15"/>
      <c r="I764" s="10"/>
    </row>
    <row r="765" ht="15.75" customHeight="1">
      <c r="A765" s="11" t="str">
        <f t="shared" si="3"/>
        <v/>
      </c>
      <c r="B765" s="15"/>
      <c r="C765" s="10"/>
      <c r="D765" s="15"/>
      <c r="E765" s="10"/>
      <c r="F765" s="15"/>
      <c r="G765" s="10"/>
      <c r="H765" s="15"/>
      <c r="I765" s="10"/>
    </row>
    <row r="766" ht="15.75" customHeight="1">
      <c r="A766" s="11" t="str">
        <f t="shared" si="3"/>
        <v/>
      </c>
      <c r="B766" s="15"/>
      <c r="C766" s="10"/>
      <c r="D766" s="15"/>
      <c r="E766" s="10"/>
      <c r="F766" s="15"/>
      <c r="G766" s="10"/>
      <c r="H766" s="15"/>
      <c r="I766" s="10"/>
    </row>
    <row r="767" ht="15.75" customHeight="1">
      <c r="A767" s="11" t="str">
        <f t="shared" si="3"/>
        <v/>
      </c>
      <c r="B767" s="15"/>
      <c r="C767" s="10"/>
      <c r="D767" s="15"/>
      <c r="E767" s="10"/>
      <c r="F767" s="15"/>
      <c r="G767" s="10"/>
      <c r="H767" s="15"/>
      <c r="I767" s="10"/>
    </row>
    <row r="768" ht="15.75" customHeight="1">
      <c r="A768" s="11" t="str">
        <f t="shared" si="3"/>
        <v/>
      </c>
      <c r="B768" s="15"/>
      <c r="C768" s="10"/>
      <c r="D768" s="15"/>
      <c r="E768" s="10"/>
      <c r="F768" s="15"/>
      <c r="G768" s="10"/>
      <c r="H768" s="15"/>
      <c r="I768" s="10"/>
    </row>
    <row r="769" ht="15.75" customHeight="1">
      <c r="A769" s="11" t="str">
        <f t="shared" si="3"/>
        <v/>
      </c>
      <c r="B769" s="15"/>
      <c r="C769" s="10"/>
      <c r="D769" s="15"/>
      <c r="E769" s="10"/>
      <c r="F769" s="15"/>
      <c r="G769" s="10"/>
      <c r="H769" s="15"/>
      <c r="I769" s="10"/>
    </row>
    <row r="770" ht="15.75" customHeight="1">
      <c r="A770" s="11" t="str">
        <f t="shared" si="3"/>
        <v/>
      </c>
      <c r="B770" s="15"/>
      <c r="C770" s="10"/>
      <c r="D770" s="15"/>
      <c r="E770" s="10"/>
      <c r="F770" s="15"/>
      <c r="G770" s="10"/>
      <c r="H770" s="15"/>
      <c r="I770" s="10"/>
    </row>
    <row r="771" ht="15.75" customHeight="1">
      <c r="A771" s="11" t="str">
        <f t="shared" si="3"/>
        <v/>
      </c>
      <c r="B771" s="15"/>
      <c r="C771" s="10"/>
      <c r="D771" s="15"/>
      <c r="E771" s="10"/>
      <c r="F771" s="15"/>
      <c r="G771" s="10"/>
      <c r="H771" s="15"/>
      <c r="I771" s="10"/>
    </row>
    <row r="772" ht="15.75" customHeight="1">
      <c r="A772" s="11" t="str">
        <f t="shared" si="3"/>
        <v/>
      </c>
      <c r="B772" s="15"/>
      <c r="C772" s="10"/>
      <c r="D772" s="15"/>
      <c r="E772" s="10"/>
      <c r="F772" s="15"/>
      <c r="G772" s="10"/>
      <c r="H772" s="15"/>
      <c r="I772" s="10"/>
    </row>
    <row r="773" ht="15.75" customHeight="1">
      <c r="A773" s="11" t="str">
        <f t="shared" si="3"/>
        <v/>
      </c>
      <c r="B773" s="15"/>
      <c r="C773" s="10"/>
      <c r="D773" s="15"/>
      <c r="E773" s="10"/>
      <c r="F773" s="15"/>
      <c r="G773" s="10"/>
      <c r="H773" s="15"/>
      <c r="I773" s="10"/>
    </row>
    <row r="774" ht="15.75" customHeight="1">
      <c r="A774" s="11" t="str">
        <f t="shared" si="3"/>
        <v/>
      </c>
      <c r="B774" s="15"/>
      <c r="C774" s="10"/>
      <c r="D774" s="15"/>
      <c r="E774" s="10"/>
      <c r="F774" s="15"/>
      <c r="G774" s="10"/>
      <c r="H774" s="15"/>
      <c r="I774" s="10"/>
    </row>
    <row r="775" ht="15.75" customHeight="1">
      <c r="A775" s="11" t="str">
        <f t="shared" si="3"/>
        <v/>
      </c>
      <c r="B775" s="15"/>
      <c r="C775" s="10"/>
      <c r="D775" s="15"/>
      <c r="E775" s="10"/>
      <c r="F775" s="15"/>
      <c r="G775" s="10"/>
      <c r="H775" s="15"/>
      <c r="I775" s="10"/>
    </row>
    <row r="776" ht="15.75" customHeight="1">
      <c r="A776" s="11" t="str">
        <f t="shared" si="3"/>
        <v/>
      </c>
      <c r="B776" s="15"/>
      <c r="C776" s="10"/>
      <c r="D776" s="15"/>
      <c r="E776" s="10"/>
      <c r="F776" s="15"/>
      <c r="G776" s="10"/>
      <c r="H776" s="15"/>
      <c r="I776" s="10"/>
    </row>
    <row r="777" ht="15.75" customHeight="1">
      <c r="A777" s="11" t="str">
        <f t="shared" si="3"/>
        <v/>
      </c>
      <c r="B777" s="15"/>
      <c r="C777" s="10"/>
      <c r="D777" s="15"/>
      <c r="E777" s="10"/>
      <c r="F777" s="15"/>
      <c r="G777" s="10"/>
      <c r="H777" s="15"/>
      <c r="I777" s="10"/>
    </row>
    <row r="778" ht="15.75" customHeight="1">
      <c r="A778" s="11" t="str">
        <f t="shared" si="3"/>
        <v/>
      </c>
      <c r="B778" s="15"/>
      <c r="C778" s="10"/>
      <c r="D778" s="15"/>
      <c r="E778" s="10"/>
      <c r="F778" s="15"/>
      <c r="G778" s="10"/>
      <c r="H778" s="15"/>
      <c r="I778" s="10"/>
    </row>
    <row r="779" ht="15.75" customHeight="1">
      <c r="A779" s="11" t="str">
        <f t="shared" si="3"/>
        <v/>
      </c>
      <c r="B779" s="15"/>
      <c r="C779" s="10"/>
      <c r="D779" s="15"/>
      <c r="E779" s="10"/>
      <c r="F779" s="15"/>
      <c r="G779" s="10"/>
      <c r="H779" s="15"/>
      <c r="I779" s="10"/>
    </row>
    <row r="780" ht="15.75" customHeight="1">
      <c r="A780" s="11" t="str">
        <f t="shared" si="3"/>
        <v/>
      </c>
      <c r="B780" s="15"/>
      <c r="C780" s="10"/>
      <c r="D780" s="15"/>
      <c r="E780" s="10"/>
      <c r="F780" s="15"/>
      <c r="G780" s="10"/>
      <c r="H780" s="15"/>
      <c r="I780" s="10"/>
    </row>
    <row r="781" ht="15.75" customHeight="1">
      <c r="A781" s="11" t="str">
        <f t="shared" si="3"/>
        <v/>
      </c>
      <c r="B781" s="15"/>
      <c r="C781" s="10"/>
      <c r="D781" s="15"/>
      <c r="E781" s="10"/>
      <c r="F781" s="15"/>
      <c r="G781" s="10"/>
      <c r="H781" s="15"/>
      <c r="I781" s="10"/>
    </row>
    <row r="782" ht="15.75" customHeight="1">
      <c r="A782" s="11" t="str">
        <f t="shared" si="3"/>
        <v/>
      </c>
      <c r="B782" s="15"/>
      <c r="C782" s="10"/>
      <c r="D782" s="15"/>
      <c r="E782" s="10"/>
      <c r="F782" s="15"/>
      <c r="G782" s="10"/>
      <c r="H782" s="15"/>
      <c r="I782" s="10"/>
    </row>
    <row r="783" ht="15.75" customHeight="1">
      <c r="A783" s="11" t="str">
        <f t="shared" si="3"/>
        <v/>
      </c>
      <c r="B783" s="15"/>
      <c r="C783" s="10"/>
      <c r="D783" s="15"/>
      <c r="E783" s="10"/>
      <c r="F783" s="15"/>
      <c r="G783" s="10"/>
      <c r="H783" s="15"/>
      <c r="I783" s="10"/>
    </row>
    <row r="784" ht="15.75" customHeight="1">
      <c r="A784" s="11" t="str">
        <f t="shared" si="3"/>
        <v/>
      </c>
      <c r="B784" s="15"/>
      <c r="C784" s="10"/>
      <c r="D784" s="15"/>
      <c r="E784" s="10"/>
      <c r="F784" s="15"/>
      <c r="G784" s="10"/>
      <c r="H784" s="15"/>
      <c r="I784" s="10"/>
    </row>
    <row r="785" ht="15.75" customHeight="1">
      <c r="A785" s="11" t="str">
        <f t="shared" si="3"/>
        <v/>
      </c>
      <c r="B785" s="15"/>
      <c r="C785" s="10"/>
      <c r="D785" s="15"/>
      <c r="E785" s="10"/>
      <c r="F785" s="15"/>
      <c r="G785" s="10"/>
      <c r="H785" s="15"/>
      <c r="I785" s="10"/>
    </row>
    <row r="786" ht="15.75" customHeight="1">
      <c r="A786" s="11" t="str">
        <f t="shared" si="3"/>
        <v/>
      </c>
      <c r="B786" s="15"/>
      <c r="C786" s="10"/>
      <c r="D786" s="15"/>
      <c r="E786" s="10"/>
      <c r="F786" s="15"/>
      <c r="G786" s="10"/>
      <c r="H786" s="15"/>
      <c r="I786" s="10"/>
    </row>
    <row r="787" ht="15.75" customHeight="1">
      <c r="A787" s="11" t="str">
        <f t="shared" si="3"/>
        <v/>
      </c>
      <c r="B787" s="15"/>
      <c r="C787" s="10"/>
      <c r="D787" s="15"/>
      <c r="E787" s="10"/>
      <c r="F787" s="15"/>
      <c r="G787" s="10"/>
      <c r="H787" s="15"/>
      <c r="I787" s="10"/>
    </row>
    <row r="788" ht="15.75" customHeight="1">
      <c r="A788" s="11" t="str">
        <f t="shared" si="3"/>
        <v/>
      </c>
      <c r="B788" s="15"/>
      <c r="C788" s="10"/>
      <c r="D788" s="15"/>
      <c r="E788" s="10"/>
      <c r="F788" s="15"/>
      <c r="G788" s="10"/>
      <c r="H788" s="15"/>
      <c r="I788" s="10"/>
    </row>
    <row r="789" ht="15.75" customHeight="1">
      <c r="A789" s="11" t="str">
        <f t="shared" si="3"/>
        <v/>
      </c>
      <c r="B789" s="15"/>
      <c r="C789" s="10"/>
      <c r="D789" s="15"/>
      <c r="E789" s="10"/>
      <c r="F789" s="15"/>
      <c r="G789" s="10"/>
      <c r="H789" s="15"/>
      <c r="I789" s="10"/>
    </row>
    <row r="790" ht="15.75" customHeight="1">
      <c r="A790" s="11" t="str">
        <f t="shared" si="3"/>
        <v/>
      </c>
      <c r="B790" s="15"/>
      <c r="C790" s="10"/>
      <c r="D790" s="15"/>
      <c r="E790" s="10"/>
      <c r="F790" s="15"/>
      <c r="G790" s="10"/>
      <c r="H790" s="15"/>
      <c r="I790" s="10"/>
    </row>
    <row r="791" ht="15.75" customHeight="1">
      <c r="A791" s="11" t="str">
        <f t="shared" si="3"/>
        <v/>
      </c>
      <c r="B791" s="15"/>
      <c r="C791" s="10"/>
      <c r="D791" s="15"/>
      <c r="E791" s="10"/>
      <c r="F791" s="15"/>
      <c r="G791" s="10"/>
      <c r="H791" s="15"/>
      <c r="I791" s="10"/>
    </row>
    <row r="792" ht="15.75" customHeight="1">
      <c r="A792" s="11" t="str">
        <f t="shared" si="3"/>
        <v/>
      </c>
      <c r="B792" s="15"/>
      <c r="C792" s="10"/>
      <c r="D792" s="15"/>
      <c r="E792" s="10"/>
      <c r="F792" s="15"/>
      <c r="G792" s="10"/>
      <c r="H792" s="15"/>
      <c r="I792" s="10"/>
    </row>
    <row r="793" ht="15.75" customHeight="1">
      <c r="A793" s="11" t="str">
        <f t="shared" si="3"/>
        <v/>
      </c>
      <c r="B793" s="15"/>
      <c r="C793" s="10"/>
      <c r="D793" s="15"/>
      <c r="E793" s="10"/>
      <c r="F793" s="15"/>
      <c r="G793" s="10"/>
      <c r="H793" s="15"/>
      <c r="I793" s="10"/>
    </row>
    <row r="794" ht="15.75" customHeight="1">
      <c r="A794" s="11" t="str">
        <f t="shared" si="3"/>
        <v/>
      </c>
      <c r="B794" s="15"/>
      <c r="C794" s="10"/>
      <c r="D794" s="15"/>
      <c r="E794" s="10"/>
      <c r="F794" s="15"/>
      <c r="G794" s="10"/>
      <c r="H794" s="15"/>
      <c r="I794" s="10"/>
    </row>
    <row r="795" ht="15.75" customHeight="1">
      <c r="A795" s="11" t="str">
        <f t="shared" si="3"/>
        <v/>
      </c>
      <c r="B795" s="15"/>
      <c r="C795" s="10"/>
      <c r="D795" s="15"/>
      <c r="E795" s="10"/>
      <c r="F795" s="15"/>
      <c r="G795" s="10"/>
      <c r="H795" s="15"/>
      <c r="I795" s="10"/>
    </row>
    <row r="796" ht="15.75" customHeight="1">
      <c r="A796" s="11" t="str">
        <f t="shared" si="3"/>
        <v/>
      </c>
      <c r="B796" s="15"/>
      <c r="C796" s="10"/>
      <c r="D796" s="15"/>
      <c r="E796" s="10"/>
      <c r="F796" s="15"/>
      <c r="G796" s="10"/>
      <c r="H796" s="15"/>
      <c r="I796" s="10"/>
    </row>
    <row r="797" ht="15.75" customHeight="1">
      <c r="A797" s="11" t="str">
        <f t="shared" si="3"/>
        <v/>
      </c>
      <c r="B797" s="15"/>
      <c r="C797" s="10"/>
      <c r="D797" s="15"/>
      <c r="E797" s="10"/>
      <c r="F797" s="15"/>
      <c r="G797" s="10"/>
      <c r="H797" s="15"/>
      <c r="I797" s="10"/>
    </row>
    <row r="798" ht="15.75" customHeight="1">
      <c r="A798" s="11" t="str">
        <f t="shared" si="3"/>
        <v/>
      </c>
      <c r="B798" s="15"/>
      <c r="C798" s="10"/>
      <c r="D798" s="15"/>
      <c r="E798" s="10"/>
      <c r="F798" s="15"/>
      <c r="G798" s="10"/>
      <c r="H798" s="15"/>
      <c r="I798" s="10"/>
    </row>
    <row r="799" ht="15.75" customHeight="1">
      <c r="A799" s="11" t="str">
        <f t="shared" si="3"/>
        <v/>
      </c>
      <c r="B799" s="15"/>
      <c r="C799" s="10"/>
      <c r="D799" s="15"/>
      <c r="E799" s="10"/>
      <c r="F799" s="15"/>
      <c r="G799" s="10"/>
      <c r="H799" s="15"/>
      <c r="I799" s="10"/>
    </row>
    <row r="800" ht="15.75" customHeight="1">
      <c r="A800" s="11" t="str">
        <f t="shared" si="3"/>
        <v/>
      </c>
      <c r="B800" s="15"/>
      <c r="C800" s="10"/>
      <c r="D800" s="15"/>
      <c r="E800" s="10"/>
      <c r="F800" s="15"/>
      <c r="G800" s="10"/>
      <c r="H800" s="15"/>
      <c r="I800" s="10"/>
    </row>
    <row r="801" ht="15.75" customHeight="1">
      <c r="A801" s="11" t="str">
        <f t="shared" si="3"/>
        <v/>
      </c>
      <c r="B801" s="15"/>
      <c r="C801" s="10"/>
      <c r="D801" s="15"/>
      <c r="E801" s="10"/>
      <c r="F801" s="15"/>
      <c r="G801" s="10"/>
      <c r="H801" s="15"/>
      <c r="I801" s="10"/>
    </row>
    <row r="802" ht="15.75" customHeight="1">
      <c r="A802" s="11" t="str">
        <f t="shared" si="3"/>
        <v/>
      </c>
      <c r="B802" s="15"/>
      <c r="C802" s="10"/>
      <c r="D802" s="15"/>
      <c r="E802" s="10"/>
      <c r="F802" s="15"/>
      <c r="G802" s="10"/>
      <c r="H802" s="15"/>
      <c r="I802" s="10"/>
    </row>
    <row r="803" ht="15.75" customHeight="1">
      <c r="A803" s="11" t="str">
        <f t="shared" si="3"/>
        <v/>
      </c>
      <c r="B803" s="15"/>
      <c r="C803" s="10"/>
      <c r="D803" s="15"/>
      <c r="E803" s="10"/>
      <c r="F803" s="15"/>
      <c r="G803" s="10"/>
      <c r="H803" s="15"/>
      <c r="I803" s="10"/>
    </row>
    <row r="804" ht="15.75" customHeight="1">
      <c r="A804" s="11" t="str">
        <f t="shared" si="3"/>
        <v/>
      </c>
      <c r="B804" s="15"/>
      <c r="C804" s="10"/>
      <c r="D804" s="15"/>
      <c r="E804" s="10"/>
      <c r="F804" s="15"/>
      <c r="G804" s="10"/>
      <c r="H804" s="15"/>
      <c r="I804" s="10"/>
    </row>
    <row r="805" ht="15.75" customHeight="1">
      <c r="A805" s="11" t="str">
        <f t="shared" si="3"/>
        <v/>
      </c>
      <c r="B805" s="15"/>
      <c r="C805" s="10"/>
      <c r="D805" s="15"/>
      <c r="E805" s="10"/>
      <c r="F805" s="15"/>
      <c r="G805" s="10"/>
      <c r="H805" s="15"/>
      <c r="I805" s="10"/>
    </row>
    <row r="806" ht="15.75" customHeight="1">
      <c r="A806" s="11" t="str">
        <f t="shared" si="3"/>
        <v/>
      </c>
      <c r="B806" s="15"/>
      <c r="C806" s="10"/>
      <c r="D806" s="15"/>
      <c r="E806" s="10"/>
      <c r="F806" s="15"/>
      <c r="G806" s="10"/>
      <c r="H806" s="15"/>
      <c r="I806" s="10"/>
    </row>
    <row r="807" ht="15.75" customHeight="1">
      <c r="A807" s="11" t="str">
        <f t="shared" si="3"/>
        <v/>
      </c>
      <c r="B807" s="15"/>
      <c r="C807" s="10"/>
      <c r="D807" s="15"/>
      <c r="E807" s="10"/>
      <c r="F807" s="15"/>
      <c r="G807" s="10"/>
      <c r="H807" s="15"/>
      <c r="I807" s="10"/>
    </row>
    <row r="808" ht="15.75" customHeight="1">
      <c r="A808" s="11" t="str">
        <f t="shared" si="3"/>
        <v/>
      </c>
      <c r="B808" s="15"/>
      <c r="C808" s="10"/>
      <c r="D808" s="15"/>
      <c r="E808" s="10"/>
      <c r="F808" s="15"/>
      <c r="G808" s="10"/>
      <c r="H808" s="15"/>
      <c r="I808" s="10"/>
    </row>
    <row r="809" ht="15.75" customHeight="1">
      <c r="A809" s="11" t="str">
        <f t="shared" si="3"/>
        <v/>
      </c>
      <c r="B809" s="15"/>
      <c r="C809" s="10"/>
      <c r="D809" s="15"/>
      <c r="E809" s="10"/>
      <c r="F809" s="15"/>
      <c r="G809" s="10"/>
      <c r="H809" s="15"/>
      <c r="I809" s="10"/>
    </row>
    <row r="810" ht="15.75" customHeight="1">
      <c r="A810" s="11" t="str">
        <f t="shared" si="3"/>
        <v/>
      </c>
      <c r="B810" s="15"/>
      <c r="C810" s="10"/>
      <c r="D810" s="15"/>
      <c r="E810" s="10"/>
      <c r="F810" s="15"/>
      <c r="G810" s="10"/>
      <c r="H810" s="15"/>
      <c r="I810" s="10"/>
    </row>
    <row r="811" ht="15.75" customHeight="1">
      <c r="A811" s="11" t="str">
        <f t="shared" si="3"/>
        <v/>
      </c>
      <c r="B811" s="15"/>
      <c r="C811" s="10"/>
      <c r="D811" s="15"/>
      <c r="E811" s="10"/>
      <c r="F811" s="15"/>
      <c r="G811" s="10"/>
      <c r="H811" s="15"/>
      <c r="I811" s="10"/>
    </row>
    <row r="812" ht="15.75" customHeight="1">
      <c r="A812" s="11" t="str">
        <f t="shared" si="3"/>
        <v/>
      </c>
      <c r="B812" s="15"/>
      <c r="C812" s="10"/>
      <c r="D812" s="15"/>
      <c r="E812" s="10"/>
      <c r="F812" s="15"/>
      <c r="G812" s="10"/>
      <c r="H812" s="15"/>
      <c r="I812" s="10"/>
    </row>
    <row r="813" ht="15.75" customHeight="1">
      <c r="A813" s="11" t="str">
        <f t="shared" si="3"/>
        <v/>
      </c>
      <c r="B813" s="15"/>
      <c r="C813" s="10"/>
      <c r="D813" s="15"/>
      <c r="E813" s="10"/>
      <c r="F813" s="15"/>
      <c r="G813" s="10"/>
      <c r="H813" s="15"/>
      <c r="I813" s="10"/>
    </row>
    <row r="814" ht="15.75" customHeight="1">
      <c r="A814" s="11" t="str">
        <f t="shared" si="3"/>
        <v/>
      </c>
      <c r="B814" s="15"/>
      <c r="C814" s="10"/>
      <c r="D814" s="15"/>
      <c r="E814" s="10"/>
      <c r="F814" s="15"/>
      <c r="G814" s="10"/>
      <c r="H814" s="15"/>
      <c r="I814" s="10"/>
    </row>
    <row r="815" ht="15.75" customHeight="1">
      <c r="A815" s="11" t="str">
        <f t="shared" si="3"/>
        <v/>
      </c>
      <c r="B815" s="15"/>
      <c r="C815" s="10"/>
      <c r="D815" s="15"/>
      <c r="E815" s="10"/>
      <c r="F815" s="15"/>
      <c r="G815" s="10"/>
      <c r="H815" s="15"/>
      <c r="I815" s="10"/>
    </row>
    <row r="816" ht="15.75" customHeight="1">
      <c r="A816" s="11" t="str">
        <f t="shared" si="3"/>
        <v/>
      </c>
      <c r="B816" s="15"/>
      <c r="C816" s="10"/>
      <c r="D816" s="15"/>
      <c r="E816" s="10"/>
      <c r="F816" s="15"/>
      <c r="G816" s="10"/>
      <c r="H816" s="15"/>
      <c r="I816" s="10"/>
    </row>
    <row r="817" ht="15.75" customHeight="1">
      <c r="A817" s="11" t="str">
        <f t="shared" si="3"/>
        <v/>
      </c>
      <c r="B817" s="15"/>
      <c r="C817" s="10"/>
      <c r="D817" s="15"/>
      <c r="E817" s="10"/>
      <c r="F817" s="15"/>
      <c r="G817" s="10"/>
      <c r="H817" s="15"/>
      <c r="I817" s="10"/>
    </row>
    <row r="818" ht="15.75" customHeight="1">
      <c r="A818" s="11" t="str">
        <f t="shared" si="3"/>
        <v/>
      </c>
      <c r="B818" s="15"/>
      <c r="C818" s="10"/>
      <c r="D818" s="15"/>
      <c r="E818" s="10"/>
      <c r="F818" s="15"/>
      <c r="G818" s="10"/>
      <c r="H818" s="15"/>
      <c r="I818" s="10"/>
    </row>
    <row r="819" ht="15.75" customHeight="1">
      <c r="A819" s="11" t="str">
        <f t="shared" si="3"/>
        <v/>
      </c>
      <c r="B819" s="15"/>
      <c r="C819" s="10"/>
      <c r="D819" s="15"/>
      <c r="E819" s="10"/>
      <c r="F819" s="15"/>
      <c r="G819" s="10"/>
      <c r="H819" s="15"/>
      <c r="I819" s="10"/>
    </row>
    <row r="820" ht="15.75" customHeight="1">
      <c r="A820" s="11" t="str">
        <f t="shared" si="3"/>
        <v/>
      </c>
      <c r="B820" s="15"/>
      <c r="C820" s="10"/>
      <c r="D820" s="15"/>
      <c r="E820" s="10"/>
      <c r="F820" s="15"/>
      <c r="G820" s="10"/>
      <c r="H820" s="15"/>
      <c r="I820" s="10"/>
    </row>
    <row r="821" ht="15.75" customHeight="1">
      <c r="A821" s="11" t="str">
        <f t="shared" si="3"/>
        <v/>
      </c>
      <c r="B821" s="15"/>
      <c r="C821" s="10"/>
      <c r="D821" s="15"/>
      <c r="E821" s="10"/>
      <c r="F821" s="15"/>
      <c r="G821" s="10"/>
      <c r="H821" s="15"/>
      <c r="I821" s="10"/>
    </row>
    <row r="822" ht="15.75" customHeight="1">
      <c r="A822" s="11" t="str">
        <f t="shared" si="3"/>
        <v/>
      </c>
      <c r="B822" s="15"/>
      <c r="C822" s="10"/>
      <c r="D822" s="15"/>
      <c r="E822" s="10"/>
      <c r="F822" s="15"/>
      <c r="G822" s="10"/>
      <c r="H822" s="15"/>
      <c r="I822" s="10"/>
    </row>
    <row r="823" ht="15.75" customHeight="1">
      <c r="A823" s="11" t="str">
        <f t="shared" si="3"/>
        <v/>
      </c>
      <c r="B823" s="15"/>
      <c r="C823" s="10"/>
      <c r="D823" s="15"/>
      <c r="E823" s="10"/>
      <c r="F823" s="15"/>
      <c r="G823" s="10"/>
      <c r="H823" s="15"/>
      <c r="I823" s="10"/>
    </row>
    <row r="824" ht="15.75" customHeight="1">
      <c r="A824" s="11" t="str">
        <f t="shared" si="3"/>
        <v/>
      </c>
      <c r="B824" s="15"/>
      <c r="C824" s="10"/>
      <c r="D824" s="15"/>
      <c r="E824" s="10"/>
      <c r="F824" s="15"/>
      <c r="G824" s="10"/>
      <c r="H824" s="15"/>
      <c r="I824" s="10"/>
    </row>
    <row r="825" ht="15.75" customHeight="1">
      <c r="A825" s="11" t="str">
        <f t="shared" si="3"/>
        <v/>
      </c>
      <c r="B825" s="15"/>
      <c r="C825" s="10"/>
      <c r="D825" s="15"/>
      <c r="E825" s="10"/>
      <c r="F825" s="15"/>
      <c r="G825" s="10"/>
      <c r="H825" s="15"/>
      <c r="I825" s="10"/>
    </row>
    <row r="826" ht="15.75" customHeight="1">
      <c r="A826" s="11" t="str">
        <f t="shared" si="3"/>
        <v/>
      </c>
      <c r="B826" s="15"/>
      <c r="C826" s="10"/>
      <c r="D826" s="15"/>
      <c r="E826" s="10"/>
      <c r="F826" s="15"/>
      <c r="G826" s="10"/>
      <c r="H826" s="15"/>
      <c r="I826" s="10"/>
    </row>
    <row r="827" ht="15.75" customHeight="1">
      <c r="A827" s="11" t="str">
        <f t="shared" si="3"/>
        <v/>
      </c>
      <c r="B827" s="15"/>
      <c r="C827" s="10"/>
      <c r="D827" s="15"/>
      <c r="E827" s="10"/>
      <c r="F827" s="15"/>
      <c r="G827" s="10"/>
      <c r="H827" s="15"/>
      <c r="I827" s="10"/>
    </row>
    <row r="828" ht="15.75" customHeight="1">
      <c r="A828" s="11" t="str">
        <f t="shared" si="3"/>
        <v/>
      </c>
      <c r="B828" s="15"/>
      <c r="C828" s="10"/>
      <c r="D828" s="15"/>
      <c r="E828" s="10"/>
      <c r="F828" s="15"/>
      <c r="G828" s="10"/>
      <c r="H828" s="15"/>
      <c r="I828" s="10"/>
    </row>
    <row r="829" ht="15.75" customHeight="1">
      <c r="A829" s="11" t="str">
        <f t="shared" si="3"/>
        <v/>
      </c>
      <c r="B829" s="15"/>
      <c r="C829" s="10"/>
      <c r="D829" s="15"/>
      <c r="E829" s="10"/>
      <c r="F829" s="15"/>
      <c r="G829" s="10"/>
      <c r="H829" s="15"/>
      <c r="I829" s="10"/>
    </row>
    <row r="830" ht="15.75" customHeight="1">
      <c r="A830" s="11" t="str">
        <f t="shared" si="3"/>
        <v/>
      </c>
      <c r="B830" s="15"/>
      <c r="C830" s="10"/>
      <c r="D830" s="15"/>
      <c r="E830" s="10"/>
      <c r="F830" s="15"/>
      <c r="G830" s="10"/>
      <c r="H830" s="15"/>
      <c r="I830" s="10"/>
    </row>
    <row r="831" ht="15.75" customHeight="1">
      <c r="A831" s="11" t="str">
        <f t="shared" si="3"/>
        <v/>
      </c>
      <c r="B831" s="15"/>
      <c r="C831" s="10"/>
      <c r="D831" s="15"/>
      <c r="E831" s="10"/>
      <c r="F831" s="15"/>
      <c r="G831" s="10"/>
      <c r="H831" s="15"/>
      <c r="I831" s="10"/>
    </row>
    <row r="832" ht="15.75" customHeight="1">
      <c r="A832" s="11" t="str">
        <f t="shared" si="3"/>
        <v/>
      </c>
      <c r="B832" s="15"/>
      <c r="C832" s="10"/>
      <c r="D832" s="15"/>
      <c r="E832" s="10"/>
      <c r="F832" s="15"/>
      <c r="G832" s="10"/>
      <c r="H832" s="15"/>
      <c r="I832" s="10"/>
    </row>
    <row r="833" ht="15.75" customHeight="1">
      <c r="A833" s="11" t="str">
        <f t="shared" si="3"/>
        <v/>
      </c>
      <c r="B833" s="15"/>
      <c r="C833" s="10"/>
      <c r="D833" s="15"/>
      <c r="E833" s="10"/>
      <c r="F833" s="15"/>
      <c r="G833" s="10"/>
      <c r="H833" s="15"/>
      <c r="I833" s="10"/>
    </row>
    <row r="834" ht="15.75" customHeight="1">
      <c r="A834" s="11" t="str">
        <f t="shared" si="3"/>
        <v/>
      </c>
      <c r="B834" s="15"/>
      <c r="C834" s="10"/>
      <c r="D834" s="15"/>
      <c r="E834" s="10"/>
      <c r="F834" s="15"/>
      <c r="G834" s="10"/>
      <c r="H834" s="15"/>
      <c r="I834" s="10"/>
    </row>
    <row r="835" ht="15.75" customHeight="1">
      <c r="A835" s="11" t="str">
        <f t="shared" si="3"/>
        <v/>
      </c>
      <c r="B835" s="15"/>
      <c r="C835" s="10"/>
      <c r="D835" s="15"/>
      <c r="E835" s="10"/>
      <c r="F835" s="15"/>
      <c r="G835" s="10"/>
      <c r="H835" s="15"/>
      <c r="I835" s="10"/>
    </row>
    <row r="836" ht="15.75" customHeight="1">
      <c r="A836" s="11" t="str">
        <f t="shared" si="3"/>
        <v/>
      </c>
      <c r="B836" s="15"/>
      <c r="C836" s="10"/>
      <c r="D836" s="15"/>
      <c r="E836" s="10"/>
      <c r="F836" s="15"/>
      <c r="G836" s="10"/>
      <c r="H836" s="15"/>
      <c r="I836" s="10"/>
    </row>
    <row r="837" ht="15.75" customHeight="1">
      <c r="A837" s="11" t="str">
        <f t="shared" si="3"/>
        <v/>
      </c>
      <c r="B837" s="15"/>
      <c r="C837" s="10"/>
      <c r="D837" s="15"/>
      <c r="E837" s="10"/>
      <c r="F837" s="15"/>
      <c r="G837" s="10"/>
      <c r="H837" s="15"/>
      <c r="I837" s="10"/>
    </row>
    <row r="838" ht="15.75" customHeight="1">
      <c r="A838" s="11" t="str">
        <f t="shared" si="3"/>
        <v/>
      </c>
      <c r="B838" s="15"/>
      <c r="C838" s="10"/>
      <c r="D838" s="15"/>
      <c r="E838" s="10"/>
      <c r="F838" s="15"/>
      <c r="G838" s="10"/>
      <c r="H838" s="15"/>
      <c r="I838" s="10"/>
    </row>
    <row r="839" ht="15.75" customHeight="1">
      <c r="A839" s="11" t="str">
        <f t="shared" si="3"/>
        <v/>
      </c>
      <c r="B839" s="15"/>
      <c r="C839" s="10"/>
      <c r="D839" s="15"/>
      <c r="E839" s="10"/>
      <c r="F839" s="15"/>
      <c r="G839" s="10"/>
      <c r="H839" s="15"/>
      <c r="I839" s="10"/>
    </row>
    <row r="840" ht="15.75" customHeight="1">
      <c r="A840" s="11" t="str">
        <f t="shared" si="3"/>
        <v/>
      </c>
      <c r="B840" s="15"/>
      <c r="C840" s="10"/>
      <c r="D840" s="15"/>
      <c r="E840" s="10"/>
      <c r="F840" s="15"/>
      <c r="G840" s="10"/>
      <c r="H840" s="15"/>
      <c r="I840" s="10"/>
    </row>
    <row r="841" ht="15.75" customHeight="1">
      <c r="A841" s="11" t="str">
        <f t="shared" si="3"/>
        <v/>
      </c>
      <c r="B841" s="15"/>
      <c r="C841" s="10"/>
      <c r="D841" s="15"/>
      <c r="E841" s="10"/>
      <c r="F841" s="15"/>
      <c r="G841" s="10"/>
      <c r="H841" s="15"/>
      <c r="I841" s="10"/>
    </row>
    <row r="842" ht="15.75" customHeight="1">
      <c r="A842" s="11" t="str">
        <f t="shared" si="3"/>
        <v/>
      </c>
      <c r="B842" s="15"/>
      <c r="C842" s="10"/>
      <c r="D842" s="15"/>
      <c r="E842" s="10"/>
      <c r="F842" s="15"/>
      <c r="G842" s="10"/>
      <c r="H842" s="15"/>
      <c r="I842" s="10"/>
    </row>
    <row r="843" ht="15.75" customHeight="1">
      <c r="A843" s="11" t="str">
        <f t="shared" si="3"/>
        <v/>
      </c>
      <c r="B843" s="15"/>
      <c r="C843" s="10"/>
      <c r="D843" s="15"/>
      <c r="E843" s="10"/>
      <c r="F843" s="15"/>
      <c r="G843" s="10"/>
      <c r="H843" s="15"/>
      <c r="I843" s="10"/>
    </row>
    <row r="844" ht="15.75" customHeight="1">
      <c r="A844" s="11" t="str">
        <f t="shared" si="3"/>
        <v/>
      </c>
      <c r="B844" s="15"/>
      <c r="C844" s="10"/>
      <c r="D844" s="15"/>
      <c r="E844" s="10"/>
      <c r="F844" s="15"/>
      <c r="G844" s="10"/>
      <c r="H844" s="15"/>
      <c r="I844" s="10"/>
    </row>
    <row r="845" ht="15.75" customHeight="1">
      <c r="A845" s="11" t="str">
        <f t="shared" si="3"/>
        <v/>
      </c>
      <c r="B845" s="15"/>
      <c r="C845" s="10"/>
      <c r="D845" s="15"/>
      <c r="E845" s="10"/>
      <c r="F845" s="15"/>
      <c r="G845" s="10"/>
      <c r="H845" s="15"/>
      <c r="I845" s="10"/>
    </row>
    <row r="846" ht="15.75" customHeight="1">
      <c r="A846" s="11" t="str">
        <f t="shared" si="3"/>
        <v/>
      </c>
      <c r="B846" s="15"/>
      <c r="C846" s="10"/>
      <c r="D846" s="15"/>
      <c r="E846" s="10"/>
      <c r="F846" s="15"/>
      <c r="G846" s="10"/>
      <c r="H846" s="15"/>
      <c r="I846" s="10"/>
    </row>
    <row r="847" ht="15.75" customHeight="1">
      <c r="A847" s="11" t="str">
        <f t="shared" si="3"/>
        <v/>
      </c>
      <c r="B847" s="15"/>
      <c r="C847" s="10"/>
      <c r="D847" s="15"/>
      <c r="E847" s="10"/>
      <c r="F847" s="15"/>
      <c r="G847" s="10"/>
      <c r="H847" s="15"/>
      <c r="I847" s="10"/>
    </row>
    <row r="848" ht="15.75" customHeight="1">
      <c r="A848" s="11" t="str">
        <f t="shared" si="3"/>
        <v/>
      </c>
      <c r="B848" s="15"/>
      <c r="C848" s="10"/>
      <c r="D848" s="15"/>
      <c r="E848" s="10"/>
      <c r="F848" s="15"/>
      <c r="G848" s="10"/>
      <c r="H848" s="15"/>
      <c r="I848" s="10"/>
    </row>
    <row r="849" ht="15.75" customHeight="1">
      <c r="A849" s="11" t="str">
        <f t="shared" si="3"/>
        <v/>
      </c>
      <c r="B849" s="15"/>
      <c r="C849" s="10"/>
      <c r="D849" s="15"/>
      <c r="E849" s="10"/>
      <c r="F849" s="15"/>
      <c r="G849" s="10"/>
      <c r="H849" s="15"/>
      <c r="I849" s="10"/>
    </row>
    <row r="850" ht="15.75" customHeight="1">
      <c r="A850" s="11" t="str">
        <f t="shared" si="3"/>
        <v/>
      </c>
      <c r="B850" s="15"/>
      <c r="C850" s="10"/>
      <c r="D850" s="15"/>
      <c r="E850" s="10"/>
      <c r="F850" s="15"/>
      <c r="G850" s="10"/>
      <c r="H850" s="15"/>
      <c r="I850" s="10"/>
    </row>
    <row r="851" ht="15.75" customHeight="1">
      <c r="A851" s="11" t="str">
        <f t="shared" si="3"/>
        <v/>
      </c>
      <c r="B851" s="15"/>
      <c r="C851" s="10"/>
      <c r="D851" s="15"/>
      <c r="E851" s="10"/>
      <c r="F851" s="15"/>
      <c r="G851" s="10"/>
      <c r="H851" s="15"/>
      <c r="I851" s="10"/>
    </row>
    <row r="852" ht="15.75" customHeight="1">
      <c r="A852" s="11" t="str">
        <f t="shared" si="3"/>
        <v/>
      </c>
      <c r="B852" s="15"/>
      <c r="C852" s="10"/>
      <c r="D852" s="15"/>
      <c r="E852" s="10"/>
      <c r="F852" s="15"/>
      <c r="G852" s="10"/>
      <c r="H852" s="15"/>
      <c r="I852" s="10"/>
    </row>
    <row r="853" ht="15.75" customHeight="1">
      <c r="A853" s="11" t="str">
        <f t="shared" si="3"/>
        <v/>
      </c>
      <c r="B853" s="15"/>
      <c r="C853" s="10"/>
      <c r="D853" s="15"/>
      <c r="E853" s="10"/>
      <c r="F853" s="15"/>
      <c r="G853" s="10"/>
      <c r="H853" s="15"/>
      <c r="I853" s="10"/>
    </row>
    <row r="854" ht="15.75" customHeight="1">
      <c r="A854" s="11" t="str">
        <f t="shared" si="3"/>
        <v/>
      </c>
      <c r="B854" s="15"/>
      <c r="C854" s="10"/>
      <c r="D854" s="15"/>
      <c r="E854" s="10"/>
      <c r="F854" s="15"/>
      <c r="G854" s="10"/>
      <c r="H854" s="15"/>
      <c r="I854" s="10"/>
    </row>
    <row r="855" ht="15.75" customHeight="1">
      <c r="A855" s="11" t="str">
        <f t="shared" si="3"/>
        <v/>
      </c>
      <c r="B855" s="15"/>
      <c r="C855" s="10"/>
      <c r="D855" s="15"/>
      <c r="E855" s="10"/>
      <c r="F855" s="15"/>
      <c r="G855" s="10"/>
      <c r="H855" s="15"/>
      <c r="I855" s="10"/>
    </row>
    <row r="856" ht="15.75" customHeight="1">
      <c r="A856" s="11" t="str">
        <f t="shared" si="3"/>
        <v/>
      </c>
      <c r="B856" s="15"/>
      <c r="C856" s="10"/>
      <c r="D856" s="15"/>
      <c r="E856" s="10"/>
      <c r="F856" s="15"/>
      <c r="G856" s="10"/>
      <c r="H856" s="15"/>
      <c r="I856" s="10"/>
    </row>
    <row r="857" ht="15.75" customHeight="1">
      <c r="A857" s="11" t="str">
        <f t="shared" si="3"/>
        <v/>
      </c>
      <c r="B857" s="15"/>
      <c r="C857" s="10"/>
      <c r="D857" s="15"/>
      <c r="E857" s="10"/>
      <c r="F857" s="15"/>
      <c r="G857" s="10"/>
      <c r="H857" s="15"/>
      <c r="I857" s="10"/>
    </row>
    <row r="858" ht="15.75" customHeight="1">
      <c r="A858" s="11" t="str">
        <f t="shared" si="3"/>
        <v/>
      </c>
      <c r="B858" s="15"/>
      <c r="C858" s="10"/>
      <c r="D858" s="15"/>
      <c r="E858" s="10"/>
      <c r="F858" s="15"/>
      <c r="G858" s="10"/>
      <c r="H858" s="15"/>
      <c r="I858" s="10"/>
    </row>
    <row r="859" ht="15.75" customHeight="1">
      <c r="A859" s="11" t="str">
        <f t="shared" si="3"/>
        <v/>
      </c>
      <c r="B859" s="15"/>
      <c r="C859" s="10"/>
      <c r="D859" s="15"/>
      <c r="E859" s="10"/>
      <c r="F859" s="15"/>
      <c r="G859" s="10"/>
      <c r="H859" s="15"/>
      <c r="I859" s="10"/>
    </row>
    <row r="860" ht="15.75" customHeight="1">
      <c r="A860" s="11" t="str">
        <f t="shared" si="3"/>
        <v/>
      </c>
      <c r="B860" s="15"/>
      <c r="C860" s="10"/>
      <c r="D860" s="15"/>
      <c r="E860" s="10"/>
      <c r="F860" s="15"/>
      <c r="G860" s="10"/>
      <c r="H860" s="15"/>
      <c r="I860" s="10"/>
    </row>
    <row r="861" ht="15.75" customHeight="1">
      <c r="A861" s="11" t="str">
        <f t="shared" si="3"/>
        <v/>
      </c>
      <c r="B861" s="15"/>
      <c r="C861" s="10"/>
      <c r="D861" s="15"/>
      <c r="E861" s="10"/>
      <c r="F861" s="15"/>
      <c r="G861" s="10"/>
      <c r="H861" s="15"/>
      <c r="I861" s="10"/>
    </row>
    <row r="862" ht="15.75" customHeight="1">
      <c r="A862" s="11" t="str">
        <f t="shared" si="3"/>
        <v/>
      </c>
      <c r="B862" s="15"/>
      <c r="C862" s="10"/>
      <c r="D862" s="15"/>
      <c r="E862" s="10"/>
      <c r="F862" s="15"/>
      <c r="G862" s="10"/>
      <c r="H862" s="15"/>
      <c r="I862" s="10"/>
    </row>
    <row r="863" ht="15.75" customHeight="1">
      <c r="A863" s="11" t="str">
        <f t="shared" si="3"/>
        <v/>
      </c>
      <c r="B863" s="15"/>
      <c r="C863" s="10"/>
      <c r="D863" s="15"/>
      <c r="E863" s="10"/>
      <c r="F863" s="15"/>
      <c r="G863" s="10"/>
      <c r="H863" s="15"/>
      <c r="I863" s="10"/>
    </row>
    <row r="864" ht="15.75" customHeight="1">
      <c r="A864" s="11" t="str">
        <f t="shared" si="3"/>
        <v/>
      </c>
      <c r="B864" s="15"/>
      <c r="C864" s="10"/>
      <c r="D864" s="15"/>
      <c r="E864" s="10"/>
      <c r="F864" s="15"/>
      <c r="G864" s="10"/>
      <c r="H864" s="15"/>
      <c r="I864" s="10"/>
    </row>
    <row r="865" ht="15.75" customHeight="1">
      <c r="A865" s="11" t="str">
        <f t="shared" si="3"/>
        <v/>
      </c>
      <c r="B865" s="15"/>
      <c r="C865" s="10"/>
      <c r="D865" s="15"/>
      <c r="E865" s="10"/>
      <c r="F865" s="15"/>
      <c r="G865" s="10"/>
      <c r="H865" s="15"/>
      <c r="I865" s="10"/>
    </row>
    <row r="866" ht="15.75" customHeight="1">
      <c r="A866" s="11" t="str">
        <f t="shared" si="3"/>
        <v/>
      </c>
      <c r="B866" s="15"/>
      <c r="C866" s="10"/>
      <c r="D866" s="15"/>
      <c r="E866" s="10"/>
      <c r="F866" s="15"/>
      <c r="G866" s="10"/>
      <c r="H866" s="15"/>
      <c r="I866" s="10"/>
    </row>
    <row r="867" ht="15.75" customHeight="1">
      <c r="A867" s="11" t="str">
        <f t="shared" si="3"/>
        <v/>
      </c>
      <c r="B867" s="15"/>
      <c r="C867" s="10"/>
      <c r="D867" s="15"/>
      <c r="E867" s="10"/>
      <c r="F867" s="15"/>
      <c r="G867" s="10"/>
      <c r="H867" s="15"/>
      <c r="I867" s="10"/>
    </row>
    <row r="868" ht="15.75" customHeight="1">
      <c r="A868" s="11" t="str">
        <f t="shared" si="3"/>
        <v/>
      </c>
      <c r="B868" s="15"/>
      <c r="C868" s="10"/>
      <c r="D868" s="15"/>
      <c r="E868" s="10"/>
      <c r="F868" s="15"/>
      <c r="G868" s="10"/>
      <c r="H868" s="15"/>
      <c r="I868" s="10"/>
    </row>
    <row r="869" ht="15.75" customHeight="1">
      <c r="A869" s="11" t="str">
        <f t="shared" si="3"/>
        <v/>
      </c>
      <c r="B869" s="15"/>
      <c r="C869" s="10"/>
      <c r="D869" s="15"/>
      <c r="E869" s="10"/>
      <c r="F869" s="15"/>
      <c r="G869" s="10"/>
      <c r="H869" s="15"/>
      <c r="I869" s="10"/>
    </row>
    <row r="870" ht="15.75" customHeight="1">
      <c r="A870" s="11" t="str">
        <f t="shared" si="3"/>
        <v/>
      </c>
      <c r="B870" s="15"/>
      <c r="C870" s="10"/>
      <c r="D870" s="15"/>
      <c r="E870" s="10"/>
      <c r="F870" s="15"/>
      <c r="G870" s="10"/>
      <c r="H870" s="15"/>
      <c r="I870" s="10"/>
    </row>
    <row r="871" ht="15.75" customHeight="1">
      <c r="A871" s="11" t="str">
        <f t="shared" si="3"/>
        <v/>
      </c>
      <c r="B871" s="15"/>
      <c r="C871" s="10"/>
      <c r="D871" s="15"/>
      <c r="E871" s="10"/>
      <c r="F871" s="15"/>
      <c r="G871" s="10"/>
      <c r="H871" s="15"/>
      <c r="I871" s="10"/>
    </row>
    <row r="872" ht="15.75" customHeight="1">
      <c r="A872" s="11" t="str">
        <f t="shared" si="3"/>
        <v/>
      </c>
      <c r="B872" s="15"/>
      <c r="C872" s="10"/>
      <c r="D872" s="15"/>
      <c r="E872" s="10"/>
      <c r="F872" s="15"/>
      <c r="G872" s="10"/>
      <c r="H872" s="15"/>
      <c r="I872" s="10"/>
    </row>
    <row r="873" ht="15.75" customHeight="1">
      <c r="A873" s="11" t="str">
        <f t="shared" si="3"/>
        <v/>
      </c>
      <c r="B873" s="15"/>
      <c r="C873" s="10"/>
      <c r="D873" s="15"/>
      <c r="E873" s="10"/>
      <c r="F873" s="15"/>
      <c r="G873" s="10"/>
      <c r="H873" s="15"/>
      <c r="I873" s="10"/>
    </row>
    <row r="874" ht="15.75" customHeight="1">
      <c r="A874" s="11" t="str">
        <f t="shared" si="3"/>
        <v/>
      </c>
      <c r="B874" s="15"/>
      <c r="C874" s="10"/>
      <c r="D874" s="15"/>
      <c r="E874" s="10"/>
      <c r="F874" s="15"/>
      <c r="G874" s="10"/>
      <c r="H874" s="15"/>
      <c r="I874" s="10"/>
    </row>
    <row r="875" ht="15.75" customHeight="1">
      <c r="A875" s="11" t="str">
        <f t="shared" si="3"/>
        <v/>
      </c>
      <c r="B875" s="15"/>
      <c r="C875" s="10"/>
      <c r="D875" s="15"/>
      <c r="E875" s="10"/>
      <c r="F875" s="15"/>
      <c r="G875" s="10"/>
      <c r="H875" s="15"/>
      <c r="I875" s="10"/>
    </row>
    <row r="876" ht="15.75" customHeight="1">
      <c r="A876" s="11" t="str">
        <f t="shared" si="3"/>
        <v/>
      </c>
      <c r="B876" s="15"/>
      <c r="C876" s="10"/>
      <c r="D876" s="15"/>
      <c r="E876" s="10"/>
      <c r="F876" s="15"/>
      <c r="G876" s="10"/>
      <c r="H876" s="15"/>
      <c r="I876" s="10"/>
    </row>
    <row r="877" ht="15.75" customHeight="1">
      <c r="A877" s="11" t="str">
        <f t="shared" si="3"/>
        <v/>
      </c>
      <c r="B877" s="15"/>
      <c r="C877" s="10"/>
      <c r="D877" s="15"/>
      <c r="E877" s="10"/>
      <c r="F877" s="15"/>
      <c r="G877" s="10"/>
      <c r="H877" s="15"/>
      <c r="I877" s="10"/>
    </row>
    <row r="878" ht="15.75" customHeight="1">
      <c r="A878" s="11" t="str">
        <f t="shared" si="3"/>
        <v/>
      </c>
      <c r="B878" s="15"/>
      <c r="C878" s="10"/>
      <c r="D878" s="15"/>
      <c r="E878" s="10"/>
      <c r="F878" s="15"/>
      <c r="G878" s="10"/>
      <c r="H878" s="15"/>
      <c r="I878" s="10"/>
    </row>
    <row r="879" ht="15.75" customHeight="1">
      <c r="A879" s="11" t="str">
        <f t="shared" si="3"/>
        <v/>
      </c>
      <c r="B879" s="15"/>
      <c r="C879" s="10"/>
      <c r="D879" s="15"/>
      <c r="E879" s="10"/>
      <c r="F879" s="15"/>
      <c r="G879" s="10"/>
      <c r="H879" s="15"/>
      <c r="I879" s="10"/>
    </row>
    <row r="880" ht="15.75" customHeight="1">
      <c r="A880" s="11" t="str">
        <f t="shared" si="3"/>
        <v/>
      </c>
      <c r="B880" s="15"/>
      <c r="C880" s="10"/>
      <c r="D880" s="15"/>
      <c r="E880" s="10"/>
      <c r="F880" s="15"/>
      <c r="G880" s="10"/>
      <c r="H880" s="15"/>
      <c r="I880" s="10"/>
    </row>
    <row r="881" ht="15.75" customHeight="1">
      <c r="A881" s="11" t="str">
        <f t="shared" si="3"/>
        <v/>
      </c>
      <c r="B881" s="15"/>
      <c r="C881" s="10"/>
      <c r="D881" s="15"/>
      <c r="E881" s="10"/>
      <c r="F881" s="15"/>
      <c r="G881" s="10"/>
      <c r="H881" s="15"/>
      <c r="I881" s="10"/>
    </row>
    <row r="882" ht="15.75" customHeight="1">
      <c r="A882" s="11" t="str">
        <f t="shared" si="3"/>
        <v/>
      </c>
      <c r="B882" s="15"/>
      <c r="C882" s="10"/>
      <c r="D882" s="15"/>
      <c r="E882" s="10"/>
      <c r="F882" s="15"/>
      <c r="G882" s="10"/>
      <c r="H882" s="15"/>
      <c r="I882" s="10"/>
    </row>
    <row r="883" ht="15.75" customHeight="1">
      <c r="A883" s="11" t="str">
        <f t="shared" si="3"/>
        <v/>
      </c>
      <c r="B883" s="15"/>
      <c r="C883" s="10"/>
      <c r="D883" s="15"/>
      <c r="E883" s="10"/>
      <c r="F883" s="15"/>
      <c r="G883" s="10"/>
      <c r="H883" s="15"/>
      <c r="I883" s="10"/>
    </row>
    <row r="884" ht="15.75" customHeight="1">
      <c r="A884" s="11" t="str">
        <f t="shared" si="3"/>
        <v/>
      </c>
      <c r="B884" s="15"/>
      <c r="C884" s="10"/>
      <c r="D884" s="15"/>
      <c r="E884" s="10"/>
      <c r="F884" s="15"/>
      <c r="G884" s="10"/>
      <c r="H884" s="15"/>
      <c r="I884" s="10"/>
    </row>
    <row r="885" ht="15.75" customHeight="1">
      <c r="A885" s="11" t="str">
        <f t="shared" si="3"/>
        <v/>
      </c>
      <c r="B885" s="15"/>
      <c r="C885" s="10"/>
      <c r="D885" s="15"/>
      <c r="E885" s="10"/>
      <c r="F885" s="15"/>
      <c r="G885" s="10"/>
      <c r="H885" s="15"/>
      <c r="I885" s="10"/>
    </row>
    <row r="886" ht="15.75" customHeight="1">
      <c r="A886" s="11" t="str">
        <f t="shared" si="3"/>
        <v/>
      </c>
      <c r="B886" s="15"/>
      <c r="C886" s="10"/>
      <c r="D886" s="15"/>
      <c r="E886" s="10"/>
      <c r="F886" s="15"/>
      <c r="G886" s="10"/>
      <c r="H886" s="15"/>
      <c r="I886" s="10"/>
    </row>
    <row r="887" ht="15.75" customHeight="1">
      <c r="A887" s="11" t="str">
        <f t="shared" si="3"/>
        <v/>
      </c>
      <c r="B887" s="15"/>
      <c r="C887" s="10"/>
      <c r="D887" s="15"/>
      <c r="E887" s="10"/>
      <c r="F887" s="15"/>
      <c r="G887" s="10"/>
      <c r="H887" s="15"/>
      <c r="I887" s="10"/>
    </row>
    <row r="888" ht="15.75" customHeight="1">
      <c r="A888" s="11" t="str">
        <f t="shared" si="3"/>
        <v/>
      </c>
      <c r="B888" s="15"/>
      <c r="C888" s="10"/>
      <c r="D888" s="15"/>
      <c r="E888" s="10"/>
      <c r="F888" s="15"/>
      <c r="G888" s="10"/>
      <c r="H888" s="15"/>
      <c r="I888" s="10"/>
    </row>
    <row r="889" ht="15.75" customHeight="1">
      <c r="A889" s="11" t="str">
        <f t="shared" si="3"/>
        <v/>
      </c>
      <c r="B889" s="15"/>
      <c r="C889" s="10"/>
      <c r="D889" s="15"/>
      <c r="E889" s="10"/>
      <c r="F889" s="15"/>
      <c r="G889" s="10"/>
      <c r="H889" s="15"/>
      <c r="I889" s="10"/>
    </row>
    <row r="890" ht="15.75" customHeight="1">
      <c r="A890" s="11" t="str">
        <f t="shared" si="3"/>
        <v/>
      </c>
      <c r="B890" s="15"/>
      <c r="C890" s="10"/>
      <c r="D890" s="15"/>
      <c r="E890" s="10"/>
      <c r="F890" s="15"/>
      <c r="G890" s="10"/>
      <c r="H890" s="15"/>
      <c r="I890" s="10"/>
    </row>
    <row r="891" ht="15.75" customHeight="1">
      <c r="A891" s="11" t="str">
        <f t="shared" si="3"/>
        <v/>
      </c>
      <c r="B891" s="15"/>
      <c r="C891" s="10"/>
      <c r="D891" s="15"/>
      <c r="E891" s="10"/>
      <c r="F891" s="15"/>
      <c r="G891" s="10"/>
      <c r="H891" s="15"/>
      <c r="I891" s="10"/>
    </row>
    <row r="892" ht="15.75" customHeight="1">
      <c r="A892" s="11" t="str">
        <f t="shared" si="3"/>
        <v/>
      </c>
      <c r="B892" s="15"/>
      <c r="C892" s="10"/>
      <c r="D892" s="15"/>
      <c r="E892" s="10"/>
      <c r="F892" s="15"/>
      <c r="G892" s="10"/>
      <c r="H892" s="15"/>
      <c r="I892" s="10"/>
    </row>
    <row r="893" ht="15.75" customHeight="1">
      <c r="A893" s="11" t="str">
        <f t="shared" si="3"/>
        <v/>
      </c>
      <c r="B893" s="15"/>
      <c r="C893" s="10"/>
      <c r="D893" s="15"/>
      <c r="E893" s="10"/>
      <c r="F893" s="15"/>
      <c r="G893" s="10"/>
      <c r="H893" s="15"/>
      <c r="I893" s="10"/>
    </row>
    <row r="894" ht="15.75" customHeight="1">
      <c r="A894" s="11" t="str">
        <f t="shared" si="3"/>
        <v/>
      </c>
      <c r="B894" s="15"/>
      <c r="C894" s="10"/>
      <c r="D894" s="15"/>
      <c r="E894" s="10"/>
      <c r="F894" s="15"/>
      <c r="G894" s="10"/>
      <c r="H894" s="15"/>
      <c r="I894" s="10"/>
    </row>
    <row r="895" ht="15.75" customHeight="1">
      <c r="A895" s="11" t="str">
        <f t="shared" si="3"/>
        <v/>
      </c>
      <c r="B895" s="15"/>
      <c r="C895" s="10"/>
      <c r="D895" s="15"/>
      <c r="E895" s="10"/>
      <c r="F895" s="15"/>
      <c r="G895" s="10"/>
      <c r="H895" s="15"/>
      <c r="I895" s="10"/>
    </row>
    <row r="896" ht="15.75" customHeight="1">
      <c r="A896" s="11" t="str">
        <f t="shared" si="3"/>
        <v/>
      </c>
      <c r="B896" s="15"/>
      <c r="C896" s="10"/>
      <c r="D896" s="15"/>
      <c r="E896" s="10"/>
      <c r="F896" s="15"/>
      <c r="G896" s="10"/>
      <c r="H896" s="15"/>
      <c r="I896" s="10"/>
    </row>
    <row r="897" ht="15.75" customHeight="1">
      <c r="A897" s="11" t="str">
        <f t="shared" si="3"/>
        <v/>
      </c>
      <c r="B897" s="15"/>
      <c r="C897" s="10"/>
      <c r="D897" s="15"/>
      <c r="E897" s="10"/>
      <c r="F897" s="15"/>
      <c r="G897" s="10"/>
      <c r="H897" s="15"/>
      <c r="I897" s="10"/>
    </row>
    <row r="898" ht="15.75" customHeight="1">
      <c r="A898" s="11" t="str">
        <f t="shared" si="3"/>
        <v/>
      </c>
      <c r="B898" s="15"/>
      <c r="C898" s="10"/>
      <c r="D898" s="15"/>
      <c r="E898" s="10"/>
      <c r="F898" s="15"/>
      <c r="G898" s="10"/>
      <c r="H898" s="15"/>
      <c r="I898" s="10"/>
    </row>
    <row r="899" ht="15.75" customHeight="1">
      <c r="A899" s="11" t="str">
        <f t="shared" si="3"/>
        <v/>
      </c>
      <c r="B899" s="15"/>
      <c r="C899" s="10"/>
      <c r="D899" s="15"/>
      <c r="E899" s="10"/>
      <c r="F899" s="15"/>
      <c r="G899" s="10"/>
      <c r="H899" s="15"/>
      <c r="I899" s="10"/>
    </row>
    <row r="900" ht="15.75" customHeight="1">
      <c r="A900" s="11" t="str">
        <f t="shared" si="3"/>
        <v/>
      </c>
      <c r="B900" s="15"/>
      <c r="C900" s="10"/>
      <c r="D900" s="15"/>
      <c r="E900" s="10"/>
      <c r="F900" s="15"/>
      <c r="G900" s="10"/>
      <c r="H900" s="15"/>
      <c r="I900" s="10"/>
    </row>
    <row r="901" ht="15.75" customHeight="1">
      <c r="A901" s="11" t="str">
        <f t="shared" si="3"/>
        <v/>
      </c>
      <c r="B901" s="15"/>
      <c r="C901" s="10"/>
      <c r="D901" s="15"/>
      <c r="E901" s="10"/>
      <c r="F901" s="15"/>
      <c r="G901" s="10"/>
      <c r="H901" s="15"/>
      <c r="I901" s="10"/>
    </row>
    <row r="902" ht="15.75" customHeight="1">
      <c r="A902" s="11" t="str">
        <f t="shared" si="3"/>
        <v/>
      </c>
      <c r="B902" s="15"/>
      <c r="C902" s="10"/>
      <c r="D902" s="15"/>
      <c r="E902" s="10"/>
      <c r="F902" s="15"/>
      <c r="G902" s="10"/>
      <c r="H902" s="15"/>
      <c r="I902" s="10"/>
    </row>
    <row r="903" ht="15.75" customHeight="1">
      <c r="A903" s="11" t="str">
        <f t="shared" si="3"/>
        <v/>
      </c>
      <c r="B903" s="15"/>
      <c r="C903" s="10"/>
      <c r="D903" s="15"/>
      <c r="E903" s="10"/>
      <c r="F903" s="15"/>
      <c r="G903" s="10"/>
      <c r="H903" s="15"/>
      <c r="I903" s="10"/>
    </row>
    <row r="904" ht="15.75" customHeight="1">
      <c r="A904" s="11" t="str">
        <f t="shared" si="3"/>
        <v/>
      </c>
      <c r="B904" s="15"/>
      <c r="C904" s="10"/>
      <c r="D904" s="15"/>
      <c r="E904" s="10"/>
      <c r="F904" s="15"/>
      <c r="G904" s="10"/>
      <c r="H904" s="15"/>
      <c r="I904" s="10"/>
    </row>
    <row r="905" ht="15.75" customHeight="1">
      <c r="A905" s="11" t="str">
        <f t="shared" si="3"/>
        <v/>
      </c>
      <c r="B905" s="15"/>
      <c r="C905" s="10"/>
      <c r="D905" s="15"/>
      <c r="E905" s="10"/>
      <c r="F905" s="15"/>
      <c r="G905" s="10"/>
      <c r="H905" s="15"/>
      <c r="I905" s="10"/>
    </row>
    <row r="906" ht="15.75" customHeight="1">
      <c r="A906" s="11" t="str">
        <f t="shared" si="3"/>
        <v/>
      </c>
      <c r="B906" s="15"/>
      <c r="C906" s="10"/>
      <c r="D906" s="15"/>
      <c r="E906" s="10"/>
      <c r="F906" s="15"/>
      <c r="G906" s="10"/>
      <c r="H906" s="15"/>
      <c r="I906" s="10"/>
    </row>
    <row r="907" ht="15.75" customHeight="1">
      <c r="A907" s="11" t="str">
        <f t="shared" si="3"/>
        <v/>
      </c>
      <c r="B907" s="15"/>
      <c r="C907" s="10"/>
      <c r="D907" s="15"/>
      <c r="E907" s="10"/>
      <c r="F907" s="15"/>
      <c r="G907" s="10"/>
      <c r="H907" s="15"/>
      <c r="I907" s="10"/>
    </row>
    <row r="908" ht="15.75" customHeight="1">
      <c r="A908" s="11" t="str">
        <f t="shared" si="3"/>
        <v/>
      </c>
      <c r="B908" s="15"/>
      <c r="C908" s="10"/>
      <c r="D908" s="15"/>
      <c r="E908" s="10"/>
      <c r="F908" s="15"/>
      <c r="G908" s="10"/>
      <c r="H908" s="15"/>
      <c r="I908" s="10"/>
    </row>
    <row r="909" ht="15.75" customHeight="1">
      <c r="A909" s="11" t="str">
        <f t="shared" si="3"/>
        <v/>
      </c>
      <c r="B909" s="15"/>
      <c r="C909" s="10"/>
      <c r="D909" s="15"/>
      <c r="E909" s="10"/>
      <c r="F909" s="15"/>
      <c r="G909" s="10"/>
      <c r="H909" s="15"/>
      <c r="I909" s="10"/>
    </row>
    <row r="910" ht="15.75" customHeight="1">
      <c r="A910" s="11" t="str">
        <f t="shared" si="3"/>
        <v/>
      </c>
      <c r="B910" s="15"/>
      <c r="C910" s="10"/>
      <c r="D910" s="15"/>
      <c r="E910" s="10"/>
      <c r="F910" s="15"/>
      <c r="G910" s="10"/>
      <c r="H910" s="15"/>
      <c r="I910" s="10"/>
    </row>
    <row r="911" ht="15.75" customHeight="1">
      <c r="A911" s="11" t="str">
        <f t="shared" si="3"/>
        <v/>
      </c>
      <c r="B911" s="15"/>
      <c r="C911" s="10"/>
      <c r="D911" s="15"/>
      <c r="E911" s="10"/>
      <c r="F911" s="15"/>
      <c r="G911" s="10"/>
      <c r="H911" s="15"/>
      <c r="I911" s="10"/>
    </row>
    <row r="912" ht="15.75" customHeight="1">
      <c r="A912" s="11" t="str">
        <f t="shared" si="3"/>
        <v/>
      </c>
      <c r="B912" s="15"/>
      <c r="C912" s="10"/>
      <c r="D912" s="15"/>
      <c r="E912" s="10"/>
      <c r="F912" s="15"/>
      <c r="G912" s="10"/>
      <c r="H912" s="15"/>
      <c r="I912" s="10"/>
    </row>
    <row r="913" ht="15.75" customHeight="1">
      <c r="A913" s="11" t="str">
        <f t="shared" si="3"/>
        <v/>
      </c>
      <c r="B913" s="15"/>
      <c r="C913" s="10"/>
      <c r="D913" s="15"/>
      <c r="E913" s="10"/>
      <c r="F913" s="15"/>
      <c r="G913" s="10"/>
      <c r="H913" s="15"/>
      <c r="I913" s="10"/>
    </row>
    <row r="914" ht="15.75" customHeight="1">
      <c r="A914" s="11" t="str">
        <f t="shared" si="3"/>
        <v/>
      </c>
      <c r="B914" s="15"/>
      <c r="C914" s="10"/>
      <c r="D914" s="15"/>
      <c r="E914" s="10"/>
      <c r="F914" s="15"/>
      <c r="G914" s="10"/>
      <c r="H914" s="15"/>
      <c r="I914" s="10"/>
    </row>
    <row r="915" ht="15.75" customHeight="1">
      <c r="A915" s="11" t="str">
        <f t="shared" si="3"/>
        <v/>
      </c>
      <c r="B915" s="15"/>
      <c r="C915" s="10"/>
      <c r="D915" s="15"/>
      <c r="E915" s="10"/>
      <c r="F915" s="15"/>
      <c r="G915" s="10"/>
      <c r="H915" s="15"/>
      <c r="I915" s="10"/>
    </row>
    <row r="916" ht="15.75" customHeight="1">
      <c r="A916" s="11" t="str">
        <f t="shared" si="3"/>
        <v/>
      </c>
      <c r="B916" s="15"/>
      <c r="C916" s="10"/>
      <c r="D916" s="15"/>
      <c r="E916" s="10"/>
      <c r="F916" s="15"/>
      <c r="G916" s="10"/>
      <c r="H916" s="15"/>
      <c r="I916" s="10"/>
    </row>
    <row r="917" ht="15.75" customHeight="1">
      <c r="A917" s="11" t="str">
        <f t="shared" si="3"/>
        <v/>
      </c>
      <c r="B917" s="15"/>
      <c r="C917" s="10"/>
      <c r="D917" s="15"/>
      <c r="E917" s="10"/>
      <c r="F917" s="15"/>
      <c r="G917" s="10"/>
      <c r="H917" s="15"/>
      <c r="I917" s="10"/>
    </row>
    <row r="918" ht="15.75" customHeight="1">
      <c r="A918" s="11" t="str">
        <f t="shared" si="3"/>
        <v/>
      </c>
      <c r="B918" s="15"/>
      <c r="C918" s="10"/>
      <c r="D918" s="15"/>
      <c r="E918" s="10"/>
      <c r="F918" s="15"/>
      <c r="G918" s="10"/>
      <c r="H918" s="15"/>
      <c r="I918" s="10"/>
    </row>
    <row r="919" ht="15.75" customHeight="1">
      <c r="A919" s="11" t="str">
        <f t="shared" si="3"/>
        <v/>
      </c>
      <c r="B919" s="15"/>
      <c r="C919" s="10"/>
      <c r="D919" s="15"/>
      <c r="E919" s="10"/>
      <c r="F919" s="15"/>
      <c r="G919" s="10"/>
      <c r="H919" s="15"/>
      <c r="I919" s="10"/>
    </row>
    <row r="920" ht="15.75" customHeight="1">
      <c r="A920" s="11" t="str">
        <f t="shared" si="3"/>
        <v/>
      </c>
      <c r="B920" s="15"/>
      <c r="C920" s="10"/>
      <c r="D920" s="15"/>
      <c r="E920" s="10"/>
      <c r="F920" s="15"/>
      <c r="G920" s="10"/>
      <c r="H920" s="15"/>
      <c r="I920" s="10"/>
    </row>
    <row r="921" ht="15.75" customHeight="1">
      <c r="A921" s="11" t="str">
        <f t="shared" si="3"/>
        <v/>
      </c>
      <c r="B921" s="15"/>
      <c r="C921" s="10"/>
      <c r="D921" s="15"/>
      <c r="E921" s="10"/>
      <c r="F921" s="15"/>
      <c r="G921" s="10"/>
      <c r="H921" s="15"/>
      <c r="I921" s="10"/>
    </row>
    <row r="922" ht="15.75" customHeight="1">
      <c r="A922" s="11" t="str">
        <f t="shared" si="3"/>
        <v/>
      </c>
      <c r="B922" s="15"/>
      <c r="C922" s="10"/>
      <c r="D922" s="15"/>
      <c r="E922" s="10"/>
      <c r="F922" s="15"/>
      <c r="G922" s="10"/>
      <c r="H922" s="15"/>
      <c r="I922" s="10"/>
    </row>
    <row r="923" ht="15.75" customHeight="1">
      <c r="A923" s="11" t="str">
        <f t="shared" si="3"/>
        <v/>
      </c>
      <c r="B923" s="15"/>
      <c r="C923" s="10"/>
      <c r="D923" s="15"/>
      <c r="E923" s="10"/>
      <c r="F923" s="15"/>
      <c r="G923" s="10"/>
      <c r="H923" s="15"/>
      <c r="I923" s="10"/>
    </row>
    <row r="924" ht="15.75" customHeight="1">
      <c r="A924" s="11" t="str">
        <f t="shared" si="3"/>
        <v/>
      </c>
      <c r="B924" s="15"/>
      <c r="C924" s="10"/>
      <c r="D924" s="15"/>
      <c r="E924" s="10"/>
      <c r="F924" s="15"/>
      <c r="G924" s="10"/>
      <c r="H924" s="15"/>
      <c r="I924" s="10"/>
    </row>
    <row r="925" ht="15.75" customHeight="1">
      <c r="A925" s="11" t="str">
        <f t="shared" si="3"/>
        <v/>
      </c>
      <c r="B925" s="15"/>
      <c r="C925" s="10"/>
      <c r="D925" s="15"/>
      <c r="E925" s="10"/>
      <c r="F925" s="15"/>
      <c r="G925" s="10"/>
      <c r="H925" s="15"/>
      <c r="I925" s="10"/>
    </row>
    <row r="926" ht="15.75" customHeight="1">
      <c r="A926" s="11" t="str">
        <f t="shared" si="3"/>
        <v/>
      </c>
      <c r="B926" s="15"/>
      <c r="C926" s="10"/>
      <c r="D926" s="15"/>
      <c r="E926" s="10"/>
      <c r="F926" s="15"/>
      <c r="G926" s="10"/>
      <c r="H926" s="15"/>
      <c r="I926" s="10"/>
    </row>
    <row r="927" ht="15.75" customHeight="1">
      <c r="A927" s="11" t="str">
        <f t="shared" si="3"/>
        <v/>
      </c>
      <c r="B927" s="15"/>
      <c r="C927" s="10"/>
      <c r="D927" s="15"/>
      <c r="E927" s="10"/>
      <c r="F927" s="15"/>
      <c r="G927" s="10"/>
      <c r="H927" s="15"/>
      <c r="I927" s="10"/>
    </row>
    <row r="928" ht="15.75" customHeight="1">
      <c r="A928" s="11" t="str">
        <f t="shared" si="3"/>
        <v/>
      </c>
      <c r="B928" s="15"/>
      <c r="C928" s="10"/>
      <c r="D928" s="15"/>
      <c r="E928" s="10"/>
      <c r="F928" s="15"/>
      <c r="G928" s="10"/>
      <c r="H928" s="15"/>
      <c r="I928" s="10"/>
    </row>
    <row r="929" ht="15.75" customHeight="1">
      <c r="A929" s="11" t="str">
        <f t="shared" si="3"/>
        <v/>
      </c>
      <c r="B929" s="15"/>
      <c r="C929" s="10"/>
      <c r="D929" s="15"/>
      <c r="E929" s="10"/>
      <c r="F929" s="15"/>
      <c r="G929" s="10"/>
      <c r="H929" s="15"/>
      <c r="I929" s="10"/>
    </row>
    <row r="930" ht="15.75" customHeight="1">
      <c r="A930" s="11" t="str">
        <f t="shared" si="3"/>
        <v/>
      </c>
      <c r="B930" s="15"/>
      <c r="C930" s="10"/>
      <c r="D930" s="15"/>
      <c r="E930" s="10"/>
      <c r="F930" s="15"/>
      <c r="G930" s="10"/>
      <c r="H930" s="15"/>
      <c r="I930" s="10"/>
    </row>
    <row r="931" ht="15.75" customHeight="1">
      <c r="A931" s="11" t="str">
        <f t="shared" si="3"/>
        <v/>
      </c>
      <c r="B931" s="15"/>
      <c r="C931" s="10"/>
      <c r="D931" s="15"/>
      <c r="E931" s="10"/>
      <c r="F931" s="15"/>
      <c r="G931" s="10"/>
      <c r="H931" s="15"/>
      <c r="I931" s="10"/>
    </row>
    <row r="932" ht="15.75" customHeight="1">
      <c r="A932" s="11" t="str">
        <f t="shared" si="3"/>
        <v/>
      </c>
      <c r="B932" s="15"/>
      <c r="C932" s="10"/>
      <c r="D932" s="15"/>
      <c r="E932" s="10"/>
      <c r="F932" s="15"/>
      <c r="G932" s="10"/>
      <c r="H932" s="15"/>
      <c r="I932" s="10"/>
    </row>
    <row r="933" ht="15.75" customHeight="1">
      <c r="A933" s="11" t="str">
        <f t="shared" si="3"/>
        <v/>
      </c>
      <c r="B933" s="15"/>
      <c r="C933" s="10"/>
      <c r="D933" s="15"/>
      <c r="E933" s="10"/>
      <c r="F933" s="15"/>
      <c r="G933" s="10"/>
      <c r="H933" s="15"/>
      <c r="I933" s="10"/>
    </row>
    <row r="934" ht="15.75" customHeight="1">
      <c r="A934" s="11" t="str">
        <f t="shared" si="3"/>
        <v/>
      </c>
      <c r="B934" s="15"/>
      <c r="C934" s="10"/>
      <c r="D934" s="15"/>
      <c r="E934" s="10"/>
      <c r="F934" s="15"/>
      <c r="G934" s="10"/>
      <c r="H934" s="15"/>
      <c r="I934" s="10"/>
    </row>
    <row r="935" ht="15.75" customHeight="1">
      <c r="A935" s="11" t="str">
        <f t="shared" si="3"/>
        <v/>
      </c>
      <c r="B935" s="15"/>
      <c r="C935" s="10"/>
      <c r="D935" s="15"/>
      <c r="E935" s="10"/>
      <c r="F935" s="15"/>
      <c r="G935" s="10"/>
      <c r="H935" s="15"/>
      <c r="I935" s="10"/>
    </row>
    <row r="936" ht="15.75" customHeight="1">
      <c r="A936" s="11" t="str">
        <f t="shared" si="3"/>
        <v/>
      </c>
      <c r="B936" s="15"/>
      <c r="C936" s="10"/>
      <c r="D936" s="15"/>
      <c r="E936" s="10"/>
      <c r="F936" s="15"/>
      <c r="G936" s="10"/>
      <c r="H936" s="15"/>
      <c r="I936" s="10"/>
    </row>
    <row r="937" ht="15.75" customHeight="1">
      <c r="A937" s="11" t="str">
        <f t="shared" si="3"/>
        <v/>
      </c>
      <c r="B937" s="15"/>
      <c r="C937" s="10"/>
      <c r="D937" s="15"/>
      <c r="E937" s="10"/>
      <c r="F937" s="15"/>
      <c r="G937" s="10"/>
      <c r="H937" s="15"/>
      <c r="I937" s="10"/>
    </row>
    <row r="938" ht="15.75" customHeight="1">
      <c r="A938" s="11" t="str">
        <f t="shared" si="3"/>
        <v/>
      </c>
      <c r="B938" s="15"/>
      <c r="C938" s="10"/>
      <c r="D938" s="15"/>
      <c r="E938" s="10"/>
      <c r="F938" s="15"/>
      <c r="G938" s="10"/>
      <c r="H938" s="15"/>
      <c r="I938" s="10"/>
    </row>
    <row r="939" ht="15.75" customHeight="1">
      <c r="A939" s="11" t="str">
        <f t="shared" si="3"/>
        <v/>
      </c>
      <c r="B939" s="15"/>
      <c r="C939" s="10"/>
      <c r="D939" s="15"/>
      <c r="E939" s="10"/>
      <c r="F939" s="15"/>
      <c r="G939" s="10"/>
      <c r="H939" s="15"/>
      <c r="I939" s="10"/>
    </row>
    <row r="940" ht="15.75" customHeight="1">
      <c r="A940" s="11" t="str">
        <f t="shared" si="3"/>
        <v/>
      </c>
      <c r="B940" s="15"/>
      <c r="C940" s="10"/>
      <c r="D940" s="15"/>
      <c r="E940" s="10"/>
      <c r="F940" s="15"/>
      <c r="G940" s="10"/>
      <c r="H940" s="15"/>
      <c r="I940" s="10"/>
    </row>
    <row r="941" ht="15.75" customHeight="1">
      <c r="A941" s="11" t="str">
        <f t="shared" si="3"/>
        <v/>
      </c>
      <c r="B941" s="15"/>
      <c r="C941" s="10"/>
      <c r="D941" s="15"/>
      <c r="E941" s="10"/>
      <c r="F941" s="15"/>
      <c r="G941" s="10"/>
      <c r="H941" s="15"/>
      <c r="I941" s="10"/>
    </row>
    <row r="942" ht="15.75" customHeight="1">
      <c r="A942" s="11" t="str">
        <f t="shared" si="3"/>
        <v/>
      </c>
      <c r="B942" s="15"/>
      <c r="C942" s="10"/>
      <c r="D942" s="15"/>
      <c r="E942" s="10"/>
      <c r="F942" s="15"/>
      <c r="G942" s="10"/>
      <c r="H942" s="15"/>
      <c r="I942" s="10"/>
    </row>
    <row r="943" ht="15.75" customHeight="1">
      <c r="A943" s="11" t="str">
        <f t="shared" si="3"/>
        <v/>
      </c>
      <c r="B943" s="15"/>
      <c r="C943" s="10"/>
      <c r="D943" s="15"/>
      <c r="E943" s="10"/>
      <c r="F943" s="15"/>
      <c r="G943" s="10"/>
      <c r="H943" s="15"/>
      <c r="I943" s="10"/>
    </row>
    <row r="944" ht="15.75" customHeight="1">
      <c r="A944" s="11" t="str">
        <f t="shared" si="3"/>
        <v/>
      </c>
      <c r="B944" s="15"/>
      <c r="C944" s="10"/>
      <c r="D944" s="15"/>
      <c r="E944" s="10"/>
      <c r="F944" s="15"/>
      <c r="G944" s="10"/>
      <c r="H944" s="15"/>
      <c r="I944" s="10"/>
    </row>
    <row r="945" ht="15.75" customHeight="1">
      <c r="A945" s="11" t="str">
        <f t="shared" si="3"/>
        <v/>
      </c>
      <c r="B945" s="15"/>
      <c r="C945" s="10"/>
      <c r="D945" s="15"/>
      <c r="E945" s="10"/>
      <c r="F945" s="15"/>
      <c r="G945" s="10"/>
      <c r="H945" s="15"/>
      <c r="I945" s="10"/>
    </row>
    <row r="946" ht="15.75" customHeight="1">
      <c r="A946" s="11" t="str">
        <f t="shared" si="3"/>
        <v/>
      </c>
      <c r="B946" s="15"/>
      <c r="C946" s="10"/>
      <c r="D946" s="15"/>
      <c r="E946" s="10"/>
      <c r="F946" s="15"/>
      <c r="G946" s="10"/>
      <c r="H946" s="15"/>
      <c r="I946" s="10"/>
    </row>
    <row r="947" ht="15.75" customHeight="1">
      <c r="A947" s="11" t="str">
        <f t="shared" si="3"/>
        <v/>
      </c>
      <c r="B947" s="15"/>
      <c r="C947" s="10"/>
      <c r="D947" s="15"/>
      <c r="E947" s="10"/>
      <c r="F947" s="15"/>
      <c r="G947" s="10"/>
      <c r="H947" s="15"/>
      <c r="I947" s="10"/>
    </row>
    <row r="948" ht="15.75" customHeight="1">
      <c r="A948" s="11" t="str">
        <f t="shared" si="3"/>
        <v/>
      </c>
      <c r="B948" s="15"/>
      <c r="C948" s="10"/>
      <c r="D948" s="15"/>
      <c r="E948" s="10"/>
      <c r="F948" s="15"/>
      <c r="G948" s="10"/>
      <c r="H948" s="15"/>
      <c r="I948" s="10"/>
    </row>
    <row r="949" ht="15.75" customHeight="1">
      <c r="A949" s="11" t="str">
        <f t="shared" si="3"/>
        <v/>
      </c>
      <c r="B949" s="15"/>
      <c r="C949" s="10"/>
      <c r="D949" s="15"/>
      <c r="E949" s="10"/>
      <c r="F949" s="15"/>
      <c r="G949" s="10"/>
      <c r="H949" s="15"/>
      <c r="I949" s="10"/>
    </row>
    <row r="950" ht="15.75" customHeight="1">
      <c r="A950" s="11" t="str">
        <f t="shared" si="3"/>
        <v/>
      </c>
      <c r="B950" s="15"/>
      <c r="C950" s="10"/>
      <c r="D950" s="15"/>
      <c r="E950" s="10"/>
      <c r="F950" s="15"/>
      <c r="G950" s="10"/>
      <c r="H950" s="15"/>
      <c r="I950" s="10"/>
    </row>
    <row r="951" ht="15.75" customHeight="1">
      <c r="A951" s="11" t="str">
        <f t="shared" si="3"/>
        <v/>
      </c>
      <c r="B951" s="15"/>
      <c r="C951" s="10"/>
      <c r="D951" s="15"/>
      <c r="E951" s="10"/>
      <c r="F951" s="15"/>
      <c r="G951" s="10"/>
      <c r="H951" s="15"/>
      <c r="I951" s="10"/>
    </row>
    <row r="952" ht="15.75" customHeight="1">
      <c r="A952" s="11" t="str">
        <f t="shared" si="3"/>
        <v/>
      </c>
      <c r="B952" s="15"/>
      <c r="C952" s="10"/>
      <c r="D952" s="15"/>
      <c r="E952" s="10"/>
      <c r="F952" s="15"/>
      <c r="G952" s="10"/>
      <c r="H952" s="15"/>
      <c r="I952" s="10"/>
    </row>
    <row r="953" ht="15.75" customHeight="1">
      <c r="A953" s="11" t="str">
        <f t="shared" si="3"/>
        <v/>
      </c>
      <c r="B953" s="15"/>
      <c r="C953" s="10"/>
      <c r="D953" s="15"/>
      <c r="E953" s="10"/>
      <c r="F953" s="15"/>
      <c r="G953" s="10"/>
      <c r="H953" s="15"/>
      <c r="I953" s="10"/>
    </row>
    <row r="954" ht="15.75" customHeight="1">
      <c r="A954" s="11" t="str">
        <f t="shared" si="3"/>
        <v/>
      </c>
      <c r="B954" s="15"/>
      <c r="C954" s="10"/>
      <c r="D954" s="15"/>
      <c r="E954" s="10"/>
      <c r="F954" s="15"/>
      <c r="G954" s="10"/>
      <c r="H954" s="15"/>
      <c r="I954" s="10"/>
    </row>
    <row r="955" ht="15.75" customHeight="1">
      <c r="A955" s="11" t="str">
        <f t="shared" si="3"/>
        <v/>
      </c>
      <c r="B955" s="15"/>
      <c r="C955" s="10"/>
      <c r="D955" s="15"/>
      <c r="E955" s="10"/>
      <c r="F955" s="15"/>
      <c r="G955" s="10"/>
      <c r="H955" s="15"/>
      <c r="I955" s="10"/>
    </row>
    <row r="956" ht="15.75" customHeight="1">
      <c r="A956" s="11" t="str">
        <f t="shared" si="3"/>
        <v/>
      </c>
      <c r="B956" s="15"/>
      <c r="C956" s="10"/>
      <c r="D956" s="15"/>
      <c r="E956" s="10"/>
      <c r="F956" s="15"/>
      <c r="G956" s="10"/>
      <c r="H956" s="15"/>
      <c r="I956" s="10"/>
    </row>
    <row r="957" ht="15.75" customHeight="1">
      <c r="A957" s="11" t="str">
        <f t="shared" si="3"/>
        <v/>
      </c>
      <c r="B957" s="15"/>
      <c r="C957" s="10"/>
      <c r="D957" s="15"/>
      <c r="E957" s="10"/>
      <c r="F957" s="15"/>
      <c r="G957" s="10"/>
      <c r="H957" s="15"/>
      <c r="I957" s="10"/>
    </row>
    <row r="958" ht="15.75" customHeight="1">
      <c r="A958" s="11" t="str">
        <f t="shared" si="3"/>
        <v/>
      </c>
      <c r="B958" s="15"/>
      <c r="C958" s="10"/>
      <c r="D958" s="15"/>
      <c r="E958" s="10"/>
      <c r="F958" s="15"/>
      <c r="G958" s="10"/>
      <c r="H958" s="15"/>
      <c r="I958" s="10"/>
    </row>
    <row r="959" ht="15.75" customHeight="1">
      <c r="A959" s="11" t="str">
        <f t="shared" si="3"/>
        <v/>
      </c>
      <c r="B959" s="15"/>
      <c r="C959" s="10"/>
      <c r="D959" s="15"/>
      <c r="E959" s="10"/>
      <c r="F959" s="15"/>
      <c r="G959" s="10"/>
      <c r="H959" s="15"/>
      <c r="I959" s="10"/>
    </row>
    <row r="960" ht="15.75" customHeight="1">
      <c r="A960" s="11" t="str">
        <f t="shared" si="3"/>
        <v/>
      </c>
      <c r="B960" s="15"/>
      <c r="C960" s="10"/>
      <c r="D960" s="15"/>
      <c r="E960" s="10"/>
      <c r="F960" s="15"/>
      <c r="G960" s="10"/>
      <c r="H960" s="15"/>
      <c r="I960" s="10"/>
    </row>
    <row r="961" ht="15.75" customHeight="1">
      <c r="A961" s="11" t="str">
        <f t="shared" si="3"/>
        <v/>
      </c>
      <c r="B961" s="15"/>
      <c r="C961" s="10"/>
      <c r="D961" s="15"/>
      <c r="E961" s="10"/>
      <c r="F961" s="15"/>
      <c r="G961" s="10"/>
      <c r="H961" s="15"/>
      <c r="I961" s="10"/>
    </row>
    <row r="962" ht="15.75" customHeight="1">
      <c r="A962" s="11" t="str">
        <f t="shared" si="3"/>
        <v/>
      </c>
      <c r="B962" s="15"/>
      <c r="C962" s="10"/>
      <c r="D962" s="15"/>
      <c r="E962" s="10"/>
      <c r="F962" s="15"/>
      <c r="G962" s="10"/>
      <c r="H962" s="15"/>
      <c r="I962" s="10"/>
    </row>
    <row r="963" ht="15.75" customHeight="1">
      <c r="A963" s="11" t="str">
        <f t="shared" si="3"/>
        <v/>
      </c>
      <c r="B963" s="15"/>
      <c r="C963" s="10"/>
      <c r="D963" s="15"/>
      <c r="E963" s="10"/>
      <c r="F963" s="15"/>
      <c r="G963" s="10"/>
      <c r="H963" s="15"/>
      <c r="I963" s="10"/>
    </row>
    <row r="964" ht="15.75" customHeight="1">
      <c r="A964" s="11" t="str">
        <f t="shared" si="3"/>
        <v/>
      </c>
      <c r="B964" s="15"/>
      <c r="C964" s="10"/>
      <c r="D964" s="15"/>
      <c r="E964" s="10"/>
      <c r="F964" s="15"/>
      <c r="G964" s="10"/>
      <c r="H964" s="15"/>
      <c r="I964" s="10"/>
    </row>
    <row r="965" ht="15.75" customHeight="1">
      <c r="A965" s="11" t="str">
        <f t="shared" si="3"/>
        <v/>
      </c>
      <c r="B965" s="15"/>
      <c r="C965" s="10"/>
      <c r="D965" s="15"/>
      <c r="E965" s="10"/>
      <c r="F965" s="15"/>
      <c r="G965" s="10"/>
      <c r="H965" s="15"/>
      <c r="I965" s="10"/>
    </row>
    <row r="966" ht="15.75" customHeight="1">
      <c r="A966" s="11" t="str">
        <f t="shared" si="3"/>
        <v/>
      </c>
      <c r="B966" s="15"/>
      <c r="C966" s="10"/>
      <c r="D966" s="15"/>
      <c r="E966" s="10"/>
      <c r="F966" s="15"/>
      <c r="G966" s="10"/>
      <c r="H966" s="15"/>
      <c r="I966" s="10"/>
    </row>
    <row r="967" ht="15.75" customHeight="1">
      <c r="A967" s="11" t="str">
        <f t="shared" si="3"/>
        <v/>
      </c>
      <c r="B967" s="15"/>
      <c r="C967" s="10"/>
      <c r="D967" s="15"/>
      <c r="E967" s="10"/>
      <c r="F967" s="15"/>
      <c r="G967" s="10"/>
      <c r="H967" s="15"/>
      <c r="I967" s="10"/>
    </row>
    <row r="968" ht="15.75" customHeight="1">
      <c r="A968" s="11" t="str">
        <f t="shared" si="3"/>
        <v/>
      </c>
      <c r="B968" s="15"/>
      <c r="C968" s="10"/>
      <c r="D968" s="15"/>
      <c r="E968" s="10"/>
      <c r="F968" s="15"/>
      <c r="G968" s="10"/>
      <c r="H968" s="15"/>
      <c r="I968" s="10"/>
    </row>
    <row r="969" ht="15.75" customHeight="1">
      <c r="A969" s="11" t="str">
        <f t="shared" si="3"/>
        <v/>
      </c>
      <c r="B969" s="15"/>
      <c r="C969" s="10"/>
      <c r="D969" s="15"/>
      <c r="E969" s="10"/>
      <c r="F969" s="15"/>
      <c r="G969" s="10"/>
      <c r="H969" s="15"/>
      <c r="I969" s="10"/>
    </row>
    <row r="970" ht="15.75" customHeight="1">
      <c r="A970" s="11" t="str">
        <f t="shared" si="3"/>
        <v/>
      </c>
      <c r="B970" s="15"/>
      <c r="C970" s="10"/>
      <c r="D970" s="15"/>
      <c r="E970" s="10"/>
      <c r="F970" s="15"/>
      <c r="G970" s="10"/>
      <c r="H970" s="15"/>
      <c r="I970" s="10"/>
    </row>
    <row r="971" ht="15.75" customHeight="1">
      <c r="A971" s="11" t="str">
        <f t="shared" si="3"/>
        <v/>
      </c>
      <c r="B971" s="15"/>
      <c r="C971" s="10"/>
      <c r="D971" s="15"/>
      <c r="E971" s="10"/>
      <c r="F971" s="15"/>
      <c r="G971" s="10"/>
      <c r="H971" s="15"/>
      <c r="I971" s="10"/>
    </row>
    <row r="972" ht="15.75" customHeight="1">
      <c r="A972" s="11" t="str">
        <f t="shared" si="3"/>
        <v/>
      </c>
      <c r="B972" s="15"/>
      <c r="C972" s="10"/>
      <c r="D972" s="15"/>
      <c r="E972" s="10"/>
      <c r="F972" s="15"/>
      <c r="G972" s="10"/>
      <c r="H972" s="15"/>
      <c r="I972" s="10"/>
    </row>
    <row r="973" ht="15.75" customHeight="1">
      <c r="A973" s="11" t="str">
        <f t="shared" si="3"/>
        <v/>
      </c>
      <c r="B973" s="15"/>
      <c r="C973" s="10"/>
      <c r="D973" s="15"/>
      <c r="E973" s="10"/>
      <c r="F973" s="15"/>
      <c r="G973" s="10"/>
      <c r="H973" s="15"/>
      <c r="I973" s="10"/>
    </row>
    <row r="974" ht="15.75" customHeight="1">
      <c r="A974" s="11" t="str">
        <f t="shared" si="3"/>
        <v/>
      </c>
      <c r="B974" s="15"/>
      <c r="C974" s="10"/>
      <c r="D974" s="15"/>
      <c r="E974" s="10"/>
      <c r="F974" s="15"/>
      <c r="G974" s="10"/>
      <c r="H974" s="15"/>
      <c r="I974" s="10"/>
    </row>
    <row r="975" ht="15.75" customHeight="1">
      <c r="A975" s="11" t="str">
        <f t="shared" si="3"/>
        <v/>
      </c>
      <c r="B975" s="15"/>
      <c r="C975" s="10"/>
      <c r="D975" s="15"/>
      <c r="E975" s="10"/>
      <c r="F975" s="15"/>
      <c r="G975" s="10"/>
      <c r="H975" s="15"/>
      <c r="I975" s="10"/>
    </row>
    <row r="976" ht="15.75" customHeight="1">
      <c r="A976" s="11" t="str">
        <f t="shared" si="3"/>
        <v/>
      </c>
      <c r="B976" s="15"/>
      <c r="C976" s="10"/>
      <c r="D976" s="15"/>
      <c r="E976" s="10"/>
      <c r="F976" s="15"/>
      <c r="G976" s="10"/>
      <c r="H976" s="15"/>
      <c r="I976" s="10"/>
    </row>
    <row r="977" ht="15.75" customHeight="1">
      <c r="A977" s="11" t="str">
        <f t="shared" si="3"/>
        <v/>
      </c>
      <c r="B977" s="15"/>
      <c r="C977" s="10"/>
      <c r="D977" s="15"/>
      <c r="E977" s="10"/>
      <c r="F977" s="15"/>
      <c r="G977" s="10"/>
      <c r="H977" s="15"/>
      <c r="I977" s="10"/>
    </row>
    <row r="978" ht="15.75" customHeight="1">
      <c r="A978" s="11" t="str">
        <f t="shared" si="3"/>
        <v/>
      </c>
      <c r="B978" s="15"/>
      <c r="C978" s="10"/>
      <c r="D978" s="15"/>
      <c r="E978" s="10"/>
      <c r="F978" s="15"/>
      <c r="G978" s="10"/>
      <c r="H978" s="15"/>
      <c r="I978" s="10"/>
    </row>
    <row r="979" ht="15.75" customHeight="1">
      <c r="A979" s="11" t="str">
        <f t="shared" si="3"/>
        <v/>
      </c>
      <c r="B979" s="15"/>
      <c r="C979" s="10"/>
      <c r="D979" s="15"/>
      <c r="E979" s="10"/>
      <c r="F979" s="15"/>
      <c r="G979" s="10"/>
      <c r="H979" s="15"/>
      <c r="I979" s="10"/>
    </row>
    <row r="980" ht="15.75" customHeight="1">
      <c r="A980" s="11" t="str">
        <f t="shared" si="3"/>
        <v/>
      </c>
      <c r="B980" s="15"/>
      <c r="C980" s="10"/>
      <c r="D980" s="15"/>
      <c r="E980" s="10"/>
      <c r="F980" s="15"/>
      <c r="G980" s="10"/>
      <c r="H980" s="15"/>
      <c r="I980" s="10"/>
    </row>
    <row r="981" ht="15.75" customHeight="1">
      <c r="A981" s="11" t="str">
        <f t="shared" si="3"/>
        <v/>
      </c>
      <c r="B981" s="15"/>
      <c r="C981" s="10"/>
      <c r="D981" s="15"/>
      <c r="E981" s="10"/>
      <c r="F981" s="15"/>
      <c r="G981" s="10"/>
      <c r="H981" s="15"/>
      <c r="I981" s="10"/>
    </row>
    <row r="982" ht="15.75" customHeight="1">
      <c r="A982" s="11" t="str">
        <f t="shared" si="3"/>
        <v/>
      </c>
      <c r="B982" s="15"/>
      <c r="C982" s="10"/>
      <c r="D982" s="15"/>
      <c r="E982" s="10"/>
      <c r="F982" s="15"/>
      <c r="G982" s="10"/>
      <c r="H982" s="15"/>
      <c r="I982" s="10"/>
    </row>
    <row r="983" ht="15.75" customHeight="1">
      <c r="A983" s="11" t="str">
        <f t="shared" si="3"/>
        <v/>
      </c>
      <c r="B983" s="15"/>
      <c r="C983" s="10"/>
      <c r="D983" s="15"/>
      <c r="E983" s="10"/>
      <c r="F983" s="15"/>
      <c r="G983" s="10"/>
      <c r="H983" s="15"/>
      <c r="I983" s="10"/>
    </row>
    <row r="984" ht="15.75" customHeight="1">
      <c r="A984" s="11" t="str">
        <f t="shared" si="3"/>
        <v/>
      </c>
      <c r="B984" s="15"/>
      <c r="C984" s="10"/>
      <c r="D984" s="15"/>
      <c r="E984" s="10"/>
      <c r="F984" s="15"/>
      <c r="G984" s="10"/>
      <c r="H984" s="15"/>
      <c r="I984" s="10"/>
    </row>
    <row r="985" ht="15.75" customHeight="1">
      <c r="A985" s="11" t="str">
        <f t="shared" si="3"/>
        <v/>
      </c>
      <c r="B985" s="15"/>
      <c r="C985" s="10"/>
      <c r="D985" s="15"/>
      <c r="E985" s="10"/>
      <c r="F985" s="15"/>
      <c r="G985" s="10"/>
      <c r="H985" s="15"/>
      <c r="I985" s="10"/>
    </row>
    <row r="986" ht="15.75" customHeight="1">
      <c r="A986" s="11" t="str">
        <f t="shared" si="3"/>
        <v/>
      </c>
      <c r="B986" s="15"/>
      <c r="C986" s="10"/>
      <c r="D986" s="15"/>
      <c r="E986" s="10"/>
      <c r="F986" s="15"/>
      <c r="G986" s="10"/>
      <c r="H986" s="15"/>
      <c r="I986" s="10"/>
    </row>
    <row r="987" ht="15.75" customHeight="1">
      <c r="A987" s="11" t="str">
        <f t="shared" si="3"/>
        <v/>
      </c>
      <c r="B987" s="15"/>
      <c r="C987" s="10"/>
      <c r="D987" s="15"/>
      <c r="E987" s="10"/>
      <c r="F987" s="15"/>
      <c r="G987" s="10"/>
      <c r="H987" s="15"/>
      <c r="I987" s="10"/>
    </row>
    <row r="988" ht="15.75" customHeight="1">
      <c r="A988" s="11" t="str">
        <f t="shared" si="3"/>
        <v/>
      </c>
      <c r="B988" s="15"/>
      <c r="C988" s="10"/>
      <c r="D988" s="15"/>
      <c r="E988" s="10"/>
      <c r="F988" s="15"/>
      <c r="G988" s="10"/>
      <c r="H988" s="15"/>
      <c r="I988" s="10"/>
    </row>
    <row r="989" ht="15.75" customHeight="1">
      <c r="A989" s="11" t="str">
        <f t="shared" si="3"/>
        <v/>
      </c>
      <c r="B989" s="15"/>
      <c r="C989" s="10"/>
      <c r="D989" s="15"/>
      <c r="E989" s="10"/>
      <c r="F989" s="15"/>
      <c r="G989" s="10"/>
      <c r="H989" s="15"/>
      <c r="I989" s="10"/>
    </row>
    <row r="990" ht="15.75" customHeight="1">
      <c r="A990" s="11" t="str">
        <f t="shared" si="3"/>
        <v/>
      </c>
      <c r="B990" s="15"/>
      <c r="C990" s="10"/>
      <c r="D990" s="15"/>
      <c r="E990" s="10"/>
      <c r="F990" s="15"/>
      <c r="G990" s="10"/>
      <c r="H990" s="15"/>
      <c r="I990" s="10"/>
    </row>
    <row r="991" ht="15.75" customHeight="1">
      <c r="A991" s="11" t="str">
        <f t="shared" si="3"/>
        <v/>
      </c>
      <c r="B991" s="15"/>
      <c r="C991" s="10"/>
      <c r="D991" s="15"/>
      <c r="E991" s="10"/>
      <c r="F991" s="15"/>
      <c r="G991" s="10"/>
      <c r="H991" s="15"/>
      <c r="I991" s="10"/>
    </row>
    <row r="992" ht="15.75" customHeight="1">
      <c r="A992" s="11" t="str">
        <f t="shared" si="3"/>
        <v/>
      </c>
      <c r="B992" s="15"/>
      <c r="C992" s="10"/>
      <c r="D992" s="15"/>
      <c r="E992" s="10"/>
      <c r="F992" s="15"/>
      <c r="G992" s="10"/>
      <c r="H992" s="15"/>
      <c r="I992" s="10"/>
    </row>
    <row r="993" ht="15.75" customHeight="1">
      <c r="A993" s="11" t="str">
        <f t="shared" si="3"/>
        <v/>
      </c>
      <c r="B993" s="15"/>
      <c r="C993" s="10"/>
      <c r="D993" s="15"/>
      <c r="E993" s="10"/>
      <c r="F993" s="15"/>
      <c r="G993" s="10"/>
      <c r="H993" s="15"/>
      <c r="I993" s="10"/>
    </row>
    <row r="994" ht="15.75" customHeight="1">
      <c r="A994" s="11" t="str">
        <f t="shared" si="3"/>
        <v/>
      </c>
      <c r="B994" s="15"/>
      <c r="C994" s="10"/>
      <c r="D994" s="15"/>
      <c r="E994" s="10"/>
      <c r="F994" s="15"/>
      <c r="G994" s="10"/>
      <c r="H994" s="15"/>
      <c r="I994" s="10"/>
    </row>
    <row r="995" ht="15.75" customHeight="1">
      <c r="A995" s="11" t="str">
        <f t="shared" si="3"/>
        <v/>
      </c>
      <c r="B995" s="15"/>
      <c r="C995" s="10"/>
      <c r="D995" s="15"/>
      <c r="E995" s="10"/>
      <c r="F995" s="15"/>
      <c r="G995" s="10"/>
      <c r="H995" s="15"/>
      <c r="I995" s="10"/>
    </row>
    <row r="996" ht="15.75" customHeight="1">
      <c r="A996" s="11" t="str">
        <f t="shared" si="3"/>
        <v/>
      </c>
      <c r="B996" s="15"/>
      <c r="C996" s="10"/>
      <c r="D996" s="15"/>
      <c r="E996" s="10"/>
      <c r="F996" s="15"/>
      <c r="G996" s="10"/>
      <c r="H996" s="15"/>
      <c r="I996" s="10"/>
    </row>
    <row r="997" ht="15.75" customHeight="1">
      <c r="A997" s="11" t="str">
        <f t="shared" si="3"/>
        <v/>
      </c>
      <c r="B997" s="15"/>
      <c r="C997" s="10"/>
      <c r="D997" s="15"/>
      <c r="E997" s="10"/>
      <c r="F997" s="15"/>
      <c r="G997" s="10"/>
      <c r="H997" s="15"/>
      <c r="I997" s="10"/>
    </row>
    <row r="998" ht="15.75" customHeight="1">
      <c r="A998" s="11" t="str">
        <f t="shared" si="3"/>
        <v/>
      </c>
      <c r="B998" s="15"/>
      <c r="C998" s="10"/>
      <c r="D998" s="15"/>
      <c r="E998" s="10"/>
      <c r="F998" s="15"/>
      <c r="G998" s="10"/>
      <c r="H998" s="15"/>
      <c r="I998" s="10"/>
    </row>
    <row r="999" ht="15.75" customHeight="1">
      <c r="A999" s="11" t="str">
        <f t="shared" si="3"/>
        <v/>
      </c>
      <c r="B999" s="15"/>
      <c r="C999" s="10"/>
      <c r="D999" s="15"/>
      <c r="E999" s="10"/>
      <c r="F999" s="15"/>
      <c r="G999" s="10"/>
      <c r="H999" s="15"/>
      <c r="I999" s="10"/>
    </row>
    <row r="1000" ht="15.75" customHeight="1">
      <c r="A1000" s="11" t="str">
        <f t="shared" si="3"/>
        <v/>
      </c>
      <c r="B1000" s="15"/>
      <c r="C1000" s="10"/>
      <c r="D1000" s="15"/>
      <c r="E1000" s="10"/>
      <c r="F1000" s="15"/>
      <c r="G1000" s="10"/>
      <c r="H1000" s="15"/>
      <c r="I1000" s="10"/>
    </row>
    <row r="1001" ht="15.75" customHeight="1">
      <c r="A1001" s="11" t="str">
        <f t="shared" si="3"/>
        <v/>
      </c>
      <c r="B1001" s="15"/>
      <c r="C1001" s="10"/>
      <c r="D1001" s="15"/>
      <c r="E1001" s="10"/>
      <c r="F1001" s="15"/>
      <c r="G1001" s="10"/>
      <c r="H1001" s="15"/>
      <c r="I1001" s="10"/>
    </row>
  </sheetData>
  <mergeCells count="3953">
    <mergeCell ref="A1:I2"/>
    <mergeCell ref="A4:C4"/>
    <mergeCell ref="D4:I4"/>
    <mergeCell ref="A5:C5"/>
    <mergeCell ref="D5:I5"/>
    <mergeCell ref="A6:C6"/>
    <mergeCell ref="D6:I6"/>
    <mergeCell ref="B8:C8"/>
    <mergeCell ref="D8:E8"/>
    <mergeCell ref="F8:G8"/>
    <mergeCell ref="H8:I8"/>
    <mergeCell ref="B9:C9"/>
    <mergeCell ref="F9:G9"/>
    <mergeCell ref="H9:I9"/>
    <mergeCell ref="D9:E9"/>
    <mergeCell ref="D10:E10"/>
    <mergeCell ref="F10:G10"/>
    <mergeCell ref="H10:I10"/>
    <mergeCell ref="D11:E11"/>
    <mergeCell ref="F11:G11"/>
    <mergeCell ref="H11:I11"/>
    <mergeCell ref="F14:G14"/>
    <mergeCell ref="H14:I14"/>
    <mergeCell ref="D12:E12"/>
    <mergeCell ref="F12:G12"/>
    <mergeCell ref="H12:I12"/>
    <mergeCell ref="D13:E13"/>
    <mergeCell ref="F13:G13"/>
    <mergeCell ref="H13:I13"/>
    <mergeCell ref="D14:E14"/>
    <mergeCell ref="D15:E15"/>
    <mergeCell ref="F15:G15"/>
    <mergeCell ref="H15:I15"/>
    <mergeCell ref="D16:E16"/>
    <mergeCell ref="F16:G16"/>
    <mergeCell ref="H16:I16"/>
    <mergeCell ref="D17:E17"/>
    <mergeCell ref="F26:G26"/>
    <mergeCell ref="H26:I26"/>
    <mergeCell ref="B31:C31"/>
    <mergeCell ref="D31:E31"/>
    <mergeCell ref="F31:G31"/>
    <mergeCell ref="H31:I31"/>
    <mergeCell ref="D32:E32"/>
    <mergeCell ref="F32:G32"/>
    <mergeCell ref="H32:I32"/>
    <mergeCell ref="B32:C32"/>
    <mergeCell ref="B33:C33"/>
    <mergeCell ref="D33:E33"/>
    <mergeCell ref="F33:G33"/>
    <mergeCell ref="H33:I33"/>
    <mergeCell ref="B34:C34"/>
    <mergeCell ref="D34:E34"/>
    <mergeCell ref="B35:C35"/>
    <mergeCell ref="D35:E35"/>
    <mergeCell ref="F35:G35"/>
    <mergeCell ref="H35:I35"/>
    <mergeCell ref="D36:E36"/>
    <mergeCell ref="F36:G36"/>
    <mergeCell ref="H36:I36"/>
    <mergeCell ref="B36:C36"/>
    <mergeCell ref="B37:C37"/>
    <mergeCell ref="D37:E37"/>
    <mergeCell ref="F37:G37"/>
    <mergeCell ref="H37:I37"/>
    <mergeCell ref="B38:C38"/>
    <mergeCell ref="D38:E38"/>
    <mergeCell ref="D40:E40"/>
    <mergeCell ref="F40:G40"/>
    <mergeCell ref="F38:G38"/>
    <mergeCell ref="H38:I38"/>
    <mergeCell ref="B39:C39"/>
    <mergeCell ref="D39:E39"/>
    <mergeCell ref="F39:G39"/>
    <mergeCell ref="H39:I39"/>
    <mergeCell ref="H40:I40"/>
    <mergeCell ref="F42:G42"/>
    <mergeCell ref="H42:I42"/>
    <mergeCell ref="B40:C40"/>
    <mergeCell ref="B41:C41"/>
    <mergeCell ref="D41:E41"/>
    <mergeCell ref="F41:G41"/>
    <mergeCell ref="H41:I41"/>
    <mergeCell ref="B42:C42"/>
    <mergeCell ref="D42:E42"/>
    <mergeCell ref="D48:E48"/>
    <mergeCell ref="F48:G48"/>
    <mergeCell ref="F46:G46"/>
    <mergeCell ref="H46:I46"/>
    <mergeCell ref="B47:C47"/>
    <mergeCell ref="D47:E47"/>
    <mergeCell ref="F47:G47"/>
    <mergeCell ref="H47:I47"/>
    <mergeCell ref="H48:I48"/>
    <mergeCell ref="F50:G50"/>
    <mergeCell ref="H50:I50"/>
    <mergeCell ref="B48:C48"/>
    <mergeCell ref="B49:C49"/>
    <mergeCell ref="D49:E49"/>
    <mergeCell ref="F49:G49"/>
    <mergeCell ref="H49:I49"/>
    <mergeCell ref="B50:C50"/>
    <mergeCell ref="D50:E50"/>
    <mergeCell ref="B43:C43"/>
    <mergeCell ref="D43:E43"/>
    <mergeCell ref="F43:G43"/>
    <mergeCell ref="H43:I43"/>
    <mergeCell ref="D44:E44"/>
    <mergeCell ref="F44:G44"/>
    <mergeCell ref="H44:I44"/>
    <mergeCell ref="B44:C44"/>
    <mergeCell ref="B45:C45"/>
    <mergeCell ref="D45:E45"/>
    <mergeCell ref="F45:G45"/>
    <mergeCell ref="H45:I45"/>
    <mergeCell ref="B46:C46"/>
    <mergeCell ref="D46:E46"/>
    <mergeCell ref="B51:C51"/>
    <mergeCell ref="D51:E51"/>
    <mergeCell ref="F51:G51"/>
    <mergeCell ref="H51:I51"/>
    <mergeCell ref="D52:E52"/>
    <mergeCell ref="F52:G52"/>
    <mergeCell ref="H52:I52"/>
    <mergeCell ref="B52:C52"/>
    <mergeCell ref="B53:C53"/>
    <mergeCell ref="D53:E53"/>
    <mergeCell ref="F53:G53"/>
    <mergeCell ref="H53:I53"/>
    <mergeCell ref="B54:C54"/>
    <mergeCell ref="D54:E54"/>
    <mergeCell ref="D56:E56"/>
    <mergeCell ref="F56:G56"/>
    <mergeCell ref="F54:G54"/>
    <mergeCell ref="H54:I54"/>
    <mergeCell ref="B55:C55"/>
    <mergeCell ref="D55:E55"/>
    <mergeCell ref="F55:G55"/>
    <mergeCell ref="H55:I55"/>
    <mergeCell ref="H56:I56"/>
    <mergeCell ref="F58:G58"/>
    <mergeCell ref="H58:I58"/>
    <mergeCell ref="B56:C56"/>
    <mergeCell ref="B57:C57"/>
    <mergeCell ref="D57:E57"/>
    <mergeCell ref="F57:G57"/>
    <mergeCell ref="H57:I57"/>
    <mergeCell ref="B58:C58"/>
    <mergeCell ref="D58:E58"/>
    <mergeCell ref="B59:C59"/>
    <mergeCell ref="D59:E59"/>
    <mergeCell ref="F59:G59"/>
    <mergeCell ref="H59:I59"/>
    <mergeCell ref="D60:E60"/>
    <mergeCell ref="F60:G60"/>
    <mergeCell ref="H60:I60"/>
    <mergeCell ref="B60:C60"/>
    <mergeCell ref="B61:C61"/>
    <mergeCell ref="D61:E61"/>
    <mergeCell ref="F61:G61"/>
    <mergeCell ref="H61:I61"/>
    <mergeCell ref="B62:C62"/>
    <mergeCell ref="D62:E62"/>
    <mergeCell ref="D64:E64"/>
    <mergeCell ref="F64:G64"/>
    <mergeCell ref="F62:G62"/>
    <mergeCell ref="H62:I62"/>
    <mergeCell ref="B63:C63"/>
    <mergeCell ref="D63:E63"/>
    <mergeCell ref="F63:G63"/>
    <mergeCell ref="H63:I63"/>
    <mergeCell ref="H64:I64"/>
    <mergeCell ref="F66:G66"/>
    <mergeCell ref="H66:I66"/>
    <mergeCell ref="B64:C64"/>
    <mergeCell ref="B65:C65"/>
    <mergeCell ref="D65:E65"/>
    <mergeCell ref="F65:G65"/>
    <mergeCell ref="H65:I65"/>
    <mergeCell ref="B66:C66"/>
    <mergeCell ref="D66:E66"/>
    <mergeCell ref="B67:C67"/>
    <mergeCell ref="D67:E67"/>
    <mergeCell ref="F67:G67"/>
    <mergeCell ref="H67:I67"/>
    <mergeCell ref="D68:E68"/>
    <mergeCell ref="F68:G68"/>
    <mergeCell ref="H68:I68"/>
    <mergeCell ref="B68:C68"/>
    <mergeCell ref="B69:C69"/>
    <mergeCell ref="D69:E69"/>
    <mergeCell ref="F69:G69"/>
    <mergeCell ref="H69:I69"/>
    <mergeCell ref="B70:C70"/>
    <mergeCell ref="D70:E70"/>
    <mergeCell ref="D72:E72"/>
    <mergeCell ref="F72:G72"/>
    <mergeCell ref="F70:G70"/>
    <mergeCell ref="H70:I70"/>
    <mergeCell ref="B71:C71"/>
    <mergeCell ref="D71:E71"/>
    <mergeCell ref="F71:G71"/>
    <mergeCell ref="H71:I71"/>
    <mergeCell ref="H72:I72"/>
    <mergeCell ref="F74:G74"/>
    <mergeCell ref="H74:I74"/>
    <mergeCell ref="B72:C72"/>
    <mergeCell ref="B73:C73"/>
    <mergeCell ref="D73:E73"/>
    <mergeCell ref="F73:G73"/>
    <mergeCell ref="H73:I73"/>
    <mergeCell ref="B74:C74"/>
    <mergeCell ref="D74:E74"/>
    <mergeCell ref="B75:C75"/>
    <mergeCell ref="D75:E75"/>
    <mergeCell ref="F75:G75"/>
    <mergeCell ref="H75:I75"/>
    <mergeCell ref="D76:E76"/>
    <mergeCell ref="F76:G76"/>
    <mergeCell ref="H76:I76"/>
    <mergeCell ref="B76:C76"/>
    <mergeCell ref="B77:C77"/>
    <mergeCell ref="D77:E77"/>
    <mergeCell ref="F77:G77"/>
    <mergeCell ref="H77:I77"/>
    <mergeCell ref="B78:C78"/>
    <mergeCell ref="D78:E78"/>
    <mergeCell ref="D80:E80"/>
    <mergeCell ref="F80:G80"/>
    <mergeCell ref="F78:G78"/>
    <mergeCell ref="H78:I78"/>
    <mergeCell ref="B79:C79"/>
    <mergeCell ref="D79:E79"/>
    <mergeCell ref="F79:G79"/>
    <mergeCell ref="H79:I79"/>
    <mergeCell ref="H80:I80"/>
    <mergeCell ref="F82:G82"/>
    <mergeCell ref="H82:I82"/>
    <mergeCell ref="B80:C80"/>
    <mergeCell ref="B81:C81"/>
    <mergeCell ref="D81:E81"/>
    <mergeCell ref="F81:G81"/>
    <mergeCell ref="H81:I81"/>
    <mergeCell ref="B82:C82"/>
    <mergeCell ref="D82:E82"/>
    <mergeCell ref="D88:E88"/>
    <mergeCell ref="F88:G88"/>
    <mergeCell ref="F86:G86"/>
    <mergeCell ref="H86:I86"/>
    <mergeCell ref="B87:C87"/>
    <mergeCell ref="D87:E87"/>
    <mergeCell ref="F87:G87"/>
    <mergeCell ref="H87:I87"/>
    <mergeCell ref="H88:I88"/>
    <mergeCell ref="B83:C83"/>
    <mergeCell ref="D83:E83"/>
    <mergeCell ref="F83:G83"/>
    <mergeCell ref="H83:I83"/>
    <mergeCell ref="D84:E84"/>
    <mergeCell ref="F84:G84"/>
    <mergeCell ref="H84:I84"/>
    <mergeCell ref="B84:C84"/>
    <mergeCell ref="B85:C85"/>
    <mergeCell ref="D85:E85"/>
    <mergeCell ref="F85:G85"/>
    <mergeCell ref="H85:I85"/>
    <mergeCell ref="B86:C86"/>
    <mergeCell ref="D86:E86"/>
    <mergeCell ref="F90:G90"/>
    <mergeCell ref="H90:I90"/>
    <mergeCell ref="B88:C88"/>
    <mergeCell ref="B89:C89"/>
    <mergeCell ref="D89:E89"/>
    <mergeCell ref="F89:G89"/>
    <mergeCell ref="H89:I89"/>
    <mergeCell ref="B90:C90"/>
    <mergeCell ref="D90:E90"/>
    <mergeCell ref="B91:C91"/>
    <mergeCell ref="D91:E91"/>
    <mergeCell ref="F91:G91"/>
    <mergeCell ref="H91:I91"/>
    <mergeCell ref="D92:E92"/>
    <mergeCell ref="F92:G92"/>
    <mergeCell ref="H92:I92"/>
    <mergeCell ref="B92:C92"/>
    <mergeCell ref="B93:C93"/>
    <mergeCell ref="D93:E93"/>
    <mergeCell ref="F93:G93"/>
    <mergeCell ref="H93:I93"/>
    <mergeCell ref="B94:C94"/>
    <mergeCell ref="D94:E94"/>
    <mergeCell ref="D96:E96"/>
    <mergeCell ref="F96:G96"/>
    <mergeCell ref="F94:G94"/>
    <mergeCell ref="H94:I94"/>
    <mergeCell ref="B95:C95"/>
    <mergeCell ref="D95:E95"/>
    <mergeCell ref="F95:G95"/>
    <mergeCell ref="H95:I95"/>
    <mergeCell ref="H96:I96"/>
    <mergeCell ref="F98:G98"/>
    <mergeCell ref="H98:I98"/>
    <mergeCell ref="B96:C96"/>
    <mergeCell ref="B97:C97"/>
    <mergeCell ref="D97:E97"/>
    <mergeCell ref="F97:G97"/>
    <mergeCell ref="H97:I97"/>
    <mergeCell ref="B98:C98"/>
    <mergeCell ref="D98:E98"/>
    <mergeCell ref="D104:E104"/>
    <mergeCell ref="F104:G104"/>
    <mergeCell ref="F102:G102"/>
    <mergeCell ref="H102:I102"/>
    <mergeCell ref="B103:C103"/>
    <mergeCell ref="D103:E103"/>
    <mergeCell ref="F103:G103"/>
    <mergeCell ref="H103:I103"/>
    <mergeCell ref="H104:I104"/>
    <mergeCell ref="F106:G106"/>
    <mergeCell ref="H106:I106"/>
    <mergeCell ref="B104:C104"/>
    <mergeCell ref="B105:C105"/>
    <mergeCell ref="D105:E105"/>
    <mergeCell ref="F105:G105"/>
    <mergeCell ref="H105:I105"/>
    <mergeCell ref="B106:C106"/>
    <mergeCell ref="D106:E106"/>
    <mergeCell ref="B99:C99"/>
    <mergeCell ref="D99:E99"/>
    <mergeCell ref="F99:G99"/>
    <mergeCell ref="H99:I99"/>
    <mergeCell ref="D100:E100"/>
    <mergeCell ref="F100:G100"/>
    <mergeCell ref="H100:I100"/>
    <mergeCell ref="B100:C100"/>
    <mergeCell ref="B101:C101"/>
    <mergeCell ref="D101:E101"/>
    <mergeCell ref="F101:G101"/>
    <mergeCell ref="H101:I101"/>
    <mergeCell ref="B102:C102"/>
    <mergeCell ref="D102:E102"/>
    <mergeCell ref="B107:C107"/>
    <mergeCell ref="D107:E107"/>
    <mergeCell ref="F107:G107"/>
    <mergeCell ref="H107:I107"/>
    <mergeCell ref="D108:E108"/>
    <mergeCell ref="F108:G108"/>
    <mergeCell ref="H108:I108"/>
    <mergeCell ref="B108:C108"/>
    <mergeCell ref="B109:C109"/>
    <mergeCell ref="D109:E109"/>
    <mergeCell ref="F109:G109"/>
    <mergeCell ref="H109:I109"/>
    <mergeCell ref="B110:C110"/>
    <mergeCell ref="D110:E110"/>
    <mergeCell ref="D112:E112"/>
    <mergeCell ref="F112:G112"/>
    <mergeCell ref="F110:G110"/>
    <mergeCell ref="H110:I110"/>
    <mergeCell ref="B111:C111"/>
    <mergeCell ref="D111:E111"/>
    <mergeCell ref="F111:G111"/>
    <mergeCell ref="H111:I111"/>
    <mergeCell ref="H112:I112"/>
    <mergeCell ref="F114:G114"/>
    <mergeCell ref="H114:I114"/>
    <mergeCell ref="B112:C112"/>
    <mergeCell ref="B113:C113"/>
    <mergeCell ref="D113:E113"/>
    <mergeCell ref="F113:G113"/>
    <mergeCell ref="H113:I113"/>
    <mergeCell ref="B114:C114"/>
    <mergeCell ref="D114:E114"/>
    <mergeCell ref="B115:C115"/>
    <mergeCell ref="D115:E115"/>
    <mergeCell ref="F115:G115"/>
    <mergeCell ref="H115:I115"/>
    <mergeCell ref="D116:E116"/>
    <mergeCell ref="F116:G116"/>
    <mergeCell ref="H116:I116"/>
    <mergeCell ref="B116:C116"/>
    <mergeCell ref="B117:C117"/>
    <mergeCell ref="D117:E117"/>
    <mergeCell ref="F117:G117"/>
    <mergeCell ref="H117:I117"/>
    <mergeCell ref="B118:C118"/>
    <mergeCell ref="D118:E118"/>
    <mergeCell ref="D120:E120"/>
    <mergeCell ref="F120:G120"/>
    <mergeCell ref="F118:G118"/>
    <mergeCell ref="H118:I118"/>
    <mergeCell ref="B119:C119"/>
    <mergeCell ref="D119:E119"/>
    <mergeCell ref="F119:G119"/>
    <mergeCell ref="H119:I119"/>
    <mergeCell ref="H120:I120"/>
    <mergeCell ref="F122:G122"/>
    <mergeCell ref="H122:I122"/>
    <mergeCell ref="B120:C120"/>
    <mergeCell ref="B121:C121"/>
    <mergeCell ref="D121:E121"/>
    <mergeCell ref="F121:G121"/>
    <mergeCell ref="H121:I121"/>
    <mergeCell ref="B122:C122"/>
    <mergeCell ref="D122:E122"/>
    <mergeCell ref="B123:C123"/>
    <mergeCell ref="D123:E123"/>
    <mergeCell ref="F123:G123"/>
    <mergeCell ref="H123:I123"/>
    <mergeCell ref="D124:E124"/>
    <mergeCell ref="F124:G124"/>
    <mergeCell ref="H124:I124"/>
    <mergeCell ref="B124:C124"/>
    <mergeCell ref="B125:C125"/>
    <mergeCell ref="D125:E125"/>
    <mergeCell ref="F125:G125"/>
    <mergeCell ref="H125:I125"/>
    <mergeCell ref="B126:C126"/>
    <mergeCell ref="D126:E126"/>
    <mergeCell ref="D128:E128"/>
    <mergeCell ref="F128:G128"/>
    <mergeCell ref="F126:G126"/>
    <mergeCell ref="H126:I126"/>
    <mergeCell ref="B127:C127"/>
    <mergeCell ref="D127:E127"/>
    <mergeCell ref="F127:G127"/>
    <mergeCell ref="H127:I127"/>
    <mergeCell ref="H128:I128"/>
    <mergeCell ref="F130:G130"/>
    <mergeCell ref="H130:I130"/>
    <mergeCell ref="B128:C128"/>
    <mergeCell ref="B129:C129"/>
    <mergeCell ref="D129:E129"/>
    <mergeCell ref="F129:G129"/>
    <mergeCell ref="H129:I129"/>
    <mergeCell ref="B130:C130"/>
    <mergeCell ref="D130:E130"/>
    <mergeCell ref="B131:C131"/>
    <mergeCell ref="D131:E131"/>
    <mergeCell ref="F131:G131"/>
    <mergeCell ref="H131:I131"/>
    <mergeCell ref="D132:E132"/>
    <mergeCell ref="F132:G132"/>
    <mergeCell ref="H132:I132"/>
    <mergeCell ref="B132:C132"/>
    <mergeCell ref="B133:C133"/>
    <mergeCell ref="D133:E133"/>
    <mergeCell ref="F133:G133"/>
    <mergeCell ref="H133:I133"/>
    <mergeCell ref="B134:C134"/>
    <mergeCell ref="D134:E134"/>
    <mergeCell ref="D136:E136"/>
    <mergeCell ref="F136:G136"/>
    <mergeCell ref="F134:G134"/>
    <mergeCell ref="H134:I134"/>
    <mergeCell ref="B135:C135"/>
    <mergeCell ref="D135:E135"/>
    <mergeCell ref="F135:G135"/>
    <mergeCell ref="H135:I135"/>
    <mergeCell ref="H136:I136"/>
    <mergeCell ref="F138:G138"/>
    <mergeCell ref="H138:I138"/>
    <mergeCell ref="B136:C136"/>
    <mergeCell ref="B137:C137"/>
    <mergeCell ref="D137:E137"/>
    <mergeCell ref="F137:G137"/>
    <mergeCell ref="H137:I137"/>
    <mergeCell ref="B138:C138"/>
    <mergeCell ref="D138:E138"/>
    <mergeCell ref="D144:E144"/>
    <mergeCell ref="F144:G144"/>
    <mergeCell ref="F142:G142"/>
    <mergeCell ref="H142:I142"/>
    <mergeCell ref="B143:C143"/>
    <mergeCell ref="D143:E143"/>
    <mergeCell ref="F143:G143"/>
    <mergeCell ref="H143:I143"/>
    <mergeCell ref="H144:I144"/>
    <mergeCell ref="B139:C139"/>
    <mergeCell ref="D139:E139"/>
    <mergeCell ref="F139:G139"/>
    <mergeCell ref="H139:I139"/>
    <mergeCell ref="D140:E140"/>
    <mergeCell ref="F140:G140"/>
    <mergeCell ref="H140:I140"/>
    <mergeCell ref="B140:C140"/>
    <mergeCell ref="B141:C141"/>
    <mergeCell ref="D141:E141"/>
    <mergeCell ref="F141:G141"/>
    <mergeCell ref="H141:I141"/>
    <mergeCell ref="B142:C142"/>
    <mergeCell ref="D142:E142"/>
    <mergeCell ref="F146:G146"/>
    <mergeCell ref="H146:I146"/>
    <mergeCell ref="B144:C144"/>
    <mergeCell ref="B145:C145"/>
    <mergeCell ref="D145:E145"/>
    <mergeCell ref="F145:G145"/>
    <mergeCell ref="H145:I145"/>
    <mergeCell ref="B146:C146"/>
    <mergeCell ref="D146:E146"/>
    <mergeCell ref="B147:C147"/>
    <mergeCell ref="D147:E147"/>
    <mergeCell ref="F147:G147"/>
    <mergeCell ref="H147:I147"/>
    <mergeCell ref="D148:E148"/>
    <mergeCell ref="F148:G148"/>
    <mergeCell ref="H148:I148"/>
    <mergeCell ref="B148:C148"/>
    <mergeCell ref="B149:C149"/>
    <mergeCell ref="D149:E149"/>
    <mergeCell ref="F149:G149"/>
    <mergeCell ref="H149:I149"/>
    <mergeCell ref="B150:C150"/>
    <mergeCell ref="D150:E150"/>
    <mergeCell ref="D152:E152"/>
    <mergeCell ref="F152:G152"/>
    <mergeCell ref="F150:G150"/>
    <mergeCell ref="H150:I150"/>
    <mergeCell ref="B151:C151"/>
    <mergeCell ref="D151:E151"/>
    <mergeCell ref="F151:G151"/>
    <mergeCell ref="H151:I151"/>
    <mergeCell ref="H152:I152"/>
    <mergeCell ref="F154:G154"/>
    <mergeCell ref="H154:I154"/>
    <mergeCell ref="B152:C152"/>
    <mergeCell ref="B153:C153"/>
    <mergeCell ref="D153:E153"/>
    <mergeCell ref="F153:G153"/>
    <mergeCell ref="H153:I153"/>
    <mergeCell ref="B154:C154"/>
    <mergeCell ref="D154:E154"/>
    <mergeCell ref="D160:E160"/>
    <mergeCell ref="F160:G160"/>
    <mergeCell ref="F158:G158"/>
    <mergeCell ref="H158:I158"/>
    <mergeCell ref="B159:C159"/>
    <mergeCell ref="D159:E159"/>
    <mergeCell ref="F159:G159"/>
    <mergeCell ref="H159:I159"/>
    <mergeCell ref="H160:I160"/>
    <mergeCell ref="F162:G162"/>
    <mergeCell ref="H162:I162"/>
    <mergeCell ref="B160:C160"/>
    <mergeCell ref="B161:C161"/>
    <mergeCell ref="D161:E161"/>
    <mergeCell ref="F161:G161"/>
    <mergeCell ref="H161:I161"/>
    <mergeCell ref="B162:C162"/>
    <mergeCell ref="D162:E162"/>
    <mergeCell ref="B155:C155"/>
    <mergeCell ref="D155:E155"/>
    <mergeCell ref="F155:G155"/>
    <mergeCell ref="H155:I155"/>
    <mergeCell ref="D156:E156"/>
    <mergeCell ref="F156:G156"/>
    <mergeCell ref="H156:I156"/>
    <mergeCell ref="B156:C156"/>
    <mergeCell ref="B157:C157"/>
    <mergeCell ref="D157:E157"/>
    <mergeCell ref="F157:G157"/>
    <mergeCell ref="H157:I157"/>
    <mergeCell ref="B158:C158"/>
    <mergeCell ref="D158:E158"/>
    <mergeCell ref="B163:C163"/>
    <mergeCell ref="D163:E163"/>
    <mergeCell ref="F163:G163"/>
    <mergeCell ref="H163:I163"/>
    <mergeCell ref="D164:E164"/>
    <mergeCell ref="F164:G164"/>
    <mergeCell ref="H164:I164"/>
    <mergeCell ref="B164:C164"/>
    <mergeCell ref="B165:C165"/>
    <mergeCell ref="D165:E165"/>
    <mergeCell ref="F165:G165"/>
    <mergeCell ref="H165:I165"/>
    <mergeCell ref="B166:C166"/>
    <mergeCell ref="D166:E166"/>
    <mergeCell ref="D168:E168"/>
    <mergeCell ref="F168:G168"/>
    <mergeCell ref="F166:G166"/>
    <mergeCell ref="H166:I166"/>
    <mergeCell ref="B167:C167"/>
    <mergeCell ref="D167:E167"/>
    <mergeCell ref="F167:G167"/>
    <mergeCell ref="H167:I167"/>
    <mergeCell ref="H168:I168"/>
    <mergeCell ref="F170:G170"/>
    <mergeCell ref="H170:I170"/>
    <mergeCell ref="B168:C168"/>
    <mergeCell ref="B169:C169"/>
    <mergeCell ref="D169:E169"/>
    <mergeCell ref="F169:G169"/>
    <mergeCell ref="H169:I169"/>
    <mergeCell ref="B170:C170"/>
    <mergeCell ref="D170:E170"/>
    <mergeCell ref="B171:C171"/>
    <mergeCell ref="D171:E171"/>
    <mergeCell ref="F171:G171"/>
    <mergeCell ref="H171:I171"/>
    <mergeCell ref="D172:E172"/>
    <mergeCell ref="F172:G172"/>
    <mergeCell ref="H172:I172"/>
    <mergeCell ref="B172:C172"/>
    <mergeCell ref="B173:C173"/>
    <mergeCell ref="D173:E173"/>
    <mergeCell ref="F173:G173"/>
    <mergeCell ref="H173:I173"/>
    <mergeCell ref="B174:C174"/>
    <mergeCell ref="D174:E174"/>
    <mergeCell ref="D176:E176"/>
    <mergeCell ref="F176:G176"/>
    <mergeCell ref="F174:G174"/>
    <mergeCell ref="H174:I174"/>
    <mergeCell ref="B175:C175"/>
    <mergeCell ref="D175:E175"/>
    <mergeCell ref="F175:G175"/>
    <mergeCell ref="H175:I175"/>
    <mergeCell ref="H176:I176"/>
    <mergeCell ref="F178:G178"/>
    <mergeCell ref="H178:I178"/>
    <mergeCell ref="B176:C176"/>
    <mergeCell ref="B177:C177"/>
    <mergeCell ref="D177:E177"/>
    <mergeCell ref="F177:G177"/>
    <mergeCell ref="H177:I177"/>
    <mergeCell ref="B178:C178"/>
    <mergeCell ref="D178:E178"/>
    <mergeCell ref="B179:C179"/>
    <mergeCell ref="D179:E179"/>
    <mergeCell ref="F179:G179"/>
    <mergeCell ref="H179:I179"/>
    <mergeCell ref="D180:E180"/>
    <mergeCell ref="F180:G180"/>
    <mergeCell ref="H180:I180"/>
    <mergeCell ref="B180:C180"/>
    <mergeCell ref="B181:C181"/>
    <mergeCell ref="D181:E181"/>
    <mergeCell ref="F181:G181"/>
    <mergeCell ref="H181:I181"/>
    <mergeCell ref="B182:C182"/>
    <mergeCell ref="D182:E182"/>
    <mergeCell ref="D184:E184"/>
    <mergeCell ref="F184:G184"/>
    <mergeCell ref="F182:G182"/>
    <mergeCell ref="H182:I182"/>
    <mergeCell ref="B183:C183"/>
    <mergeCell ref="D183:E183"/>
    <mergeCell ref="F183:G183"/>
    <mergeCell ref="H183:I183"/>
    <mergeCell ref="H184:I184"/>
    <mergeCell ref="F186:G186"/>
    <mergeCell ref="H186:I186"/>
    <mergeCell ref="B184:C184"/>
    <mergeCell ref="B185:C185"/>
    <mergeCell ref="D185:E185"/>
    <mergeCell ref="F185:G185"/>
    <mergeCell ref="H185:I185"/>
    <mergeCell ref="B186:C186"/>
    <mergeCell ref="D186:E186"/>
    <mergeCell ref="B187:C187"/>
    <mergeCell ref="D187:E187"/>
    <mergeCell ref="F187:G187"/>
    <mergeCell ref="H187:I187"/>
    <mergeCell ref="D188:E188"/>
    <mergeCell ref="F188:G188"/>
    <mergeCell ref="H188:I188"/>
    <mergeCell ref="B188:C188"/>
    <mergeCell ref="B189:C189"/>
    <mergeCell ref="D189:E189"/>
    <mergeCell ref="F189:G189"/>
    <mergeCell ref="H189:I189"/>
    <mergeCell ref="B190:C190"/>
    <mergeCell ref="D190:E190"/>
    <mergeCell ref="D192:E192"/>
    <mergeCell ref="F192:G192"/>
    <mergeCell ref="F190:G190"/>
    <mergeCell ref="H190:I190"/>
    <mergeCell ref="B191:C191"/>
    <mergeCell ref="D191:E191"/>
    <mergeCell ref="F191:G191"/>
    <mergeCell ref="H191:I191"/>
    <mergeCell ref="H192:I192"/>
    <mergeCell ref="F194:G194"/>
    <mergeCell ref="H194:I194"/>
    <mergeCell ref="B192:C192"/>
    <mergeCell ref="B193:C193"/>
    <mergeCell ref="D193:E193"/>
    <mergeCell ref="F193:G193"/>
    <mergeCell ref="H193:I193"/>
    <mergeCell ref="B194:C194"/>
    <mergeCell ref="D194:E194"/>
    <mergeCell ref="D200:E200"/>
    <mergeCell ref="F200:G200"/>
    <mergeCell ref="F198:G198"/>
    <mergeCell ref="H198:I198"/>
    <mergeCell ref="B199:C199"/>
    <mergeCell ref="D199:E199"/>
    <mergeCell ref="F199:G199"/>
    <mergeCell ref="H199:I199"/>
    <mergeCell ref="H200:I200"/>
    <mergeCell ref="B195:C195"/>
    <mergeCell ref="D195:E195"/>
    <mergeCell ref="F195:G195"/>
    <mergeCell ref="H195:I195"/>
    <mergeCell ref="D196:E196"/>
    <mergeCell ref="F196:G196"/>
    <mergeCell ref="H196:I196"/>
    <mergeCell ref="B196:C196"/>
    <mergeCell ref="B197:C197"/>
    <mergeCell ref="D197:E197"/>
    <mergeCell ref="F197:G197"/>
    <mergeCell ref="H197:I197"/>
    <mergeCell ref="B198:C198"/>
    <mergeCell ref="D198:E198"/>
    <mergeCell ref="F202:G202"/>
    <mergeCell ref="H202:I202"/>
    <mergeCell ref="B200:C200"/>
    <mergeCell ref="B201:C201"/>
    <mergeCell ref="D201:E201"/>
    <mergeCell ref="F201:G201"/>
    <mergeCell ref="H201:I201"/>
    <mergeCell ref="B202:C202"/>
    <mergeCell ref="D202:E202"/>
    <mergeCell ref="B203:C203"/>
    <mergeCell ref="D203:E203"/>
    <mergeCell ref="F203:G203"/>
    <mergeCell ref="H203:I203"/>
    <mergeCell ref="D204:E204"/>
    <mergeCell ref="F204:G204"/>
    <mergeCell ref="H204:I204"/>
    <mergeCell ref="B204:C204"/>
    <mergeCell ref="B205:C205"/>
    <mergeCell ref="D205:E205"/>
    <mergeCell ref="F205:G205"/>
    <mergeCell ref="H205:I205"/>
    <mergeCell ref="B206:C206"/>
    <mergeCell ref="D206:E206"/>
    <mergeCell ref="D208:E208"/>
    <mergeCell ref="F208:G208"/>
    <mergeCell ref="F206:G206"/>
    <mergeCell ref="H206:I206"/>
    <mergeCell ref="B207:C207"/>
    <mergeCell ref="D207:E207"/>
    <mergeCell ref="F207:G207"/>
    <mergeCell ref="H207:I207"/>
    <mergeCell ref="H208:I208"/>
    <mergeCell ref="F210:G210"/>
    <mergeCell ref="H210:I210"/>
    <mergeCell ref="B208:C208"/>
    <mergeCell ref="B209:C209"/>
    <mergeCell ref="D209:E209"/>
    <mergeCell ref="F209:G209"/>
    <mergeCell ref="H209:I209"/>
    <mergeCell ref="B210:C210"/>
    <mergeCell ref="D210:E210"/>
    <mergeCell ref="D216:E216"/>
    <mergeCell ref="F216:G216"/>
    <mergeCell ref="F214:G214"/>
    <mergeCell ref="H214:I214"/>
    <mergeCell ref="B215:C215"/>
    <mergeCell ref="D215:E215"/>
    <mergeCell ref="F215:G215"/>
    <mergeCell ref="H215:I215"/>
    <mergeCell ref="H216:I216"/>
    <mergeCell ref="F218:G218"/>
    <mergeCell ref="H218:I218"/>
    <mergeCell ref="B216:C216"/>
    <mergeCell ref="B217:C217"/>
    <mergeCell ref="D217:E217"/>
    <mergeCell ref="F217:G217"/>
    <mergeCell ref="H217:I217"/>
    <mergeCell ref="B218:C218"/>
    <mergeCell ref="D218:E218"/>
    <mergeCell ref="B211:C211"/>
    <mergeCell ref="D211:E211"/>
    <mergeCell ref="F211:G211"/>
    <mergeCell ref="H211:I211"/>
    <mergeCell ref="D212:E212"/>
    <mergeCell ref="F212:G212"/>
    <mergeCell ref="H212:I212"/>
    <mergeCell ref="B212:C212"/>
    <mergeCell ref="B213:C213"/>
    <mergeCell ref="D213:E213"/>
    <mergeCell ref="F213:G213"/>
    <mergeCell ref="H213:I213"/>
    <mergeCell ref="B214:C214"/>
    <mergeCell ref="D214:E214"/>
    <mergeCell ref="B219:C219"/>
    <mergeCell ref="D219:E219"/>
    <mergeCell ref="F219:G219"/>
    <mergeCell ref="H219:I219"/>
    <mergeCell ref="D220:E220"/>
    <mergeCell ref="F220:G220"/>
    <mergeCell ref="H220:I220"/>
    <mergeCell ref="B220:C220"/>
    <mergeCell ref="B221:C221"/>
    <mergeCell ref="D221:E221"/>
    <mergeCell ref="F221:G221"/>
    <mergeCell ref="H221:I221"/>
    <mergeCell ref="B222:C222"/>
    <mergeCell ref="D222:E222"/>
    <mergeCell ref="D224:E224"/>
    <mergeCell ref="F224:G224"/>
    <mergeCell ref="F222:G222"/>
    <mergeCell ref="H222:I222"/>
    <mergeCell ref="B223:C223"/>
    <mergeCell ref="D223:E223"/>
    <mergeCell ref="F223:G223"/>
    <mergeCell ref="H223:I223"/>
    <mergeCell ref="H224:I224"/>
    <mergeCell ref="F226:G226"/>
    <mergeCell ref="H226:I226"/>
    <mergeCell ref="B224:C224"/>
    <mergeCell ref="B225:C225"/>
    <mergeCell ref="D225:E225"/>
    <mergeCell ref="F225:G225"/>
    <mergeCell ref="H225:I225"/>
    <mergeCell ref="B226:C226"/>
    <mergeCell ref="D226:E226"/>
    <mergeCell ref="B227:C227"/>
    <mergeCell ref="D227:E227"/>
    <mergeCell ref="F227:G227"/>
    <mergeCell ref="H227:I227"/>
    <mergeCell ref="D228:E228"/>
    <mergeCell ref="F228:G228"/>
    <mergeCell ref="H228:I228"/>
    <mergeCell ref="B228:C228"/>
    <mergeCell ref="B229:C229"/>
    <mergeCell ref="D229:E229"/>
    <mergeCell ref="F229:G229"/>
    <mergeCell ref="H229:I229"/>
    <mergeCell ref="B230:C230"/>
    <mergeCell ref="D230:E230"/>
    <mergeCell ref="D232:E232"/>
    <mergeCell ref="F232:G232"/>
    <mergeCell ref="F230:G230"/>
    <mergeCell ref="H230:I230"/>
    <mergeCell ref="B231:C231"/>
    <mergeCell ref="D231:E231"/>
    <mergeCell ref="F231:G231"/>
    <mergeCell ref="H231:I231"/>
    <mergeCell ref="H232:I232"/>
    <mergeCell ref="F234:G234"/>
    <mergeCell ref="H234:I234"/>
    <mergeCell ref="B232:C232"/>
    <mergeCell ref="B233:C233"/>
    <mergeCell ref="D233:E233"/>
    <mergeCell ref="F233:G233"/>
    <mergeCell ref="H233:I233"/>
    <mergeCell ref="B234:C234"/>
    <mergeCell ref="D234:E234"/>
    <mergeCell ref="B235:C235"/>
    <mergeCell ref="D235:E235"/>
    <mergeCell ref="F235:G235"/>
    <mergeCell ref="H235:I235"/>
    <mergeCell ref="D236:E236"/>
    <mergeCell ref="F236:G236"/>
    <mergeCell ref="H236:I236"/>
    <mergeCell ref="B236:C236"/>
    <mergeCell ref="B237:C237"/>
    <mergeCell ref="D237:E237"/>
    <mergeCell ref="F237:G237"/>
    <mergeCell ref="H237:I237"/>
    <mergeCell ref="B238:C238"/>
    <mergeCell ref="D238:E238"/>
    <mergeCell ref="D240:E240"/>
    <mergeCell ref="F240:G240"/>
    <mergeCell ref="F238:G238"/>
    <mergeCell ref="H238:I238"/>
    <mergeCell ref="B239:C239"/>
    <mergeCell ref="D239:E239"/>
    <mergeCell ref="F239:G239"/>
    <mergeCell ref="H239:I239"/>
    <mergeCell ref="H240:I240"/>
    <mergeCell ref="F242:G242"/>
    <mergeCell ref="H242:I242"/>
    <mergeCell ref="B240:C240"/>
    <mergeCell ref="B241:C241"/>
    <mergeCell ref="D241:E241"/>
    <mergeCell ref="F241:G241"/>
    <mergeCell ref="H241:I241"/>
    <mergeCell ref="B242:C242"/>
    <mergeCell ref="D242:E242"/>
    <mergeCell ref="B243:C243"/>
    <mergeCell ref="D243:E243"/>
    <mergeCell ref="F243:G243"/>
    <mergeCell ref="H243:I243"/>
    <mergeCell ref="D244:E244"/>
    <mergeCell ref="F244:G244"/>
    <mergeCell ref="H244:I244"/>
    <mergeCell ref="B244:C244"/>
    <mergeCell ref="B245:C245"/>
    <mergeCell ref="D245:E245"/>
    <mergeCell ref="F245:G245"/>
    <mergeCell ref="H245:I245"/>
    <mergeCell ref="B246:C246"/>
    <mergeCell ref="D246:E246"/>
    <mergeCell ref="D248:E248"/>
    <mergeCell ref="F248:G248"/>
    <mergeCell ref="F246:G246"/>
    <mergeCell ref="H246:I246"/>
    <mergeCell ref="B247:C247"/>
    <mergeCell ref="D247:E247"/>
    <mergeCell ref="F247:G247"/>
    <mergeCell ref="H247:I247"/>
    <mergeCell ref="H248:I248"/>
    <mergeCell ref="F250:G250"/>
    <mergeCell ref="H250:I250"/>
    <mergeCell ref="B248:C248"/>
    <mergeCell ref="B249:C249"/>
    <mergeCell ref="D249:E249"/>
    <mergeCell ref="F249:G249"/>
    <mergeCell ref="H249:I249"/>
    <mergeCell ref="B250:C250"/>
    <mergeCell ref="D250:E250"/>
    <mergeCell ref="D256:E256"/>
    <mergeCell ref="F256:G256"/>
    <mergeCell ref="F254:G254"/>
    <mergeCell ref="H254:I254"/>
    <mergeCell ref="B255:C255"/>
    <mergeCell ref="D255:E255"/>
    <mergeCell ref="F255:G255"/>
    <mergeCell ref="H255:I255"/>
    <mergeCell ref="H256:I256"/>
    <mergeCell ref="B251:C251"/>
    <mergeCell ref="D251:E251"/>
    <mergeCell ref="F251:G251"/>
    <mergeCell ref="H251:I251"/>
    <mergeCell ref="D252:E252"/>
    <mergeCell ref="F252:G252"/>
    <mergeCell ref="H252:I252"/>
    <mergeCell ref="B252:C252"/>
    <mergeCell ref="B253:C253"/>
    <mergeCell ref="D253:E253"/>
    <mergeCell ref="F253:G253"/>
    <mergeCell ref="H253:I253"/>
    <mergeCell ref="B254:C254"/>
    <mergeCell ref="D254:E254"/>
    <mergeCell ref="F258:G258"/>
    <mergeCell ref="H258:I258"/>
    <mergeCell ref="B256:C256"/>
    <mergeCell ref="B257:C257"/>
    <mergeCell ref="D257:E257"/>
    <mergeCell ref="F257:G257"/>
    <mergeCell ref="H257:I257"/>
    <mergeCell ref="B258:C258"/>
    <mergeCell ref="D258:E258"/>
    <mergeCell ref="B259:C259"/>
    <mergeCell ref="D259:E259"/>
    <mergeCell ref="F259:G259"/>
    <mergeCell ref="H259:I259"/>
    <mergeCell ref="D260:E260"/>
    <mergeCell ref="F260:G260"/>
    <mergeCell ref="H260:I260"/>
    <mergeCell ref="B260:C260"/>
    <mergeCell ref="B261:C261"/>
    <mergeCell ref="D261:E261"/>
    <mergeCell ref="F261:G261"/>
    <mergeCell ref="H261:I261"/>
    <mergeCell ref="B262:C262"/>
    <mergeCell ref="D262:E262"/>
    <mergeCell ref="D264:E264"/>
    <mergeCell ref="F264:G264"/>
    <mergeCell ref="F262:G262"/>
    <mergeCell ref="H262:I262"/>
    <mergeCell ref="B263:C263"/>
    <mergeCell ref="D263:E263"/>
    <mergeCell ref="F263:G263"/>
    <mergeCell ref="H263:I263"/>
    <mergeCell ref="H264:I264"/>
    <mergeCell ref="F266:G266"/>
    <mergeCell ref="H266:I266"/>
    <mergeCell ref="B264:C264"/>
    <mergeCell ref="B265:C265"/>
    <mergeCell ref="D265:E265"/>
    <mergeCell ref="F265:G265"/>
    <mergeCell ref="H265:I265"/>
    <mergeCell ref="B266:C266"/>
    <mergeCell ref="D266:E266"/>
    <mergeCell ref="D272:E272"/>
    <mergeCell ref="F272:G272"/>
    <mergeCell ref="F270:G270"/>
    <mergeCell ref="H270:I270"/>
    <mergeCell ref="B271:C271"/>
    <mergeCell ref="D271:E271"/>
    <mergeCell ref="F271:G271"/>
    <mergeCell ref="H271:I271"/>
    <mergeCell ref="H272:I272"/>
    <mergeCell ref="F274:G274"/>
    <mergeCell ref="H274:I274"/>
    <mergeCell ref="B272:C272"/>
    <mergeCell ref="B273:C273"/>
    <mergeCell ref="D273:E273"/>
    <mergeCell ref="F273:G273"/>
    <mergeCell ref="H273:I273"/>
    <mergeCell ref="B274:C274"/>
    <mergeCell ref="D274:E274"/>
    <mergeCell ref="B267:C267"/>
    <mergeCell ref="D267:E267"/>
    <mergeCell ref="F267:G267"/>
    <mergeCell ref="H267:I267"/>
    <mergeCell ref="D268:E268"/>
    <mergeCell ref="F268:G268"/>
    <mergeCell ref="H268:I268"/>
    <mergeCell ref="B268:C268"/>
    <mergeCell ref="B269:C269"/>
    <mergeCell ref="D269:E269"/>
    <mergeCell ref="F269:G269"/>
    <mergeCell ref="H269:I269"/>
    <mergeCell ref="B270:C270"/>
    <mergeCell ref="D270:E270"/>
    <mergeCell ref="B275:C275"/>
    <mergeCell ref="D275:E275"/>
    <mergeCell ref="F275:G275"/>
    <mergeCell ref="H275:I275"/>
    <mergeCell ref="D276:E276"/>
    <mergeCell ref="F276:G276"/>
    <mergeCell ref="H276:I276"/>
    <mergeCell ref="B276:C276"/>
    <mergeCell ref="B277:C277"/>
    <mergeCell ref="D277:E277"/>
    <mergeCell ref="F277:G277"/>
    <mergeCell ref="H277:I277"/>
    <mergeCell ref="B278:C278"/>
    <mergeCell ref="D278:E278"/>
    <mergeCell ref="D280:E280"/>
    <mergeCell ref="F280:G280"/>
    <mergeCell ref="F278:G278"/>
    <mergeCell ref="H278:I278"/>
    <mergeCell ref="B279:C279"/>
    <mergeCell ref="D279:E279"/>
    <mergeCell ref="F279:G279"/>
    <mergeCell ref="H279:I279"/>
    <mergeCell ref="H280:I280"/>
    <mergeCell ref="F282:G282"/>
    <mergeCell ref="H282:I282"/>
    <mergeCell ref="B280:C280"/>
    <mergeCell ref="B281:C281"/>
    <mergeCell ref="D281:E281"/>
    <mergeCell ref="F281:G281"/>
    <mergeCell ref="H281:I281"/>
    <mergeCell ref="B282:C282"/>
    <mergeCell ref="D282:E282"/>
    <mergeCell ref="B283:C283"/>
    <mergeCell ref="D283:E283"/>
    <mergeCell ref="F283:G283"/>
    <mergeCell ref="H283:I283"/>
    <mergeCell ref="D284:E284"/>
    <mergeCell ref="F284:G284"/>
    <mergeCell ref="H284:I284"/>
    <mergeCell ref="B284:C284"/>
    <mergeCell ref="B285:C285"/>
    <mergeCell ref="D285:E285"/>
    <mergeCell ref="F285:G285"/>
    <mergeCell ref="H285:I285"/>
    <mergeCell ref="B286:C286"/>
    <mergeCell ref="D286:E286"/>
    <mergeCell ref="D288:E288"/>
    <mergeCell ref="F288:G288"/>
    <mergeCell ref="F286:G286"/>
    <mergeCell ref="H286:I286"/>
    <mergeCell ref="B287:C287"/>
    <mergeCell ref="D287:E287"/>
    <mergeCell ref="F287:G287"/>
    <mergeCell ref="H287:I287"/>
    <mergeCell ref="H288:I288"/>
    <mergeCell ref="F290:G290"/>
    <mergeCell ref="H290:I290"/>
    <mergeCell ref="B288:C288"/>
    <mergeCell ref="B289:C289"/>
    <mergeCell ref="D289:E289"/>
    <mergeCell ref="F289:G289"/>
    <mergeCell ref="H289:I289"/>
    <mergeCell ref="B290:C290"/>
    <mergeCell ref="D290:E290"/>
    <mergeCell ref="B291:C291"/>
    <mergeCell ref="D291:E291"/>
    <mergeCell ref="F291:G291"/>
    <mergeCell ref="H291:I291"/>
    <mergeCell ref="D292:E292"/>
    <mergeCell ref="F292:G292"/>
    <mergeCell ref="H292:I292"/>
    <mergeCell ref="B292:C292"/>
    <mergeCell ref="B293:C293"/>
    <mergeCell ref="D293:E293"/>
    <mergeCell ref="F293:G293"/>
    <mergeCell ref="H293:I293"/>
    <mergeCell ref="B294:C294"/>
    <mergeCell ref="D294:E294"/>
    <mergeCell ref="D296:E296"/>
    <mergeCell ref="F296:G296"/>
    <mergeCell ref="F294:G294"/>
    <mergeCell ref="H294:I294"/>
    <mergeCell ref="B295:C295"/>
    <mergeCell ref="D295:E295"/>
    <mergeCell ref="F295:G295"/>
    <mergeCell ref="H295:I295"/>
    <mergeCell ref="H296:I296"/>
    <mergeCell ref="F298:G298"/>
    <mergeCell ref="H298:I298"/>
    <mergeCell ref="B296:C296"/>
    <mergeCell ref="B297:C297"/>
    <mergeCell ref="D297:E297"/>
    <mergeCell ref="F297:G297"/>
    <mergeCell ref="H297:I297"/>
    <mergeCell ref="B298:C298"/>
    <mergeCell ref="D298:E298"/>
    <mergeCell ref="B299:C299"/>
    <mergeCell ref="D299:E299"/>
    <mergeCell ref="F299:G299"/>
    <mergeCell ref="H299:I299"/>
    <mergeCell ref="D300:E300"/>
    <mergeCell ref="F300:G300"/>
    <mergeCell ref="H300:I300"/>
    <mergeCell ref="B300:C300"/>
    <mergeCell ref="B301:C301"/>
    <mergeCell ref="D301:E301"/>
    <mergeCell ref="F301:G301"/>
    <mergeCell ref="H301:I301"/>
    <mergeCell ref="B302:C302"/>
    <mergeCell ref="D302:E302"/>
    <mergeCell ref="D304:E304"/>
    <mergeCell ref="F304:G304"/>
    <mergeCell ref="F302:G302"/>
    <mergeCell ref="H302:I302"/>
    <mergeCell ref="B303:C303"/>
    <mergeCell ref="D303:E303"/>
    <mergeCell ref="F303:G303"/>
    <mergeCell ref="H303:I303"/>
    <mergeCell ref="H304:I304"/>
    <mergeCell ref="F306:G306"/>
    <mergeCell ref="H306:I306"/>
    <mergeCell ref="B304:C304"/>
    <mergeCell ref="B305:C305"/>
    <mergeCell ref="D305:E305"/>
    <mergeCell ref="F305:G305"/>
    <mergeCell ref="H305:I305"/>
    <mergeCell ref="B306:C306"/>
    <mergeCell ref="D306:E306"/>
    <mergeCell ref="D312:E312"/>
    <mergeCell ref="F312:G312"/>
    <mergeCell ref="F310:G310"/>
    <mergeCell ref="H310:I310"/>
    <mergeCell ref="B311:C311"/>
    <mergeCell ref="D311:E311"/>
    <mergeCell ref="F311:G311"/>
    <mergeCell ref="H311:I311"/>
    <mergeCell ref="H312:I312"/>
    <mergeCell ref="B307:C307"/>
    <mergeCell ref="D307:E307"/>
    <mergeCell ref="F307:G307"/>
    <mergeCell ref="H307:I307"/>
    <mergeCell ref="D308:E308"/>
    <mergeCell ref="F308:G308"/>
    <mergeCell ref="H308:I308"/>
    <mergeCell ref="B308:C308"/>
    <mergeCell ref="B309:C309"/>
    <mergeCell ref="D309:E309"/>
    <mergeCell ref="F309:G309"/>
    <mergeCell ref="H309:I309"/>
    <mergeCell ref="B310:C310"/>
    <mergeCell ref="D310:E310"/>
    <mergeCell ref="F314:G314"/>
    <mergeCell ref="H314:I314"/>
    <mergeCell ref="B312:C312"/>
    <mergeCell ref="B313:C313"/>
    <mergeCell ref="D313:E313"/>
    <mergeCell ref="F313:G313"/>
    <mergeCell ref="H313:I313"/>
    <mergeCell ref="B314:C314"/>
    <mergeCell ref="D314:E314"/>
    <mergeCell ref="B315:C315"/>
    <mergeCell ref="D315:E315"/>
    <mergeCell ref="F315:G315"/>
    <mergeCell ref="H315:I315"/>
    <mergeCell ref="D316:E316"/>
    <mergeCell ref="F316:G316"/>
    <mergeCell ref="H316:I316"/>
    <mergeCell ref="B316:C316"/>
    <mergeCell ref="B317:C317"/>
    <mergeCell ref="D317:E317"/>
    <mergeCell ref="F317:G317"/>
    <mergeCell ref="H317:I317"/>
    <mergeCell ref="B318:C318"/>
    <mergeCell ref="D318:E318"/>
    <mergeCell ref="D320:E320"/>
    <mergeCell ref="F320:G320"/>
    <mergeCell ref="F318:G318"/>
    <mergeCell ref="H318:I318"/>
    <mergeCell ref="B319:C319"/>
    <mergeCell ref="D319:E319"/>
    <mergeCell ref="F319:G319"/>
    <mergeCell ref="H319:I319"/>
    <mergeCell ref="H320:I320"/>
    <mergeCell ref="F322:G322"/>
    <mergeCell ref="H322:I322"/>
    <mergeCell ref="B320:C320"/>
    <mergeCell ref="B321:C321"/>
    <mergeCell ref="D321:E321"/>
    <mergeCell ref="F321:G321"/>
    <mergeCell ref="H321:I321"/>
    <mergeCell ref="B322:C322"/>
    <mergeCell ref="D322:E322"/>
    <mergeCell ref="D328:E328"/>
    <mergeCell ref="F328:G328"/>
    <mergeCell ref="F326:G326"/>
    <mergeCell ref="H326:I326"/>
    <mergeCell ref="B327:C327"/>
    <mergeCell ref="D327:E327"/>
    <mergeCell ref="F327:G327"/>
    <mergeCell ref="H327:I327"/>
    <mergeCell ref="H328:I328"/>
    <mergeCell ref="F330:G330"/>
    <mergeCell ref="H330:I330"/>
    <mergeCell ref="B328:C328"/>
    <mergeCell ref="B329:C329"/>
    <mergeCell ref="D329:E329"/>
    <mergeCell ref="F329:G329"/>
    <mergeCell ref="H329:I329"/>
    <mergeCell ref="B330:C330"/>
    <mergeCell ref="D330:E330"/>
    <mergeCell ref="B323:C323"/>
    <mergeCell ref="D323:E323"/>
    <mergeCell ref="F323:G323"/>
    <mergeCell ref="H323:I323"/>
    <mergeCell ref="D324:E324"/>
    <mergeCell ref="F324:G324"/>
    <mergeCell ref="H324:I324"/>
    <mergeCell ref="B324:C324"/>
    <mergeCell ref="B325:C325"/>
    <mergeCell ref="D325:E325"/>
    <mergeCell ref="F325:G325"/>
    <mergeCell ref="H325:I325"/>
    <mergeCell ref="B326:C326"/>
    <mergeCell ref="D326:E326"/>
    <mergeCell ref="B331:C331"/>
    <mergeCell ref="D331:E331"/>
    <mergeCell ref="F331:G331"/>
    <mergeCell ref="H331:I331"/>
    <mergeCell ref="D332:E332"/>
    <mergeCell ref="F332:G332"/>
    <mergeCell ref="H332:I332"/>
    <mergeCell ref="B332:C332"/>
    <mergeCell ref="B333:C333"/>
    <mergeCell ref="D333:E333"/>
    <mergeCell ref="F333:G333"/>
    <mergeCell ref="H333:I333"/>
    <mergeCell ref="B334:C334"/>
    <mergeCell ref="D334:E334"/>
    <mergeCell ref="D336:E336"/>
    <mergeCell ref="F336:G336"/>
    <mergeCell ref="F334:G334"/>
    <mergeCell ref="H334:I334"/>
    <mergeCell ref="B335:C335"/>
    <mergeCell ref="D335:E335"/>
    <mergeCell ref="F335:G335"/>
    <mergeCell ref="H335:I335"/>
    <mergeCell ref="H336:I336"/>
    <mergeCell ref="F338:G338"/>
    <mergeCell ref="H338:I338"/>
    <mergeCell ref="B336:C336"/>
    <mergeCell ref="B337:C337"/>
    <mergeCell ref="D337:E337"/>
    <mergeCell ref="F337:G337"/>
    <mergeCell ref="H337:I337"/>
    <mergeCell ref="B338:C338"/>
    <mergeCell ref="D338:E338"/>
    <mergeCell ref="B339:C339"/>
    <mergeCell ref="D339:E339"/>
    <mergeCell ref="F339:G339"/>
    <mergeCell ref="H339:I339"/>
    <mergeCell ref="D340:E340"/>
    <mergeCell ref="F340:G340"/>
    <mergeCell ref="H340:I340"/>
    <mergeCell ref="B340:C340"/>
    <mergeCell ref="B341:C341"/>
    <mergeCell ref="D341:E341"/>
    <mergeCell ref="F341:G341"/>
    <mergeCell ref="H341:I341"/>
    <mergeCell ref="B342:C342"/>
    <mergeCell ref="D342:E342"/>
    <mergeCell ref="D344:E344"/>
    <mergeCell ref="F344:G344"/>
    <mergeCell ref="F342:G342"/>
    <mergeCell ref="H342:I342"/>
    <mergeCell ref="B343:C343"/>
    <mergeCell ref="D343:E343"/>
    <mergeCell ref="F343:G343"/>
    <mergeCell ref="H343:I343"/>
    <mergeCell ref="H344:I344"/>
    <mergeCell ref="F346:G346"/>
    <mergeCell ref="H346:I346"/>
    <mergeCell ref="B344:C344"/>
    <mergeCell ref="B345:C345"/>
    <mergeCell ref="D345:E345"/>
    <mergeCell ref="F345:G345"/>
    <mergeCell ref="H345:I345"/>
    <mergeCell ref="B346:C346"/>
    <mergeCell ref="D346:E346"/>
    <mergeCell ref="B347:C347"/>
    <mergeCell ref="D347:E347"/>
    <mergeCell ref="F347:G347"/>
    <mergeCell ref="H347:I347"/>
    <mergeCell ref="D348:E348"/>
    <mergeCell ref="F348:G348"/>
    <mergeCell ref="H348:I348"/>
    <mergeCell ref="B348:C348"/>
    <mergeCell ref="B349:C349"/>
    <mergeCell ref="D349:E349"/>
    <mergeCell ref="F349:G349"/>
    <mergeCell ref="H349:I349"/>
    <mergeCell ref="B350:C350"/>
    <mergeCell ref="D350:E350"/>
    <mergeCell ref="D352:E352"/>
    <mergeCell ref="F352:G352"/>
    <mergeCell ref="F350:G350"/>
    <mergeCell ref="H350:I350"/>
    <mergeCell ref="B351:C351"/>
    <mergeCell ref="D351:E351"/>
    <mergeCell ref="F351:G351"/>
    <mergeCell ref="H351:I351"/>
    <mergeCell ref="H352:I352"/>
    <mergeCell ref="F354:G354"/>
    <mergeCell ref="H354:I354"/>
    <mergeCell ref="B352:C352"/>
    <mergeCell ref="B353:C353"/>
    <mergeCell ref="D353:E353"/>
    <mergeCell ref="F353:G353"/>
    <mergeCell ref="H353:I353"/>
    <mergeCell ref="B354:C354"/>
    <mergeCell ref="D354:E354"/>
    <mergeCell ref="B355:C355"/>
    <mergeCell ref="D355:E355"/>
    <mergeCell ref="F355:G355"/>
    <mergeCell ref="H355:I355"/>
    <mergeCell ref="D356:E356"/>
    <mergeCell ref="F356:G356"/>
    <mergeCell ref="H356:I356"/>
    <mergeCell ref="B356:C356"/>
    <mergeCell ref="B357:C357"/>
    <mergeCell ref="D357:E357"/>
    <mergeCell ref="F357:G357"/>
    <mergeCell ref="H357:I357"/>
    <mergeCell ref="B358:C358"/>
    <mergeCell ref="D358:E358"/>
    <mergeCell ref="D360:E360"/>
    <mergeCell ref="F360:G360"/>
    <mergeCell ref="F358:G358"/>
    <mergeCell ref="H358:I358"/>
    <mergeCell ref="B359:C359"/>
    <mergeCell ref="D359:E359"/>
    <mergeCell ref="F359:G359"/>
    <mergeCell ref="H359:I359"/>
    <mergeCell ref="H360:I360"/>
    <mergeCell ref="F362:G362"/>
    <mergeCell ref="H362:I362"/>
    <mergeCell ref="B360:C360"/>
    <mergeCell ref="B361:C361"/>
    <mergeCell ref="D361:E361"/>
    <mergeCell ref="F361:G361"/>
    <mergeCell ref="H361:I361"/>
    <mergeCell ref="B362:C362"/>
    <mergeCell ref="D362:E362"/>
    <mergeCell ref="D368:E368"/>
    <mergeCell ref="F368:G368"/>
    <mergeCell ref="F366:G366"/>
    <mergeCell ref="H366:I366"/>
    <mergeCell ref="B367:C367"/>
    <mergeCell ref="D367:E367"/>
    <mergeCell ref="F367:G367"/>
    <mergeCell ref="H367:I367"/>
    <mergeCell ref="H368:I368"/>
    <mergeCell ref="B363:C363"/>
    <mergeCell ref="D363:E363"/>
    <mergeCell ref="F363:G363"/>
    <mergeCell ref="H363:I363"/>
    <mergeCell ref="D364:E364"/>
    <mergeCell ref="F364:G364"/>
    <mergeCell ref="H364:I364"/>
    <mergeCell ref="B364:C364"/>
    <mergeCell ref="B365:C365"/>
    <mergeCell ref="D365:E365"/>
    <mergeCell ref="F365:G365"/>
    <mergeCell ref="H365:I365"/>
    <mergeCell ref="B366:C366"/>
    <mergeCell ref="D366:E366"/>
    <mergeCell ref="F370:G370"/>
    <mergeCell ref="H370:I370"/>
    <mergeCell ref="B368:C368"/>
    <mergeCell ref="B369:C369"/>
    <mergeCell ref="D369:E369"/>
    <mergeCell ref="F369:G369"/>
    <mergeCell ref="H369:I369"/>
    <mergeCell ref="B370:C370"/>
    <mergeCell ref="D370:E370"/>
    <mergeCell ref="B371:C371"/>
    <mergeCell ref="D371:E371"/>
    <mergeCell ref="F371:G371"/>
    <mergeCell ref="H371:I371"/>
    <mergeCell ref="D372:E372"/>
    <mergeCell ref="F372:G372"/>
    <mergeCell ref="H372:I372"/>
    <mergeCell ref="B372:C372"/>
    <mergeCell ref="B373:C373"/>
    <mergeCell ref="D373:E373"/>
    <mergeCell ref="F373:G373"/>
    <mergeCell ref="H373:I373"/>
    <mergeCell ref="B374:C374"/>
    <mergeCell ref="D374:E374"/>
    <mergeCell ref="D376:E376"/>
    <mergeCell ref="F376:G376"/>
    <mergeCell ref="F374:G374"/>
    <mergeCell ref="H374:I374"/>
    <mergeCell ref="B375:C375"/>
    <mergeCell ref="D375:E375"/>
    <mergeCell ref="F375:G375"/>
    <mergeCell ref="H375:I375"/>
    <mergeCell ref="H376:I376"/>
    <mergeCell ref="F378:G378"/>
    <mergeCell ref="H378:I378"/>
    <mergeCell ref="B376:C376"/>
    <mergeCell ref="B377:C377"/>
    <mergeCell ref="D377:E377"/>
    <mergeCell ref="F377:G377"/>
    <mergeCell ref="H377:I377"/>
    <mergeCell ref="B378:C378"/>
    <mergeCell ref="D378:E378"/>
    <mergeCell ref="D384:E384"/>
    <mergeCell ref="F384:G384"/>
    <mergeCell ref="F382:G382"/>
    <mergeCell ref="H382:I382"/>
    <mergeCell ref="B383:C383"/>
    <mergeCell ref="D383:E383"/>
    <mergeCell ref="F383:G383"/>
    <mergeCell ref="H383:I383"/>
    <mergeCell ref="H384:I384"/>
    <mergeCell ref="F386:G386"/>
    <mergeCell ref="H386:I386"/>
    <mergeCell ref="B384:C384"/>
    <mergeCell ref="B385:C385"/>
    <mergeCell ref="D385:E385"/>
    <mergeCell ref="F385:G385"/>
    <mergeCell ref="H385:I385"/>
    <mergeCell ref="B386:C386"/>
    <mergeCell ref="D386:E386"/>
    <mergeCell ref="B379:C379"/>
    <mergeCell ref="D379:E379"/>
    <mergeCell ref="F379:G379"/>
    <mergeCell ref="H379:I379"/>
    <mergeCell ref="D380:E380"/>
    <mergeCell ref="F380:G380"/>
    <mergeCell ref="H380:I380"/>
    <mergeCell ref="B380:C380"/>
    <mergeCell ref="B381:C381"/>
    <mergeCell ref="D381:E381"/>
    <mergeCell ref="F381:G381"/>
    <mergeCell ref="H381:I381"/>
    <mergeCell ref="B382:C382"/>
    <mergeCell ref="D382:E382"/>
    <mergeCell ref="B387:C387"/>
    <mergeCell ref="D387:E387"/>
    <mergeCell ref="F387:G387"/>
    <mergeCell ref="H387:I387"/>
    <mergeCell ref="D388:E388"/>
    <mergeCell ref="F388:G388"/>
    <mergeCell ref="H388:I388"/>
    <mergeCell ref="B388:C388"/>
    <mergeCell ref="B389:C389"/>
    <mergeCell ref="D389:E389"/>
    <mergeCell ref="F389:G389"/>
    <mergeCell ref="H389:I389"/>
    <mergeCell ref="B390:C390"/>
    <mergeCell ref="D390:E390"/>
    <mergeCell ref="D392:E392"/>
    <mergeCell ref="F392:G392"/>
    <mergeCell ref="F390:G390"/>
    <mergeCell ref="H390:I390"/>
    <mergeCell ref="B391:C391"/>
    <mergeCell ref="D391:E391"/>
    <mergeCell ref="F391:G391"/>
    <mergeCell ref="H391:I391"/>
    <mergeCell ref="H392:I392"/>
    <mergeCell ref="F394:G394"/>
    <mergeCell ref="H394:I394"/>
    <mergeCell ref="B392:C392"/>
    <mergeCell ref="B393:C393"/>
    <mergeCell ref="D393:E393"/>
    <mergeCell ref="F393:G393"/>
    <mergeCell ref="H393:I393"/>
    <mergeCell ref="B394:C394"/>
    <mergeCell ref="D394:E394"/>
    <mergeCell ref="B395:C395"/>
    <mergeCell ref="D395:E395"/>
    <mergeCell ref="F395:G395"/>
    <mergeCell ref="H395:I395"/>
    <mergeCell ref="D396:E396"/>
    <mergeCell ref="F396:G396"/>
    <mergeCell ref="H396:I396"/>
    <mergeCell ref="B396:C396"/>
    <mergeCell ref="B397:C397"/>
    <mergeCell ref="D397:E397"/>
    <mergeCell ref="F397:G397"/>
    <mergeCell ref="H397:I397"/>
    <mergeCell ref="B398:C398"/>
    <mergeCell ref="D398:E398"/>
    <mergeCell ref="D400:E400"/>
    <mergeCell ref="F400:G400"/>
    <mergeCell ref="F398:G398"/>
    <mergeCell ref="H398:I398"/>
    <mergeCell ref="B399:C399"/>
    <mergeCell ref="D399:E399"/>
    <mergeCell ref="F399:G399"/>
    <mergeCell ref="H399:I399"/>
    <mergeCell ref="H400:I400"/>
    <mergeCell ref="F402:G402"/>
    <mergeCell ref="H402:I402"/>
    <mergeCell ref="B400:C400"/>
    <mergeCell ref="B401:C401"/>
    <mergeCell ref="D401:E401"/>
    <mergeCell ref="F401:G401"/>
    <mergeCell ref="H401:I401"/>
    <mergeCell ref="B402:C402"/>
    <mergeCell ref="D402:E402"/>
    <mergeCell ref="B403:C403"/>
    <mergeCell ref="D403:E403"/>
    <mergeCell ref="F403:G403"/>
    <mergeCell ref="H403:I403"/>
    <mergeCell ref="D404:E404"/>
    <mergeCell ref="F404:G404"/>
    <mergeCell ref="H404:I404"/>
    <mergeCell ref="B404:C404"/>
    <mergeCell ref="B405:C405"/>
    <mergeCell ref="D405:E405"/>
    <mergeCell ref="F405:G405"/>
    <mergeCell ref="H405:I405"/>
    <mergeCell ref="B406:C406"/>
    <mergeCell ref="D406:E406"/>
    <mergeCell ref="D408:E408"/>
    <mergeCell ref="F408:G408"/>
    <mergeCell ref="F406:G406"/>
    <mergeCell ref="H406:I406"/>
    <mergeCell ref="B407:C407"/>
    <mergeCell ref="D407:E407"/>
    <mergeCell ref="F407:G407"/>
    <mergeCell ref="H407:I407"/>
    <mergeCell ref="H408:I408"/>
    <mergeCell ref="F410:G410"/>
    <mergeCell ref="H410:I410"/>
    <mergeCell ref="B408:C408"/>
    <mergeCell ref="B409:C409"/>
    <mergeCell ref="D409:E409"/>
    <mergeCell ref="F409:G409"/>
    <mergeCell ref="H409:I409"/>
    <mergeCell ref="B410:C410"/>
    <mergeCell ref="D410:E410"/>
    <mergeCell ref="B411:C411"/>
    <mergeCell ref="D411:E411"/>
    <mergeCell ref="F411:G411"/>
    <mergeCell ref="H411:I411"/>
    <mergeCell ref="D412:E412"/>
    <mergeCell ref="F412:G412"/>
    <mergeCell ref="H412:I412"/>
    <mergeCell ref="B412:C412"/>
    <mergeCell ref="B413:C413"/>
    <mergeCell ref="D413:E413"/>
    <mergeCell ref="F413:G413"/>
    <mergeCell ref="H413:I413"/>
    <mergeCell ref="B414:C414"/>
    <mergeCell ref="D414:E414"/>
    <mergeCell ref="D416:E416"/>
    <mergeCell ref="F416:G416"/>
    <mergeCell ref="F414:G414"/>
    <mergeCell ref="H414:I414"/>
    <mergeCell ref="B415:C415"/>
    <mergeCell ref="D415:E415"/>
    <mergeCell ref="F415:G415"/>
    <mergeCell ref="H415:I415"/>
    <mergeCell ref="H416:I416"/>
    <mergeCell ref="F418:G418"/>
    <mergeCell ref="H418:I418"/>
    <mergeCell ref="B416:C416"/>
    <mergeCell ref="B417:C417"/>
    <mergeCell ref="D417:E417"/>
    <mergeCell ref="F417:G417"/>
    <mergeCell ref="H417:I417"/>
    <mergeCell ref="B418:C418"/>
    <mergeCell ref="D418:E418"/>
    <mergeCell ref="D424:E424"/>
    <mergeCell ref="F424:G424"/>
    <mergeCell ref="F422:G422"/>
    <mergeCell ref="H422:I422"/>
    <mergeCell ref="B423:C423"/>
    <mergeCell ref="D423:E423"/>
    <mergeCell ref="F423:G423"/>
    <mergeCell ref="H423:I423"/>
    <mergeCell ref="H424:I424"/>
    <mergeCell ref="B419:C419"/>
    <mergeCell ref="D419:E419"/>
    <mergeCell ref="F419:G419"/>
    <mergeCell ref="H419:I419"/>
    <mergeCell ref="D420:E420"/>
    <mergeCell ref="F420:G420"/>
    <mergeCell ref="H420:I420"/>
    <mergeCell ref="B420:C420"/>
    <mergeCell ref="B421:C421"/>
    <mergeCell ref="D421:E421"/>
    <mergeCell ref="F421:G421"/>
    <mergeCell ref="H421:I421"/>
    <mergeCell ref="B422:C422"/>
    <mergeCell ref="D422:E422"/>
    <mergeCell ref="F426:G426"/>
    <mergeCell ref="H426:I426"/>
    <mergeCell ref="B424:C424"/>
    <mergeCell ref="B425:C425"/>
    <mergeCell ref="D425:E425"/>
    <mergeCell ref="F425:G425"/>
    <mergeCell ref="H425:I425"/>
    <mergeCell ref="B426:C426"/>
    <mergeCell ref="D426:E426"/>
    <mergeCell ref="B427:C427"/>
    <mergeCell ref="D427:E427"/>
    <mergeCell ref="F427:G427"/>
    <mergeCell ref="H427:I427"/>
    <mergeCell ref="D428:E428"/>
    <mergeCell ref="F428:G428"/>
    <mergeCell ref="H428:I428"/>
    <mergeCell ref="B428:C428"/>
    <mergeCell ref="B429:C429"/>
    <mergeCell ref="D429:E429"/>
    <mergeCell ref="F429:G429"/>
    <mergeCell ref="H429:I429"/>
    <mergeCell ref="B430:C430"/>
    <mergeCell ref="D430:E430"/>
    <mergeCell ref="D432:E432"/>
    <mergeCell ref="F432:G432"/>
    <mergeCell ref="F430:G430"/>
    <mergeCell ref="H430:I430"/>
    <mergeCell ref="B431:C431"/>
    <mergeCell ref="D431:E431"/>
    <mergeCell ref="F431:G431"/>
    <mergeCell ref="H431:I431"/>
    <mergeCell ref="H432:I432"/>
    <mergeCell ref="F434:G434"/>
    <mergeCell ref="H434:I434"/>
    <mergeCell ref="B432:C432"/>
    <mergeCell ref="B433:C433"/>
    <mergeCell ref="D433:E433"/>
    <mergeCell ref="F433:G433"/>
    <mergeCell ref="H433:I433"/>
    <mergeCell ref="B434:C434"/>
    <mergeCell ref="D434:E434"/>
    <mergeCell ref="D440:E440"/>
    <mergeCell ref="F440:G440"/>
    <mergeCell ref="F438:G438"/>
    <mergeCell ref="H438:I438"/>
    <mergeCell ref="B439:C439"/>
    <mergeCell ref="D439:E439"/>
    <mergeCell ref="F439:G439"/>
    <mergeCell ref="H439:I439"/>
    <mergeCell ref="H440:I440"/>
    <mergeCell ref="F442:G442"/>
    <mergeCell ref="H442:I442"/>
    <mergeCell ref="B440:C440"/>
    <mergeCell ref="B441:C441"/>
    <mergeCell ref="D441:E441"/>
    <mergeCell ref="F441:G441"/>
    <mergeCell ref="H441:I441"/>
    <mergeCell ref="B442:C442"/>
    <mergeCell ref="D442:E442"/>
    <mergeCell ref="B435:C435"/>
    <mergeCell ref="D435:E435"/>
    <mergeCell ref="F435:G435"/>
    <mergeCell ref="H435:I435"/>
    <mergeCell ref="D436:E436"/>
    <mergeCell ref="F436:G436"/>
    <mergeCell ref="H436:I436"/>
    <mergeCell ref="B436:C436"/>
    <mergeCell ref="B437:C437"/>
    <mergeCell ref="D437:E437"/>
    <mergeCell ref="F437:G437"/>
    <mergeCell ref="H437:I437"/>
    <mergeCell ref="B438:C438"/>
    <mergeCell ref="D438:E438"/>
    <mergeCell ref="B443:C443"/>
    <mergeCell ref="D443:E443"/>
    <mergeCell ref="F443:G443"/>
    <mergeCell ref="H443:I443"/>
    <mergeCell ref="D444:E444"/>
    <mergeCell ref="F444:G444"/>
    <mergeCell ref="H444:I444"/>
    <mergeCell ref="B444:C444"/>
    <mergeCell ref="B445:C445"/>
    <mergeCell ref="D445:E445"/>
    <mergeCell ref="F445:G445"/>
    <mergeCell ref="H445:I445"/>
    <mergeCell ref="B446:C446"/>
    <mergeCell ref="D446:E446"/>
    <mergeCell ref="D448:E448"/>
    <mergeCell ref="F448:G448"/>
    <mergeCell ref="F446:G446"/>
    <mergeCell ref="H446:I446"/>
    <mergeCell ref="B447:C447"/>
    <mergeCell ref="D447:E447"/>
    <mergeCell ref="F447:G447"/>
    <mergeCell ref="H447:I447"/>
    <mergeCell ref="H448:I448"/>
    <mergeCell ref="F450:G450"/>
    <mergeCell ref="H450:I450"/>
    <mergeCell ref="B448:C448"/>
    <mergeCell ref="B449:C449"/>
    <mergeCell ref="D449:E449"/>
    <mergeCell ref="F449:G449"/>
    <mergeCell ref="H449:I449"/>
    <mergeCell ref="B450:C450"/>
    <mergeCell ref="D450:E450"/>
    <mergeCell ref="B451:C451"/>
    <mergeCell ref="D451:E451"/>
    <mergeCell ref="F451:G451"/>
    <mergeCell ref="H451:I451"/>
    <mergeCell ref="D452:E452"/>
    <mergeCell ref="F452:G452"/>
    <mergeCell ref="H452:I452"/>
    <mergeCell ref="B452:C452"/>
    <mergeCell ref="B453:C453"/>
    <mergeCell ref="D453:E453"/>
    <mergeCell ref="F453:G453"/>
    <mergeCell ref="H453:I453"/>
    <mergeCell ref="B454:C454"/>
    <mergeCell ref="D454:E454"/>
    <mergeCell ref="D456:E456"/>
    <mergeCell ref="F456:G456"/>
    <mergeCell ref="F454:G454"/>
    <mergeCell ref="H454:I454"/>
    <mergeCell ref="B455:C455"/>
    <mergeCell ref="D455:E455"/>
    <mergeCell ref="F455:G455"/>
    <mergeCell ref="H455:I455"/>
    <mergeCell ref="H456:I456"/>
    <mergeCell ref="F458:G458"/>
    <mergeCell ref="H458:I458"/>
    <mergeCell ref="B456:C456"/>
    <mergeCell ref="B457:C457"/>
    <mergeCell ref="D457:E457"/>
    <mergeCell ref="F457:G457"/>
    <mergeCell ref="H457:I457"/>
    <mergeCell ref="B458:C458"/>
    <mergeCell ref="D458:E458"/>
    <mergeCell ref="B459:C459"/>
    <mergeCell ref="D459:E459"/>
    <mergeCell ref="F459:G459"/>
    <mergeCell ref="H459:I459"/>
    <mergeCell ref="D460:E460"/>
    <mergeCell ref="F460:G460"/>
    <mergeCell ref="H460:I460"/>
    <mergeCell ref="B460:C460"/>
    <mergeCell ref="B461:C461"/>
    <mergeCell ref="D461:E461"/>
    <mergeCell ref="F461:G461"/>
    <mergeCell ref="H461:I461"/>
    <mergeCell ref="B462:C462"/>
    <mergeCell ref="D462:E462"/>
    <mergeCell ref="D464:E464"/>
    <mergeCell ref="F464:G464"/>
    <mergeCell ref="F462:G462"/>
    <mergeCell ref="H462:I462"/>
    <mergeCell ref="B463:C463"/>
    <mergeCell ref="D463:E463"/>
    <mergeCell ref="F463:G463"/>
    <mergeCell ref="H463:I463"/>
    <mergeCell ref="H464:I464"/>
    <mergeCell ref="F466:G466"/>
    <mergeCell ref="H466:I466"/>
    <mergeCell ref="B464:C464"/>
    <mergeCell ref="B465:C465"/>
    <mergeCell ref="D465:E465"/>
    <mergeCell ref="F465:G465"/>
    <mergeCell ref="H465:I465"/>
    <mergeCell ref="B466:C466"/>
    <mergeCell ref="D466:E466"/>
    <mergeCell ref="B467:C467"/>
    <mergeCell ref="D467:E467"/>
    <mergeCell ref="F467:G467"/>
    <mergeCell ref="H467:I467"/>
    <mergeCell ref="D468:E468"/>
    <mergeCell ref="F468:G468"/>
    <mergeCell ref="H468:I468"/>
    <mergeCell ref="B468:C468"/>
    <mergeCell ref="B469:C469"/>
    <mergeCell ref="D469:E469"/>
    <mergeCell ref="F469:G469"/>
    <mergeCell ref="H469:I469"/>
    <mergeCell ref="B470:C470"/>
    <mergeCell ref="D470:E470"/>
    <mergeCell ref="D472:E472"/>
    <mergeCell ref="F472:G472"/>
    <mergeCell ref="F470:G470"/>
    <mergeCell ref="H470:I470"/>
    <mergeCell ref="B471:C471"/>
    <mergeCell ref="D471:E471"/>
    <mergeCell ref="F471:G471"/>
    <mergeCell ref="H471:I471"/>
    <mergeCell ref="H472:I472"/>
    <mergeCell ref="F474:G474"/>
    <mergeCell ref="H474:I474"/>
    <mergeCell ref="B472:C472"/>
    <mergeCell ref="B473:C473"/>
    <mergeCell ref="D473:E473"/>
    <mergeCell ref="F473:G473"/>
    <mergeCell ref="H473:I473"/>
    <mergeCell ref="B474:C474"/>
    <mergeCell ref="D474:E474"/>
    <mergeCell ref="D480:E480"/>
    <mergeCell ref="F480:G480"/>
    <mergeCell ref="F478:G478"/>
    <mergeCell ref="H478:I478"/>
    <mergeCell ref="B479:C479"/>
    <mergeCell ref="D479:E479"/>
    <mergeCell ref="F479:G479"/>
    <mergeCell ref="H479:I479"/>
    <mergeCell ref="H480:I480"/>
    <mergeCell ref="B475:C475"/>
    <mergeCell ref="D475:E475"/>
    <mergeCell ref="F475:G475"/>
    <mergeCell ref="H475:I475"/>
    <mergeCell ref="D476:E476"/>
    <mergeCell ref="F476:G476"/>
    <mergeCell ref="H476:I476"/>
    <mergeCell ref="B476:C476"/>
    <mergeCell ref="B477:C477"/>
    <mergeCell ref="D477:E477"/>
    <mergeCell ref="F477:G477"/>
    <mergeCell ref="H477:I477"/>
    <mergeCell ref="B478:C478"/>
    <mergeCell ref="D478:E478"/>
    <mergeCell ref="F482:G482"/>
    <mergeCell ref="H482:I482"/>
    <mergeCell ref="B480:C480"/>
    <mergeCell ref="B481:C481"/>
    <mergeCell ref="D481:E481"/>
    <mergeCell ref="F481:G481"/>
    <mergeCell ref="H481:I481"/>
    <mergeCell ref="B482:C482"/>
    <mergeCell ref="D482:E482"/>
    <mergeCell ref="B483:C483"/>
    <mergeCell ref="D483:E483"/>
    <mergeCell ref="F483:G483"/>
    <mergeCell ref="H483:I483"/>
    <mergeCell ref="D484:E484"/>
    <mergeCell ref="F484:G484"/>
    <mergeCell ref="H484:I484"/>
    <mergeCell ref="B484:C484"/>
    <mergeCell ref="B485:C485"/>
    <mergeCell ref="D485:E485"/>
    <mergeCell ref="F485:G485"/>
    <mergeCell ref="H485:I485"/>
    <mergeCell ref="B486:C486"/>
    <mergeCell ref="D486:E486"/>
    <mergeCell ref="D488:E488"/>
    <mergeCell ref="F488:G488"/>
    <mergeCell ref="F486:G486"/>
    <mergeCell ref="H486:I486"/>
    <mergeCell ref="B487:C487"/>
    <mergeCell ref="D487:E487"/>
    <mergeCell ref="F487:G487"/>
    <mergeCell ref="H487:I487"/>
    <mergeCell ref="H488:I488"/>
    <mergeCell ref="F490:G490"/>
    <mergeCell ref="H490:I490"/>
    <mergeCell ref="B488:C488"/>
    <mergeCell ref="B489:C489"/>
    <mergeCell ref="D489:E489"/>
    <mergeCell ref="F489:G489"/>
    <mergeCell ref="H489:I489"/>
    <mergeCell ref="B490:C490"/>
    <mergeCell ref="D490:E490"/>
    <mergeCell ref="D496:E496"/>
    <mergeCell ref="F496:G496"/>
    <mergeCell ref="F494:G494"/>
    <mergeCell ref="H494:I494"/>
    <mergeCell ref="B495:C495"/>
    <mergeCell ref="D495:E495"/>
    <mergeCell ref="F495:G495"/>
    <mergeCell ref="H495:I495"/>
    <mergeCell ref="H496:I496"/>
    <mergeCell ref="F498:G498"/>
    <mergeCell ref="H498:I498"/>
    <mergeCell ref="B496:C496"/>
    <mergeCell ref="B497:C497"/>
    <mergeCell ref="D497:E497"/>
    <mergeCell ref="F497:G497"/>
    <mergeCell ref="H497:I497"/>
    <mergeCell ref="B498:C498"/>
    <mergeCell ref="D498:E498"/>
    <mergeCell ref="B491:C491"/>
    <mergeCell ref="D491:E491"/>
    <mergeCell ref="F491:G491"/>
    <mergeCell ref="H491:I491"/>
    <mergeCell ref="D492:E492"/>
    <mergeCell ref="F492:G492"/>
    <mergeCell ref="H492:I492"/>
    <mergeCell ref="B492:C492"/>
    <mergeCell ref="B493:C493"/>
    <mergeCell ref="D493:E493"/>
    <mergeCell ref="F493:G493"/>
    <mergeCell ref="H493:I493"/>
    <mergeCell ref="B494:C494"/>
    <mergeCell ref="D494:E494"/>
    <mergeCell ref="B499:C499"/>
    <mergeCell ref="D499:E499"/>
    <mergeCell ref="F499:G499"/>
    <mergeCell ref="H499:I499"/>
    <mergeCell ref="D500:E500"/>
    <mergeCell ref="F500:G500"/>
    <mergeCell ref="H500:I500"/>
    <mergeCell ref="B500:C500"/>
    <mergeCell ref="B501:C501"/>
    <mergeCell ref="D501:E501"/>
    <mergeCell ref="F501:G501"/>
    <mergeCell ref="H501:I501"/>
    <mergeCell ref="B502:C502"/>
    <mergeCell ref="D502:E502"/>
    <mergeCell ref="D504:E504"/>
    <mergeCell ref="F504:G504"/>
    <mergeCell ref="F502:G502"/>
    <mergeCell ref="H502:I502"/>
    <mergeCell ref="B503:C503"/>
    <mergeCell ref="D503:E503"/>
    <mergeCell ref="F503:G503"/>
    <mergeCell ref="H503:I503"/>
    <mergeCell ref="H504:I504"/>
    <mergeCell ref="F506:G506"/>
    <mergeCell ref="H506:I506"/>
    <mergeCell ref="B504:C504"/>
    <mergeCell ref="B505:C505"/>
    <mergeCell ref="D505:E505"/>
    <mergeCell ref="F505:G505"/>
    <mergeCell ref="H505:I505"/>
    <mergeCell ref="B506:C506"/>
    <mergeCell ref="D506:E506"/>
    <mergeCell ref="B507:C507"/>
    <mergeCell ref="D507:E507"/>
    <mergeCell ref="F507:G507"/>
    <mergeCell ref="H507:I507"/>
    <mergeCell ref="D508:E508"/>
    <mergeCell ref="F508:G508"/>
    <mergeCell ref="H508:I508"/>
    <mergeCell ref="B508:C508"/>
    <mergeCell ref="B509:C509"/>
    <mergeCell ref="D509:E509"/>
    <mergeCell ref="F509:G509"/>
    <mergeCell ref="H509:I509"/>
    <mergeCell ref="B510:C510"/>
    <mergeCell ref="D510:E510"/>
    <mergeCell ref="D512:E512"/>
    <mergeCell ref="F512:G512"/>
    <mergeCell ref="F510:G510"/>
    <mergeCell ref="H510:I510"/>
    <mergeCell ref="B511:C511"/>
    <mergeCell ref="D511:E511"/>
    <mergeCell ref="F511:G511"/>
    <mergeCell ref="H511:I511"/>
    <mergeCell ref="H512:I512"/>
    <mergeCell ref="F514:G514"/>
    <mergeCell ref="H514:I514"/>
    <mergeCell ref="B512:C512"/>
    <mergeCell ref="B513:C513"/>
    <mergeCell ref="D513:E513"/>
    <mergeCell ref="F513:G513"/>
    <mergeCell ref="H513:I513"/>
    <mergeCell ref="B514:C514"/>
    <mergeCell ref="D514:E514"/>
    <mergeCell ref="B515:C515"/>
    <mergeCell ref="D515:E515"/>
    <mergeCell ref="F515:G515"/>
    <mergeCell ref="H515:I515"/>
    <mergeCell ref="D516:E516"/>
    <mergeCell ref="F516:G516"/>
    <mergeCell ref="H516:I516"/>
    <mergeCell ref="B516:C516"/>
    <mergeCell ref="B517:C517"/>
    <mergeCell ref="D517:E517"/>
    <mergeCell ref="F517:G517"/>
    <mergeCell ref="H517:I517"/>
    <mergeCell ref="B518:C518"/>
    <mergeCell ref="D518:E518"/>
    <mergeCell ref="D520:E520"/>
    <mergeCell ref="F520:G520"/>
    <mergeCell ref="F518:G518"/>
    <mergeCell ref="H518:I518"/>
    <mergeCell ref="B519:C519"/>
    <mergeCell ref="D519:E519"/>
    <mergeCell ref="F519:G519"/>
    <mergeCell ref="H519:I519"/>
    <mergeCell ref="H520:I520"/>
    <mergeCell ref="F522:G522"/>
    <mergeCell ref="H522:I522"/>
    <mergeCell ref="B520:C520"/>
    <mergeCell ref="B521:C521"/>
    <mergeCell ref="D521:E521"/>
    <mergeCell ref="F521:G521"/>
    <mergeCell ref="H521:I521"/>
    <mergeCell ref="B522:C522"/>
    <mergeCell ref="D522:E522"/>
    <mergeCell ref="B523:C523"/>
    <mergeCell ref="D523:E523"/>
    <mergeCell ref="F523:G523"/>
    <mergeCell ref="H523:I523"/>
    <mergeCell ref="D524:E524"/>
    <mergeCell ref="F524:G524"/>
    <mergeCell ref="H524:I524"/>
    <mergeCell ref="B524:C524"/>
    <mergeCell ref="B525:C525"/>
    <mergeCell ref="D525:E525"/>
    <mergeCell ref="F525:G525"/>
    <mergeCell ref="H525:I525"/>
    <mergeCell ref="B526:C526"/>
    <mergeCell ref="D526:E526"/>
    <mergeCell ref="D528:E528"/>
    <mergeCell ref="F528:G528"/>
    <mergeCell ref="F526:G526"/>
    <mergeCell ref="H526:I526"/>
    <mergeCell ref="B527:C527"/>
    <mergeCell ref="D527:E527"/>
    <mergeCell ref="F527:G527"/>
    <mergeCell ref="H527:I527"/>
    <mergeCell ref="H528:I528"/>
    <mergeCell ref="F530:G530"/>
    <mergeCell ref="H530:I530"/>
    <mergeCell ref="B528:C528"/>
    <mergeCell ref="B529:C529"/>
    <mergeCell ref="D529:E529"/>
    <mergeCell ref="F529:G529"/>
    <mergeCell ref="H529:I529"/>
    <mergeCell ref="B530:C530"/>
    <mergeCell ref="D530:E530"/>
    <mergeCell ref="D536:E536"/>
    <mergeCell ref="F536:G536"/>
    <mergeCell ref="F534:G534"/>
    <mergeCell ref="H534:I534"/>
    <mergeCell ref="B535:C535"/>
    <mergeCell ref="D535:E535"/>
    <mergeCell ref="F535:G535"/>
    <mergeCell ref="H535:I535"/>
    <mergeCell ref="H536:I536"/>
    <mergeCell ref="B531:C531"/>
    <mergeCell ref="D531:E531"/>
    <mergeCell ref="F531:G531"/>
    <mergeCell ref="H531:I531"/>
    <mergeCell ref="D532:E532"/>
    <mergeCell ref="F532:G532"/>
    <mergeCell ref="H532:I532"/>
    <mergeCell ref="B532:C532"/>
    <mergeCell ref="B533:C533"/>
    <mergeCell ref="D533:E533"/>
    <mergeCell ref="F533:G533"/>
    <mergeCell ref="H533:I533"/>
    <mergeCell ref="B534:C534"/>
    <mergeCell ref="D534:E534"/>
    <mergeCell ref="F538:G538"/>
    <mergeCell ref="H538:I538"/>
    <mergeCell ref="B536:C536"/>
    <mergeCell ref="B537:C537"/>
    <mergeCell ref="D537:E537"/>
    <mergeCell ref="F537:G537"/>
    <mergeCell ref="H537:I537"/>
    <mergeCell ref="B538:C538"/>
    <mergeCell ref="D538:E538"/>
    <mergeCell ref="B539:C539"/>
    <mergeCell ref="D539:E539"/>
    <mergeCell ref="F539:G539"/>
    <mergeCell ref="H539:I539"/>
    <mergeCell ref="D540:E540"/>
    <mergeCell ref="F540:G540"/>
    <mergeCell ref="H540:I540"/>
    <mergeCell ref="B540:C540"/>
    <mergeCell ref="B541:C541"/>
    <mergeCell ref="D541:E541"/>
    <mergeCell ref="F541:G541"/>
    <mergeCell ref="H541:I541"/>
    <mergeCell ref="B542:C542"/>
    <mergeCell ref="D542:E542"/>
    <mergeCell ref="D544:E544"/>
    <mergeCell ref="F544:G544"/>
    <mergeCell ref="F542:G542"/>
    <mergeCell ref="H542:I542"/>
    <mergeCell ref="B543:C543"/>
    <mergeCell ref="D543:E543"/>
    <mergeCell ref="F543:G543"/>
    <mergeCell ref="H543:I543"/>
    <mergeCell ref="H544:I544"/>
    <mergeCell ref="F546:G546"/>
    <mergeCell ref="H546:I546"/>
    <mergeCell ref="B544:C544"/>
    <mergeCell ref="B545:C545"/>
    <mergeCell ref="D545:E545"/>
    <mergeCell ref="F545:G545"/>
    <mergeCell ref="H545:I545"/>
    <mergeCell ref="B546:C546"/>
    <mergeCell ref="D546:E546"/>
    <mergeCell ref="D552:E552"/>
    <mergeCell ref="F552:G552"/>
    <mergeCell ref="F550:G550"/>
    <mergeCell ref="H550:I550"/>
    <mergeCell ref="B551:C551"/>
    <mergeCell ref="D551:E551"/>
    <mergeCell ref="F551:G551"/>
    <mergeCell ref="H551:I551"/>
    <mergeCell ref="H552:I552"/>
    <mergeCell ref="F554:G554"/>
    <mergeCell ref="H554:I554"/>
    <mergeCell ref="B552:C552"/>
    <mergeCell ref="B553:C553"/>
    <mergeCell ref="D553:E553"/>
    <mergeCell ref="F553:G553"/>
    <mergeCell ref="H553:I553"/>
    <mergeCell ref="B554:C554"/>
    <mergeCell ref="D554:E554"/>
    <mergeCell ref="B547:C547"/>
    <mergeCell ref="D547:E547"/>
    <mergeCell ref="F547:G547"/>
    <mergeCell ref="H547:I547"/>
    <mergeCell ref="D548:E548"/>
    <mergeCell ref="F548:G548"/>
    <mergeCell ref="H548:I548"/>
    <mergeCell ref="B548:C548"/>
    <mergeCell ref="B549:C549"/>
    <mergeCell ref="D549:E549"/>
    <mergeCell ref="F549:G549"/>
    <mergeCell ref="H549:I549"/>
    <mergeCell ref="B550:C550"/>
    <mergeCell ref="D550:E550"/>
    <mergeCell ref="B555:C555"/>
    <mergeCell ref="D555:E555"/>
    <mergeCell ref="F555:G555"/>
    <mergeCell ref="H555:I555"/>
    <mergeCell ref="D556:E556"/>
    <mergeCell ref="F556:G556"/>
    <mergeCell ref="H556:I556"/>
    <mergeCell ref="B556:C556"/>
    <mergeCell ref="B557:C557"/>
    <mergeCell ref="D557:E557"/>
    <mergeCell ref="F557:G557"/>
    <mergeCell ref="H557:I557"/>
    <mergeCell ref="B558:C558"/>
    <mergeCell ref="D558:E558"/>
    <mergeCell ref="D560:E560"/>
    <mergeCell ref="F560:G560"/>
    <mergeCell ref="F558:G558"/>
    <mergeCell ref="H558:I558"/>
    <mergeCell ref="B559:C559"/>
    <mergeCell ref="D559:E559"/>
    <mergeCell ref="F559:G559"/>
    <mergeCell ref="H559:I559"/>
    <mergeCell ref="H560:I560"/>
    <mergeCell ref="F562:G562"/>
    <mergeCell ref="H562:I562"/>
    <mergeCell ref="B560:C560"/>
    <mergeCell ref="B561:C561"/>
    <mergeCell ref="D561:E561"/>
    <mergeCell ref="F561:G561"/>
    <mergeCell ref="H561:I561"/>
    <mergeCell ref="B562:C562"/>
    <mergeCell ref="D562:E562"/>
    <mergeCell ref="B563:C563"/>
    <mergeCell ref="D563:E563"/>
    <mergeCell ref="F563:G563"/>
    <mergeCell ref="H563:I563"/>
    <mergeCell ref="D564:E564"/>
    <mergeCell ref="F564:G564"/>
    <mergeCell ref="H564:I564"/>
    <mergeCell ref="B564:C564"/>
    <mergeCell ref="B565:C565"/>
    <mergeCell ref="D565:E565"/>
    <mergeCell ref="F565:G565"/>
    <mergeCell ref="H565:I565"/>
    <mergeCell ref="B566:C566"/>
    <mergeCell ref="D566:E566"/>
    <mergeCell ref="D568:E568"/>
    <mergeCell ref="F568:G568"/>
    <mergeCell ref="F566:G566"/>
    <mergeCell ref="H566:I566"/>
    <mergeCell ref="B567:C567"/>
    <mergeCell ref="D567:E567"/>
    <mergeCell ref="F567:G567"/>
    <mergeCell ref="H567:I567"/>
    <mergeCell ref="H568:I568"/>
    <mergeCell ref="F570:G570"/>
    <mergeCell ref="H570:I570"/>
    <mergeCell ref="B568:C568"/>
    <mergeCell ref="B569:C569"/>
    <mergeCell ref="D569:E569"/>
    <mergeCell ref="F569:G569"/>
    <mergeCell ref="H569:I569"/>
    <mergeCell ref="B570:C570"/>
    <mergeCell ref="D570:E570"/>
    <mergeCell ref="B571:C571"/>
    <mergeCell ref="D571:E571"/>
    <mergeCell ref="F571:G571"/>
    <mergeCell ref="H571:I571"/>
    <mergeCell ref="D572:E572"/>
    <mergeCell ref="F572:G572"/>
    <mergeCell ref="H572:I572"/>
    <mergeCell ref="B572:C572"/>
    <mergeCell ref="B573:C573"/>
    <mergeCell ref="D573:E573"/>
    <mergeCell ref="F573:G573"/>
    <mergeCell ref="H573:I573"/>
    <mergeCell ref="B574:C574"/>
    <mergeCell ref="D574:E574"/>
    <mergeCell ref="D576:E576"/>
    <mergeCell ref="F576:G576"/>
    <mergeCell ref="F574:G574"/>
    <mergeCell ref="H574:I574"/>
    <mergeCell ref="B575:C575"/>
    <mergeCell ref="D575:E575"/>
    <mergeCell ref="F575:G575"/>
    <mergeCell ref="H575:I575"/>
    <mergeCell ref="H576:I576"/>
    <mergeCell ref="F578:G578"/>
    <mergeCell ref="H578:I578"/>
    <mergeCell ref="B576:C576"/>
    <mergeCell ref="B577:C577"/>
    <mergeCell ref="D577:E577"/>
    <mergeCell ref="F577:G577"/>
    <mergeCell ref="H577:I577"/>
    <mergeCell ref="B578:C578"/>
    <mergeCell ref="D578:E578"/>
    <mergeCell ref="B579:C579"/>
    <mergeCell ref="D579:E579"/>
    <mergeCell ref="F579:G579"/>
    <mergeCell ref="H579:I579"/>
    <mergeCell ref="D580:E580"/>
    <mergeCell ref="F580:G580"/>
    <mergeCell ref="H580:I580"/>
    <mergeCell ref="B580:C580"/>
    <mergeCell ref="B581:C581"/>
    <mergeCell ref="D581:E581"/>
    <mergeCell ref="F581:G581"/>
    <mergeCell ref="H581:I581"/>
    <mergeCell ref="B582:C582"/>
    <mergeCell ref="D582:E582"/>
    <mergeCell ref="D584:E584"/>
    <mergeCell ref="F584:G584"/>
    <mergeCell ref="F582:G582"/>
    <mergeCell ref="H582:I582"/>
    <mergeCell ref="B583:C583"/>
    <mergeCell ref="D583:E583"/>
    <mergeCell ref="F583:G583"/>
    <mergeCell ref="H583:I583"/>
    <mergeCell ref="H584:I584"/>
    <mergeCell ref="F586:G586"/>
    <mergeCell ref="H586:I586"/>
    <mergeCell ref="B584:C584"/>
    <mergeCell ref="B585:C585"/>
    <mergeCell ref="D585:E585"/>
    <mergeCell ref="F585:G585"/>
    <mergeCell ref="H585:I585"/>
    <mergeCell ref="B586:C586"/>
    <mergeCell ref="D586:E586"/>
    <mergeCell ref="D592:E592"/>
    <mergeCell ref="F592:G592"/>
    <mergeCell ref="F590:G590"/>
    <mergeCell ref="H590:I590"/>
    <mergeCell ref="B591:C591"/>
    <mergeCell ref="D591:E591"/>
    <mergeCell ref="F591:G591"/>
    <mergeCell ref="H591:I591"/>
    <mergeCell ref="H592:I592"/>
    <mergeCell ref="B587:C587"/>
    <mergeCell ref="D587:E587"/>
    <mergeCell ref="F587:G587"/>
    <mergeCell ref="H587:I587"/>
    <mergeCell ref="D588:E588"/>
    <mergeCell ref="F588:G588"/>
    <mergeCell ref="H588:I588"/>
    <mergeCell ref="B588:C588"/>
    <mergeCell ref="B589:C589"/>
    <mergeCell ref="D589:E589"/>
    <mergeCell ref="F589:G589"/>
    <mergeCell ref="H589:I589"/>
    <mergeCell ref="B590:C590"/>
    <mergeCell ref="D590:E590"/>
    <mergeCell ref="F594:G594"/>
    <mergeCell ref="H594:I594"/>
    <mergeCell ref="B592:C592"/>
    <mergeCell ref="B593:C593"/>
    <mergeCell ref="D593:E593"/>
    <mergeCell ref="F593:G593"/>
    <mergeCell ref="H593:I593"/>
    <mergeCell ref="B594:C594"/>
    <mergeCell ref="D594:E594"/>
    <mergeCell ref="B595:C595"/>
    <mergeCell ref="D595:E595"/>
    <mergeCell ref="F595:G595"/>
    <mergeCell ref="H595:I595"/>
    <mergeCell ref="D596:E596"/>
    <mergeCell ref="F596:G596"/>
    <mergeCell ref="H596:I596"/>
    <mergeCell ref="B596:C596"/>
    <mergeCell ref="B597:C597"/>
    <mergeCell ref="D597:E597"/>
    <mergeCell ref="F597:G597"/>
    <mergeCell ref="H597:I597"/>
    <mergeCell ref="B598:C598"/>
    <mergeCell ref="D598:E598"/>
    <mergeCell ref="D600:E600"/>
    <mergeCell ref="F600:G600"/>
    <mergeCell ref="F598:G598"/>
    <mergeCell ref="H598:I598"/>
    <mergeCell ref="B599:C599"/>
    <mergeCell ref="D599:E599"/>
    <mergeCell ref="F599:G599"/>
    <mergeCell ref="H599:I599"/>
    <mergeCell ref="H600:I600"/>
    <mergeCell ref="F602:G602"/>
    <mergeCell ref="H602:I602"/>
    <mergeCell ref="B600:C600"/>
    <mergeCell ref="B601:C601"/>
    <mergeCell ref="D601:E601"/>
    <mergeCell ref="F601:G601"/>
    <mergeCell ref="H601:I601"/>
    <mergeCell ref="B602:C602"/>
    <mergeCell ref="D602:E602"/>
    <mergeCell ref="D608:E608"/>
    <mergeCell ref="F608:G608"/>
    <mergeCell ref="F606:G606"/>
    <mergeCell ref="H606:I606"/>
    <mergeCell ref="B607:C607"/>
    <mergeCell ref="D607:E607"/>
    <mergeCell ref="F607:G607"/>
    <mergeCell ref="H607:I607"/>
    <mergeCell ref="H608:I608"/>
    <mergeCell ref="F610:G610"/>
    <mergeCell ref="H610:I610"/>
    <mergeCell ref="B608:C608"/>
    <mergeCell ref="B609:C609"/>
    <mergeCell ref="D609:E609"/>
    <mergeCell ref="F609:G609"/>
    <mergeCell ref="H609:I609"/>
    <mergeCell ref="B610:C610"/>
    <mergeCell ref="D610:E610"/>
    <mergeCell ref="B603:C603"/>
    <mergeCell ref="D603:E603"/>
    <mergeCell ref="F603:G603"/>
    <mergeCell ref="H603:I603"/>
    <mergeCell ref="D604:E604"/>
    <mergeCell ref="F604:G604"/>
    <mergeCell ref="H604:I604"/>
    <mergeCell ref="B604:C604"/>
    <mergeCell ref="B605:C605"/>
    <mergeCell ref="D605:E605"/>
    <mergeCell ref="F605:G605"/>
    <mergeCell ref="H605:I605"/>
    <mergeCell ref="B606:C606"/>
    <mergeCell ref="D606:E606"/>
    <mergeCell ref="B611:C611"/>
    <mergeCell ref="D611:E611"/>
    <mergeCell ref="F611:G611"/>
    <mergeCell ref="H611:I611"/>
    <mergeCell ref="D612:E612"/>
    <mergeCell ref="F612:G612"/>
    <mergeCell ref="H612:I612"/>
    <mergeCell ref="B612:C612"/>
    <mergeCell ref="B613:C613"/>
    <mergeCell ref="D613:E613"/>
    <mergeCell ref="F613:G613"/>
    <mergeCell ref="H613:I613"/>
    <mergeCell ref="B614:C614"/>
    <mergeCell ref="D614:E614"/>
    <mergeCell ref="D616:E616"/>
    <mergeCell ref="F616:G616"/>
    <mergeCell ref="F614:G614"/>
    <mergeCell ref="H614:I614"/>
    <mergeCell ref="B615:C615"/>
    <mergeCell ref="D615:E615"/>
    <mergeCell ref="F615:G615"/>
    <mergeCell ref="H615:I615"/>
    <mergeCell ref="H616:I616"/>
    <mergeCell ref="F618:G618"/>
    <mergeCell ref="H618:I618"/>
    <mergeCell ref="B616:C616"/>
    <mergeCell ref="B617:C617"/>
    <mergeCell ref="D617:E617"/>
    <mergeCell ref="F617:G617"/>
    <mergeCell ref="H617:I617"/>
    <mergeCell ref="B618:C618"/>
    <mergeCell ref="D618:E618"/>
    <mergeCell ref="B619:C619"/>
    <mergeCell ref="D619:E619"/>
    <mergeCell ref="F619:G619"/>
    <mergeCell ref="H619:I619"/>
    <mergeCell ref="D620:E620"/>
    <mergeCell ref="F620:G620"/>
    <mergeCell ref="H620:I620"/>
    <mergeCell ref="B620:C620"/>
    <mergeCell ref="B621:C621"/>
    <mergeCell ref="D621:E621"/>
    <mergeCell ref="F621:G621"/>
    <mergeCell ref="H621:I621"/>
    <mergeCell ref="B622:C622"/>
    <mergeCell ref="D622:E622"/>
    <mergeCell ref="D624:E624"/>
    <mergeCell ref="F624:G624"/>
    <mergeCell ref="F622:G622"/>
    <mergeCell ref="H622:I622"/>
    <mergeCell ref="B623:C623"/>
    <mergeCell ref="D623:E623"/>
    <mergeCell ref="F623:G623"/>
    <mergeCell ref="H623:I623"/>
    <mergeCell ref="H624:I624"/>
    <mergeCell ref="F626:G626"/>
    <mergeCell ref="H626:I626"/>
    <mergeCell ref="B624:C624"/>
    <mergeCell ref="B625:C625"/>
    <mergeCell ref="D625:E625"/>
    <mergeCell ref="F625:G625"/>
    <mergeCell ref="H625:I625"/>
    <mergeCell ref="B626:C626"/>
    <mergeCell ref="D626:E626"/>
    <mergeCell ref="B627:C627"/>
    <mergeCell ref="D627:E627"/>
    <mergeCell ref="F627:G627"/>
    <mergeCell ref="H627:I627"/>
    <mergeCell ref="D628:E628"/>
    <mergeCell ref="F628:G628"/>
    <mergeCell ref="H628:I628"/>
    <mergeCell ref="B628:C628"/>
    <mergeCell ref="B629:C629"/>
    <mergeCell ref="D629:E629"/>
    <mergeCell ref="F629:G629"/>
    <mergeCell ref="H629:I629"/>
    <mergeCell ref="B630:C630"/>
    <mergeCell ref="D630:E630"/>
    <mergeCell ref="D632:E632"/>
    <mergeCell ref="F632:G632"/>
    <mergeCell ref="F630:G630"/>
    <mergeCell ref="H630:I630"/>
    <mergeCell ref="B631:C631"/>
    <mergeCell ref="D631:E631"/>
    <mergeCell ref="F631:G631"/>
    <mergeCell ref="H631:I631"/>
    <mergeCell ref="H632:I632"/>
    <mergeCell ref="F634:G634"/>
    <mergeCell ref="H634:I634"/>
    <mergeCell ref="B632:C632"/>
    <mergeCell ref="B633:C633"/>
    <mergeCell ref="D633:E633"/>
    <mergeCell ref="F633:G633"/>
    <mergeCell ref="H633:I633"/>
    <mergeCell ref="B634:C634"/>
    <mergeCell ref="D634:E634"/>
    <mergeCell ref="B635:C635"/>
    <mergeCell ref="D635:E635"/>
    <mergeCell ref="F635:G635"/>
    <mergeCell ref="H635:I635"/>
    <mergeCell ref="D636:E636"/>
    <mergeCell ref="F636:G636"/>
    <mergeCell ref="H636:I636"/>
    <mergeCell ref="B636:C636"/>
    <mergeCell ref="B637:C637"/>
    <mergeCell ref="D637:E637"/>
    <mergeCell ref="F637:G637"/>
    <mergeCell ref="H637:I637"/>
    <mergeCell ref="B638:C638"/>
    <mergeCell ref="D638:E638"/>
    <mergeCell ref="D640:E640"/>
    <mergeCell ref="F640:G640"/>
    <mergeCell ref="F638:G638"/>
    <mergeCell ref="H638:I638"/>
    <mergeCell ref="B639:C639"/>
    <mergeCell ref="D639:E639"/>
    <mergeCell ref="F639:G639"/>
    <mergeCell ref="H639:I639"/>
    <mergeCell ref="H640:I640"/>
    <mergeCell ref="F642:G642"/>
    <mergeCell ref="H642:I642"/>
    <mergeCell ref="B640:C640"/>
    <mergeCell ref="B641:C641"/>
    <mergeCell ref="D641:E641"/>
    <mergeCell ref="F641:G641"/>
    <mergeCell ref="H641:I641"/>
    <mergeCell ref="B642:C642"/>
    <mergeCell ref="D642:E642"/>
    <mergeCell ref="D648:E648"/>
    <mergeCell ref="F648:G648"/>
    <mergeCell ref="F646:G646"/>
    <mergeCell ref="H646:I646"/>
    <mergeCell ref="B647:C647"/>
    <mergeCell ref="D647:E647"/>
    <mergeCell ref="F647:G647"/>
    <mergeCell ref="H647:I647"/>
    <mergeCell ref="H648:I648"/>
    <mergeCell ref="B643:C643"/>
    <mergeCell ref="D643:E643"/>
    <mergeCell ref="F643:G643"/>
    <mergeCell ref="H643:I643"/>
    <mergeCell ref="D644:E644"/>
    <mergeCell ref="F644:G644"/>
    <mergeCell ref="H644:I644"/>
    <mergeCell ref="B644:C644"/>
    <mergeCell ref="B645:C645"/>
    <mergeCell ref="D645:E645"/>
    <mergeCell ref="F645:G645"/>
    <mergeCell ref="H645:I645"/>
    <mergeCell ref="B646:C646"/>
    <mergeCell ref="D646:E646"/>
    <mergeCell ref="F650:G650"/>
    <mergeCell ref="H650:I650"/>
    <mergeCell ref="B648:C648"/>
    <mergeCell ref="B649:C649"/>
    <mergeCell ref="D649:E649"/>
    <mergeCell ref="F649:G649"/>
    <mergeCell ref="H649:I649"/>
    <mergeCell ref="B650:C650"/>
    <mergeCell ref="D650:E650"/>
    <mergeCell ref="B651:C651"/>
    <mergeCell ref="D651:E651"/>
    <mergeCell ref="F651:G651"/>
    <mergeCell ref="H651:I651"/>
    <mergeCell ref="D652:E652"/>
    <mergeCell ref="F652:G652"/>
    <mergeCell ref="H652:I652"/>
    <mergeCell ref="B652:C652"/>
    <mergeCell ref="B653:C653"/>
    <mergeCell ref="D653:E653"/>
    <mergeCell ref="F653:G653"/>
    <mergeCell ref="H653:I653"/>
    <mergeCell ref="B654:C654"/>
    <mergeCell ref="D654:E654"/>
    <mergeCell ref="D656:E656"/>
    <mergeCell ref="F656:G656"/>
    <mergeCell ref="F654:G654"/>
    <mergeCell ref="H654:I654"/>
    <mergeCell ref="B655:C655"/>
    <mergeCell ref="D655:E655"/>
    <mergeCell ref="F655:G655"/>
    <mergeCell ref="H655:I655"/>
    <mergeCell ref="H656:I656"/>
    <mergeCell ref="F658:G658"/>
    <mergeCell ref="H658:I658"/>
    <mergeCell ref="B656:C656"/>
    <mergeCell ref="B657:C657"/>
    <mergeCell ref="D657:E657"/>
    <mergeCell ref="F657:G657"/>
    <mergeCell ref="H657:I657"/>
    <mergeCell ref="B658:C658"/>
    <mergeCell ref="D658:E658"/>
    <mergeCell ref="D664:E664"/>
    <mergeCell ref="F664:G664"/>
    <mergeCell ref="F662:G662"/>
    <mergeCell ref="H662:I662"/>
    <mergeCell ref="B663:C663"/>
    <mergeCell ref="D663:E663"/>
    <mergeCell ref="F663:G663"/>
    <mergeCell ref="H663:I663"/>
    <mergeCell ref="H664:I664"/>
    <mergeCell ref="F666:G666"/>
    <mergeCell ref="H666:I666"/>
    <mergeCell ref="B664:C664"/>
    <mergeCell ref="B665:C665"/>
    <mergeCell ref="D665:E665"/>
    <mergeCell ref="F665:G665"/>
    <mergeCell ref="H665:I665"/>
    <mergeCell ref="B666:C666"/>
    <mergeCell ref="D666:E666"/>
    <mergeCell ref="B659:C659"/>
    <mergeCell ref="D659:E659"/>
    <mergeCell ref="F659:G659"/>
    <mergeCell ref="H659:I659"/>
    <mergeCell ref="D660:E660"/>
    <mergeCell ref="F660:G660"/>
    <mergeCell ref="H660:I660"/>
    <mergeCell ref="B660:C660"/>
    <mergeCell ref="B661:C661"/>
    <mergeCell ref="D661:E661"/>
    <mergeCell ref="F661:G661"/>
    <mergeCell ref="H661:I661"/>
    <mergeCell ref="B662:C662"/>
    <mergeCell ref="D662:E662"/>
    <mergeCell ref="B667:C667"/>
    <mergeCell ref="D667:E667"/>
    <mergeCell ref="F667:G667"/>
    <mergeCell ref="H667:I667"/>
    <mergeCell ref="D668:E668"/>
    <mergeCell ref="F668:G668"/>
    <mergeCell ref="H668:I668"/>
    <mergeCell ref="B668:C668"/>
    <mergeCell ref="B669:C669"/>
    <mergeCell ref="D669:E669"/>
    <mergeCell ref="F669:G669"/>
    <mergeCell ref="H669:I669"/>
    <mergeCell ref="B670:C670"/>
    <mergeCell ref="D670:E670"/>
    <mergeCell ref="D672:E672"/>
    <mergeCell ref="F672:G672"/>
    <mergeCell ref="F670:G670"/>
    <mergeCell ref="H670:I670"/>
    <mergeCell ref="B671:C671"/>
    <mergeCell ref="D671:E671"/>
    <mergeCell ref="F671:G671"/>
    <mergeCell ref="H671:I671"/>
    <mergeCell ref="H672:I672"/>
    <mergeCell ref="F674:G674"/>
    <mergeCell ref="H674:I674"/>
    <mergeCell ref="B672:C672"/>
    <mergeCell ref="B673:C673"/>
    <mergeCell ref="D673:E673"/>
    <mergeCell ref="F673:G673"/>
    <mergeCell ref="H673:I673"/>
    <mergeCell ref="B674:C674"/>
    <mergeCell ref="D674:E674"/>
    <mergeCell ref="B675:C675"/>
    <mergeCell ref="D675:E675"/>
    <mergeCell ref="F675:G675"/>
    <mergeCell ref="H675:I675"/>
    <mergeCell ref="D676:E676"/>
    <mergeCell ref="F676:G676"/>
    <mergeCell ref="H676:I676"/>
    <mergeCell ref="B676:C676"/>
    <mergeCell ref="B677:C677"/>
    <mergeCell ref="D677:E677"/>
    <mergeCell ref="F677:G677"/>
    <mergeCell ref="H677:I677"/>
    <mergeCell ref="B678:C678"/>
    <mergeCell ref="D678:E678"/>
    <mergeCell ref="D680:E680"/>
    <mergeCell ref="F680:G680"/>
    <mergeCell ref="F678:G678"/>
    <mergeCell ref="H678:I678"/>
    <mergeCell ref="B679:C679"/>
    <mergeCell ref="D679:E679"/>
    <mergeCell ref="F679:G679"/>
    <mergeCell ref="H679:I679"/>
    <mergeCell ref="H680:I680"/>
    <mergeCell ref="F682:G682"/>
    <mergeCell ref="H682:I682"/>
    <mergeCell ref="B680:C680"/>
    <mergeCell ref="B681:C681"/>
    <mergeCell ref="D681:E681"/>
    <mergeCell ref="F681:G681"/>
    <mergeCell ref="H681:I681"/>
    <mergeCell ref="B682:C682"/>
    <mergeCell ref="D682:E682"/>
    <mergeCell ref="B683:C683"/>
    <mergeCell ref="D683:E683"/>
    <mergeCell ref="F683:G683"/>
    <mergeCell ref="H683:I683"/>
    <mergeCell ref="D684:E684"/>
    <mergeCell ref="F684:G684"/>
    <mergeCell ref="H684:I684"/>
    <mergeCell ref="B684:C684"/>
    <mergeCell ref="B685:C685"/>
    <mergeCell ref="D685:E685"/>
    <mergeCell ref="F685:G685"/>
    <mergeCell ref="H685:I685"/>
    <mergeCell ref="B686:C686"/>
    <mergeCell ref="D686:E686"/>
    <mergeCell ref="D688:E688"/>
    <mergeCell ref="F688:G688"/>
    <mergeCell ref="F686:G686"/>
    <mergeCell ref="H686:I686"/>
    <mergeCell ref="B687:C687"/>
    <mergeCell ref="D687:E687"/>
    <mergeCell ref="F687:G687"/>
    <mergeCell ref="H687:I687"/>
    <mergeCell ref="H688:I688"/>
    <mergeCell ref="F690:G690"/>
    <mergeCell ref="H690:I690"/>
    <mergeCell ref="B688:C688"/>
    <mergeCell ref="B689:C689"/>
    <mergeCell ref="D689:E689"/>
    <mergeCell ref="F689:G689"/>
    <mergeCell ref="H689:I689"/>
    <mergeCell ref="B690:C690"/>
    <mergeCell ref="D690:E690"/>
    <mergeCell ref="B691:C691"/>
    <mergeCell ref="D691:E691"/>
    <mergeCell ref="F691:G691"/>
    <mergeCell ref="H691:I691"/>
    <mergeCell ref="D692:E692"/>
    <mergeCell ref="F692:G692"/>
    <mergeCell ref="H692:I692"/>
    <mergeCell ref="B692:C692"/>
    <mergeCell ref="B693:C693"/>
    <mergeCell ref="D693:E693"/>
    <mergeCell ref="F693:G693"/>
    <mergeCell ref="H693:I693"/>
    <mergeCell ref="B694:C694"/>
    <mergeCell ref="D694:E694"/>
    <mergeCell ref="D696:E696"/>
    <mergeCell ref="F696:G696"/>
    <mergeCell ref="F694:G694"/>
    <mergeCell ref="H694:I694"/>
    <mergeCell ref="B695:C695"/>
    <mergeCell ref="D695:E695"/>
    <mergeCell ref="F695:G695"/>
    <mergeCell ref="H695:I695"/>
    <mergeCell ref="H696:I696"/>
    <mergeCell ref="F698:G698"/>
    <mergeCell ref="H698:I698"/>
    <mergeCell ref="B696:C696"/>
    <mergeCell ref="B697:C697"/>
    <mergeCell ref="D697:E697"/>
    <mergeCell ref="F697:G697"/>
    <mergeCell ref="H697:I697"/>
    <mergeCell ref="B698:C698"/>
    <mergeCell ref="D698:E698"/>
    <mergeCell ref="D704:E704"/>
    <mergeCell ref="F704:G704"/>
    <mergeCell ref="F702:G702"/>
    <mergeCell ref="H702:I702"/>
    <mergeCell ref="B703:C703"/>
    <mergeCell ref="D703:E703"/>
    <mergeCell ref="F703:G703"/>
    <mergeCell ref="H703:I703"/>
    <mergeCell ref="H704:I704"/>
    <mergeCell ref="B699:C699"/>
    <mergeCell ref="D699:E699"/>
    <mergeCell ref="F699:G699"/>
    <mergeCell ref="H699:I699"/>
    <mergeCell ref="D700:E700"/>
    <mergeCell ref="F700:G700"/>
    <mergeCell ref="H700:I700"/>
    <mergeCell ref="B700:C700"/>
    <mergeCell ref="B701:C701"/>
    <mergeCell ref="D701:E701"/>
    <mergeCell ref="F701:G701"/>
    <mergeCell ref="H701:I701"/>
    <mergeCell ref="B702:C702"/>
    <mergeCell ref="D702:E702"/>
    <mergeCell ref="F706:G706"/>
    <mergeCell ref="H706:I706"/>
    <mergeCell ref="B704:C704"/>
    <mergeCell ref="B705:C705"/>
    <mergeCell ref="D705:E705"/>
    <mergeCell ref="F705:G705"/>
    <mergeCell ref="H705:I705"/>
    <mergeCell ref="B706:C706"/>
    <mergeCell ref="D706:E706"/>
    <mergeCell ref="B707:C707"/>
    <mergeCell ref="D707:E707"/>
    <mergeCell ref="F707:G707"/>
    <mergeCell ref="H707:I707"/>
    <mergeCell ref="D708:E708"/>
    <mergeCell ref="F708:G708"/>
    <mergeCell ref="H708:I708"/>
    <mergeCell ref="B708:C708"/>
    <mergeCell ref="B709:C709"/>
    <mergeCell ref="D709:E709"/>
    <mergeCell ref="F709:G709"/>
    <mergeCell ref="H709:I709"/>
    <mergeCell ref="B710:C710"/>
    <mergeCell ref="D710:E710"/>
    <mergeCell ref="D712:E712"/>
    <mergeCell ref="F712:G712"/>
    <mergeCell ref="F710:G710"/>
    <mergeCell ref="H710:I710"/>
    <mergeCell ref="B711:C711"/>
    <mergeCell ref="D711:E711"/>
    <mergeCell ref="F711:G711"/>
    <mergeCell ref="H711:I711"/>
    <mergeCell ref="H712:I712"/>
    <mergeCell ref="F714:G714"/>
    <mergeCell ref="H714:I714"/>
    <mergeCell ref="B712:C712"/>
    <mergeCell ref="B713:C713"/>
    <mergeCell ref="D713:E713"/>
    <mergeCell ref="F713:G713"/>
    <mergeCell ref="H713:I713"/>
    <mergeCell ref="B714:C714"/>
    <mergeCell ref="D714:E714"/>
    <mergeCell ref="D720:E720"/>
    <mergeCell ref="F720:G720"/>
    <mergeCell ref="F718:G718"/>
    <mergeCell ref="H718:I718"/>
    <mergeCell ref="B719:C719"/>
    <mergeCell ref="D719:E719"/>
    <mergeCell ref="F719:G719"/>
    <mergeCell ref="H719:I719"/>
    <mergeCell ref="H720:I720"/>
    <mergeCell ref="F722:G722"/>
    <mergeCell ref="H722:I722"/>
    <mergeCell ref="B720:C720"/>
    <mergeCell ref="B721:C721"/>
    <mergeCell ref="D721:E721"/>
    <mergeCell ref="F721:G721"/>
    <mergeCell ref="H721:I721"/>
    <mergeCell ref="B722:C722"/>
    <mergeCell ref="D722:E722"/>
    <mergeCell ref="B715:C715"/>
    <mergeCell ref="D715:E715"/>
    <mergeCell ref="F715:G715"/>
    <mergeCell ref="H715:I715"/>
    <mergeCell ref="D716:E716"/>
    <mergeCell ref="F716:G716"/>
    <mergeCell ref="H716:I716"/>
    <mergeCell ref="B716:C716"/>
    <mergeCell ref="B717:C717"/>
    <mergeCell ref="D717:E717"/>
    <mergeCell ref="F717:G717"/>
    <mergeCell ref="H717:I717"/>
    <mergeCell ref="B718:C718"/>
    <mergeCell ref="D718:E718"/>
    <mergeCell ref="B723:C723"/>
    <mergeCell ref="D723:E723"/>
    <mergeCell ref="F723:G723"/>
    <mergeCell ref="H723:I723"/>
    <mergeCell ref="D724:E724"/>
    <mergeCell ref="F724:G724"/>
    <mergeCell ref="H724:I724"/>
    <mergeCell ref="B724:C724"/>
    <mergeCell ref="B725:C725"/>
    <mergeCell ref="D725:E725"/>
    <mergeCell ref="F725:G725"/>
    <mergeCell ref="H725:I725"/>
    <mergeCell ref="B726:C726"/>
    <mergeCell ref="D726:E726"/>
    <mergeCell ref="D728:E728"/>
    <mergeCell ref="F728:G728"/>
    <mergeCell ref="F726:G726"/>
    <mergeCell ref="H726:I726"/>
    <mergeCell ref="B727:C727"/>
    <mergeCell ref="D727:E727"/>
    <mergeCell ref="F727:G727"/>
    <mergeCell ref="H727:I727"/>
    <mergeCell ref="H728:I728"/>
    <mergeCell ref="F730:G730"/>
    <mergeCell ref="H730:I730"/>
    <mergeCell ref="B728:C728"/>
    <mergeCell ref="B729:C729"/>
    <mergeCell ref="D729:E729"/>
    <mergeCell ref="F729:G729"/>
    <mergeCell ref="H729:I729"/>
    <mergeCell ref="B730:C730"/>
    <mergeCell ref="D730:E730"/>
    <mergeCell ref="B731:C731"/>
    <mergeCell ref="D731:E731"/>
    <mergeCell ref="F731:G731"/>
    <mergeCell ref="H731:I731"/>
    <mergeCell ref="D732:E732"/>
    <mergeCell ref="F732:G732"/>
    <mergeCell ref="H732:I732"/>
    <mergeCell ref="B732:C732"/>
    <mergeCell ref="B733:C733"/>
    <mergeCell ref="D733:E733"/>
    <mergeCell ref="F733:G733"/>
    <mergeCell ref="H733:I733"/>
    <mergeCell ref="B734:C734"/>
    <mergeCell ref="D734:E734"/>
    <mergeCell ref="D736:E736"/>
    <mergeCell ref="F736:G736"/>
    <mergeCell ref="F734:G734"/>
    <mergeCell ref="H734:I734"/>
    <mergeCell ref="B735:C735"/>
    <mergeCell ref="D735:E735"/>
    <mergeCell ref="F735:G735"/>
    <mergeCell ref="H735:I735"/>
    <mergeCell ref="H736:I736"/>
    <mergeCell ref="F738:G738"/>
    <mergeCell ref="H738:I738"/>
    <mergeCell ref="B736:C736"/>
    <mergeCell ref="B737:C737"/>
    <mergeCell ref="D737:E737"/>
    <mergeCell ref="F737:G737"/>
    <mergeCell ref="H737:I737"/>
    <mergeCell ref="B738:C738"/>
    <mergeCell ref="D738:E738"/>
    <mergeCell ref="B739:C739"/>
    <mergeCell ref="D739:E739"/>
    <mergeCell ref="F739:G739"/>
    <mergeCell ref="H739:I739"/>
    <mergeCell ref="D740:E740"/>
    <mergeCell ref="F740:G740"/>
    <mergeCell ref="H740:I740"/>
    <mergeCell ref="B740:C740"/>
    <mergeCell ref="B741:C741"/>
    <mergeCell ref="D741:E741"/>
    <mergeCell ref="F741:G741"/>
    <mergeCell ref="H741:I741"/>
    <mergeCell ref="B742:C742"/>
    <mergeCell ref="D742:E742"/>
    <mergeCell ref="D744:E744"/>
    <mergeCell ref="F744:G744"/>
    <mergeCell ref="F742:G742"/>
    <mergeCell ref="H742:I742"/>
    <mergeCell ref="B743:C743"/>
    <mergeCell ref="D743:E743"/>
    <mergeCell ref="F743:G743"/>
    <mergeCell ref="H743:I743"/>
    <mergeCell ref="H744:I744"/>
    <mergeCell ref="F746:G746"/>
    <mergeCell ref="H746:I746"/>
    <mergeCell ref="B744:C744"/>
    <mergeCell ref="B745:C745"/>
    <mergeCell ref="D745:E745"/>
    <mergeCell ref="F745:G745"/>
    <mergeCell ref="H745:I745"/>
    <mergeCell ref="B746:C746"/>
    <mergeCell ref="D746:E746"/>
    <mergeCell ref="B747:C747"/>
    <mergeCell ref="D747:E747"/>
    <mergeCell ref="F747:G747"/>
    <mergeCell ref="H747:I747"/>
    <mergeCell ref="D748:E748"/>
    <mergeCell ref="F748:G748"/>
    <mergeCell ref="H748:I748"/>
    <mergeCell ref="B748:C748"/>
    <mergeCell ref="B749:C749"/>
    <mergeCell ref="D749:E749"/>
    <mergeCell ref="F749:G749"/>
    <mergeCell ref="H749:I749"/>
    <mergeCell ref="B750:C750"/>
    <mergeCell ref="D750:E750"/>
    <mergeCell ref="D752:E752"/>
    <mergeCell ref="F752:G752"/>
    <mergeCell ref="F750:G750"/>
    <mergeCell ref="H750:I750"/>
    <mergeCell ref="B751:C751"/>
    <mergeCell ref="D751:E751"/>
    <mergeCell ref="F751:G751"/>
    <mergeCell ref="H751:I751"/>
    <mergeCell ref="H752:I752"/>
    <mergeCell ref="F754:G754"/>
    <mergeCell ref="H754:I754"/>
    <mergeCell ref="B752:C752"/>
    <mergeCell ref="B753:C753"/>
    <mergeCell ref="D753:E753"/>
    <mergeCell ref="F753:G753"/>
    <mergeCell ref="H753:I753"/>
    <mergeCell ref="B754:C754"/>
    <mergeCell ref="D754:E754"/>
    <mergeCell ref="D760:E760"/>
    <mergeCell ref="F760:G760"/>
    <mergeCell ref="F758:G758"/>
    <mergeCell ref="H758:I758"/>
    <mergeCell ref="B759:C759"/>
    <mergeCell ref="D759:E759"/>
    <mergeCell ref="F759:G759"/>
    <mergeCell ref="H759:I759"/>
    <mergeCell ref="H760:I760"/>
    <mergeCell ref="B755:C755"/>
    <mergeCell ref="D755:E755"/>
    <mergeCell ref="F755:G755"/>
    <mergeCell ref="H755:I755"/>
    <mergeCell ref="D756:E756"/>
    <mergeCell ref="F756:G756"/>
    <mergeCell ref="H756:I756"/>
    <mergeCell ref="B756:C756"/>
    <mergeCell ref="B757:C757"/>
    <mergeCell ref="D757:E757"/>
    <mergeCell ref="F757:G757"/>
    <mergeCell ref="H757:I757"/>
    <mergeCell ref="B758:C758"/>
    <mergeCell ref="D758:E758"/>
    <mergeCell ref="F762:G762"/>
    <mergeCell ref="H762:I762"/>
    <mergeCell ref="B760:C760"/>
    <mergeCell ref="B761:C761"/>
    <mergeCell ref="D761:E761"/>
    <mergeCell ref="F761:G761"/>
    <mergeCell ref="H761:I761"/>
    <mergeCell ref="B762:C762"/>
    <mergeCell ref="D762:E762"/>
    <mergeCell ref="B763:C763"/>
    <mergeCell ref="D763:E763"/>
    <mergeCell ref="F763:G763"/>
    <mergeCell ref="H763:I763"/>
    <mergeCell ref="D764:E764"/>
    <mergeCell ref="F764:G764"/>
    <mergeCell ref="H764:I764"/>
    <mergeCell ref="B764:C764"/>
    <mergeCell ref="B765:C765"/>
    <mergeCell ref="D765:E765"/>
    <mergeCell ref="F765:G765"/>
    <mergeCell ref="H765:I765"/>
    <mergeCell ref="B766:C766"/>
    <mergeCell ref="D766:E766"/>
    <mergeCell ref="D768:E768"/>
    <mergeCell ref="F768:G768"/>
    <mergeCell ref="F766:G766"/>
    <mergeCell ref="H766:I766"/>
    <mergeCell ref="B767:C767"/>
    <mergeCell ref="D767:E767"/>
    <mergeCell ref="F767:G767"/>
    <mergeCell ref="H767:I767"/>
    <mergeCell ref="H768:I768"/>
    <mergeCell ref="F770:G770"/>
    <mergeCell ref="H770:I770"/>
    <mergeCell ref="B768:C768"/>
    <mergeCell ref="B769:C769"/>
    <mergeCell ref="D769:E769"/>
    <mergeCell ref="F769:G769"/>
    <mergeCell ref="H769:I769"/>
    <mergeCell ref="B770:C770"/>
    <mergeCell ref="D770:E770"/>
    <mergeCell ref="D776:E776"/>
    <mergeCell ref="F776:G776"/>
    <mergeCell ref="F774:G774"/>
    <mergeCell ref="H774:I774"/>
    <mergeCell ref="B775:C775"/>
    <mergeCell ref="D775:E775"/>
    <mergeCell ref="F775:G775"/>
    <mergeCell ref="H775:I775"/>
    <mergeCell ref="H776:I776"/>
    <mergeCell ref="F778:G778"/>
    <mergeCell ref="H778:I778"/>
    <mergeCell ref="B776:C776"/>
    <mergeCell ref="B777:C777"/>
    <mergeCell ref="D777:E777"/>
    <mergeCell ref="F777:G777"/>
    <mergeCell ref="H777:I777"/>
    <mergeCell ref="B778:C778"/>
    <mergeCell ref="D778:E778"/>
    <mergeCell ref="B771:C771"/>
    <mergeCell ref="D771:E771"/>
    <mergeCell ref="F771:G771"/>
    <mergeCell ref="H771:I771"/>
    <mergeCell ref="D772:E772"/>
    <mergeCell ref="F772:G772"/>
    <mergeCell ref="H772:I772"/>
    <mergeCell ref="B772:C772"/>
    <mergeCell ref="B773:C773"/>
    <mergeCell ref="D773:E773"/>
    <mergeCell ref="F773:G773"/>
    <mergeCell ref="H773:I773"/>
    <mergeCell ref="B774:C774"/>
    <mergeCell ref="D774:E774"/>
    <mergeCell ref="B779:C779"/>
    <mergeCell ref="D779:E779"/>
    <mergeCell ref="F779:G779"/>
    <mergeCell ref="H779:I779"/>
    <mergeCell ref="D780:E780"/>
    <mergeCell ref="F780:G780"/>
    <mergeCell ref="H780:I780"/>
    <mergeCell ref="B780:C780"/>
    <mergeCell ref="B781:C781"/>
    <mergeCell ref="D781:E781"/>
    <mergeCell ref="F781:G781"/>
    <mergeCell ref="H781:I781"/>
    <mergeCell ref="B782:C782"/>
    <mergeCell ref="D782:E782"/>
    <mergeCell ref="D784:E784"/>
    <mergeCell ref="F784:G784"/>
    <mergeCell ref="F782:G782"/>
    <mergeCell ref="H782:I782"/>
    <mergeCell ref="B783:C783"/>
    <mergeCell ref="D783:E783"/>
    <mergeCell ref="F783:G783"/>
    <mergeCell ref="H783:I783"/>
    <mergeCell ref="H784:I784"/>
    <mergeCell ref="F786:G786"/>
    <mergeCell ref="H786:I786"/>
    <mergeCell ref="B784:C784"/>
    <mergeCell ref="B785:C785"/>
    <mergeCell ref="D785:E785"/>
    <mergeCell ref="F785:G785"/>
    <mergeCell ref="H785:I785"/>
    <mergeCell ref="B786:C786"/>
    <mergeCell ref="D786:E786"/>
    <mergeCell ref="B787:C787"/>
    <mergeCell ref="D787:E787"/>
    <mergeCell ref="F787:G787"/>
    <mergeCell ref="H787:I787"/>
    <mergeCell ref="D788:E788"/>
    <mergeCell ref="F788:G788"/>
    <mergeCell ref="H788:I788"/>
    <mergeCell ref="B788:C788"/>
    <mergeCell ref="B789:C789"/>
    <mergeCell ref="D789:E789"/>
    <mergeCell ref="F789:G789"/>
    <mergeCell ref="H789:I789"/>
    <mergeCell ref="B790:C790"/>
    <mergeCell ref="D790:E790"/>
    <mergeCell ref="D792:E792"/>
    <mergeCell ref="F792:G792"/>
    <mergeCell ref="F790:G790"/>
    <mergeCell ref="H790:I790"/>
    <mergeCell ref="B791:C791"/>
    <mergeCell ref="D791:E791"/>
    <mergeCell ref="F791:G791"/>
    <mergeCell ref="H791:I791"/>
    <mergeCell ref="H792:I792"/>
    <mergeCell ref="F794:G794"/>
    <mergeCell ref="H794:I794"/>
    <mergeCell ref="B792:C792"/>
    <mergeCell ref="B793:C793"/>
    <mergeCell ref="D793:E793"/>
    <mergeCell ref="F793:G793"/>
    <mergeCell ref="H793:I793"/>
    <mergeCell ref="B794:C794"/>
    <mergeCell ref="D794:E794"/>
    <mergeCell ref="B795:C795"/>
    <mergeCell ref="D795:E795"/>
    <mergeCell ref="F795:G795"/>
    <mergeCell ref="H795:I795"/>
    <mergeCell ref="D796:E796"/>
    <mergeCell ref="F796:G796"/>
    <mergeCell ref="H796:I796"/>
    <mergeCell ref="B796:C796"/>
    <mergeCell ref="B797:C797"/>
    <mergeCell ref="D797:E797"/>
    <mergeCell ref="F797:G797"/>
    <mergeCell ref="H797:I797"/>
    <mergeCell ref="B798:C798"/>
    <mergeCell ref="D798:E798"/>
    <mergeCell ref="D800:E800"/>
    <mergeCell ref="F800:G800"/>
    <mergeCell ref="F798:G798"/>
    <mergeCell ref="H798:I798"/>
    <mergeCell ref="B799:C799"/>
    <mergeCell ref="D799:E799"/>
    <mergeCell ref="F799:G799"/>
    <mergeCell ref="H799:I799"/>
    <mergeCell ref="H800:I800"/>
    <mergeCell ref="F802:G802"/>
    <mergeCell ref="H802:I802"/>
    <mergeCell ref="B800:C800"/>
    <mergeCell ref="B801:C801"/>
    <mergeCell ref="D801:E801"/>
    <mergeCell ref="F801:G801"/>
    <mergeCell ref="H801:I801"/>
    <mergeCell ref="B802:C802"/>
    <mergeCell ref="D802:E802"/>
    <mergeCell ref="B803:C803"/>
    <mergeCell ref="D803:E803"/>
    <mergeCell ref="F803:G803"/>
    <mergeCell ref="H803:I803"/>
    <mergeCell ref="D804:E804"/>
    <mergeCell ref="F804:G804"/>
    <mergeCell ref="H804:I804"/>
    <mergeCell ref="B804:C804"/>
    <mergeCell ref="B805:C805"/>
    <mergeCell ref="D805:E805"/>
    <mergeCell ref="F805:G805"/>
    <mergeCell ref="H805:I805"/>
    <mergeCell ref="B806:C806"/>
    <mergeCell ref="D806:E806"/>
    <mergeCell ref="D808:E808"/>
    <mergeCell ref="F808:G808"/>
    <mergeCell ref="F806:G806"/>
    <mergeCell ref="H806:I806"/>
    <mergeCell ref="B807:C807"/>
    <mergeCell ref="D807:E807"/>
    <mergeCell ref="F807:G807"/>
    <mergeCell ref="H807:I807"/>
    <mergeCell ref="H808:I808"/>
    <mergeCell ref="F810:G810"/>
    <mergeCell ref="H810:I810"/>
    <mergeCell ref="B808:C808"/>
    <mergeCell ref="B809:C809"/>
    <mergeCell ref="D809:E809"/>
    <mergeCell ref="F809:G809"/>
    <mergeCell ref="H809:I809"/>
    <mergeCell ref="B810:C810"/>
    <mergeCell ref="D810:E810"/>
    <mergeCell ref="D816:E816"/>
    <mergeCell ref="F816:G816"/>
    <mergeCell ref="F814:G814"/>
    <mergeCell ref="H814:I814"/>
    <mergeCell ref="B815:C815"/>
    <mergeCell ref="D815:E815"/>
    <mergeCell ref="F815:G815"/>
    <mergeCell ref="H815:I815"/>
    <mergeCell ref="H816:I816"/>
    <mergeCell ref="B939:C939"/>
    <mergeCell ref="D939:E939"/>
    <mergeCell ref="F939:G939"/>
    <mergeCell ref="H939:I939"/>
    <mergeCell ref="D940:E940"/>
    <mergeCell ref="F940:G940"/>
    <mergeCell ref="H940:I940"/>
    <mergeCell ref="B940:C940"/>
    <mergeCell ref="B941:C941"/>
    <mergeCell ref="D941:E941"/>
    <mergeCell ref="F941:G941"/>
    <mergeCell ref="H941:I941"/>
    <mergeCell ref="B942:C942"/>
    <mergeCell ref="D942:E942"/>
    <mergeCell ref="B947:C947"/>
    <mergeCell ref="D947:E947"/>
    <mergeCell ref="F947:G947"/>
    <mergeCell ref="H947:I947"/>
    <mergeCell ref="D948:E948"/>
    <mergeCell ref="F948:G948"/>
    <mergeCell ref="H948:I948"/>
    <mergeCell ref="B948:C948"/>
    <mergeCell ref="B949:C949"/>
    <mergeCell ref="D949:E949"/>
    <mergeCell ref="F949:G949"/>
    <mergeCell ref="H949:I949"/>
    <mergeCell ref="B950:C950"/>
    <mergeCell ref="D950:E950"/>
    <mergeCell ref="D952:E952"/>
    <mergeCell ref="F952:G952"/>
    <mergeCell ref="F950:G950"/>
    <mergeCell ref="H950:I950"/>
    <mergeCell ref="B951:C951"/>
    <mergeCell ref="D951:E951"/>
    <mergeCell ref="F951:G951"/>
    <mergeCell ref="H951:I951"/>
    <mergeCell ref="H952:I952"/>
    <mergeCell ref="F954:G954"/>
    <mergeCell ref="H954:I954"/>
    <mergeCell ref="B952:C952"/>
    <mergeCell ref="B953:C953"/>
    <mergeCell ref="D953:E953"/>
    <mergeCell ref="F953:G953"/>
    <mergeCell ref="H953:I953"/>
    <mergeCell ref="B954:C954"/>
    <mergeCell ref="D954:E954"/>
    <mergeCell ref="B955:C955"/>
    <mergeCell ref="D955:E955"/>
    <mergeCell ref="F955:G955"/>
    <mergeCell ref="H955:I955"/>
    <mergeCell ref="D956:E956"/>
    <mergeCell ref="F956:G956"/>
    <mergeCell ref="H956:I956"/>
    <mergeCell ref="B956:C956"/>
    <mergeCell ref="B957:C957"/>
    <mergeCell ref="D957:E957"/>
    <mergeCell ref="F957:G957"/>
    <mergeCell ref="H957:I957"/>
    <mergeCell ref="B958:C958"/>
    <mergeCell ref="D958:E958"/>
    <mergeCell ref="D960:E960"/>
    <mergeCell ref="F960:G960"/>
    <mergeCell ref="F958:G958"/>
    <mergeCell ref="H958:I958"/>
    <mergeCell ref="B959:C959"/>
    <mergeCell ref="D959:E959"/>
    <mergeCell ref="F959:G959"/>
    <mergeCell ref="H959:I959"/>
    <mergeCell ref="H960:I960"/>
    <mergeCell ref="F962:G962"/>
    <mergeCell ref="H962:I962"/>
    <mergeCell ref="B960:C960"/>
    <mergeCell ref="B961:C961"/>
    <mergeCell ref="D961:E961"/>
    <mergeCell ref="F961:G961"/>
    <mergeCell ref="H961:I961"/>
    <mergeCell ref="B962:C962"/>
    <mergeCell ref="D962:E962"/>
    <mergeCell ref="B979:C979"/>
    <mergeCell ref="D979:E979"/>
    <mergeCell ref="F979:G979"/>
    <mergeCell ref="H979:I979"/>
    <mergeCell ref="D980:E980"/>
    <mergeCell ref="F980:G980"/>
    <mergeCell ref="H980:I980"/>
    <mergeCell ref="B980:C980"/>
    <mergeCell ref="B981:C981"/>
    <mergeCell ref="D981:E981"/>
    <mergeCell ref="F981:G981"/>
    <mergeCell ref="H981:I981"/>
    <mergeCell ref="B982:C982"/>
    <mergeCell ref="D982:E982"/>
    <mergeCell ref="F986:G986"/>
    <mergeCell ref="H986:I986"/>
    <mergeCell ref="B984:C984"/>
    <mergeCell ref="B985:C985"/>
    <mergeCell ref="D985:E985"/>
    <mergeCell ref="F985:G985"/>
    <mergeCell ref="H985:I985"/>
    <mergeCell ref="B986:C986"/>
    <mergeCell ref="D986:E986"/>
    <mergeCell ref="B987:C987"/>
    <mergeCell ref="D987:E987"/>
    <mergeCell ref="F987:G987"/>
    <mergeCell ref="H987:I987"/>
    <mergeCell ref="D988:E988"/>
    <mergeCell ref="F988:G988"/>
    <mergeCell ref="H988:I988"/>
    <mergeCell ref="B988:C988"/>
    <mergeCell ref="B989:C989"/>
    <mergeCell ref="D989:E989"/>
    <mergeCell ref="F989:G989"/>
    <mergeCell ref="H989:I989"/>
    <mergeCell ref="B990:C990"/>
    <mergeCell ref="D990:E990"/>
    <mergeCell ref="D992:E992"/>
    <mergeCell ref="F992:G992"/>
    <mergeCell ref="F990:G990"/>
    <mergeCell ref="H990:I990"/>
    <mergeCell ref="B991:C991"/>
    <mergeCell ref="D991:E991"/>
    <mergeCell ref="F991:G991"/>
    <mergeCell ref="H991:I991"/>
    <mergeCell ref="H992:I992"/>
    <mergeCell ref="F994:G994"/>
    <mergeCell ref="H994:I994"/>
    <mergeCell ref="B992:C992"/>
    <mergeCell ref="B993:C993"/>
    <mergeCell ref="D993:E993"/>
    <mergeCell ref="F993:G993"/>
    <mergeCell ref="H993:I993"/>
    <mergeCell ref="B994:C994"/>
    <mergeCell ref="D994:E994"/>
    <mergeCell ref="B995:C995"/>
    <mergeCell ref="D995:E995"/>
    <mergeCell ref="F995:G995"/>
    <mergeCell ref="H995:I995"/>
    <mergeCell ref="D996:E996"/>
    <mergeCell ref="F996:G996"/>
    <mergeCell ref="H996:I996"/>
    <mergeCell ref="B996:C996"/>
    <mergeCell ref="B997:C997"/>
    <mergeCell ref="D997:E997"/>
    <mergeCell ref="F997:G997"/>
    <mergeCell ref="H997:I997"/>
    <mergeCell ref="B998:C998"/>
    <mergeCell ref="D998:E998"/>
    <mergeCell ref="D1000:E1000"/>
    <mergeCell ref="F1000:G1000"/>
    <mergeCell ref="F998:G998"/>
    <mergeCell ref="H998:I998"/>
    <mergeCell ref="B999:C999"/>
    <mergeCell ref="D999:E999"/>
    <mergeCell ref="F999:G999"/>
    <mergeCell ref="H999:I999"/>
    <mergeCell ref="H1000:I1000"/>
    <mergeCell ref="B23:C23"/>
    <mergeCell ref="D23:E23"/>
    <mergeCell ref="F23:G23"/>
    <mergeCell ref="H23:I23"/>
    <mergeCell ref="D24:E24"/>
    <mergeCell ref="F24:G24"/>
    <mergeCell ref="H24:I24"/>
    <mergeCell ref="B24:C24"/>
    <mergeCell ref="B25:C25"/>
    <mergeCell ref="D25:E25"/>
    <mergeCell ref="F25:G25"/>
    <mergeCell ref="H25:I25"/>
    <mergeCell ref="B26:C26"/>
    <mergeCell ref="D26:E26"/>
    <mergeCell ref="B27:C27"/>
    <mergeCell ref="D27:E27"/>
    <mergeCell ref="F27:G27"/>
    <mergeCell ref="H27:I27"/>
    <mergeCell ref="D28:E28"/>
    <mergeCell ref="F28:G28"/>
    <mergeCell ref="H28:I28"/>
    <mergeCell ref="F30:G30"/>
    <mergeCell ref="H30:I30"/>
    <mergeCell ref="B28:C28"/>
    <mergeCell ref="B29:C29"/>
    <mergeCell ref="D29:E29"/>
    <mergeCell ref="F29:G29"/>
    <mergeCell ref="H29:I29"/>
    <mergeCell ref="B30:C30"/>
    <mergeCell ref="D30:E30"/>
    <mergeCell ref="F34:G34"/>
    <mergeCell ref="H34:I34"/>
    <mergeCell ref="B1000:C1000"/>
    <mergeCell ref="B1001:C1001"/>
    <mergeCell ref="D1001:E1001"/>
    <mergeCell ref="F1001:G1001"/>
    <mergeCell ref="H1001:I1001"/>
    <mergeCell ref="B963:C963"/>
    <mergeCell ref="D963:E963"/>
    <mergeCell ref="F963:G963"/>
    <mergeCell ref="H963:I963"/>
    <mergeCell ref="D964:E964"/>
    <mergeCell ref="F964:G964"/>
    <mergeCell ref="H964:I964"/>
    <mergeCell ref="B964:C964"/>
    <mergeCell ref="B965:C965"/>
    <mergeCell ref="D965:E965"/>
    <mergeCell ref="F965:G965"/>
    <mergeCell ref="H965:I965"/>
    <mergeCell ref="B966:C966"/>
    <mergeCell ref="D966:E966"/>
    <mergeCell ref="D968:E968"/>
    <mergeCell ref="F968:G968"/>
    <mergeCell ref="F966:G966"/>
    <mergeCell ref="H966:I966"/>
    <mergeCell ref="B967:C967"/>
    <mergeCell ref="D967:E967"/>
    <mergeCell ref="F967:G967"/>
    <mergeCell ref="H967:I967"/>
    <mergeCell ref="H968:I968"/>
    <mergeCell ref="F970:G970"/>
    <mergeCell ref="H970:I970"/>
    <mergeCell ref="B968:C968"/>
    <mergeCell ref="B969:C969"/>
    <mergeCell ref="D969:E969"/>
    <mergeCell ref="F969:G969"/>
    <mergeCell ref="H969:I969"/>
    <mergeCell ref="B970:C970"/>
    <mergeCell ref="D970:E970"/>
    <mergeCell ref="B971:C971"/>
    <mergeCell ref="D971:E971"/>
    <mergeCell ref="F971:G971"/>
    <mergeCell ref="H971:I971"/>
    <mergeCell ref="D972:E972"/>
    <mergeCell ref="F972:G972"/>
    <mergeCell ref="H972:I972"/>
    <mergeCell ref="B972:C972"/>
    <mergeCell ref="B973:C973"/>
    <mergeCell ref="D973:E973"/>
    <mergeCell ref="F973:G973"/>
    <mergeCell ref="H973:I973"/>
    <mergeCell ref="B974:C974"/>
    <mergeCell ref="D974:E974"/>
    <mergeCell ref="D976:E976"/>
    <mergeCell ref="F976:G976"/>
    <mergeCell ref="F974:G974"/>
    <mergeCell ref="H974:I974"/>
    <mergeCell ref="B975:C975"/>
    <mergeCell ref="D975:E975"/>
    <mergeCell ref="F975:G975"/>
    <mergeCell ref="H975:I975"/>
    <mergeCell ref="H976:I976"/>
    <mergeCell ref="F978:G978"/>
    <mergeCell ref="H978:I978"/>
    <mergeCell ref="B976:C976"/>
    <mergeCell ref="B977:C977"/>
    <mergeCell ref="D977:E977"/>
    <mergeCell ref="F977:G977"/>
    <mergeCell ref="H977:I977"/>
    <mergeCell ref="B978:C978"/>
    <mergeCell ref="D978:E978"/>
    <mergeCell ref="D984:E984"/>
    <mergeCell ref="F984:G984"/>
    <mergeCell ref="F982:G982"/>
    <mergeCell ref="H982:I982"/>
    <mergeCell ref="B983:C983"/>
    <mergeCell ref="D983:E983"/>
    <mergeCell ref="F983:G983"/>
    <mergeCell ref="H983:I983"/>
    <mergeCell ref="H984:I984"/>
    <mergeCell ref="B811:C811"/>
    <mergeCell ref="D811:E811"/>
    <mergeCell ref="F811:G811"/>
    <mergeCell ref="H811:I811"/>
    <mergeCell ref="D812:E812"/>
    <mergeCell ref="F812:G812"/>
    <mergeCell ref="H812:I812"/>
    <mergeCell ref="B812:C812"/>
    <mergeCell ref="B813:C813"/>
    <mergeCell ref="D813:E813"/>
    <mergeCell ref="F813:G813"/>
    <mergeCell ref="H813:I813"/>
    <mergeCell ref="B814:C814"/>
    <mergeCell ref="D814:E814"/>
    <mergeCell ref="F818:G818"/>
    <mergeCell ref="H818:I818"/>
    <mergeCell ref="B816:C816"/>
    <mergeCell ref="B817:C817"/>
    <mergeCell ref="D817:E817"/>
    <mergeCell ref="F817:G817"/>
    <mergeCell ref="H817:I817"/>
    <mergeCell ref="B818:C818"/>
    <mergeCell ref="D818:E818"/>
    <mergeCell ref="B819:C819"/>
    <mergeCell ref="D819:E819"/>
    <mergeCell ref="F819:G819"/>
    <mergeCell ref="H819:I819"/>
    <mergeCell ref="D820:E820"/>
    <mergeCell ref="F820:G820"/>
    <mergeCell ref="H820:I820"/>
    <mergeCell ref="B820:C820"/>
    <mergeCell ref="B821:C821"/>
    <mergeCell ref="D821:E821"/>
    <mergeCell ref="F821:G821"/>
    <mergeCell ref="H821:I821"/>
    <mergeCell ref="B822:C822"/>
    <mergeCell ref="D822:E822"/>
    <mergeCell ref="D824:E824"/>
    <mergeCell ref="F824:G824"/>
    <mergeCell ref="F822:G822"/>
    <mergeCell ref="H822:I822"/>
    <mergeCell ref="B823:C823"/>
    <mergeCell ref="D823:E823"/>
    <mergeCell ref="F823:G823"/>
    <mergeCell ref="H823:I823"/>
    <mergeCell ref="H824:I824"/>
    <mergeCell ref="F826:G826"/>
    <mergeCell ref="H826:I826"/>
    <mergeCell ref="B824:C824"/>
    <mergeCell ref="B825:C825"/>
    <mergeCell ref="D825:E825"/>
    <mergeCell ref="F825:G825"/>
    <mergeCell ref="H825:I825"/>
    <mergeCell ref="B826:C826"/>
    <mergeCell ref="D826:E826"/>
    <mergeCell ref="D832:E832"/>
    <mergeCell ref="F832:G832"/>
    <mergeCell ref="F830:G830"/>
    <mergeCell ref="H830:I830"/>
    <mergeCell ref="B831:C831"/>
    <mergeCell ref="D831:E831"/>
    <mergeCell ref="F831:G831"/>
    <mergeCell ref="H831:I831"/>
    <mergeCell ref="H832:I832"/>
    <mergeCell ref="F834:G834"/>
    <mergeCell ref="H834:I834"/>
    <mergeCell ref="B832:C832"/>
    <mergeCell ref="B833:C833"/>
    <mergeCell ref="D833:E833"/>
    <mergeCell ref="F833:G833"/>
    <mergeCell ref="H833:I833"/>
    <mergeCell ref="B834:C834"/>
    <mergeCell ref="D834:E834"/>
    <mergeCell ref="B827:C827"/>
    <mergeCell ref="D827:E827"/>
    <mergeCell ref="F827:G827"/>
    <mergeCell ref="H827:I827"/>
    <mergeCell ref="D828:E828"/>
    <mergeCell ref="F828:G828"/>
    <mergeCell ref="H828:I828"/>
    <mergeCell ref="B828:C828"/>
    <mergeCell ref="B829:C829"/>
    <mergeCell ref="D829:E829"/>
    <mergeCell ref="F829:G829"/>
    <mergeCell ref="H829:I829"/>
    <mergeCell ref="B830:C830"/>
    <mergeCell ref="D830:E830"/>
    <mergeCell ref="B835:C835"/>
    <mergeCell ref="D835:E835"/>
    <mergeCell ref="F835:G835"/>
    <mergeCell ref="H835:I835"/>
    <mergeCell ref="D836:E836"/>
    <mergeCell ref="F836:G836"/>
    <mergeCell ref="H836:I836"/>
    <mergeCell ref="B836:C836"/>
    <mergeCell ref="B837:C837"/>
    <mergeCell ref="D837:E837"/>
    <mergeCell ref="F837:G837"/>
    <mergeCell ref="H837:I837"/>
    <mergeCell ref="B838:C838"/>
    <mergeCell ref="D838:E838"/>
    <mergeCell ref="D840:E840"/>
    <mergeCell ref="F840:G840"/>
    <mergeCell ref="F838:G838"/>
    <mergeCell ref="H838:I838"/>
    <mergeCell ref="B839:C839"/>
    <mergeCell ref="D839:E839"/>
    <mergeCell ref="F839:G839"/>
    <mergeCell ref="H839:I839"/>
    <mergeCell ref="H840:I840"/>
    <mergeCell ref="F842:G842"/>
    <mergeCell ref="H842:I842"/>
    <mergeCell ref="B840:C840"/>
    <mergeCell ref="B841:C841"/>
    <mergeCell ref="D841:E841"/>
    <mergeCell ref="F841:G841"/>
    <mergeCell ref="H841:I841"/>
    <mergeCell ref="B842:C842"/>
    <mergeCell ref="D842:E842"/>
    <mergeCell ref="B843:C843"/>
    <mergeCell ref="D843:E843"/>
    <mergeCell ref="F843:G843"/>
    <mergeCell ref="H843:I843"/>
    <mergeCell ref="D844:E844"/>
    <mergeCell ref="F844:G844"/>
    <mergeCell ref="H844:I844"/>
    <mergeCell ref="B844:C844"/>
    <mergeCell ref="B845:C845"/>
    <mergeCell ref="D845:E845"/>
    <mergeCell ref="F845:G845"/>
    <mergeCell ref="H845:I845"/>
    <mergeCell ref="B846:C846"/>
    <mergeCell ref="D846:E846"/>
    <mergeCell ref="D848:E848"/>
    <mergeCell ref="F848:G848"/>
    <mergeCell ref="F846:G846"/>
    <mergeCell ref="H846:I846"/>
    <mergeCell ref="B847:C847"/>
    <mergeCell ref="D847:E847"/>
    <mergeCell ref="F847:G847"/>
    <mergeCell ref="H847:I847"/>
    <mergeCell ref="H848:I848"/>
    <mergeCell ref="F850:G850"/>
    <mergeCell ref="H850:I850"/>
    <mergeCell ref="B848:C848"/>
    <mergeCell ref="B849:C849"/>
    <mergeCell ref="D849:E849"/>
    <mergeCell ref="F849:G849"/>
    <mergeCell ref="H849:I849"/>
    <mergeCell ref="B850:C850"/>
    <mergeCell ref="D850:E850"/>
    <mergeCell ref="B851:C851"/>
    <mergeCell ref="D851:E851"/>
    <mergeCell ref="F851:G851"/>
    <mergeCell ref="H851:I851"/>
    <mergeCell ref="D852:E852"/>
    <mergeCell ref="F852:G852"/>
    <mergeCell ref="H852:I852"/>
    <mergeCell ref="B852:C852"/>
    <mergeCell ref="B853:C853"/>
    <mergeCell ref="D853:E853"/>
    <mergeCell ref="F853:G853"/>
    <mergeCell ref="H853:I853"/>
    <mergeCell ref="B854:C854"/>
    <mergeCell ref="D854:E854"/>
    <mergeCell ref="D856:E856"/>
    <mergeCell ref="F856:G856"/>
    <mergeCell ref="F854:G854"/>
    <mergeCell ref="H854:I854"/>
    <mergeCell ref="B855:C855"/>
    <mergeCell ref="D855:E855"/>
    <mergeCell ref="F855:G855"/>
    <mergeCell ref="H855:I855"/>
    <mergeCell ref="H856:I856"/>
    <mergeCell ref="F858:G858"/>
    <mergeCell ref="H858:I858"/>
    <mergeCell ref="B856:C856"/>
    <mergeCell ref="B857:C857"/>
    <mergeCell ref="D857:E857"/>
    <mergeCell ref="F857:G857"/>
    <mergeCell ref="H857:I857"/>
    <mergeCell ref="B858:C858"/>
    <mergeCell ref="D858:E858"/>
    <mergeCell ref="B859:C859"/>
    <mergeCell ref="D859:E859"/>
    <mergeCell ref="F859:G859"/>
    <mergeCell ref="H859:I859"/>
    <mergeCell ref="D860:E860"/>
    <mergeCell ref="F860:G860"/>
    <mergeCell ref="H860:I860"/>
    <mergeCell ref="B860:C860"/>
    <mergeCell ref="B861:C861"/>
    <mergeCell ref="D861:E861"/>
    <mergeCell ref="F861:G861"/>
    <mergeCell ref="H861:I861"/>
    <mergeCell ref="B862:C862"/>
    <mergeCell ref="D862:E862"/>
    <mergeCell ref="D864:E864"/>
    <mergeCell ref="F864:G864"/>
    <mergeCell ref="F862:G862"/>
    <mergeCell ref="H862:I862"/>
    <mergeCell ref="B863:C863"/>
    <mergeCell ref="D863:E863"/>
    <mergeCell ref="F863:G863"/>
    <mergeCell ref="H863:I863"/>
    <mergeCell ref="H864:I864"/>
    <mergeCell ref="F866:G866"/>
    <mergeCell ref="H866:I866"/>
    <mergeCell ref="B864:C864"/>
    <mergeCell ref="B865:C865"/>
    <mergeCell ref="D865:E865"/>
    <mergeCell ref="F865:G865"/>
    <mergeCell ref="H865:I865"/>
    <mergeCell ref="B866:C866"/>
    <mergeCell ref="D866:E866"/>
    <mergeCell ref="D872:E872"/>
    <mergeCell ref="F872:G872"/>
    <mergeCell ref="F870:G870"/>
    <mergeCell ref="H870:I870"/>
    <mergeCell ref="B871:C871"/>
    <mergeCell ref="D871:E871"/>
    <mergeCell ref="F871:G871"/>
    <mergeCell ref="H871:I871"/>
    <mergeCell ref="H872:I872"/>
    <mergeCell ref="B867:C867"/>
    <mergeCell ref="D867:E867"/>
    <mergeCell ref="F867:G867"/>
    <mergeCell ref="H867:I867"/>
    <mergeCell ref="D868:E868"/>
    <mergeCell ref="F868:G868"/>
    <mergeCell ref="H868:I868"/>
    <mergeCell ref="B868:C868"/>
    <mergeCell ref="B869:C869"/>
    <mergeCell ref="D869:E869"/>
    <mergeCell ref="F869:G869"/>
    <mergeCell ref="H869:I869"/>
    <mergeCell ref="B870:C870"/>
    <mergeCell ref="D870:E870"/>
    <mergeCell ref="F874:G874"/>
    <mergeCell ref="H874:I874"/>
    <mergeCell ref="B872:C872"/>
    <mergeCell ref="B873:C873"/>
    <mergeCell ref="D873:E873"/>
    <mergeCell ref="F873:G873"/>
    <mergeCell ref="H873:I873"/>
    <mergeCell ref="B874:C874"/>
    <mergeCell ref="D874:E874"/>
    <mergeCell ref="B875:C875"/>
    <mergeCell ref="D875:E875"/>
    <mergeCell ref="F875:G875"/>
    <mergeCell ref="H875:I875"/>
    <mergeCell ref="D876:E876"/>
    <mergeCell ref="F876:G876"/>
    <mergeCell ref="H876:I876"/>
    <mergeCell ref="B876:C876"/>
    <mergeCell ref="B877:C877"/>
    <mergeCell ref="D877:E877"/>
    <mergeCell ref="F877:G877"/>
    <mergeCell ref="H877:I877"/>
    <mergeCell ref="B878:C878"/>
    <mergeCell ref="D878:E878"/>
    <mergeCell ref="D880:E880"/>
    <mergeCell ref="F880:G880"/>
    <mergeCell ref="F878:G878"/>
    <mergeCell ref="H878:I878"/>
    <mergeCell ref="B879:C879"/>
    <mergeCell ref="D879:E879"/>
    <mergeCell ref="F879:G879"/>
    <mergeCell ref="H879:I879"/>
    <mergeCell ref="H880:I880"/>
    <mergeCell ref="F882:G882"/>
    <mergeCell ref="H882:I882"/>
    <mergeCell ref="B880:C880"/>
    <mergeCell ref="B881:C881"/>
    <mergeCell ref="D881:E881"/>
    <mergeCell ref="F881:G881"/>
    <mergeCell ref="H881:I881"/>
    <mergeCell ref="B882:C882"/>
    <mergeCell ref="D882:E882"/>
    <mergeCell ref="D888:E888"/>
    <mergeCell ref="F888:G888"/>
    <mergeCell ref="F886:G886"/>
    <mergeCell ref="H886:I886"/>
    <mergeCell ref="B887:C887"/>
    <mergeCell ref="D887:E887"/>
    <mergeCell ref="F887:G887"/>
    <mergeCell ref="H887:I887"/>
    <mergeCell ref="H888:I888"/>
    <mergeCell ref="F890:G890"/>
    <mergeCell ref="H890:I890"/>
    <mergeCell ref="B888:C888"/>
    <mergeCell ref="B889:C889"/>
    <mergeCell ref="D889:E889"/>
    <mergeCell ref="F889:G889"/>
    <mergeCell ref="H889:I889"/>
    <mergeCell ref="B890:C890"/>
    <mergeCell ref="D890:E890"/>
    <mergeCell ref="B883:C883"/>
    <mergeCell ref="D883:E883"/>
    <mergeCell ref="F883:G883"/>
    <mergeCell ref="H883:I883"/>
    <mergeCell ref="D884:E884"/>
    <mergeCell ref="F884:G884"/>
    <mergeCell ref="H884:I884"/>
    <mergeCell ref="B884:C884"/>
    <mergeCell ref="B885:C885"/>
    <mergeCell ref="D885:E885"/>
    <mergeCell ref="F885:G885"/>
    <mergeCell ref="H885:I885"/>
    <mergeCell ref="B886:C886"/>
    <mergeCell ref="D886:E886"/>
    <mergeCell ref="B891:C891"/>
    <mergeCell ref="D891:E891"/>
    <mergeCell ref="F891:G891"/>
    <mergeCell ref="H891:I891"/>
    <mergeCell ref="D892:E892"/>
    <mergeCell ref="F892:G892"/>
    <mergeCell ref="H892:I892"/>
    <mergeCell ref="B892:C892"/>
    <mergeCell ref="B893:C893"/>
    <mergeCell ref="D893:E893"/>
    <mergeCell ref="F893:G893"/>
    <mergeCell ref="H893:I893"/>
    <mergeCell ref="B894:C894"/>
    <mergeCell ref="D894:E894"/>
    <mergeCell ref="D896:E896"/>
    <mergeCell ref="F896:G896"/>
    <mergeCell ref="F894:G894"/>
    <mergeCell ref="H894:I894"/>
    <mergeCell ref="B895:C895"/>
    <mergeCell ref="D895:E895"/>
    <mergeCell ref="F895:G895"/>
    <mergeCell ref="H895:I895"/>
    <mergeCell ref="H896:I896"/>
    <mergeCell ref="F898:G898"/>
    <mergeCell ref="H898:I898"/>
    <mergeCell ref="B896:C896"/>
    <mergeCell ref="B897:C897"/>
    <mergeCell ref="D897:E897"/>
    <mergeCell ref="F897:G897"/>
    <mergeCell ref="H897:I897"/>
    <mergeCell ref="B898:C898"/>
    <mergeCell ref="D898:E898"/>
    <mergeCell ref="B899:C899"/>
    <mergeCell ref="D899:E899"/>
    <mergeCell ref="F899:G899"/>
    <mergeCell ref="H899:I899"/>
    <mergeCell ref="D900:E900"/>
    <mergeCell ref="F900:G900"/>
    <mergeCell ref="H900:I900"/>
    <mergeCell ref="B900:C900"/>
    <mergeCell ref="B901:C901"/>
    <mergeCell ref="D901:E901"/>
    <mergeCell ref="F901:G901"/>
    <mergeCell ref="H901:I901"/>
    <mergeCell ref="B902:C902"/>
    <mergeCell ref="D902:E902"/>
    <mergeCell ref="D904:E904"/>
    <mergeCell ref="F904:G904"/>
    <mergeCell ref="F902:G902"/>
    <mergeCell ref="H902:I902"/>
    <mergeCell ref="B903:C903"/>
    <mergeCell ref="D903:E903"/>
    <mergeCell ref="F903:G903"/>
    <mergeCell ref="H903:I903"/>
    <mergeCell ref="H904:I904"/>
    <mergeCell ref="F906:G906"/>
    <mergeCell ref="H906:I906"/>
    <mergeCell ref="B904:C904"/>
    <mergeCell ref="B905:C905"/>
    <mergeCell ref="D905:E905"/>
    <mergeCell ref="F905:G905"/>
    <mergeCell ref="H905:I905"/>
    <mergeCell ref="B906:C906"/>
    <mergeCell ref="D906:E906"/>
    <mergeCell ref="B907:C907"/>
    <mergeCell ref="D907:E907"/>
    <mergeCell ref="F907:G907"/>
    <mergeCell ref="H907:I907"/>
    <mergeCell ref="D908:E908"/>
    <mergeCell ref="F908:G908"/>
    <mergeCell ref="H908:I908"/>
    <mergeCell ref="B908:C908"/>
    <mergeCell ref="B909:C909"/>
    <mergeCell ref="D909:E909"/>
    <mergeCell ref="F909:G909"/>
    <mergeCell ref="H909:I909"/>
    <mergeCell ref="B910:C910"/>
    <mergeCell ref="D910:E910"/>
    <mergeCell ref="D912:E912"/>
    <mergeCell ref="F912:G912"/>
    <mergeCell ref="F910:G910"/>
    <mergeCell ref="H910:I910"/>
    <mergeCell ref="B911:C911"/>
    <mergeCell ref="D911:E911"/>
    <mergeCell ref="F911:G911"/>
    <mergeCell ref="H911:I911"/>
    <mergeCell ref="H912:I912"/>
    <mergeCell ref="F914:G914"/>
    <mergeCell ref="H914:I914"/>
    <mergeCell ref="B912:C912"/>
    <mergeCell ref="B913:C913"/>
    <mergeCell ref="D913:E913"/>
    <mergeCell ref="F913:G913"/>
    <mergeCell ref="H913:I913"/>
    <mergeCell ref="B914:C914"/>
    <mergeCell ref="D914:E914"/>
    <mergeCell ref="B915:C915"/>
    <mergeCell ref="D915:E915"/>
    <mergeCell ref="F915:G915"/>
    <mergeCell ref="H915:I915"/>
    <mergeCell ref="D916:E916"/>
    <mergeCell ref="F916:G916"/>
    <mergeCell ref="H916:I916"/>
    <mergeCell ref="B916:C916"/>
    <mergeCell ref="B917:C917"/>
    <mergeCell ref="D917:E917"/>
    <mergeCell ref="F917:G917"/>
    <mergeCell ref="H917:I917"/>
    <mergeCell ref="B918:C918"/>
    <mergeCell ref="D918:E918"/>
    <mergeCell ref="D920:E920"/>
    <mergeCell ref="F920:G920"/>
    <mergeCell ref="F918:G918"/>
    <mergeCell ref="H918:I918"/>
    <mergeCell ref="B919:C919"/>
    <mergeCell ref="D919:E919"/>
    <mergeCell ref="F919:G919"/>
    <mergeCell ref="H919:I919"/>
    <mergeCell ref="H920:I920"/>
    <mergeCell ref="F922:G922"/>
    <mergeCell ref="H922:I922"/>
    <mergeCell ref="B920:C920"/>
    <mergeCell ref="B921:C921"/>
    <mergeCell ref="D921:E921"/>
    <mergeCell ref="F921:G921"/>
    <mergeCell ref="H921:I921"/>
    <mergeCell ref="B922:C922"/>
    <mergeCell ref="D922:E922"/>
    <mergeCell ref="D928:E928"/>
    <mergeCell ref="F928:G928"/>
    <mergeCell ref="F926:G926"/>
    <mergeCell ref="H926:I926"/>
    <mergeCell ref="B927:C927"/>
    <mergeCell ref="D927:E927"/>
    <mergeCell ref="F927:G927"/>
    <mergeCell ref="H927:I927"/>
    <mergeCell ref="H928:I928"/>
    <mergeCell ref="B923:C923"/>
    <mergeCell ref="D923:E923"/>
    <mergeCell ref="F923:G923"/>
    <mergeCell ref="H923:I923"/>
    <mergeCell ref="D924:E924"/>
    <mergeCell ref="F924:G924"/>
    <mergeCell ref="H924:I924"/>
    <mergeCell ref="B924:C924"/>
    <mergeCell ref="B925:C925"/>
    <mergeCell ref="D925:E925"/>
    <mergeCell ref="F925:G925"/>
    <mergeCell ref="H925:I925"/>
    <mergeCell ref="B926:C926"/>
    <mergeCell ref="D926:E926"/>
    <mergeCell ref="F930:G930"/>
    <mergeCell ref="H930:I930"/>
    <mergeCell ref="B928:C928"/>
    <mergeCell ref="B929:C929"/>
    <mergeCell ref="D929:E929"/>
    <mergeCell ref="F929:G929"/>
    <mergeCell ref="H929:I929"/>
    <mergeCell ref="B930:C930"/>
    <mergeCell ref="D930:E930"/>
    <mergeCell ref="B931:C931"/>
    <mergeCell ref="D931:E931"/>
    <mergeCell ref="F931:G931"/>
    <mergeCell ref="H931:I931"/>
    <mergeCell ref="D932:E932"/>
    <mergeCell ref="F932:G932"/>
    <mergeCell ref="H932:I932"/>
    <mergeCell ref="B932:C932"/>
    <mergeCell ref="B933:C933"/>
    <mergeCell ref="D933:E933"/>
    <mergeCell ref="F933:G933"/>
    <mergeCell ref="H933:I933"/>
    <mergeCell ref="B934:C934"/>
    <mergeCell ref="D934:E934"/>
    <mergeCell ref="D936:E936"/>
    <mergeCell ref="F936:G936"/>
    <mergeCell ref="F934:G934"/>
    <mergeCell ref="H934:I934"/>
    <mergeCell ref="B935:C935"/>
    <mergeCell ref="D935:E935"/>
    <mergeCell ref="F935:G935"/>
    <mergeCell ref="H935:I935"/>
    <mergeCell ref="H936:I936"/>
    <mergeCell ref="F938:G938"/>
    <mergeCell ref="H938:I938"/>
    <mergeCell ref="B936:C936"/>
    <mergeCell ref="B937:C937"/>
    <mergeCell ref="D937:E937"/>
    <mergeCell ref="F937:G937"/>
    <mergeCell ref="H937:I937"/>
    <mergeCell ref="B938:C938"/>
    <mergeCell ref="D938:E938"/>
    <mergeCell ref="D944:E944"/>
    <mergeCell ref="F944:G944"/>
    <mergeCell ref="F942:G942"/>
    <mergeCell ref="H942:I942"/>
    <mergeCell ref="B943:C943"/>
    <mergeCell ref="D943:E943"/>
    <mergeCell ref="F943:G943"/>
    <mergeCell ref="H943:I943"/>
    <mergeCell ref="H944:I944"/>
    <mergeCell ref="F946:G946"/>
    <mergeCell ref="H946:I946"/>
    <mergeCell ref="B944:C944"/>
    <mergeCell ref="B945:C945"/>
    <mergeCell ref="D945:E945"/>
    <mergeCell ref="F945:G945"/>
    <mergeCell ref="H945:I945"/>
    <mergeCell ref="B946:C946"/>
    <mergeCell ref="D946:E946"/>
  </mergeCells>
  <conditionalFormatting sqref="A9:I1001">
    <cfRule type="expression" dxfId="0" priority="1">
      <formula>LEN($B9)&gt;0</formula>
    </cfRule>
  </conditionalFormatting>
  <hyperlinks>
    <hyperlink display="Dashboard" location="Dashboard!A1" ref="D9"/>
    <hyperlink display="AccountDetail" location="AccountDetail!A1" ref="D10"/>
    <hyperlink display="ApplicationCategoryManagement" location="ApplicationCategoryManagement!A1" ref="D11"/>
    <hyperlink display="POIManagement" location="POIManagement!A1" ref="D12"/>
    <hyperlink display="POICategoryManagement" location="POICategoryManagement!A1" ref="D13"/>
    <hyperlink display="EventManagement" location="EventManagement!A1" ref="D14"/>
    <hyperlink display="ApplicationPublishManagement" location="ApplicationPublishManagement!A1" ref="D15"/>
    <hyperlink display="ApplicationManagement" location="ApplicationManagement!A1" ref="D16"/>
    <hyperlink display="Admin_AccountManagement" location="AccountManagement!A1" ref="D17"/>
  </hyperlink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98" t="s">
        <v>17</v>
      </c>
      <c r="D2" s="99"/>
      <c r="E2" s="99"/>
      <c r="F2" s="100"/>
    </row>
    <row r="3" ht="15.75" customHeight="1">
      <c r="A3" s="38" t="s">
        <v>36</v>
      </c>
      <c r="B3" s="39"/>
      <c r="C3" s="37" t="s">
        <v>417</v>
      </c>
      <c r="D3" s="4"/>
      <c r="E3" s="4"/>
      <c r="F3" s="5"/>
    </row>
    <row r="4" ht="15.75" customHeight="1">
      <c r="A4" s="38" t="s">
        <v>38</v>
      </c>
      <c r="B4" s="39"/>
      <c r="C4" s="37">
        <f>sum(C6:F6)</f>
        <v>102</v>
      </c>
      <c r="D4" s="4"/>
      <c r="E4" s="4"/>
      <c r="F4" s="5"/>
    </row>
    <row r="5" ht="15.75" customHeight="1">
      <c r="A5" s="40" t="s">
        <v>39</v>
      </c>
      <c r="B5" s="41"/>
      <c r="C5" s="42" t="s">
        <v>29</v>
      </c>
      <c r="D5" s="42" t="s">
        <v>30</v>
      </c>
      <c r="E5" s="42" t="s">
        <v>31</v>
      </c>
      <c r="F5" s="42" t="s">
        <v>32</v>
      </c>
    </row>
    <row r="6" ht="15.75" customHeight="1">
      <c r="A6" s="43"/>
      <c r="B6" s="44"/>
      <c r="C6" s="45">
        <f t="shared" ref="C6:F6" si="1">COUNTIF($L$10:$L967,C5)</f>
        <v>102</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111" si="2">IF(OR(B10&lt;&gt;"",F10&lt;&gt;""),"["&amp;TEXT($C$2,"##")&amp;"-"&amp;TEXT(ROW()-9,"##")&amp;"]","")</f>
        <v>[EventManagement-1]</v>
      </c>
      <c r="B10" s="96" t="s">
        <v>418</v>
      </c>
      <c r="C10" s="74"/>
      <c r="D10" s="96" t="s">
        <v>419</v>
      </c>
      <c r="E10" s="74"/>
      <c r="F10" s="96" t="s">
        <v>420</v>
      </c>
      <c r="G10" s="74"/>
      <c r="H10" s="64" t="s">
        <v>52</v>
      </c>
      <c r="I10" s="10"/>
      <c r="J10" s="89" t="s">
        <v>53</v>
      </c>
      <c r="K10" s="50"/>
      <c r="L10" s="65" t="s">
        <v>29</v>
      </c>
      <c r="M10" s="85">
        <v>44795.0</v>
      </c>
      <c r="N10" s="86" t="s">
        <v>54</v>
      </c>
      <c r="O10" s="64"/>
      <c r="P10" s="10"/>
      <c r="Q10" s="97"/>
      <c r="R10" s="97"/>
      <c r="S10" s="97"/>
      <c r="T10" s="97"/>
      <c r="U10" s="97"/>
      <c r="V10" s="97"/>
      <c r="W10" s="97"/>
      <c r="X10" s="97"/>
      <c r="Y10" s="97"/>
      <c r="Z10" s="97"/>
    </row>
    <row r="11" ht="15.75" customHeight="1">
      <c r="A11" s="87" t="str">
        <f t="shared" si="2"/>
        <v>[EventManagement-2]</v>
      </c>
      <c r="B11" s="96" t="s">
        <v>421</v>
      </c>
      <c r="C11" s="74"/>
      <c r="D11" s="96" t="s">
        <v>419</v>
      </c>
      <c r="E11" s="74"/>
      <c r="F11" s="96" t="s">
        <v>422</v>
      </c>
      <c r="G11" s="74"/>
      <c r="H11" s="64" t="s">
        <v>52</v>
      </c>
      <c r="I11" s="10"/>
      <c r="J11" s="89" t="s">
        <v>53</v>
      </c>
      <c r="K11" s="50"/>
      <c r="L11" s="65" t="s">
        <v>29</v>
      </c>
      <c r="M11" s="85">
        <v>44796.0</v>
      </c>
      <c r="N11" s="86" t="s">
        <v>54</v>
      </c>
      <c r="O11" s="64"/>
      <c r="P11" s="10"/>
      <c r="Q11" s="97"/>
      <c r="R11" s="97"/>
      <c r="S11" s="97"/>
      <c r="T11" s="97"/>
      <c r="U11" s="97"/>
      <c r="V11" s="97"/>
      <c r="W11" s="97"/>
      <c r="X11" s="97"/>
      <c r="Y11" s="97"/>
      <c r="Z11" s="97"/>
    </row>
    <row r="12" ht="15.75" customHeight="1">
      <c r="A12" s="87" t="str">
        <f t="shared" si="2"/>
        <v>[EventManagement-3]</v>
      </c>
      <c r="B12" s="96" t="s">
        <v>423</v>
      </c>
      <c r="C12" s="74"/>
      <c r="D12" s="96" t="s">
        <v>424</v>
      </c>
      <c r="E12" s="74"/>
      <c r="F12" s="96" t="s">
        <v>420</v>
      </c>
      <c r="G12" s="74"/>
      <c r="H12" s="64" t="s">
        <v>52</v>
      </c>
      <c r="I12" s="10"/>
      <c r="J12" s="89" t="s">
        <v>53</v>
      </c>
      <c r="K12" s="50"/>
      <c r="L12" s="65" t="s">
        <v>29</v>
      </c>
      <c r="M12" s="85">
        <v>44797.0</v>
      </c>
      <c r="N12" s="86" t="s">
        <v>54</v>
      </c>
      <c r="O12" s="64"/>
      <c r="P12" s="10"/>
      <c r="Q12" s="97"/>
      <c r="R12" s="97"/>
      <c r="S12" s="97"/>
      <c r="T12" s="97"/>
      <c r="U12" s="97"/>
      <c r="V12" s="97"/>
      <c r="W12" s="97"/>
      <c r="X12" s="97"/>
      <c r="Y12" s="97"/>
      <c r="Z12" s="97"/>
    </row>
    <row r="13" ht="15.75" customHeight="1">
      <c r="A13" s="87" t="str">
        <f t="shared" si="2"/>
        <v>[EventManagement-4]</v>
      </c>
      <c r="B13" s="96" t="s">
        <v>425</v>
      </c>
      <c r="C13" s="74"/>
      <c r="D13" s="96" t="s">
        <v>426</v>
      </c>
      <c r="E13" s="74"/>
      <c r="F13" s="96" t="s">
        <v>427</v>
      </c>
      <c r="G13" s="74"/>
      <c r="H13" s="64" t="s">
        <v>52</v>
      </c>
      <c r="I13" s="10"/>
      <c r="J13" s="89" t="s">
        <v>53</v>
      </c>
      <c r="K13" s="50"/>
      <c r="L13" s="65" t="s">
        <v>29</v>
      </c>
      <c r="M13" s="85">
        <v>44798.0</v>
      </c>
      <c r="N13" s="86" t="s">
        <v>54</v>
      </c>
      <c r="O13" s="64"/>
      <c r="P13" s="10"/>
      <c r="Q13" s="97"/>
      <c r="R13" s="97"/>
      <c r="S13" s="97"/>
      <c r="T13" s="97"/>
      <c r="U13" s="97"/>
      <c r="V13" s="97"/>
      <c r="W13" s="97"/>
      <c r="X13" s="97"/>
      <c r="Y13" s="97"/>
      <c r="Z13" s="97"/>
    </row>
    <row r="14" ht="15.75" customHeight="1">
      <c r="A14" s="87" t="str">
        <f t="shared" si="2"/>
        <v>[EventManagement-5]</v>
      </c>
      <c r="B14" s="96" t="s">
        <v>428</v>
      </c>
      <c r="C14" s="74"/>
      <c r="D14" s="96" t="s">
        <v>426</v>
      </c>
      <c r="E14" s="74"/>
      <c r="F14" s="96" t="s">
        <v>422</v>
      </c>
      <c r="G14" s="74"/>
      <c r="H14" s="64" t="s">
        <v>52</v>
      </c>
      <c r="I14" s="10"/>
      <c r="J14" s="89" t="s">
        <v>53</v>
      </c>
      <c r="K14" s="50"/>
      <c r="L14" s="65" t="s">
        <v>29</v>
      </c>
      <c r="M14" s="85">
        <v>44799.0</v>
      </c>
      <c r="N14" s="86" t="s">
        <v>54</v>
      </c>
      <c r="O14" s="64"/>
      <c r="P14" s="10"/>
      <c r="Q14" s="97"/>
      <c r="R14" s="97"/>
      <c r="S14" s="97"/>
      <c r="T14" s="97"/>
      <c r="U14" s="97"/>
      <c r="V14" s="97"/>
      <c r="W14" s="97"/>
      <c r="X14" s="97"/>
      <c r="Y14" s="97"/>
      <c r="Z14" s="97"/>
    </row>
    <row r="15" ht="15.75" customHeight="1">
      <c r="A15" s="87" t="str">
        <f t="shared" si="2"/>
        <v>[EventManagement-6]</v>
      </c>
      <c r="B15" s="96" t="s">
        <v>429</v>
      </c>
      <c r="C15" s="74"/>
      <c r="D15" s="96" t="s">
        <v>430</v>
      </c>
      <c r="E15" s="74"/>
      <c r="F15" s="96" t="s">
        <v>431</v>
      </c>
      <c r="G15" s="74"/>
      <c r="H15" s="64" t="s">
        <v>52</v>
      </c>
      <c r="I15" s="10"/>
      <c r="J15" s="89" t="s">
        <v>53</v>
      </c>
      <c r="K15" s="50"/>
      <c r="L15" s="65" t="s">
        <v>29</v>
      </c>
      <c r="M15" s="85">
        <v>44800.0</v>
      </c>
      <c r="N15" s="86" t="s">
        <v>54</v>
      </c>
      <c r="O15" s="64"/>
      <c r="P15" s="10"/>
      <c r="Q15" s="97"/>
      <c r="R15" s="97"/>
      <c r="S15" s="97"/>
      <c r="T15" s="97"/>
      <c r="U15" s="97"/>
      <c r="V15" s="97"/>
      <c r="W15" s="97"/>
      <c r="X15" s="97"/>
      <c r="Y15" s="97"/>
      <c r="Z15" s="97"/>
    </row>
    <row r="16" ht="15.75" customHeight="1">
      <c r="A16" s="87" t="str">
        <f t="shared" si="2"/>
        <v>[EventManagement-7]</v>
      </c>
      <c r="B16" s="96" t="s">
        <v>432</v>
      </c>
      <c r="C16" s="74"/>
      <c r="D16" s="96" t="s">
        <v>430</v>
      </c>
      <c r="E16" s="74"/>
      <c r="F16" s="96" t="s">
        <v>422</v>
      </c>
      <c r="G16" s="74"/>
      <c r="H16" s="64" t="s">
        <v>52</v>
      </c>
      <c r="I16" s="10"/>
      <c r="J16" s="89" t="s">
        <v>53</v>
      </c>
      <c r="K16" s="50"/>
      <c r="L16" s="65" t="s">
        <v>29</v>
      </c>
      <c r="M16" s="85">
        <v>44801.0</v>
      </c>
      <c r="N16" s="86" t="s">
        <v>54</v>
      </c>
      <c r="O16" s="64"/>
      <c r="P16" s="10"/>
      <c r="Q16" s="97"/>
      <c r="R16" s="97"/>
      <c r="S16" s="97"/>
      <c r="T16" s="97"/>
      <c r="U16" s="97"/>
      <c r="V16" s="97"/>
      <c r="W16" s="97"/>
      <c r="X16" s="97"/>
      <c r="Y16" s="97"/>
      <c r="Z16" s="97"/>
    </row>
    <row r="17" ht="15.75" customHeight="1">
      <c r="A17" s="87" t="str">
        <f t="shared" si="2"/>
        <v>[EventManagement-8]</v>
      </c>
      <c r="B17" s="96" t="s">
        <v>433</v>
      </c>
      <c r="C17" s="74"/>
      <c r="D17" s="96" t="s">
        <v>434</v>
      </c>
      <c r="E17" s="74"/>
      <c r="F17" s="96" t="s">
        <v>435</v>
      </c>
      <c r="G17" s="74"/>
      <c r="H17" s="64" t="s">
        <v>52</v>
      </c>
      <c r="I17" s="10"/>
      <c r="J17" s="89" t="s">
        <v>53</v>
      </c>
      <c r="K17" s="50"/>
      <c r="L17" s="65" t="s">
        <v>29</v>
      </c>
      <c r="M17" s="85">
        <v>44802.0</v>
      </c>
      <c r="N17" s="86" t="s">
        <v>54</v>
      </c>
      <c r="O17" s="64"/>
      <c r="P17" s="10"/>
      <c r="Q17" s="97"/>
      <c r="R17" s="97"/>
      <c r="S17" s="97"/>
      <c r="T17" s="97"/>
      <c r="U17" s="97"/>
      <c r="V17" s="97"/>
      <c r="W17" s="97"/>
      <c r="X17" s="97"/>
      <c r="Y17" s="97"/>
      <c r="Z17" s="97"/>
    </row>
    <row r="18" ht="15.75" customHeight="1">
      <c r="A18" s="87" t="str">
        <f t="shared" si="2"/>
        <v>[EventManagement-9]</v>
      </c>
      <c r="B18" s="96" t="s">
        <v>436</v>
      </c>
      <c r="C18" s="74"/>
      <c r="D18" s="96" t="s">
        <v>434</v>
      </c>
      <c r="E18" s="74"/>
      <c r="F18" s="96" t="s">
        <v>422</v>
      </c>
      <c r="G18" s="74"/>
      <c r="H18" s="64" t="s">
        <v>52</v>
      </c>
      <c r="I18" s="10"/>
      <c r="J18" s="89" t="s">
        <v>53</v>
      </c>
      <c r="K18" s="50"/>
      <c r="L18" s="65" t="s">
        <v>29</v>
      </c>
      <c r="M18" s="85">
        <v>44803.0</v>
      </c>
      <c r="N18" s="86" t="s">
        <v>54</v>
      </c>
      <c r="O18" s="64"/>
      <c r="P18" s="10"/>
      <c r="Q18" s="97"/>
      <c r="R18" s="97"/>
      <c r="S18" s="97"/>
      <c r="T18" s="97"/>
      <c r="U18" s="97"/>
      <c r="V18" s="97"/>
      <c r="W18" s="97"/>
      <c r="X18" s="97"/>
      <c r="Y18" s="97"/>
      <c r="Z18" s="97"/>
    </row>
    <row r="19" ht="15.75" customHeight="1">
      <c r="A19" s="87" t="str">
        <f t="shared" si="2"/>
        <v>[EventManagement-10]</v>
      </c>
      <c r="B19" s="96" t="s">
        <v>437</v>
      </c>
      <c r="C19" s="74"/>
      <c r="D19" s="96" t="s">
        <v>438</v>
      </c>
      <c r="E19" s="74"/>
      <c r="F19" s="96" t="s">
        <v>439</v>
      </c>
      <c r="G19" s="74"/>
      <c r="H19" s="64" t="s">
        <v>52</v>
      </c>
      <c r="I19" s="10"/>
      <c r="J19" s="89" t="s">
        <v>53</v>
      </c>
      <c r="K19" s="50"/>
      <c r="L19" s="65" t="s">
        <v>29</v>
      </c>
      <c r="M19" s="85">
        <v>44804.0</v>
      </c>
      <c r="N19" s="86" t="s">
        <v>54</v>
      </c>
      <c r="O19" s="64"/>
      <c r="P19" s="10"/>
      <c r="Q19" s="97"/>
      <c r="R19" s="97"/>
      <c r="S19" s="97"/>
      <c r="T19" s="97"/>
      <c r="U19" s="97"/>
      <c r="V19" s="97"/>
      <c r="W19" s="97"/>
      <c r="X19" s="97"/>
      <c r="Y19" s="97"/>
      <c r="Z19" s="97"/>
    </row>
    <row r="20" ht="15.75" customHeight="1">
      <c r="A20" s="87" t="str">
        <f t="shared" si="2"/>
        <v>[EventManagement-11]</v>
      </c>
      <c r="B20" s="96" t="s">
        <v>440</v>
      </c>
      <c r="C20" s="74"/>
      <c r="D20" s="96" t="s">
        <v>438</v>
      </c>
      <c r="E20" s="74"/>
      <c r="F20" s="96" t="s">
        <v>422</v>
      </c>
      <c r="G20" s="74"/>
      <c r="H20" s="64" t="s">
        <v>52</v>
      </c>
      <c r="I20" s="10"/>
      <c r="J20" s="89" t="s">
        <v>53</v>
      </c>
      <c r="K20" s="50"/>
      <c r="L20" s="65" t="s">
        <v>29</v>
      </c>
      <c r="M20" s="85">
        <v>44805.0</v>
      </c>
      <c r="N20" s="86" t="s">
        <v>54</v>
      </c>
      <c r="O20" s="64"/>
      <c r="P20" s="10"/>
      <c r="Q20" s="97"/>
      <c r="R20" s="97"/>
      <c r="S20" s="97"/>
      <c r="T20" s="97"/>
      <c r="U20" s="97"/>
      <c r="V20" s="97"/>
      <c r="W20" s="97"/>
      <c r="X20" s="97"/>
      <c r="Y20" s="97"/>
      <c r="Z20" s="97"/>
    </row>
    <row r="21" ht="15.75" customHeight="1">
      <c r="A21" s="87" t="str">
        <f t="shared" si="2"/>
        <v>[EventManagement-12]</v>
      </c>
      <c r="B21" s="96" t="s">
        <v>441</v>
      </c>
      <c r="C21" s="74"/>
      <c r="D21" s="96" t="s">
        <v>442</v>
      </c>
      <c r="E21" s="74"/>
      <c r="F21" s="96" t="s">
        <v>443</v>
      </c>
      <c r="G21" s="74"/>
      <c r="H21" s="64" t="s">
        <v>52</v>
      </c>
      <c r="I21" s="10"/>
      <c r="J21" s="89" t="s">
        <v>53</v>
      </c>
      <c r="K21" s="50"/>
      <c r="L21" s="65" t="s">
        <v>29</v>
      </c>
      <c r="M21" s="85">
        <v>44806.0</v>
      </c>
      <c r="N21" s="86" t="s">
        <v>54</v>
      </c>
      <c r="O21" s="64"/>
      <c r="P21" s="10"/>
      <c r="Q21" s="97"/>
      <c r="R21" s="97"/>
      <c r="S21" s="97"/>
      <c r="T21" s="97"/>
      <c r="U21" s="97"/>
      <c r="V21" s="97"/>
      <c r="W21" s="97"/>
      <c r="X21" s="97"/>
      <c r="Y21" s="97"/>
      <c r="Z21" s="97"/>
    </row>
    <row r="22" ht="15.75" customHeight="1">
      <c r="A22" s="87" t="str">
        <f t="shared" si="2"/>
        <v>[EventManagement-13]</v>
      </c>
      <c r="B22" s="96" t="s">
        <v>444</v>
      </c>
      <c r="C22" s="74"/>
      <c r="D22" s="96" t="s">
        <v>442</v>
      </c>
      <c r="E22" s="74"/>
      <c r="F22" s="96" t="s">
        <v>422</v>
      </c>
      <c r="G22" s="74"/>
      <c r="H22" s="64" t="s">
        <v>52</v>
      </c>
      <c r="I22" s="10"/>
      <c r="J22" s="89" t="s">
        <v>53</v>
      </c>
      <c r="K22" s="50"/>
      <c r="L22" s="65" t="s">
        <v>29</v>
      </c>
      <c r="M22" s="85">
        <v>44807.0</v>
      </c>
      <c r="N22" s="86" t="s">
        <v>54</v>
      </c>
      <c r="O22" s="64"/>
      <c r="P22" s="10"/>
      <c r="Q22" s="97"/>
      <c r="R22" s="97"/>
      <c r="S22" s="97"/>
      <c r="T22" s="97"/>
      <c r="U22" s="97"/>
      <c r="V22" s="97"/>
      <c r="W22" s="97"/>
      <c r="X22" s="97"/>
      <c r="Y22" s="97"/>
      <c r="Z22" s="97"/>
    </row>
    <row r="23" ht="15.75" customHeight="1">
      <c r="A23" s="87" t="str">
        <f t="shared" si="2"/>
        <v>[EventManagement-14]</v>
      </c>
      <c r="B23" s="96" t="s">
        <v>445</v>
      </c>
      <c r="C23" s="74"/>
      <c r="D23" s="96" t="s">
        <v>446</v>
      </c>
      <c r="E23" s="74"/>
      <c r="F23" s="96" t="s">
        <v>447</v>
      </c>
      <c r="G23" s="74"/>
      <c r="H23" s="64" t="s">
        <v>52</v>
      </c>
      <c r="I23" s="10"/>
      <c r="J23" s="89" t="s">
        <v>53</v>
      </c>
      <c r="K23" s="50"/>
      <c r="L23" s="65" t="s">
        <v>29</v>
      </c>
      <c r="M23" s="85">
        <v>44808.0</v>
      </c>
      <c r="N23" s="86" t="s">
        <v>54</v>
      </c>
      <c r="O23" s="64"/>
      <c r="P23" s="10"/>
      <c r="Q23" s="97"/>
      <c r="R23" s="97"/>
      <c r="S23" s="97"/>
      <c r="T23" s="97"/>
      <c r="U23" s="97"/>
      <c r="V23" s="97"/>
      <c r="W23" s="97"/>
      <c r="X23" s="97"/>
      <c r="Y23" s="97"/>
      <c r="Z23" s="97"/>
    </row>
    <row r="24" ht="15.75" customHeight="1">
      <c r="A24" s="87" t="str">
        <f t="shared" si="2"/>
        <v>[EventManagement-15]</v>
      </c>
      <c r="B24" s="96" t="s">
        <v>448</v>
      </c>
      <c r="C24" s="74"/>
      <c r="D24" s="96" t="s">
        <v>446</v>
      </c>
      <c r="E24" s="74"/>
      <c r="F24" s="96" t="s">
        <v>422</v>
      </c>
      <c r="G24" s="74"/>
      <c r="H24" s="64" t="s">
        <v>52</v>
      </c>
      <c r="I24" s="10"/>
      <c r="J24" s="89" t="s">
        <v>53</v>
      </c>
      <c r="K24" s="50"/>
      <c r="L24" s="65" t="s">
        <v>29</v>
      </c>
      <c r="M24" s="85">
        <v>44809.0</v>
      </c>
      <c r="N24" s="86" t="s">
        <v>54</v>
      </c>
      <c r="O24" s="64"/>
      <c r="P24" s="10"/>
      <c r="Q24" s="97"/>
      <c r="R24" s="97"/>
      <c r="S24" s="97"/>
      <c r="T24" s="97"/>
      <c r="U24" s="97"/>
      <c r="V24" s="97"/>
      <c r="W24" s="97"/>
      <c r="X24" s="97"/>
      <c r="Y24" s="97"/>
      <c r="Z24" s="97"/>
    </row>
    <row r="25" ht="15.75" customHeight="1">
      <c r="A25" s="87" t="str">
        <f t="shared" si="2"/>
        <v>[EventManagement-16]</v>
      </c>
      <c r="B25" s="96" t="s">
        <v>449</v>
      </c>
      <c r="C25" s="74"/>
      <c r="D25" s="96" t="s">
        <v>450</v>
      </c>
      <c r="E25" s="74"/>
      <c r="F25" s="96" t="s">
        <v>451</v>
      </c>
      <c r="G25" s="74"/>
      <c r="H25" s="64" t="s">
        <v>52</v>
      </c>
      <c r="I25" s="10"/>
      <c r="J25" s="89" t="s">
        <v>53</v>
      </c>
      <c r="K25" s="50"/>
      <c r="L25" s="65" t="s">
        <v>29</v>
      </c>
      <c r="M25" s="85">
        <v>44810.0</v>
      </c>
      <c r="N25" s="86" t="s">
        <v>54</v>
      </c>
      <c r="O25" s="64"/>
      <c r="P25" s="10"/>
      <c r="Q25" s="97"/>
      <c r="R25" s="97"/>
      <c r="S25" s="97"/>
      <c r="T25" s="97"/>
      <c r="U25" s="97"/>
      <c r="V25" s="97"/>
      <c r="W25" s="97"/>
      <c r="X25" s="97"/>
      <c r="Y25" s="97"/>
      <c r="Z25" s="97"/>
    </row>
    <row r="26" ht="15.75" customHeight="1">
      <c r="A26" s="87" t="str">
        <f t="shared" si="2"/>
        <v>[EventManagement-17]</v>
      </c>
      <c r="B26" s="96" t="s">
        <v>452</v>
      </c>
      <c r="C26" s="74"/>
      <c r="D26" s="96" t="s">
        <v>450</v>
      </c>
      <c r="E26" s="74"/>
      <c r="F26" s="96" t="s">
        <v>422</v>
      </c>
      <c r="G26" s="74"/>
      <c r="H26" s="64" t="s">
        <v>52</v>
      </c>
      <c r="I26" s="10"/>
      <c r="J26" s="89" t="s">
        <v>53</v>
      </c>
      <c r="K26" s="50"/>
      <c r="L26" s="65" t="s">
        <v>29</v>
      </c>
      <c r="M26" s="85">
        <v>44811.0</v>
      </c>
      <c r="N26" s="86" t="s">
        <v>54</v>
      </c>
      <c r="O26" s="64"/>
      <c r="P26" s="10"/>
      <c r="Q26" s="97"/>
      <c r="R26" s="97"/>
      <c r="S26" s="97"/>
      <c r="T26" s="97"/>
      <c r="U26" s="97"/>
      <c r="V26" s="97"/>
      <c r="W26" s="97"/>
      <c r="X26" s="97"/>
      <c r="Y26" s="97"/>
      <c r="Z26" s="97"/>
    </row>
    <row r="27" ht="15.75" customHeight="1">
      <c r="A27" s="87" t="str">
        <f t="shared" si="2"/>
        <v>[EventManagement-18]</v>
      </c>
      <c r="B27" s="96" t="s">
        <v>453</v>
      </c>
      <c r="C27" s="74"/>
      <c r="D27" s="96" t="s">
        <v>454</v>
      </c>
      <c r="E27" s="74"/>
      <c r="F27" s="96" t="s">
        <v>455</v>
      </c>
      <c r="G27" s="74"/>
      <c r="H27" s="64" t="s">
        <v>52</v>
      </c>
      <c r="I27" s="10"/>
      <c r="J27" s="89" t="s">
        <v>53</v>
      </c>
      <c r="K27" s="50"/>
      <c r="L27" s="65" t="s">
        <v>29</v>
      </c>
      <c r="M27" s="85">
        <v>44812.0</v>
      </c>
      <c r="N27" s="86" t="s">
        <v>54</v>
      </c>
      <c r="O27" s="64"/>
      <c r="P27" s="10"/>
      <c r="Q27" s="97"/>
      <c r="R27" s="97"/>
      <c r="S27" s="97"/>
      <c r="T27" s="97"/>
      <c r="U27" s="97"/>
      <c r="V27" s="97"/>
      <c r="W27" s="97"/>
      <c r="X27" s="97"/>
      <c r="Y27" s="97"/>
      <c r="Z27" s="97"/>
    </row>
    <row r="28" ht="15.75" customHeight="1">
      <c r="A28" s="87" t="str">
        <f t="shared" si="2"/>
        <v>[EventManagement-19]</v>
      </c>
      <c r="B28" s="96" t="s">
        <v>456</v>
      </c>
      <c r="C28" s="74"/>
      <c r="D28" s="96" t="s">
        <v>454</v>
      </c>
      <c r="E28" s="74"/>
      <c r="F28" s="96" t="s">
        <v>422</v>
      </c>
      <c r="G28" s="74"/>
      <c r="H28" s="64" t="s">
        <v>52</v>
      </c>
      <c r="I28" s="10"/>
      <c r="J28" s="89" t="s">
        <v>53</v>
      </c>
      <c r="K28" s="50"/>
      <c r="L28" s="65" t="s">
        <v>29</v>
      </c>
      <c r="M28" s="85">
        <v>44813.0</v>
      </c>
      <c r="N28" s="86" t="s">
        <v>54</v>
      </c>
      <c r="O28" s="64"/>
      <c r="P28" s="10"/>
      <c r="Q28" s="97"/>
      <c r="R28" s="97"/>
      <c r="S28" s="97"/>
      <c r="T28" s="97"/>
      <c r="U28" s="97"/>
      <c r="V28" s="97"/>
      <c r="W28" s="97"/>
      <c r="X28" s="97"/>
      <c r="Y28" s="97"/>
      <c r="Z28" s="97"/>
    </row>
    <row r="29" ht="15.75" customHeight="1">
      <c r="A29" s="87" t="str">
        <f t="shared" si="2"/>
        <v>[EventManagement-20]</v>
      </c>
      <c r="B29" s="96" t="s">
        <v>457</v>
      </c>
      <c r="C29" s="74"/>
      <c r="D29" s="96" t="s">
        <v>458</v>
      </c>
      <c r="E29" s="74"/>
      <c r="F29" s="96" t="s">
        <v>459</v>
      </c>
      <c r="G29" s="74"/>
      <c r="H29" s="64" t="s">
        <v>52</v>
      </c>
      <c r="I29" s="10"/>
      <c r="J29" s="89" t="s">
        <v>53</v>
      </c>
      <c r="K29" s="50"/>
      <c r="L29" s="65" t="s">
        <v>29</v>
      </c>
      <c r="M29" s="85">
        <v>44814.0</v>
      </c>
      <c r="N29" s="86" t="s">
        <v>54</v>
      </c>
      <c r="O29" s="64"/>
      <c r="P29" s="10"/>
      <c r="Q29" s="97"/>
      <c r="R29" s="97"/>
      <c r="S29" s="97"/>
      <c r="T29" s="97"/>
      <c r="U29" s="97"/>
      <c r="V29" s="97"/>
      <c r="W29" s="97"/>
      <c r="X29" s="97"/>
      <c r="Y29" s="97"/>
      <c r="Z29" s="97"/>
    </row>
    <row r="30" ht="15.75" customHeight="1">
      <c r="A30" s="87" t="str">
        <f t="shared" si="2"/>
        <v>[EventManagement-21]</v>
      </c>
      <c r="B30" s="96" t="s">
        <v>460</v>
      </c>
      <c r="C30" s="74"/>
      <c r="D30" s="96" t="s">
        <v>458</v>
      </c>
      <c r="E30" s="74"/>
      <c r="F30" s="96" t="s">
        <v>422</v>
      </c>
      <c r="G30" s="74"/>
      <c r="H30" s="64" t="s">
        <v>52</v>
      </c>
      <c r="I30" s="10"/>
      <c r="J30" s="89" t="s">
        <v>53</v>
      </c>
      <c r="K30" s="50"/>
      <c r="L30" s="65" t="s">
        <v>29</v>
      </c>
      <c r="M30" s="85">
        <v>44815.0</v>
      </c>
      <c r="N30" s="86" t="s">
        <v>54</v>
      </c>
      <c r="O30" s="64"/>
      <c r="P30" s="10"/>
      <c r="Q30" s="97"/>
      <c r="R30" s="97"/>
      <c r="S30" s="97"/>
      <c r="T30" s="97"/>
      <c r="U30" s="97"/>
      <c r="V30" s="97"/>
      <c r="W30" s="97"/>
      <c r="X30" s="97"/>
      <c r="Y30" s="97"/>
      <c r="Z30" s="97"/>
    </row>
    <row r="31" ht="15.75" customHeight="1">
      <c r="A31" s="87" t="str">
        <f t="shared" si="2"/>
        <v>[EventManagement-22]</v>
      </c>
      <c r="B31" s="96" t="s">
        <v>461</v>
      </c>
      <c r="C31" s="74"/>
      <c r="D31" s="96" t="s">
        <v>462</v>
      </c>
      <c r="E31" s="74"/>
      <c r="F31" s="96" t="s">
        <v>463</v>
      </c>
      <c r="G31" s="74"/>
      <c r="H31" s="64" t="s">
        <v>52</v>
      </c>
      <c r="I31" s="10"/>
      <c r="J31" s="89" t="s">
        <v>53</v>
      </c>
      <c r="K31" s="50"/>
      <c r="L31" s="65" t="s">
        <v>29</v>
      </c>
      <c r="M31" s="85">
        <v>44816.0</v>
      </c>
      <c r="N31" s="86" t="s">
        <v>54</v>
      </c>
      <c r="O31" s="64"/>
      <c r="P31" s="10"/>
      <c r="Q31" s="97"/>
      <c r="R31" s="97"/>
      <c r="S31" s="97"/>
      <c r="T31" s="97"/>
      <c r="U31" s="97"/>
      <c r="V31" s="97"/>
      <c r="W31" s="97"/>
      <c r="X31" s="97"/>
      <c r="Y31" s="97"/>
      <c r="Z31" s="97"/>
    </row>
    <row r="32" ht="15.75" customHeight="1">
      <c r="A32" s="87" t="str">
        <f t="shared" si="2"/>
        <v>[EventManagement-23]</v>
      </c>
      <c r="B32" s="96" t="s">
        <v>464</v>
      </c>
      <c r="C32" s="74"/>
      <c r="D32" s="96" t="s">
        <v>462</v>
      </c>
      <c r="E32" s="74"/>
      <c r="F32" s="96" t="s">
        <v>422</v>
      </c>
      <c r="G32" s="74"/>
      <c r="H32" s="64" t="s">
        <v>52</v>
      </c>
      <c r="I32" s="10"/>
      <c r="J32" s="89" t="s">
        <v>53</v>
      </c>
      <c r="K32" s="50"/>
      <c r="L32" s="65" t="s">
        <v>29</v>
      </c>
      <c r="M32" s="85">
        <v>44817.0</v>
      </c>
      <c r="N32" s="86" t="s">
        <v>54</v>
      </c>
      <c r="O32" s="64"/>
      <c r="P32" s="10"/>
      <c r="Q32" s="97"/>
      <c r="R32" s="97"/>
      <c r="S32" s="97"/>
      <c r="T32" s="97"/>
      <c r="U32" s="97"/>
      <c r="V32" s="97"/>
      <c r="W32" s="97"/>
      <c r="X32" s="97"/>
      <c r="Y32" s="97"/>
      <c r="Z32" s="97"/>
    </row>
    <row r="33" ht="15.75" customHeight="1">
      <c r="A33" s="87" t="str">
        <f t="shared" si="2"/>
        <v>[EventManagement-24]</v>
      </c>
      <c r="B33" s="96" t="s">
        <v>465</v>
      </c>
      <c r="C33" s="74"/>
      <c r="D33" s="96" t="s">
        <v>466</v>
      </c>
      <c r="E33" s="74"/>
      <c r="F33" s="96" t="s">
        <v>467</v>
      </c>
      <c r="G33" s="74"/>
      <c r="H33" s="64" t="s">
        <v>52</v>
      </c>
      <c r="I33" s="10"/>
      <c r="J33" s="89" t="s">
        <v>53</v>
      </c>
      <c r="K33" s="50"/>
      <c r="L33" s="65" t="s">
        <v>29</v>
      </c>
      <c r="M33" s="85">
        <v>44818.0</v>
      </c>
      <c r="N33" s="86" t="s">
        <v>54</v>
      </c>
      <c r="O33" s="64"/>
      <c r="P33" s="10"/>
      <c r="Q33" s="97"/>
      <c r="R33" s="97"/>
      <c r="S33" s="97"/>
      <c r="T33" s="97"/>
      <c r="U33" s="97"/>
      <c r="V33" s="97"/>
      <c r="W33" s="97"/>
      <c r="X33" s="97"/>
      <c r="Y33" s="97"/>
      <c r="Z33" s="97"/>
    </row>
    <row r="34" ht="15.75" customHeight="1">
      <c r="A34" s="87" t="str">
        <f t="shared" si="2"/>
        <v>[EventManagement-25]</v>
      </c>
      <c r="B34" s="96" t="s">
        <v>468</v>
      </c>
      <c r="C34" s="74"/>
      <c r="D34" s="96" t="s">
        <v>466</v>
      </c>
      <c r="E34" s="74"/>
      <c r="F34" s="96" t="s">
        <v>422</v>
      </c>
      <c r="G34" s="74"/>
      <c r="H34" s="64" t="s">
        <v>52</v>
      </c>
      <c r="I34" s="10"/>
      <c r="J34" s="89" t="s">
        <v>53</v>
      </c>
      <c r="K34" s="50"/>
      <c r="L34" s="65" t="s">
        <v>29</v>
      </c>
      <c r="M34" s="85">
        <v>44819.0</v>
      </c>
      <c r="N34" s="86" t="s">
        <v>54</v>
      </c>
      <c r="O34" s="64"/>
      <c r="P34" s="10"/>
      <c r="Q34" s="97"/>
      <c r="R34" s="97"/>
      <c r="S34" s="97"/>
      <c r="T34" s="97"/>
      <c r="U34" s="97"/>
      <c r="V34" s="97"/>
      <c r="W34" s="97"/>
      <c r="X34" s="97"/>
      <c r="Y34" s="97"/>
      <c r="Z34" s="97"/>
    </row>
    <row r="35" ht="15.75" customHeight="1">
      <c r="A35" s="87" t="str">
        <f t="shared" si="2"/>
        <v>[EventManagement-26]</v>
      </c>
      <c r="B35" s="96" t="s">
        <v>469</v>
      </c>
      <c r="C35" s="74"/>
      <c r="D35" s="96" t="s">
        <v>470</v>
      </c>
      <c r="E35" s="74"/>
      <c r="F35" s="96" t="s">
        <v>420</v>
      </c>
      <c r="G35" s="74"/>
      <c r="H35" s="64" t="s">
        <v>52</v>
      </c>
      <c r="I35" s="10"/>
      <c r="J35" s="89" t="s">
        <v>53</v>
      </c>
      <c r="K35" s="50"/>
      <c r="L35" s="65" t="s">
        <v>29</v>
      </c>
      <c r="M35" s="85">
        <v>44820.0</v>
      </c>
      <c r="N35" s="86" t="s">
        <v>54</v>
      </c>
      <c r="O35" s="64"/>
      <c r="P35" s="10"/>
      <c r="Q35" s="97"/>
      <c r="R35" s="97"/>
      <c r="S35" s="97"/>
      <c r="T35" s="97"/>
      <c r="U35" s="97"/>
      <c r="V35" s="97"/>
      <c r="W35" s="97"/>
      <c r="X35" s="97"/>
      <c r="Y35" s="97"/>
      <c r="Z35" s="97"/>
    </row>
    <row r="36" ht="15.75" customHeight="1">
      <c r="A36" s="87" t="str">
        <f t="shared" si="2"/>
        <v>[EventManagement-27]</v>
      </c>
      <c r="B36" s="96" t="s">
        <v>471</v>
      </c>
      <c r="C36" s="74"/>
      <c r="D36" s="96" t="s">
        <v>470</v>
      </c>
      <c r="E36" s="74"/>
      <c r="F36" s="96" t="s">
        <v>422</v>
      </c>
      <c r="G36" s="74"/>
      <c r="H36" s="64" t="s">
        <v>52</v>
      </c>
      <c r="I36" s="10"/>
      <c r="J36" s="89" t="s">
        <v>53</v>
      </c>
      <c r="K36" s="50"/>
      <c r="L36" s="65" t="s">
        <v>29</v>
      </c>
      <c r="M36" s="85">
        <v>44821.0</v>
      </c>
      <c r="N36" s="86" t="s">
        <v>54</v>
      </c>
      <c r="O36" s="64"/>
      <c r="P36" s="10"/>
      <c r="Q36" s="97"/>
      <c r="R36" s="97"/>
      <c r="S36" s="97"/>
      <c r="T36" s="97"/>
      <c r="U36" s="97"/>
      <c r="V36" s="97"/>
      <c r="W36" s="97"/>
      <c r="X36" s="97"/>
      <c r="Y36" s="97"/>
      <c r="Z36" s="97"/>
    </row>
    <row r="37" ht="15.75" customHeight="1">
      <c r="A37" s="87" t="str">
        <f t="shared" si="2"/>
        <v>[EventManagement-28]</v>
      </c>
      <c r="B37" s="96" t="s">
        <v>472</v>
      </c>
      <c r="C37" s="74"/>
      <c r="D37" s="96" t="s">
        <v>473</v>
      </c>
      <c r="E37" s="74"/>
      <c r="F37" s="96" t="s">
        <v>474</v>
      </c>
      <c r="G37" s="74"/>
      <c r="H37" s="64" t="s">
        <v>52</v>
      </c>
      <c r="I37" s="10"/>
      <c r="J37" s="89" t="s">
        <v>53</v>
      </c>
      <c r="K37" s="50"/>
      <c r="L37" s="65" t="s">
        <v>29</v>
      </c>
      <c r="M37" s="85">
        <v>44822.0</v>
      </c>
      <c r="N37" s="86" t="s">
        <v>54</v>
      </c>
      <c r="O37" s="64"/>
      <c r="P37" s="10"/>
      <c r="Q37" s="97"/>
      <c r="R37" s="97"/>
      <c r="S37" s="97"/>
      <c r="T37" s="97"/>
      <c r="U37" s="97"/>
      <c r="V37" s="97"/>
      <c r="W37" s="97"/>
      <c r="X37" s="97"/>
      <c r="Y37" s="97"/>
      <c r="Z37" s="97"/>
    </row>
    <row r="38" ht="15.75" customHeight="1">
      <c r="A38" s="87" t="str">
        <f t="shared" si="2"/>
        <v>[EventManagement-29]</v>
      </c>
      <c r="B38" s="96" t="s">
        <v>475</v>
      </c>
      <c r="C38" s="74"/>
      <c r="D38" s="96" t="s">
        <v>473</v>
      </c>
      <c r="E38" s="74"/>
      <c r="F38" s="96" t="s">
        <v>422</v>
      </c>
      <c r="G38" s="74"/>
      <c r="H38" s="64" t="s">
        <v>52</v>
      </c>
      <c r="I38" s="10"/>
      <c r="J38" s="89" t="s">
        <v>53</v>
      </c>
      <c r="K38" s="50"/>
      <c r="L38" s="65" t="s">
        <v>29</v>
      </c>
      <c r="M38" s="85">
        <v>44823.0</v>
      </c>
      <c r="N38" s="86" t="s">
        <v>54</v>
      </c>
      <c r="O38" s="64"/>
      <c r="P38" s="10"/>
      <c r="Q38" s="97"/>
      <c r="R38" s="97"/>
      <c r="S38" s="97"/>
      <c r="T38" s="97"/>
      <c r="U38" s="97"/>
      <c r="V38" s="97"/>
      <c r="W38" s="97"/>
      <c r="X38" s="97"/>
      <c r="Y38" s="97"/>
      <c r="Z38" s="97"/>
    </row>
    <row r="39" ht="15.75" customHeight="1">
      <c r="A39" s="87" t="str">
        <f t="shared" si="2"/>
        <v>[EventManagement-30]</v>
      </c>
      <c r="B39" s="96" t="s">
        <v>476</v>
      </c>
      <c r="C39" s="74"/>
      <c r="D39" s="96" t="s">
        <v>477</v>
      </c>
      <c r="E39" s="74"/>
      <c r="F39" s="96" t="s">
        <v>478</v>
      </c>
      <c r="G39" s="74"/>
      <c r="H39" s="64" t="s">
        <v>52</v>
      </c>
      <c r="I39" s="10"/>
      <c r="J39" s="89" t="s">
        <v>53</v>
      </c>
      <c r="K39" s="50"/>
      <c r="L39" s="65" t="s">
        <v>29</v>
      </c>
      <c r="M39" s="85">
        <v>44824.0</v>
      </c>
      <c r="N39" s="86" t="s">
        <v>54</v>
      </c>
      <c r="O39" s="64"/>
      <c r="P39" s="10"/>
      <c r="Q39" s="97"/>
      <c r="R39" s="97"/>
      <c r="S39" s="97"/>
      <c r="T39" s="97"/>
      <c r="U39" s="97"/>
      <c r="V39" s="97"/>
      <c r="W39" s="97"/>
      <c r="X39" s="97"/>
      <c r="Y39" s="97"/>
      <c r="Z39" s="97"/>
    </row>
    <row r="40" ht="15.75" customHeight="1">
      <c r="A40" s="87" t="str">
        <f t="shared" si="2"/>
        <v>[EventManagement-31]</v>
      </c>
      <c r="B40" s="96" t="s">
        <v>476</v>
      </c>
      <c r="C40" s="74"/>
      <c r="D40" s="96" t="s">
        <v>477</v>
      </c>
      <c r="E40" s="74"/>
      <c r="F40" s="96" t="s">
        <v>422</v>
      </c>
      <c r="G40" s="74"/>
      <c r="H40" s="64" t="s">
        <v>52</v>
      </c>
      <c r="I40" s="10"/>
      <c r="J40" s="89" t="s">
        <v>53</v>
      </c>
      <c r="K40" s="50"/>
      <c r="L40" s="65" t="s">
        <v>29</v>
      </c>
      <c r="M40" s="85">
        <v>44825.0</v>
      </c>
      <c r="N40" s="86" t="s">
        <v>54</v>
      </c>
      <c r="O40" s="64"/>
      <c r="P40" s="10"/>
      <c r="Q40" s="97"/>
      <c r="R40" s="97"/>
      <c r="S40" s="97"/>
      <c r="T40" s="97"/>
      <c r="U40" s="97"/>
      <c r="V40" s="97"/>
      <c r="W40" s="97"/>
      <c r="X40" s="97"/>
      <c r="Y40" s="97"/>
      <c r="Z40" s="97"/>
    </row>
    <row r="41" ht="15.75" customHeight="1">
      <c r="A41" s="87" t="str">
        <f t="shared" si="2"/>
        <v>[EventManagement-32]</v>
      </c>
      <c r="B41" s="96" t="s">
        <v>479</v>
      </c>
      <c r="C41" s="74"/>
      <c r="D41" s="96" t="s">
        <v>480</v>
      </c>
      <c r="E41" s="74"/>
      <c r="F41" s="96" t="s">
        <v>481</v>
      </c>
      <c r="G41" s="74"/>
      <c r="H41" s="64" t="s">
        <v>52</v>
      </c>
      <c r="I41" s="10"/>
      <c r="J41" s="89" t="s">
        <v>53</v>
      </c>
      <c r="K41" s="50"/>
      <c r="L41" s="65" t="s">
        <v>29</v>
      </c>
      <c r="M41" s="85">
        <v>44826.0</v>
      </c>
      <c r="N41" s="86" t="s">
        <v>54</v>
      </c>
      <c r="O41" s="64"/>
      <c r="P41" s="10"/>
      <c r="Q41" s="97"/>
      <c r="R41" s="97"/>
      <c r="S41" s="97"/>
      <c r="T41" s="97"/>
      <c r="U41" s="97"/>
      <c r="V41" s="97"/>
      <c r="W41" s="97"/>
      <c r="X41" s="97"/>
      <c r="Y41" s="97"/>
      <c r="Z41" s="97"/>
    </row>
    <row r="42" ht="15.75" customHeight="1">
      <c r="A42" s="87" t="str">
        <f t="shared" si="2"/>
        <v>[EventManagement-33]</v>
      </c>
      <c r="B42" s="96" t="s">
        <v>482</v>
      </c>
      <c r="C42" s="74"/>
      <c r="D42" s="96" t="s">
        <v>480</v>
      </c>
      <c r="E42" s="74"/>
      <c r="F42" s="96" t="s">
        <v>422</v>
      </c>
      <c r="G42" s="74"/>
      <c r="H42" s="64" t="s">
        <v>52</v>
      </c>
      <c r="I42" s="10"/>
      <c r="J42" s="89" t="s">
        <v>53</v>
      </c>
      <c r="K42" s="50"/>
      <c r="L42" s="65" t="s">
        <v>29</v>
      </c>
      <c r="M42" s="85">
        <v>44827.0</v>
      </c>
      <c r="N42" s="86" t="s">
        <v>54</v>
      </c>
      <c r="O42" s="64"/>
      <c r="P42" s="10"/>
      <c r="Q42" s="97"/>
      <c r="R42" s="97"/>
      <c r="S42" s="97"/>
      <c r="T42" s="97"/>
      <c r="U42" s="97"/>
      <c r="V42" s="97"/>
      <c r="W42" s="97"/>
      <c r="X42" s="97"/>
      <c r="Y42" s="97"/>
      <c r="Z42" s="97"/>
    </row>
    <row r="43" ht="15.75" customHeight="1">
      <c r="A43" s="87" t="str">
        <f t="shared" si="2"/>
        <v>[EventManagement-34]</v>
      </c>
      <c r="B43" s="96" t="s">
        <v>483</v>
      </c>
      <c r="C43" s="74"/>
      <c r="D43" s="96" t="s">
        <v>484</v>
      </c>
      <c r="E43" s="74"/>
      <c r="F43" s="96" t="s">
        <v>420</v>
      </c>
      <c r="G43" s="74"/>
      <c r="H43" s="64" t="s">
        <v>52</v>
      </c>
      <c r="I43" s="10"/>
      <c r="J43" s="89" t="s">
        <v>53</v>
      </c>
      <c r="K43" s="50"/>
      <c r="L43" s="65" t="s">
        <v>29</v>
      </c>
      <c r="M43" s="85">
        <v>44828.0</v>
      </c>
      <c r="N43" s="86" t="s">
        <v>54</v>
      </c>
      <c r="O43" s="64"/>
      <c r="P43" s="10"/>
      <c r="Q43" s="97"/>
      <c r="R43" s="97"/>
      <c r="S43" s="97"/>
      <c r="T43" s="97"/>
      <c r="U43" s="97"/>
      <c r="V43" s="97"/>
      <c r="W43" s="97"/>
      <c r="X43" s="97"/>
      <c r="Y43" s="97"/>
      <c r="Z43" s="97"/>
    </row>
    <row r="44" ht="15.75" customHeight="1">
      <c r="A44" s="87" t="str">
        <f t="shared" si="2"/>
        <v>[EventManagement-35]</v>
      </c>
      <c r="B44" s="96" t="s">
        <v>485</v>
      </c>
      <c r="C44" s="74"/>
      <c r="D44" s="96" t="s">
        <v>484</v>
      </c>
      <c r="E44" s="74"/>
      <c r="F44" s="96" t="s">
        <v>422</v>
      </c>
      <c r="G44" s="74"/>
      <c r="H44" s="64" t="s">
        <v>52</v>
      </c>
      <c r="I44" s="10"/>
      <c r="J44" s="89" t="s">
        <v>53</v>
      </c>
      <c r="K44" s="50"/>
      <c r="L44" s="65" t="s">
        <v>29</v>
      </c>
      <c r="M44" s="85">
        <v>44829.0</v>
      </c>
      <c r="N44" s="86" t="s">
        <v>54</v>
      </c>
      <c r="O44" s="64"/>
      <c r="P44" s="10"/>
      <c r="Q44" s="97"/>
      <c r="R44" s="97"/>
      <c r="S44" s="97"/>
      <c r="T44" s="97"/>
      <c r="U44" s="97"/>
      <c r="V44" s="97"/>
      <c r="W44" s="97"/>
      <c r="X44" s="97"/>
      <c r="Y44" s="97"/>
      <c r="Z44" s="97"/>
    </row>
    <row r="45" ht="15.75" customHeight="1">
      <c r="A45" s="87" t="str">
        <f t="shared" si="2"/>
        <v>[EventManagement-36]</v>
      </c>
      <c r="B45" s="96" t="s">
        <v>486</v>
      </c>
      <c r="C45" s="74"/>
      <c r="D45" s="96" t="s">
        <v>487</v>
      </c>
      <c r="E45" s="74"/>
      <c r="F45" s="96" t="s">
        <v>488</v>
      </c>
      <c r="G45" s="74"/>
      <c r="H45" s="64" t="s">
        <v>52</v>
      </c>
      <c r="I45" s="10"/>
      <c r="J45" s="89" t="s">
        <v>53</v>
      </c>
      <c r="K45" s="50"/>
      <c r="L45" s="65" t="s">
        <v>29</v>
      </c>
      <c r="M45" s="85">
        <v>44830.0</v>
      </c>
      <c r="N45" s="86" t="s">
        <v>54</v>
      </c>
      <c r="O45" s="64"/>
      <c r="P45" s="10"/>
      <c r="Q45" s="97"/>
      <c r="R45" s="97"/>
      <c r="S45" s="97"/>
      <c r="T45" s="97"/>
      <c r="U45" s="97"/>
      <c r="V45" s="97"/>
      <c r="W45" s="97"/>
      <c r="X45" s="97"/>
      <c r="Y45" s="97"/>
      <c r="Z45" s="97"/>
    </row>
    <row r="46" ht="15.75" customHeight="1">
      <c r="A46" s="87" t="str">
        <f t="shared" si="2"/>
        <v>[EventManagement-37]</v>
      </c>
      <c r="B46" s="96" t="s">
        <v>489</v>
      </c>
      <c r="C46" s="74"/>
      <c r="D46" s="96" t="s">
        <v>487</v>
      </c>
      <c r="E46" s="74"/>
      <c r="F46" s="96" t="s">
        <v>422</v>
      </c>
      <c r="G46" s="74"/>
      <c r="H46" s="64" t="s">
        <v>52</v>
      </c>
      <c r="I46" s="10"/>
      <c r="J46" s="89" t="s">
        <v>53</v>
      </c>
      <c r="K46" s="50"/>
      <c r="L46" s="65" t="s">
        <v>29</v>
      </c>
      <c r="M46" s="85">
        <v>44831.0</v>
      </c>
      <c r="N46" s="86" t="s">
        <v>54</v>
      </c>
      <c r="O46" s="64"/>
      <c r="P46" s="10"/>
      <c r="Q46" s="97"/>
      <c r="R46" s="97"/>
      <c r="S46" s="97"/>
      <c r="T46" s="97"/>
      <c r="U46" s="97"/>
      <c r="V46" s="97"/>
      <c r="W46" s="97"/>
      <c r="X46" s="97"/>
      <c r="Y46" s="97"/>
      <c r="Z46" s="97"/>
    </row>
    <row r="47" ht="15.75" customHeight="1">
      <c r="A47" s="87" t="str">
        <f t="shared" si="2"/>
        <v>[EventManagement-38]</v>
      </c>
      <c r="B47" s="96" t="s">
        <v>490</v>
      </c>
      <c r="C47" s="74"/>
      <c r="D47" s="96" t="s">
        <v>491</v>
      </c>
      <c r="E47" s="74"/>
      <c r="F47" s="96" t="s">
        <v>492</v>
      </c>
      <c r="G47" s="74"/>
      <c r="H47" s="64" t="s">
        <v>52</v>
      </c>
      <c r="I47" s="10"/>
      <c r="J47" s="89" t="s">
        <v>53</v>
      </c>
      <c r="K47" s="50"/>
      <c r="L47" s="65" t="s">
        <v>29</v>
      </c>
      <c r="M47" s="85">
        <v>44832.0</v>
      </c>
      <c r="N47" s="86" t="s">
        <v>54</v>
      </c>
      <c r="O47" s="64"/>
      <c r="P47" s="10"/>
      <c r="Q47" s="97"/>
      <c r="R47" s="97"/>
      <c r="S47" s="97"/>
      <c r="T47" s="97"/>
      <c r="U47" s="97"/>
      <c r="V47" s="97"/>
      <c r="W47" s="97"/>
      <c r="X47" s="97"/>
      <c r="Y47" s="97"/>
      <c r="Z47" s="97"/>
    </row>
    <row r="48" ht="15.75" customHeight="1">
      <c r="A48" s="87" t="str">
        <f t="shared" si="2"/>
        <v>[EventManagement-39]</v>
      </c>
      <c r="B48" s="96" t="s">
        <v>493</v>
      </c>
      <c r="C48" s="74"/>
      <c r="D48" s="96" t="s">
        <v>491</v>
      </c>
      <c r="E48" s="74"/>
      <c r="F48" s="96" t="s">
        <v>422</v>
      </c>
      <c r="G48" s="74"/>
      <c r="H48" s="64" t="s">
        <v>52</v>
      </c>
      <c r="I48" s="10"/>
      <c r="J48" s="89" t="s">
        <v>53</v>
      </c>
      <c r="K48" s="50"/>
      <c r="L48" s="65" t="s">
        <v>29</v>
      </c>
      <c r="M48" s="85">
        <v>44833.0</v>
      </c>
      <c r="N48" s="86" t="s">
        <v>54</v>
      </c>
      <c r="O48" s="64"/>
      <c r="P48" s="10"/>
      <c r="Q48" s="97"/>
      <c r="R48" s="97"/>
      <c r="S48" s="97"/>
      <c r="T48" s="97"/>
      <c r="U48" s="97"/>
      <c r="V48" s="97"/>
      <c r="W48" s="97"/>
      <c r="X48" s="97"/>
      <c r="Y48" s="97"/>
      <c r="Z48" s="97"/>
    </row>
    <row r="49" ht="15.75" customHeight="1">
      <c r="A49" s="87" t="str">
        <f t="shared" si="2"/>
        <v>[EventManagement-40]</v>
      </c>
      <c r="B49" s="96" t="s">
        <v>494</v>
      </c>
      <c r="C49" s="74"/>
      <c r="D49" s="96" t="s">
        <v>495</v>
      </c>
      <c r="E49" s="74"/>
      <c r="F49" s="96" t="s">
        <v>496</v>
      </c>
      <c r="G49" s="74"/>
      <c r="H49" s="64" t="s">
        <v>52</v>
      </c>
      <c r="I49" s="10"/>
      <c r="J49" s="89" t="s">
        <v>53</v>
      </c>
      <c r="K49" s="50"/>
      <c r="L49" s="65" t="s">
        <v>29</v>
      </c>
      <c r="M49" s="85">
        <v>44834.0</v>
      </c>
      <c r="N49" s="86" t="s">
        <v>54</v>
      </c>
      <c r="O49" s="64"/>
      <c r="P49" s="10"/>
      <c r="Q49" s="97"/>
      <c r="R49" s="97"/>
      <c r="S49" s="97"/>
      <c r="T49" s="97"/>
      <c r="U49" s="97"/>
      <c r="V49" s="97"/>
      <c r="W49" s="97"/>
      <c r="X49" s="97"/>
      <c r="Y49" s="97"/>
      <c r="Z49" s="97"/>
    </row>
    <row r="50" ht="15.75" customHeight="1">
      <c r="A50" s="87" t="str">
        <f t="shared" si="2"/>
        <v>[EventManagement-41]</v>
      </c>
      <c r="B50" s="96" t="s">
        <v>497</v>
      </c>
      <c r="C50" s="74"/>
      <c r="D50" s="96" t="s">
        <v>495</v>
      </c>
      <c r="E50" s="74"/>
      <c r="F50" s="96" t="s">
        <v>422</v>
      </c>
      <c r="G50" s="74"/>
      <c r="H50" s="64" t="s">
        <v>52</v>
      </c>
      <c r="I50" s="10"/>
      <c r="J50" s="89" t="s">
        <v>53</v>
      </c>
      <c r="K50" s="50"/>
      <c r="L50" s="65" t="s">
        <v>29</v>
      </c>
      <c r="M50" s="85">
        <v>44835.0</v>
      </c>
      <c r="N50" s="86" t="s">
        <v>54</v>
      </c>
      <c r="O50" s="64"/>
      <c r="P50" s="10"/>
      <c r="Q50" s="97"/>
      <c r="R50" s="97"/>
      <c r="S50" s="97"/>
      <c r="T50" s="97"/>
      <c r="U50" s="97"/>
      <c r="V50" s="97"/>
      <c r="W50" s="97"/>
      <c r="X50" s="97"/>
      <c r="Y50" s="97"/>
      <c r="Z50" s="97"/>
    </row>
    <row r="51" ht="15.75" customHeight="1">
      <c r="A51" s="87" t="str">
        <f t="shared" si="2"/>
        <v>[EventManagement-42]</v>
      </c>
      <c r="B51" s="96" t="s">
        <v>498</v>
      </c>
      <c r="C51" s="74"/>
      <c r="D51" s="96" t="s">
        <v>499</v>
      </c>
      <c r="E51" s="74"/>
      <c r="F51" s="96" t="s">
        <v>500</v>
      </c>
      <c r="G51" s="74"/>
      <c r="H51" s="64" t="s">
        <v>52</v>
      </c>
      <c r="I51" s="10"/>
      <c r="J51" s="89" t="s">
        <v>53</v>
      </c>
      <c r="K51" s="50"/>
      <c r="L51" s="65" t="s">
        <v>29</v>
      </c>
      <c r="M51" s="85">
        <v>44836.0</v>
      </c>
      <c r="N51" s="86" t="s">
        <v>54</v>
      </c>
      <c r="O51" s="64"/>
      <c r="P51" s="10"/>
      <c r="Q51" s="97"/>
      <c r="R51" s="97"/>
      <c r="S51" s="97"/>
      <c r="T51" s="97"/>
      <c r="U51" s="97"/>
      <c r="V51" s="97"/>
      <c r="W51" s="97"/>
      <c r="X51" s="97"/>
      <c r="Y51" s="97"/>
      <c r="Z51" s="97"/>
    </row>
    <row r="52" ht="15.75" customHeight="1">
      <c r="A52" s="87" t="str">
        <f t="shared" si="2"/>
        <v>[EventManagement-43]</v>
      </c>
      <c r="B52" s="96" t="s">
        <v>501</v>
      </c>
      <c r="C52" s="74"/>
      <c r="D52" s="96" t="s">
        <v>499</v>
      </c>
      <c r="E52" s="74"/>
      <c r="F52" s="96" t="s">
        <v>422</v>
      </c>
      <c r="G52" s="74"/>
      <c r="H52" s="64" t="s">
        <v>52</v>
      </c>
      <c r="I52" s="10"/>
      <c r="J52" s="89" t="s">
        <v>53</v>
      </c>
      <c r="K52" s="50"/>
      <c r="L52" s="65" t="s">
        <v>29</v>
      </c>
      <c r="M52" s="85">
        <v>44837.0</v>
      </c>
      <c r="N52" s="86" t="s">
        <v>54</v>
      </c>
      <c r="O52" s="64"/>
      <c r="P52" s="10"/>
      <c r="Q52" s="97"/>
      <c r="R52" s="97"/>
      <c r="S52" s="97"/>
      <c r="T52" s="97"/>
      <c r="U52" s="97"/>
      <c r="V52" s="97"/>
      <c r="W52" s="97"/>
      <c r="X52" s="97"/>
      <c r="Y52" s="97"/>
      <c r="Z52" s="97"/>
    </row>
    <row r="53" ht="15.75" customHeight="1">
      <c r="A53" s="87" t="str">
        <f t="shared" si="2"/>
        <v>[EventManagement-44]</v>
      </c>
      <c r="B53" s="96" t="s">
        <v>502</v>
      </c>
      <c r="C53" s="74"/>
      <c r="D53" s="96" t="s">
        <v>503</v>
      </c>
      <c r="E53" s="74"/>
      <c r="F53" s="96" t="s">
        <v>504</v>
      </c>
      <c r="G53" s="74"/>
      <c r="H53" s="64" t="s">
        <v>52</v>
      </c>
      <c r="I53" s="10"/>
      <c r="J53" s="89" t="s">
        <v>53</v>
      </c>
      <c r="K53" s="50"/>
      <c r="L53" s="65" t="s">
        <v>29</v>
      </c>
      <c r="M53" s="85">
        <v>44838.0</v>
      </c>
      <c r="N53" s="86" t="s">
        <v>54</v>
      </c>
      <c r="O53" s="64"/>
      <c r="P53" s="10"/>
      <c r="Q53" s="97"/>
      <c r="R53" s="97"/>
      <c r="S53" s="97"/>
      <c r="T53" s="97"/>
      <c r="U53" s="97"/>
      <c r="V53" s="97"/>
      <c r="W53" s="97"/>
      <c r="X53" s="97"/>
      <c r="Y53" s="97"/>
      <c r="Z53" s="97"/>
    </row>
    <row r="54" ht="15.75" customHeight="1">
      <c r="A54" s="87" t="str">
        <f t="shared" si="2"/>
        <v>[EventManagement-45]</v>
      </c>
      <c r="B54" s="96" t="s">
        <v>505</v>
      </c>
      <c r="C54" s="74"/>
      <c r="D54" s="96" t="s">
        <v>503</v>
      </c>
      <c r="E54" s="74"/>
      <c r="F54" s="96" t="s">
        <v>422</v>
      </c>
      <c r="G54" s="74"/>
      <c r="H54" s="64" t="s">
        <v>52</v>
      </c>
      <c r="I54" s="10"/>
      <c r="J54" s="89" t="s">
        <v>53</v>
      </c>
      <c r="K54" s="50"/>
      <c r="L54" s="65" t="s">
        <v>29</v>
      </c>
      <c r="M54" s="85">
        <v>44839.0</v>
      </c>
      <c r="N54" s="86" t="s">
        <v>54</v>
      </c>
      <c r="O54" s="64"/>
      <c r="P54" s="10"/>
      <c r="Q54" s="97"/>
      <c r="R54" s="97"/>
      <c r="S54" s="97"/>
      <c r="T54" s="97"/>
      <c r="U54" s="97"/>
      <c r="V54" s="97"/>
      <c r="W54" s="97"/>
      <c r="X54" s="97"/>
      <c r="Y54" s="97"/>
      <c r="Z54" s="97"/>
    </row>
    <row r="55" ht="15.75" customHeight="1">
      <c r="A55" s="87" t="str">
        <f t="shared" si="2"/>
        <v>[EventManagement-46]</v>
      </c>
      <c r="B55" s="96" t="s">
        <v>506</v>
      </c>
      <c r="C55" s="74"/>
      <c r="D55" s="96" t="s">
        <v>507</v>
      </c>
      <c r="E55" s="74"/>
      <c r="F55" s="96" t="s">
        <v>508</v>
      </c>
      <c r="G55" s="74"/>
      <c r="H55" s="64" t="s">
        <v>52</v>
      </c>
      <c r="I55" s="10"/>
      <c r="J55" s="89" t="s">
        <v>53</v>
      </c>
      <c r="K55" s="50"/>
      <c r="L55" s="65" t="s">
        <v>29</v>
      </c>
      <c r="M55" s="85">
        <v>44840.0</v>
      </c>
      <c r="N55" s="86" t="s">
        <v>54</v>
      </c>
      <c r="O55" s="64"/>
      <c r="P55" s="10"/>
      <c r="Q55" s="97"/>
      <c r="R55" s="97"/>
      <c r="S55" s="97"/>
      <c r="T55" s="97"/>
      <c r="U55" s="97"/>
      <c r="V55" s="97"/>
      <c r="W55" s="97"/>
      <c r="X55" s="97"/>
      <c r="Y55" s="97"/>
      <c r="Z55" s="97"/>
    </row>
    <row r="56" ht="15.75" customHeight="1">
      <c r="A56" s="87" t="str">
        <f t="shared" si="2"/>
        <v>[EventManagement-47]</v>
      </c>
      <c r="B56" s="96" t="s">
        <v>506</v>
      </c>
      <c r="C56" s="74"/>
      <c r="D56" s="96" t="s">
        <v>507</v>
      </c>
      <c r="E56" s="74"/>
      <c r="F56" s="96" t="s">
        <v>422</v>
      </c>
      <c r="G56" s="74"/>
      <c r="H56" s="64" t="s">
        <v>52</v>
      </c>
      <c r="I56" s="10"/>
      <c r="J56" s="89" t="s">
        <v>53</v>
      </c>
      <c r="K56" s="50"/>
      <c r="L56" s="65" t="s">
        <v>29</v>
      </c>
      <c r="M56" s="85">
        <v>44841.0</v>
      </c>
      <c r="N56" s="86" t="s">
        <v>54</v>
      </c>
      <c r="O56" s="64"/>
      <c r="P56" s="10"/>
      <c r="Q56" s="97"/>
      <c r="R56" s="97"/>
      <c r="S56" s="97"/>
      <c r="T56" s="97"/>
      <c r="U56" s="97"/>
      <c r="V56" s="97"/>
      <c r="W56" s="97"/>
      <c r="X56" s="97"/>
      <c r="Y56" s="97"/>
      <c r="Z56" s="97"/>
    </row>
    <row r="57" ht="15.75" customHeight="1">
      <c r="A57" s="87" t="str">
        <f t="shared" si="2"/>
        <v>[EventManagement-48]</v>
      </c>
      <c r="B57" s="96" t="s">
        <v>509</v>
      </c>
      <c r="C57" s="74"/>
      <c r="D57" s="96" t="s">
        <v>510</v>
      </c>
      <c r="E57" s="74"/>
      <c r="F57" s="96" t="s">
        <v>511</v>
      </c>
      <c r="G57" s="74"/>
      <c r="H57" s="64" t="s">
        <v>52</v>
      </c>
      <c r="I57" s="10"/>
      <c r="J57" s="89" t="s">
        <v>53</v>
      </c>
      <c r="K57" s="50"/>
      <c r="L57" s="65" t="s">
        <v>29</v>
      </c>
      <c r="M57" s="85">
        <v>44842.0</v>
      </c>
      <c r="N57" s="86" t="s">
        <v>54</v>
      </c>
      <c r="O57" s="64"/>
      <c r="P57" s="10"/>
      <c r="Q57" s="97"/>
      <c r="R57" s="97"/>
      <c r="S57" s="97"/>
      <c r="T57" s="97"/>
      <c r="U57" s="97"/>
      <c r="V57" s="97"/>
      <c r="W57" s="97"/>
      <c r="X57" s="97"/>
      <c r="Y57" s="97"/>
      <c r="Z57" s="97"/>
    </row>
    <row r="58" ht="15.75" customHeight="1">
      <c r="A58" s="87" t="str">
        <f t="shared" si="2"/>
        <v>[EventManagement-49]</v>
      </c>
      <c r="B58" s="96" t="s">
        <v>512</v>
      </c>
      <c r="C58" s="74"/>
      <c r="D58" s="96" t="s">
        <v>510</v>
      </c>
      <c r="E58" s="74"/>
      <c r="F58" s="96" t="s">
        <v>422</v>
      </c>
      <c r="G58" s="74"/>
      <c r="H58" s="64" t="s">
        <v>52</v>
      </c>
      <c r="I58" s="10"/>
      <c r="J58" s="89" t="s">
        <v>53</v>
      </c>
      <c r="K58" s="50"/>
      <c r="L58" s="65" t="s">
        <v>29</v>
      </c>
      <c r="M58" s="85">
        <v>44843.0</v>
      </c>
      <c r="N58" s="86" t="s">
        <v>54</v>
      </c>
      <c r="O58" s="64"/>
      <c r="P58" s="10"/>
      <c r="Q58" s="97"/>
      <c r="R58" s="97"/>
      <c r="S58" s="97"/>
      <c r="T58" s="97"/>
      <c r="U58" s="97"/>
      <c r="V58" s="97"/>
      <c r="W58" s="97"/>
      <c r="X58" s="97"/>
      <c r="Y58" s="97"/>
      <c r="Z58" s="97"/>
    </row>
    <row r="59" ht="15.75" customHeight="1">
      <c r="A59" s="87" t="str">
        <f t="shared" si="2"/>
        <v>[EventManagement-50]</v>
      </c>
      <c r="B59" s="96" t="s">
        <v>513</v>
      </c>
      <c r="C59" s="74"/>
      <c r="D59" s="96" t="s">
        <v>514</v>
      </c>
      <c r="E59" s="74"/>
      <c r="F59" s="96" t="s">
        <v>515</v>
      </c>
      <c r="G59" s="74"/>
      <c r="H59" s="64" t="s">
        <v>52</v>
      </c>
      <c r="I59" s="10"/>
      <c r="J59" s="89" t="s">
        <v>53</v>
      </c>
      <c r="K59" s="50"/>
      <c r="L59" s="65" t="s">
        <v>29</v>
      </c>
      <c r="M59" s="85">
        <v>44844.0</v>
      </c>
      <c r="N59" s="86" t="s">
        <v>54</v>
      </c>
      <c r="O59" s="64"/>
      <c r="P59" s="10"/>
      <c r="Q59" s="97"/>
      <c r="R59" s="97"/>
      <c r="S59" s="97"/>
      <c r="T59" s="97"/>
      <c r="U59" s="97"/>
      <c r="V59" s="97"/>
      <c r="W59" s="97"/>
      <c r="X59" s="97"/>
      <c r="Y59" s="97"/>
      <c r="Z59" s="97"/>
    </row>
    <row r="60" ht="15.75" customHeight="1">
      <c r="A60" s="87" t="str">
        <f t="shared" si="2"/>
        <v>[EventManagement-51]</v>
      </c>
      <c r="B60" s="96" t="s">
        <v>516</v>
      </c>
      <c r="C60" s="74"/>
      <c r="D60" s="96" t="s">
        <v>517</v>
      </c>
      <c r="E60" s="74"/>
      <c r="F60" s="96" t="s">
        <v>515</v>
      </c>
      <c r="G60" s="74"/>
      <c r="H60" s="64" t="s">
        <v>52</v>
      </c>
      <c r="I60" s="10"/>
      <c r="J60" s="89" t="s">
        <v>53</v>
      </c>
      <c r="K60" s="50"/>
      <c r="L60" s="65" t="s">
        <v>29</v>
      </c>
      <c r="M60" s="85">
        <v>44845.0</v>
      </c>
      <c r="N60" s="86" t="s">
        <v>54</v>
      </c>
      <c r="O60" s="64"/>
      <c r="P60" s="10"/>
      <c r="Q60" s="97"/>
      <c r="R60" s="97"/>
      <c r="S60" s="97"/>
      <c r="T60" s="97"/>
      <c r="U60" s="97"/>
      <c r="V60" s="97"/>
      <c r="W60" s="97"/>
      <c r="X60" s="97"/>
      <c r="Y60" s="97"/>
      <c r="Z60" s="97"/>
    </row>
    <row r="61" ht="15.75" customHeight="1">
      <c r="A61" s="87" t="str">
        <f t="shared" si="2"/>
        <v>[EventManagement-52]</v>
      </c>
      <c r="B61" s="96" t="s">
        <v>518</v>
      </c>
      <c r="C61" s="74"/>
      <c r="D61" s="96" t="s">
        <v>519</v>
      </c>
      <c r="E61" s="74"/>
      <c r="F61" s="96" t="s">
        <v>176</v>
      </c>
      <c r="G61" s="74"/>
      <c r="H61" s="64" t="s">
        <v>52</v>
      </c>
      <c r="I61" s="10"/>
      <c r="J61" s="89" t="s">
        <v>53</v>
      </c>
      <c r="K61" s="50"/>
      <c r="L61" s="65" t="s">
        <v>29</v>
      </c>
      <c r="M61" s="85">
        <v>44846.0</v>
      </c>
      <c r="N61" s="86" t="s">
        <v>54</v>
      </c>
      <c r="O61" s="64"/>
      <c r="P61" s="10"/>
      <c r="Q61" s="97"/>
      <c r="R61" s="97"/>
      <c r="S61" s="97"/>
      <c r="T61" s="97"/>
      <c r="U61" s="97"/>
      <c r="V61" s="97"/>
      <c r="W61" s="97"/>
      <c r="X61" s="97"/>
      <c r="Y61" s="97"/>
      <c r="Z61" s="97"/>
    </row>
    <row r="62" ht="15.75" customHeight="1">
      <c r="A62" s="87" t="str">
        <f t="shared" si="2"/>
        <v>[EventManagement-53]</v>
      </c>
      <c r="B62" s="96" t="s">
        <v>520</v>
      </c>
      <c r="C62" s="74"/>
      <c r="D62" s="96" t="s">
        <v>521</v>
      </c>
      <c r="E62" s="74"/>
      <c r="F62" s="96" t="s">
        <v>522</v>
      </c>
      <c r="G62" s="74"/>
      <c r="H62" s="64" t="s">
        <v>52</v>
      </c>
      <c r="I62" s="10"/>
      <c r="J62" s="89" t="s">
        <v>53</v>
      </c>
      <c r="K62" s="50"/>
      <c r="L62" s="65" t="s">
        <v>29</v>
      </c>
      <c r="M62" s="85">
        <v>44847.0</v>
      </c>
      <c r="N62" s="86" t="s">
        <v>54</v>
      </c>
      <c r="O62" s="64"/>
      <c r="P62" s="10"/>
      <c r="Q62" s="97"/>
      <c r="R62" s="97"/>
      <c r="S62" s="97"/>
      <c r="T62" s="97"/>
      <c r="U62" s="97"/>
      <c r="V62" s="97"/>
      <c r="W62" s="97"/>
      <c r="X62" s="97"/>
      <c r="Y62" s="97"/>
      <c r="Z62" s="97"/>
    </row>
    <row r="63" ht="15.75" customHeight="1">
      <c r="A63" s="87" t="str">
        <f t="shared" si="2"/>
        <v>[EventManagement-54]</v>
      </c>
      <c r="B63" s="96" t="s">
        <v>523</v>
      </c>
      <c r="C63" s="74"/>
      <c r="D63" s="96" t="s">
        <v>524</v>
      </c>
      <c r="E63" s="74"/>
      <c r="F63" s="96" t="s">
        <v>525</v>
      </c>
      <c r="G63" s="74"/>
      <c r="H63" s="64" t="s">
        <v>52</v>
      </c>
      <c r="I63" s="10"/>
      <c r="J63" s="89" t="s">
        <v>53</v>
      </c>
      <c r="K63" s="50"/>
      <c r="L63" s="65" t="s">
        <v>29</v>
      </c>
      <c r="M63" s="85">
        <v>44848.0</v>
      </c>
      <c r="N63" s="86" t="s">
        <v>54</v>
      </c>
      <c r="O63" s="64"/>
      <c r="P63" s="10"/>
      <c r="Q63" s="97"/>
      <c r="R63" s="97"/>
      <c r="S63" s="97"/>
      <c r="T63" s="97"/>
      <c r="U63" s="97"/>
      <c r="V63" s="97"/>
      <c r="W63" s="97"/>
      <c r="X63" s="97"/>
      <c r="Y63" s="97"/>
      <c r="Z63" s="97"/>
    </row>
    <row r="64" ht="15.75" customHeight="1">
      <c r="A64" s="87" t="str">
        <f t="shared" si="2"/>
        <v>[EventManagement-55]</v>
      </c>
      <c r="B64" s="96" t="s">
        <v>526</v>
      </c>
      <c r="C64" s="74"/>
      <c r="D64" s="96" t="s">
        <v>527</v>
      </c>
      <c r="E64" s="74"/>
      <c r="F64" s="96" t="s">
        <v>528</v>
      </c>
      <c r="G64" s="74"/>
      <c r="H64" s="64" t="s">
        <v>52</v>
      </c>
      <c r="I64" s="10"/>
      <c r="J64" s="89" t="s">
        <v>53</v>
      </c>
      <c r="K64" s="50"/>
      <c r="L64" s="65" t="s">
        <v>29</v>
      </c>
      <c r="M64" s="85">
        <v>44849.0</v>
      </c>
      <c r="N64" s="86" t="s">
        <v>54</v>
      </c>
      <c r="O64" s="64"/>
      <c r="P64" s="10"/>
      <c r="Q64" s="97"/>
      <c r="R64" s="97"/>
      <c r="S64" s="97"/>
      <c r="T64" s="97"/>
      <c r="U64" s="97"/>
      <c r="V64" s="97"/>
      <c r="W64" s="97"/>
      <c r="X64" s="97"/>
      <c r="Y64" s="97"/>
      <c r="Z64" s="97"/>
    </row>
    <row r="65" ht="15.75" customHeight="1">
      <c r="A65" s="87" t="str">
        <f t="shared" si="2"/>
        <v>[EventManagement-56]</v>
      </c>
      <c r="B65" s="96" t="s">
        <v>529</v>
      </c>
      <c r="C65" s="74"/>
      <c r="D65" s="96" t="s">
        <v>530</v>
      </c>
      <c r="E65" s="74"/>
      <c r="F65" s="96" t="s">
        <v>531</v>
      </c>
      <c r="G65" s="74"/>
      <c r="H65" s="64" t="s">
        <v>52</v>
      </c>
      <c r="I65" s="10"/>
      <c r="J65" s="89" t="s">
        <v>53</v>
      </c>
      <c r="K65" s="50"/>
      <c r="L65" s="65" t="s">
        <v>29</v>
      </c>
      <c r="M65" s="85">
        <v>44850.0</v>
      </c>
      <c r="N65" s="86" t="s">
        <v>54</v>
      </c>
      <c r="O65" s="64"/>
      <c r="P65" s="10"/>
      <c r="Q65" s="97"/>
      <c r="R65" s="97"/>
      <c r="S65" s="97"/>
      <c r="T65" s="97"/>
      <c r="U65" s="97"/>
      <c r="V65" s="97"/>
      <c r="W65" s="97"/>
      <c r="X65" s="97"/>
      <c r="Y65" s="97"/>
      <c r="Z65" s="97"/>
    </row>
    <row r="66" ht="15.75" customHeight="1">
      <c r="A66" s="87" t="str">
        <f t="shared" si="2"/>
        <v>[EventManagement-57]</v>
      </c>
      <c r="B66" s="96" t="s">
        <v>532</v>
      </c>
      <c r="C66" s="74"/>
      <c r="D66" s="96" t="s">
        <v>533</v>
      </c>
      <c r="E66" s="74"/>
      <c r="F66" s="96" t="s">
        <v>534</v>
      </c>
      <c r="G66" s="74"/>
      <c r="H66" s="64" t="s">
        <v>52</v>
      </c>
      <c r="I66" s="10"/>
      <c r="J66" s="89" t="s">
        <v>53</v>
      </c>
      <c r="K66" s="50"/>
      <c r="L66" s="65" t="s">
        <v>29</v>
      </c>
      <c r="M66" s="85">
        <v>44851.0</v>
      </c>
      <c r="N66" s="86" t="s">
        <v>54</v>
      </c>
      <c r="O66" s="64"/>
      <c r="P66" s="10"/>
      <c r="Q66" s="97"/>
      <c r="R66" s="97"/>
      <c r="S66" s="97"/>
      <c r="T66" s="97"/>
      <c r="U66" s="97"/>
      <c r="V66" s="97"/>
      <c r="W66" s="97"/>
      <c r="X66" s="97"/>
      <c r="Y66" s="97"/>
      <c r="Z66" s="97"/>
    </row>
    <row r="67" ht="15.75" customHeight="1">
      <c r="A67" s="87" t="str">
        <f t="shared" si="2"/>
        <v>[EventManagement-58]</v>
      </c>
      <c r="B67" s="96" t="s">
        <v>535</v>
      </c>
      <c r="C67" s="74"/>
      <c r="D67" s="96" t="s">
        <v>536</v>
      </c>
      <c r="E67" s="74"/>
      <c r="F67" s="96" t="s">
        <v>286</v>
      </c>
      <c r="G67" s="74"/>
      <c r="H67" s="64" t="s">
        <v>52</v>
      </c>
      <c r="I67" s="10"/>
      <c r="J67" s="89" t="s">
        <v>53</v>
      </c>
      <c r="K67" s="50"/>
      <c r="L67" s="65" t="s">
        <v>29</v>
      </c>
      <c r="M67" s="85">
        <v>44852.0</v>
      </c>
      <c r="N67" s="86" t="s">
        <v>54</v>
      </c>
      <c r="O67" s="64"/>
      <c r="P67" s="10"/>
      <c r="Q67" s="97"/>
      <c r="R67" s="97"/>
      <c r="S67" s="97"/>
      <c r="T67" s="97"/>
      <c r="U67" s="97"/>
      <c r="V67" s="97"/>
      <c r="W67" s="97"/>
      <c r="X67" s="97"/>
      <c r="Y67" s="97"/>
      <c r="Z67" s="97"/>
    </row>
    <row r="68" ht="15.75" customHeight="1">
      <c r="A68" s="87" t="str">
        <f t="shared" si="2"/>
        <v>[EventManagement-59]</v>
      </c>
      <c r="B68" s="96" t="s">
        <v>537</v>
      </c>
      <c r="C68" s="74"/>
      <c r="D68" s="96" t="s">
        <v>538</v>
      </c>
      <c r="E68" s="74"/>
      <c r="F68" s="96" t="s">
        <v>539</v>
      </c>
      <c r="G68" s="74"/>
      <c r="H68" s="64" t="s">
        <v>52</v>
      </c>
      <c r="I68" s="10"/>
      <c r="J68" s="89" t="s">
        <v>53</v>
      </c>
      <c r="K68" s="50"/>
      <c r="L68" s="65" t="s">
        <v>29</v>
      </c>
      <c r="M68" s="85">
        <v>44853.0</v>
      </c>
      <c r="N68" s="86" t="s">
        <v>54</v>
      </c>
      <c r="O68" s="64"/>
      <c r="P68" s="10"/>
      <c r="Q68" s="97"/>
      <c r="R68" s="97"/>
      <c r="S68" s="97"/>
      <c r="T68" s="97"/>
      <c r="U68" s="97"/>
      <c r="V68" s="97"/>
      <c r="W68" s="97"/>
      <c r="X68" s="97"/>
      <c r="Y68" s="97"/>
      <c r="Z68" s="97"/>
    </row>
    <row r="69" ht="15.75" customHeight="1">
      <c r="A69" s="87" t="str">
        <f t="shared" si="2"/>
        <v>[EventManagement-60]</v>
      </c>
      <c r="B69" s="96" t="s">
        <v>540</v>
      </c>
      <c r="C69" s="74"/>
      <c r="D69" s="96" t="s">
        <v>541</v>
      </c>
      <c r="E69" s="74"/>
      <c r="F69" s="96" t="s">
        <v>277</v>
      </c>
      <c r="G69" s="74"/>
      <c r="H69" s="64" t="s">
        <v>52</v>
      </c>
      <c r="I69" s="10"/>
      <c r="J69" s="89" t="s">
        <v>53</v>
      </c>
      <c r="K69" s="50"/>
      <c r="L69" s="65" t="s">
        <v>29</v>
      </c>
      <c r="M69" s="85">
        <v>44854.0</v>
      </c>
      <c r="N69" s="86" t="s">
        <v>54</v>
      </c>
      <c r="O69" s="64"/>
      <c r="P69" s="10"/>
      <c r="Q69" s="97"/>
      <c r="R69" s="97"/>
      <c r="S69" s="97"/>
      <c r="T69" s="97"/>
      <c r="U69" s="97"/>
      <c r="V69" s="97"/>
      <c r="W69" s="97"/>
      <c r="X69" s="97"/>
      <c r="Y69" s="97"/>
      <c r="Z69" s="97"/>
    </row>
    <row r="70" ht="15.75" customHeight="1">
      <c r="A70" s="87" t="str">
        <f t="shared" si="2"/>
        <v>[EventManagement-61]</v>
      </c>
      <c r="B70" s="96" t="s">
        <v>542</v>
      </c>
      <c r="C70" s="74"/>
      <c r="D70" s="96" t="s">
        <v>543</v>
      </c>
      <c r="E70" s="74"/>
      <c r="F70" s="96" t="s">
        <v>544</v>
      </c>
      <c r="G70" s="74"/>
      <c r="H70" s="64" t="s">
        <v>52</v>
      </c>
      <c r="I70" s="10"/>
      <c r="J70" s="89" t="s">
        <v>53</v>
      </c>
      <c r="K70" s="50"/>
      <c r="L70" s="65" t="s">
        <v>29</v>
      </c>
      <c r="M70" s="85">
        <v>44855.0</v>
      </c>
      <c r="N70" s="86" t="s">
        <v>54</v>
      </c>
      <c r="O70" s="64"/>
      <c r="P70" s="10"/>
      <c r="Q70" s="97"/>
      <c r="R70" s="97"/>
      <c r="S70" s="97"/>
      <c r="T70" s="97"/>
      <c r="U70" s="97"/>
      <c r="V70" s="97"/>
      <c r="W70" s="97"/>
      <c r="X70" s="97"/>
      <c r="Y70" s="97"/>
      <c r="Z70" s="97"/>
    </row>
    <row r="71" ht="15.75" customHeight="1">
      <c r="A71" s="87" t="str">
        <f t="shared" si="2"/>
        <v>[EventManagement-62]</v>
      </c>
      <c r="B71" s="96" t="s">
        <v>545</v>
      </c>
      <c r="C71" s="74"/>
      <c r="D71" s="96" t="s">
        <v>546</v>
      </c>
      <c r="E71" s="74"/>
      <c r="F71" s="96" t="s">
        <v>547</v>
      </c>
      <c r="G71" s="74"/>
      <c r="H71" s="64" t="s">
        <v>52</v>
      </c>
      <c r="I71" s="10"/>
      <c r="J71" s="89" t="s">
        <v>53</v>
      </c>
      <c r="K71" s="50"/>
      <c r="L71" s="65" t="s">
        <v>29</v>
      </c>
      <c r="M71" s="85">
        <v>44856.0</v>
      </c>
      <c r="N71" s="86" t="s">
        <v>54</v>
      </c>
      <c r="O71" s="64"/>
      <c r="P71" s="10"/>
      <c r="Q71" s="97"/>
      <c r="R71" s="97"/>
      <c r="S71" s="97"/>
      <c r="T71" s="97"/>
      <c r="U71" s="97"/>
      <c r="V71" s="97"/>
      <c r="W71" s="97"/>
      <c r="X71" s="97"/>
      <c r="Y71" s="97"/>
      <c r="Z71" s="97"/>
    </row>
    <row r="72" ht="15.75" customHeight="1">
      <c r="A72" s="87" t="str">
        <f t="shared" si="2"/>
        <v>[EventManagement-63]</v>
      </c>
      <c r="B72" s="96" t="s">
        <v>548</v>
      </c>
      <c r="C72" s="74"/>
      <c r="D72" s="96" t="s">
        <v>549</v>
      </c>
      <c r="E72" s="74"/>
      <c r="F72" s="96" t="s">
        <v>332</v>
      </c>
      <c r="G72" s="74"/>
      <c r="H72" s="64" t="s">
        <v>52</v>
      </c>
      <c r="I72" s="10"/>
      <c r="J72" s="89" t="s">
        <v>53</v>
      </c>
      <c r="K72" s="50"/>
      <c r="L72" s="65" t="s">
        <v>29</v>
      </c>
      <c r="M72" s="85">
        <v>44857.0</v>
      </c>
      <c r="N72" s="86" t="s">
        <v>54</v>
      </c>
      <c r="O72" s="64"/>
      <c r="P72" s="10"/>
      <c r="Q72" s="97"/>
      <c r="R72" s="97"/>
      <c r="S72" s="97"/>
      <c r="T72" s="97"/>
      <c r="U72" s="97"/>
      <c r="V72" s="97"/>
      <c r="W72" s="97"/>
      <c r="X72" s="97"/>
      <c r="Y72" s="97"/>
      <c r="Z72" s="97"/>
    </row>
    <row r="73" ht="15.75" customHeight="1">
      <c r="A73" s="87" t="str">
        <f t="shared" si="2"/>
        <v>[EventManagement-64]</v>
      </c>
      <c r="B73" s="96" t="s">
        <v>550</v>
      </c>
      <c r="C73" s="74"/>
      <c r="D73" s="96" t="s">
        <v>551</v>
      </c>
      <c r="E73" s="74"/>
      <c r="F73" s="96" t="s">
        <v>552</v>
      </c>
      <c r="G73" s="74"/>
      <c r="H73" s="64" t="s">
        <v>52</v>
      </c>
      <c r="I73" s="10"/>
      <c r="J73" s="89" t="s">
        <v>53</v>
      </c>
      <c r="K73" s="50"/>
      <c r="L73" s="65" t="s">
        <v>29</v>
      </c>
      <c r="M73" s="85">
        <v>44858.0</v>
      </c>
      <c r="N73" s="86" t="s">
        <v>54</v>
      </c>
      <c r="O73" s="64"/>
      <c r="P73" s="10"/>
      <c r="Q73" s="97"/>
      <c r="R73" s="97"/>
      <c r="S73" s="97"/>
      <c r="T73" s="97"/>
      <c r="U73" s="97"/>
      <c r="V73" s="97"/>
      <c r="W73" s="97"/>
      <c r="X73" s="97"/>
      <c r="Y73" s="97"/>
      <c r="Z73" s="97"/>
    </row>
    <row r="74" ht="15.75" customHeight="1">
      <c r="A74" s="87" t="str">
        <f t="shared" si="2"/>
        <v>[EventManagement-65]</v>
      </c>
      <c r="B74" s="96" t="s">
        <v>553</v>
      </c>
      <c r="C74" s="74"/>
      <c r="D74" s="96" t="s">
        <v>554</v>
      </c>
      <c r="E74" s="74"/>
      <c r="F74" s="96" t="s">
        <v>552</v>
      </c>
      <c r="G74" s="74"/>
      <c r="H74" s="64" t="s">
        <v>52</v>
      </c>
      <c r="I74" s="10"/>
      <c r="J74" s="89" t="s">
        <v>53</v>
      </c>
      <c r="K74" s="50"/>
      <c r="L74" s="65" t="s">
        <v>29</v>
      </c>
      <c r="M74" s="85">
        <v>44859.0</v>
      </c>
      <c r="N74" s="86" t="s">
        <v>54</v>
      </c>
      <c r="O74" s="64"/>
      <c r="P74" s="10"/>
      <c r="Q74" s="97"/>
      <c r="R74" s="97"/>
      <c r="S74" s="97"/>
      <c r="T74" s="97"/>
      <c r="U74" s="97"/>
      <c r="V74" s="97"/>
      <c r="W74" s="97"/>
      <c r="X74" s="97"/>
      <c r="Y74" s="97"/>
      <c r="Z74" s="97"/>
    </row>
    <row r="75" ht="15.75" customHeight="1">
      <c r="A75" s="87" t="str">
        <f t="shared" si="2"/>
        <v>[EventManagement-66]</v>
      </c>
      <c r="B75" s="96" t="s">
        <v>555</v>
      </c>
      <c r="C75" s="74"/>
      <c r="D75" s="96" t="s">
        <v>556</v>
      </c>
      <c r="E75" s="74"/>
      <c r="F75" s="96" t="s">
        <v>557</v>
      </c>
      <c r="G75" s="74"/>
      <c r="H75" s="64" t="s">
        <v>52</v>
      </c>
      <c r="I75" s="10"/>
      <c r="J75" s="89" t="s">
        <v>53</v>
      </c>
      <c r="K75" s="50"/>
      <c r="L75" s="65" t="s">
        <v>29</v>
      </c>
      <c r="M75" s="85">
        <v>44860.0</v>
      </c>
      <c r="N75" s="86" t="s">
        <v>54</v>
      </c>
      <c r="O75" s="64"/>
      <c r="P75" s="10"/>
      <c r="Q75" s="97"/>
      <c r="R75" s="97"/>
      <c r="S75" s="97"/>
      <c r="T75" s="97"/>
      <c r="U75" s="97"/>
      <c r="V75" s="97"/>
      <c r="W75" s="97"/>
      <c r="X75" s="97"/>
      <c r="Y75" s="97"/>
      <c r="Z75" s="97"/>
    </row>
    <row r="76" ht="15.75" customHeight="1">
      <c r="A76" s="87" t="str">
        <f t="shared" si="2"/>
        <v>[EventManagement-67]</v>
      </c>
      <c r="B76" s="96" t="s">
        <v>558</v>
      </c>
      <c r="C76" s="74"/>
      <c r="D76" s="96" t="s">
        <v>556</v>
      </c>
      <c r="E76" s="74"/>
      <c r="F76" s="96" t="s">
        <v>557</v>
      </c>
      <c r="G76" s="74"/>
      <c r="H76" s="64" t="s">
        <v>52</v>
      </c>
      <c r="I76" s="10"/>
      <c r="J76" s="89" t="s">
        <v>53</v>
      </c>
      <c r="K76" s="50"/>
      <c r="L76" s="65" t="s">
        <v>29</v>
      </c>
      <c r="M76" s="85">
        <v>44861.0</v>
      </c>
      <c r="N76" s="86" t="s">
        <v>54</v>
      </c>
      <c r="O76" s="64"/>
      <c r="P76" s="10"/>
      <c r="Q76" s="97"/>
      <c r="R76" s="97"/>
      <c r="S76" s="97"/>
      <c r="T76" s="97"/>
      <c r="U76" s="97"/>
      <c r="V76" s="97"/>
      <c r="W76" s="97"/>
      <c r="X76" s="97"/>
      <c r="Y76" s="97"/>
      <c r="Z76" s="97"/>
    </row>
    <row r="77" ht="15.75" customHeight="1">
      <c r="A77" s="87" t="str">
        <f t="shared" si="2"/>
        <v>[EventManagement-68]</v>
      </c>
      <c r="B77" s="96" t="s">
        <v>559</v>
      </c>
      <c r="C77" s="74"/>
      <c r="D77" s="96" t="s">
        <v>560</v>
      </c>
      <c r="E77" s="74"/>
      <c r="F77" s="96" t="s">
        <v>557</v>
      </c>
      <c r="G77" s="74"/>
      <c r="H77" s="64" t="s">
        <v>52</v>
      </c>
      <c r="I77" s="10"/>
      <c r="J77" s="89" t="s">
        <v>53</v>
      </c>
      <c r="K77" s="50"/>
      <c r="L77" s="65" t="s">
        <v>29</v>
      </c>
      <c r="M77" s="85">
        <v>44862.0</v>
      </c>
      <c r="N77" s="86" t="s">
        <v>54</v>
      </c>
      <c r="O77" s="64"/>
      <c r="P77" s="10"/>
      <c r="Q77" s="97"/>
      <c r="R77" s="97"/>
      <c r="S77" s="97"/>
      <c r="T77" s="97"/>
      <c r="U77" s="97"/>
      <c r="V77" s="97"/>
      <c r="W77" s="97"/>
      <c r="X77" s="97"/>
      <c r="Y77" s="97"/>
      <c r="Z77" s="97"/>
    </row>
    <row r="78" ht="15.75" customHeight="1">
      <c r="A78" s="87" t="str">
        <f t="shared" si="2"/>
        <v>[EventManagement-69]</v>
      </c>
      <c r="B78" s="96" t="s">
        <v>561</v>
      </c>
      <c r="C78" s="74"/>
      <c r="D78" s="96" t="s">
        <v>562</v>
      </c>
      <c r="E78" s="74"/>
      <c r="F78" s="96" t="s">
        <v>515</v>
      </c>
      <c r="G78" s="74"/>
      <c r="H78" s="64" t="s">
        <v>52</v>
      </c>
      <c r="I78" s="10"/>
      <c r="J78" s="89" t="s">
        <v>53</v>
      </c>
      <c r="K78" s="50"/>
      <c r="L78" s="65" t="s">
        <v>29</v>
      </c>
      <c r="M78" s="85">
        <v>44863.0</v>
      </c>
      <c r="N78" s="86" t="s">
        <v>54</v>
      </c>
      <c r="O78" s="64"/>
      <c r="P78" s="10"/>
      <c r="Q78" s="97"/>
      <c r="R78" s="97"/>
      <c r="S78" s="97"/>
      <c r="T78" s="97"/>
      <c r="U78" s="97"/>
      <c r="V78" s="97"/>
      <c r="W78" s="97"/>
      <c r="X78" s="97"/>
      <c r="Y78" s="97"/>
      <c r="Z78" s="97"/>
    </row>
    <row r="79" ht="15.75" customHeight="1">
      <c r="A79" s="87" t="str">
        <f t="shared" si="2"/>
        <v>[EventManagement-70]</v>
      </c>
      <c r="B79" s="96" t="s">
        <v>563</v>
      </c>
      <c r="C79" s="74"/>
      <c r="D79" s="96" t="s">
        <v>562</v>
      </c>
      <c r="E79" s="74"/>
      <c r="F79" s="96" t="s">
        <v>515</v>
      </c>
      <c r="G79" s="74"/>
      <c r="H79" s="64" t="s">
        <v>52</v>
      </c>
      <c r="I79" s="10"/>
      <c r="J79" s="89" t="s">
        <v>53</v>
      </c>
      <c r="K79" s="50"/>
      <c r="L79" s="65" t="s">
        <v>29</v>
      </c>
      <c r="M79" s="85">
        <v>44864.0</v>
      </c>
      <c r="N79" s="86" t="s">
        <v>54</v>
      </c>
      <c r="O79" s="64"/>
      <c r="P79" s="10"/>
      <c r="Q79" s="97"/>
      <c r="R79" s="97"/>
      <c r="S79" s="97"/>
      <c r="T79" s="97"/>
      <c r="U79" s="97"/>
      <c r="V79" s="97"/>
      <c r="W79" s="97"/>
      <c r="X79" s="97"/>
      <c r="Y79" s="97"/>
      <c r="Z79" s="97"/>
    </row>
    <row r="80" ht="15.75" customHeight="1">
      <c r="A80" s="87" t="str">
        <f t="shared" si="2"/>
        <v>[EventManagement-71]</v>
      </c>
      <c r="B80" s="96" t="s">
        <v>564</v>
      </c>
      <c r="C80" s="74"/>
      <c r="D80" s="96" t="s">
        <v>565</v>
      </c>
      <c r="E80" s="74"/>
      <c r="F80" s="96" t="s">
        <v>566</v>
      </c>
      <c r="G80" s="74"/>
      <c r="H80" s="64" t="s">
        <v>52</v>
      </c>
      <c r="I80" s="10"/>
      <c r="J80" s="89" t="s">
        <v>53</v>
      </c>
      <c r="K80" s="50"/>
      <c r="L80" s="65" t="s">
        <v>29</v>
      </c>
      <c r="M80" s="85">
        <v>44865.0</v>
      </c>
      <c r="N80" s="86" t="s">
        <v>54</v>
      </c>
      <c r="O80" s="64"/>
      <c r="P80" s="10"/>
      <c r="Q80" s="97"/>
      <c r="R80" s="97"/>
      <c r="S80" s="97"/>
      <c r="T80" s="97"/>
      <c r="U80" s="97"/>
      <c r="V80" s="97"/>
      <c r="W80" s="97"/>
      <c r="X80" s="97"/>
      <c r="Y80" s="97"/>
      <c r="Z80" s="97"/>
    </row>
    <row r="81" ht="15.75" customHeight="1">
      <c r="A81" s="87" t="str">
        <f t="shared" si="2"/>
        <v>[EventManagement-72]</v>
      </c>
      <c r="B81" s="96" t="s">
        <v>567</v>
      </c>
      <c r="C81" s="74"/>
      <c r="D81" s="96" t="s">
        <v>568</v>
      </c>
      <c r="E81" s="74"/>
      <c r="F81" s="96" t="s">
        <v>566</v>
      </c>
      <c r="G81" s="74"/>
      <c r="H81" s="64" t="s">
        <v>52</v>
      </c>
      <c r="I81" s="10"/>
      <c r="J81" s="89" t="s">
        <v>53</v>
      </c>
      <c r="K81" s="50"/>
      <c r="L81" s="65" t="s">
        <v>29</v>
      </c>
      <c r="M81" s="85">
        <v>44866.0</v>
      </c>
      <c r="N81" s="86" t="s">
        <v>54</v>
      </c>
      <c r="O81" s="64"/>
      <c r="P81" s="10"/>
      <c r="Q81" s="97"/>
      <c r="R81" s="97"/>
      <c r="S81" s="97"/>
      <c r="T81" s="97"/>
      <c r="U81" s="97"/>
      <c r="V81" s="97"/>
      <c r="W81" s="97"/>
      <c r="X81" s="97"/>
      <c r="Y81" s="97"/>
      <c r="Z81" s="97"/>
    </row>
    <row r="82" ht="15.75" customHeight="1">
      <c r="A82" s="87" t="str">
        <f t="shared" si="2"/>
        <v>[EventManagement-73]</v>
      </c>
      <c r="B82" s="96" t="s">
        <v>569</v>
      </c>
      <c r="C82" s="74"/>
      <c r="D82" s="96" t="s">
        <v>570</v>
      </c>
      <c r="E82" s="74"/>
      <c r="F82" s="96" t="s">
        <v>566</v>
      </c>
      <c r="G82" s="74"/>
      <c r="H82" s="64" t="s">
        <v>52</v>
      </c>
      <c r="I82" s="10"/>
      <c r="J82" s="89" t="s">
        <v>53</v>
      </c>
      <c r="K82" s="50"/>
      <c r="L82" s="65" t="s">
        <v>29</v>
      </c>
      <c r="M82" s="85">
        <v>44867.0</v>
      </c>
      <c r="N82" s="86" t="s">
        <v>54</v>
      </c>
      <c r="O82" s="64"/>
      <c r="P82" s="10"/>
      <c r="Q82" s="97"/>
      <c r="R82" s="97"/>
      <c r="S82" s="97"/>
      <c r="T82" s="97"/>
      <c r="U82" s="97"/>
      <c r="V82" s="97"/>
      <c r="W82" s="97"/>
      <c r="X82" s="97"/>
      <c r="Y82" s="97"/>
      <c r="Z82" s="97"/>
    </row>
    <row r="83" ht="15.75" customHeight="1">
      <c r="A83" s="87" t="str">
        <f t="shared" si="2"/>
        <v>[EventManagement-74]</v>
      </c>
      <c r="B83" s="96" t="s">
        <v>571</v>
      </c>
      <c r="C83" s="74"/>
      <c r="D83" s="96" t="s">
        <v>572</v>
      </c>
      <c r="E83" s="74"/>
      <c r="F83" s="96" t="s">
        <v>515</v>
      </c>
      <c r="G83" s="74"/>
      <c r="H83" s="64" t="s">
        <v>52</v>
      </c>
      <c r="I83" s="10"/>
      <c r="J83" s="89" t="s">
        <v>53</v>
      </c>
      <c r="K83" s="50"/>
      <c r="L83" s="65" t="s">
        <v>29</v>
      </c>
      <c r="M83" s="85">
        <v>44868.0</v>
      </c>
      <c r="N83" s="86" t="s">
        <v>54</v>
      </c>
      <c r="O83" s="64"/>
      <c r="P83" s="10"/>
      <c r="Q83" s="97"/>
      <c r="R83" s="97"/>
      <c r="S83" s="97"/>
      <c r="T83" s="97"/>
      <c r="U83" s="97"/>
      <c r="V83" s="97"/>
      <c r="W83" s="97"/>
      <c r="X83" s="97"/>
      <c r="Y83" s="97"/>
      <c r="Z83" s="97"/>
    </row>
    <row r="84" ht="15.75" customHeight="1">
      <c r="A84" s="87" t="str">
        <f t="shared" si="2"/>
        <v>[EventManagement-75]</v>
      </c>
      <c r="B84" s="96" t="s">
        <v>573</v>
      </c>
      <c r="C84" s="74"/>
      <c r="D84" s="96" t="s">
        <v>574</v>
      </c>
      <c r="E84" s="74"/>
      <c r="F84" s="96" t="s">
        <v>515</v>
      </c>
      <c r="G84" s="74"/>
      <c r="H84" s="64" t="s">
        <v>52</v>
      </c>
      <c r="I84" s="10"/>
      <c r="J84" s="89" t="s">
        <v>53</v>
      </c>
      <c r="K84" s="50"/>
      <c r="L84" s="65" t="s">
        <v>29</v>
      </c>
      <c r="M84" s="85">
        <v>44869.0</v>
      </c>
      <c r="N84" s="86" t="s">
        <v>54</v>
      </c>
      <c r="O84" s="64"/>
      <c r="P84" s="10"/>
      <c r="Q84" s="97"/>
      <c r="R84" s="97"/>
      <c r="S84" s="97"/>
      <c r="T84" s="97"/>
      <c r="U84" s="97"/>
      <c r="V84" s="97"/>
      <c r="W84" s="97"/>
      <c r="X84" s="97"/>
      <c r="Y84" s="97"/>
      <c r="Z84" s="97"/>
    </row>
    <row r="85" ht="15.75" customHeight="1">
      <c r="A85" s="87" t="str">
        <f t="shared" si="2"/>
        <v>[EventManagement-76]</v>
      </c>
      <c r="B85" s="96" t="s">
        <v>575</v>
      </c>
      <c r="C85" s="74"/>
      <c r="D85" s="96" t="s">
        <v>576</v>
      </c>
      <c r="E85" s="74"/>
      <c r="F85" s="96" t="s">
        <v>577</v>
      </c>
      <c r="G85" s="74"/>
      <c r="H85" s="64" t="s">
        <v>52</v>
      </c>
      <c r="I85" s="10"/>
      <c r="J85" s="89" t="s">
        <v>53</v>
      </c>
      <c r="K85" s="50"/>
      <c r="L85" s="65" t="s">
        <v>29</v>
      </c>
      <c r="M85" s="85">
        <v>44870.0</v>
      </c>
      <c r="N85" s="86" t="s">
        <v>54</v>
      </c>
      <c r="O85" s="64"/>
      <c r="P85" s="10"/>
      <c r="Q85" s="97"/>
      <c r="R85" s="97"/>
      <c r="S85" s="97"/>
      <c r="T85" s="97"/>
      <c r="U85" s="97"/>
      <c r="V85" s="97"/>
      <c r="W85" s="97"/>
      <c r="X85" s="97"/>
      <c r="Y85" s="97"/>
      <c r="Z85" s="97"/>
    </row>
    <row r="86" ht="15.75" customHeight="1">
      <c r="A86" s="87" t="str">
        <f t="shared" si="2"/>
        <v>[EventManagement-77]</v>
      </c>
      <c r="B86" s="96" t="s">
        <v>578</v>
      </c>
      <c r="C86" s="74"/>
      <c r="D86" s="96" t="s">
        <v>579</v>
      </c>
      <c r="E86" s="74"/>
      <c r="F86" s="96" t="s">
        <v>242</v>
      </c>
      <c r="G86" s="74"/>
      <c r="H86" s="64" t="s">
        <v>52</v>
      </c>
      <c r="I86" s="10"/>
      <c r="J86" s="89" t="s">
        <v>53</v>
      </c>
      <c r="K86" s="50"/>
      <c r="L86" s="65" t="s">
        <v>29</v>
      </c>
      <c r="M86" s="85">
        <v>44871.0</v>
      </c>
      <c r="N86" s="86" t="s">
        <v>54</v>
      </c>
      <c r="O86" s="64"/>
      <c r="P86" s="10"/>
      <c r="Q86" s="97"/>
      <c r="R86" s="97"/>
      <c r="S86" s="97"/>
      <c r="T86" s="97"/>
      <c r="U86" s="97"/>
      <c r="V86" s="97"/>
      <c r="W86" s="97"/>
      <c r="X86" s="97"/>
      <c r="Y86" s="97"/>
      <c r="Z86" s="97"/>
    </row>
    <row r="87" ht="15.75" customHeight="1">
      <c r="A87" s="87" t="str">
        <f t="shared" si="2"/>
        <v>[EventManagement-78]</v>
      </c>
      <c r="B87" s="96" t="s">
        <v>580</v>
      </c>
      <c r="C87" s="74"/>
      <c r="D87" s="96" t="s">
        <v>581</v>
      </c>
      <c r="E87" s="74"/>
      <c r="F87" s="96" t="s">
        <v>582</v>
      </c>
      <c r="G87" s="74"/>
      <c r="H87" s="64" t="s">
        <v>52</v>
      </c>
      <c r="I87" s="10"/>
      <c r="J87" s="89" t="s">
        <v>53</v>
      </c>
      <c r="K87" s="50"/>
      <c r="L87" s="65" t="s">
        <v>29</v>
      </c>
      <c r="M87" s="85">
        <v>44872.0</v>
      </c>
      <c r="N87" s="86" t="s">
        <v>54</v>
      </c>
      <c r="O87" s="64"/>
      <c r="P87" s="10"/>
      <c r="Q87" s="97"/>
      <c r="R87" s="97"/>
      <c r="S87" s="97"/>
      <c r="T87" s="97"/>
      <c r="U87" s="97"/>
      <c r="V87" s="97"/>
      <c r="W87" s="97"/>
      <c r="X87" s="97"/>
      <c r="Y87" s="97"/>
      <c r="Z87" s="97"/>
    </row>
    <row r="88" ht="15.75" customHeight="1">
      <c r="A88" s="87" t="str">
        <f t="shared" si="2"/>
        <v>[EventManagement-79]</v>
      </c>
      <c r="B88" s="96" t="s">
        <v>583</v>
      </c>
      <c r="C88" s="74"/>
      <c r="D88" s="96" t="s">
        <v>584</v>
      </c>
      <c r="E88" s="74"/>
      <c r="F88" s="96" t="s">
        <v>585</v>
      </c>
      <c r="G88" s="74"/>
      <c r="H88" s="64" t="s">
        <v>52</v>
      </c>
      <c r="I88" s="10"/>
      <c r="J88" s="89" t="s">
        <v>53</v>
      </c>
      <c r="K88" s="50"/>
      <c r="L88" s="65" t="s">
        <v>29</v>
      </c>
      <c r="M88" s="85">
        <v>44873.0</v>
      </c>
      <c r="N88" s="86" t="s">
        <v>54</v>
      </c>
      <c r="O88" s="64"/>
      <c r="P88" s="10"/>
      <c r="Q88" s="97"/>
      <c r="R88" s="97"/>
      <c r="S88" s="97"/>
      <c r="T88" s="97"/>
      <c r="U88" s="97"/>
      <c r="V88" s="97"/>
      <c r="W88" s="97"/>
      <c r="X88" s="97"/>
      <c r="Y88" s="97"/>
      <c r="Z88" s="97"/>
    </row>
    <row r="89" ht="15.75" customHeight="1">
      <c r="A89" s="87" t="str">
        <f t="shared" si="2"/>
        <v>[EventManagement-80]</v>
      </c>
      <c r="B89" s="96" t="s">
        <v>586</v>
      </c>
      <c r="C89" s="74"/>
      <c r="D89" s="96" t="s">
        <v>587</v>
      </c>
      <c r="E89" s="74"/>
      <c r="F89" s="96" t="s">
        <v>309</v>
      </c>
      <c r="G89" s="74"/>
      <c r="H89" s="64" t="s">
        <v>52</v>
      </c>
      <c r="I89" s="10"/>
      <c r="J89" s="89" t="s">
        <v>53</v>
      </c>
      <c r="K89" s="50"/>
      <c r="L89" s="65" t="s">
        <v>29</v>
      </c>
      <c r="M89" s="85">
        <v>44874.0</v>
      </c>
      <c r="N89" s="86" t="s">
        <v>54</v>
      </c>
      <c r="O89" s="64"/>
      <c r="P89" s="10"/>
      <c r="Q89" s="97"/>
      <c r="R89" s="97"/>
      <c r="S89" s="97"/>
      <c r="T89" s="97"/>
      <c r="U89" s="97"/>
      <c r="V89" s="97"/>
      <c r="W89" s="97"/>
      <c r="X89" s="97"/>
      <c r="Y89" s="97"/>
      <c r="Z89" s="97"/>
    </row>
    <row r="90" ht="15.75" customHeight="1">
      <c r="A90" s="87" t="str">
        <f t="shared" si="2"/>
        <v>[EventManagement-81]</v>
      </c>
      <c r="B90" s="96" t="s">
        <v>588</v>
      </c>
      <c r="C90" s="74"/>
      <c r="D90" s="96" t="s">
        <v>589</v>
      </c>
      <c r="E90" s="74"/>
      <c r="F90" s="96" t="s">
        <v>176</v>
      </c>
      <c r="G90" s="74"/>
      <c r="H90" s="64" t="s">
        <v>52</v>
      </c>
      <c r="I90" s="10"/>
      <c r="J90" s="89" t="s">
        <v>53</v>
      </c>
      <c r="K90" s="50"/>
      <c r="L90" s="65" t="s">
        <v>29</v>
      </c>
      <c r="M90" s="85">
        <v>44875.0</v>
      </c>
      <c r="N90" s="86" t="s">
        <v>54</v>
      </c>
      <c r="O90" s="64"/>
      <c r="P90" s="10"/>
      <c r="Q90" s="97"/>
      <c r="R90" s="97"/>
      <c r="S90" s="97"/>
      <c r="T90" s="97"/>
      <c r="U90" s="97"/>
      <c r="V90" s="97"/>
      <c r="W90" s="97"/>
      <c r="X90" s="97"/>
      <c r="Y90" s="97"/>
      <c r="Z90" s="97"/>
    </row>
    <row r="91" ht="15.75" customHeight="1">
      <c r="A91" s="87" t="str">
        <f t="shared" si="2"/>
        <v>[EventManagement-82]</v>
      </c>
      <c r="B91" s="96" t="s">
        <v>590</v>
      </c>
      <c r="C91" s="74"/>
      <c r="D91" s="96" t="s">
        <v>591</v>
      </c>
      <c r="E91" s="74"/>
      <c r="F91" s="96" t="s">
        <v>309</v>
      </c>
      <c r="G91" s="74"/>
      <c r="H91" s="64" t="s">
        <v>52</v>
      </c>
      <c r="I91" s="10"/>
      <c r="J91" s="89" t="s">
        <v>53</v>
      </c>
      <c r="K91" s="50"/>
      <c r="L91" s="65" t="s">
        <v>29</v>
      </c>
      <c r="M91" s="85">
        <v>44876.0</v>
      </c>
      <c r="N91" s="86" t="s">
        <v>54</v>
      </c>
      <c r="O91" s="64"/>
      <c r="P91" s="10"/>
      <c r="Q91" s="97"/>
      <c r="R91" s="97"/>
      <c r="S91" s="97"/>
      <c r="T91" s="97"/>
      <c r="U91" s="97"/>
      <c r="V91" s="97"/>
      <c r="W91" s="97"/>
      <c r="X91" s="97"/>
      <c r="Y91" s="97"/>
      <c r="Z91" s="97"/>
    </row>
    <row r="92" ht="15.75" customHeight="1">
      <c r="A92" s="87" t="str">
        <f t="shared" si="2"/>
        <v>[EventManagement-83]</v>
      </c>
      <c r="B92" s="96" t="s">
        <v>592</v>
      </c>
      <c r="C92" s="74"/>
      <c r="D92" s="96" t="s">
        <v>593</v>
      </c>
      <c r="E92" s="74"/>
      <c r="F92" s="96" t="s">
        <v>522</v>
      </c>
      <c r="G92" s="74"/>
      <c r="H92" s="64" t="s">
        <v>52</v>
      </c>
      <c r="I92" s="10"/>
      <c r="J92" s="89" t="s">
        <v>53</v>
      </c>
      <c r="K92" s="50"/>
      <c r="L92" s="65" t="s">
        <v>29</v>
      </c>
      <c r="M92" s="85">
        <v>44877.0</v>
      </c>
      <c r="N92" s="86" t="s">
        <v>54</v>
      </c>
      <c r="O92" s="64"/>
      <c r="P92" s="10"/>
      <c r="Q92" s="97"/>
      <c r="R92" s="97"/>
      <c r="S92" s="97"/>
      <c r="T92" s="97"/>
      <c r="U92" s="97"/>
      <c r="V92" s="97"/>
      <c r="W92" s="97"/>
      <c r="X92" s="97"/>
      <c r="Y92" s="97"/>
      <c r="Z92" s="97"/>
    </row>
    <row r="93" ht="15.75" customHeight="1">
      <c r="A93" s="87" t="str">
        <f t="shared" si="2"/>
        <v>[EventManagement-84]</v>
      </c>
      <c r="B93" s="96" t="s">
        <v>594</v>
      </c>
      <c r="C93" s="74"/>
      <c r="D93" s="96" t="s">
        <v>595</v>
      </c>
      <c r="E93" s="74"/>
      <c r="F93" s="96" t="s">
        <v>552</v>
      </c>
      <c r="G93" s="74"/>
      <c r="H93" s="64" t="s">
        <v>52</v>
      </c>
      <c r="I93" s="10"/>
      <c r="J93" s="89" t="s">
        <v>53</v>
      </c>
      <c r="K93" s="50"/>
      <c r="L93" s="65" t="s">
        <v>29</v>
      </c>
      <c r="M93" s="85">
        <v>44878.0</v>
      </c>
      <c r="N93" s="86" t="s">
        <v>54</v>
      </c>
      <c r="O93" s="64"/>
      <c r="P93" s="10"/>
      <c r="Q93" s="97"/>
      <c r="R93" s="97"/>
      <c r="S93" s="97"/>
      <c r="T93" s="97"/>
      <c r="U93" s="97"/>
      <c r="V93" s="97"/>
      <c r="W93" s="97"/>
      <c r="X93" s="97"/>
      <c r="Y93" s="97"/>
      <c r="Z93" s="97"/>
    </row>
    <row r="94" ht="15.75" customHeight="1">
      <c r="A94" s="87" t="str">
        <f t="shared" si="2"/>
        <v>[EventManagement-85]</v>
      </c>
      <c r="B94" s="96" t="s">
        <v>596</v>
      </c>
      <c r="C94" s="74"/>
      <c r="D94" s="96" t="s">
        <v>597</v>
      </c>
      <c r="E94" s="74"/>
      <c r="F94" s="96" t="s">
        <v>552</v>
      </c>
      <c r="G94" s="74"/>
      <c r="H94" s="64" t="s">
        <v>52</v>
      </c>
      <c r="I94" s="10"/>
      <c r="J94" s="89" t="s">
        <v>53</v>
      </c>
      <c r="K94" s="50"/>
      <c r="L94" s="65" t="s">
        <v>29</v>
      </c>
      <c r="M94" s="85">
        <v>44879.0</v>
      </c>
      <c r="N94" s="86" t="s">
        <v>54</v>
      </c>
      <c r="O94" s="64"/>
      <c r="P94" s="10"/>
      <c r="Q94" s="97"/>
      <c r="R94" s="97"/>
      <c r="S94" s="97"/>
      <c r="T94" s="97"/>
      <c r="U94" s="97"/>
      <c r="V94" s="97"/>
      <c r="W94" s="97"/>
      <c r="X94" s="97"/>
      <c r="Y94" s="97"/>
      <c r="Z94" s="97"/>
    </row>
    <row r="95" ht="15.75" customHeight="1">
      <c r="A95" s="87" t="str">
        <f t="shared" si="2"/>
        <v>[EventManagement-86]</v>
      </c>
      <c r="B95" s="96" t="s">
        <v>598</v>
      </c>
      <c r="C95" s="74"/>
      <c r="D95" s="96" t="s">
        <v>599</v>
      </c>
      <c r="E95" s="74"/>
      <c r="F95" s="96" t="s">
        <v>552</v>
      </c>
      <c r="G95" s="74"/>
      <c r="H95" s="64" t="s">
        <v>52</v>
      </c>
      <c r="I95" s="10"/>
      <c r="J95" s="89" t="s">
        <v>53</v>
      </c>
      <c r="K95" s="50"/>
      <c r="L95" s="65" t="s">
        <v>29</v>
      </c>
      <c r="M95" s="85">
        <v>44880.0</v>
      </c>
      <c r="N95" s="86" t="s">
        <v>54</v>
      </c>
      <c r="O95" s="64"/>
      <c r="P95" s="10"/>
      <c r="Q95" s="97"/>
      <c r="R95" s="97"/>
      <c r="S95" s="97"/>
      <c r="T95" s="97"/>
      <c r="U95" s="97"/>
      <c r="V95" s="97"/>
      <c r="W95" s="97"/>
      <c r="X95" s="97"/>
      <c r="Y95" s="97"/>
      <c r="Z95" s="97"/>
    </row>
    <row r="96" ht="15.75" customHeight="1">
      <c r="A96" s="87" t="str">
        <f t="shared" si="2"/>
        <v>[EventManagement-87]</v>
      </c>
      <c r="B96" s="96" t="s">
        <v>600</v>
      </c>
      <c r="C96" s="74"/>
      <c r="D96" s="96" t="s">
        <v>601</v>
      </c>
      <c r="E96" s="74"/>
      <c r="F96" s="96" t="s">
        <v>309</v>
      </c>
      <c r="G96" s="74"/>
      <c r="H96" s="64" t="s">
        <v>52</v>
      </c>
      <c r="I96" s="10"/>
      <c r="J96" s="89" t="s">
        <v>53</v>
      </c>
      <c r="K96" s="50"/>
      <c r="L96" s="65" t="s">
        <v>29</v>
      </c>
      <c r="M96" s="85">
        <v>44881.0</v>
      </c>
      <c r="N96" s="86" t="s">
        <v>54</v>
      </c>
      <c r="O96" s="64"/>
      <c r="P96" s="10"/>
      <c r="Q96" s="97"/>
      <c r="R96" s="97"/>
      <c r="S96" s="97"/>
      <c r="T96" s="97"/>
      <c r="U96" s="97"/>
      <c r="V96" s="97"/>
      <c r="W96" s="97"/>
      <c r="X96" s="97"/>
      <c r="Y96" s="97"/>
      <c r="Z96" s="97"/>
    </row>
    <row r="97" ht="15.75" customHeight="1">
      <c r="A97" s="87" t="str">
        <f t="shared" si="2"/>
        <v>[EventManagement-88]</v>
      </c>
      <c r="B97" s="96" t="s">
        <v>602</v>
      </c>
      <c r="C97" s="74"/>
      <c r="D97" s="96" t="s">
        <v>603</v>
      </c>
      <c r="E97" s="74"/>
      <c r="F97" s="96" t="s">
        <v>309</v>
      </c>
      <c r="G97" s="74"/>
      <c r="H97" s="64" t="s">
        <v>52</v>
      </c>
      <c r="I97" s="10"/>
      <c r="J97" s="89" t="s">
        <v>53</v>
      </c>
      <c r="K97" s="50"/>
      <c r="L97" s="65" t="s">
        <v>29</v>
      </c>
      <c r="M97" s="85">
        <v>44882.0</v>
      </c>
      <c r="N97" s="86" t="s">
        <v>54</v>
      </c>
      <c r="O97" s="64"/>
      <c r="P97" s="10"/>
      <c r="Q97" s="97"/>
      <c r="R97" s="97"/>
      <c r="S97" s="97"/>
      <c r="T97" s="97"/>
      <c r="U97" s="97"/>
      <c r="V97" s="97"/>
      <c r="W97" s="97"/>
      <c r="X97" s="97"/>
      <c r="Y97" s="97"/>
      <c r="Z97" s="97"/>
    </row>
    <row r="98" ht="15.75" customHeight="1">
      <c r="A98" s="87" t="str">
        <f t="shared" si="2"/>
        <v>[EventManagement-89]</v>
      </c>
      <c r="B98" s="96" t="s">
        <v>604</v>
      </c>
      <c r="C98" s="74"/>
      <c r="D98" s="96" t="s">
        <v>605</v>
      </c>
      <c r="E98" s="74"/>
      <c r="F98" s="96" t="s">
        <v>566</v>
      </c>
      <c r="G98" s="74"/>
      <c r="H98" s="64" t="s">
        <v>52</v>
      </c>
      <c r="I98" s="10"/>
      <c r="J98" s="89" t="s">
        <v>53</v>
      </c>
      <c r="K98" s="50"/>
      <c r="L98" s="65" t="s">
        <v>29</v>
      </c>
      <c r="M98" s="85">
        <v>44883.0</v>
      </c>
      <c r="N98" s="86" t="s">
        <v>54</v>
      </c>
      <c r="O98" s="64"/>
      <c r="P98" s="10"/>
      <c r="Q98" s="97"/>
      <c r="R98" s="97"/>
      <c r="S98" s="97"/>
      <c r="T98" s="97"/>
      <c r="U98" s="97"/>
      <c r="V98" s="97"/>
      <c r="W98" s="97"/>
      <c r="X98" s="97"/>
      <c r="Y98" s="97"/>
      <c r="Z98" s="97"/>
    </row>
    <row r="99" ht="15.75" customHeight="1">
      <c r="A99" s="87" t="str">
        <f t="shared" si="2"/>
        <v>[EventManagement-90]</v>
      </c>
      <c r="B99" s="96" t="s">
        <v>606</v>
      </c>
      <c r="C99" s="74"/>
      <c r="D99" s="96" t="s">
        <v>607</v>
      </c>
      <c r="E99" s="74"/>
      <c r="F99" s="96" t="s">
        <v>566</v>
      </c>
      <c r="G99" s="74"/>
      <c r="H99" s="64" t="s">
        <v>52</v>
      </c>
      <c r="I99" s="10"/>
      <c r="J99" s="89" t="s">
        <v>53</v>
      </c>
      <c r="K99" s="50"/>
      <c r="L99" s="65" t="s">
        <v>29</v>
      </c>
      <c r="M99" s="85">
        <v>44884.0</v>
      </c>
      <c r="N99" s="86" t="s">
        <v>54</v>
      </c>
      <c r="O99" s="64"/>
      <c r="P99" s="10"/>
      <c r="Q99" s="97"/>
      <c r="R99" s="97"/>
      <c r="S99" s="97"/>
      <c r="T99" s="97"/>
      <c r="U99" s="97"/>
      <c r="V99" s="97"/>
      <c r="W99" s="97"/>
      <c r="X99" s="97"/>
      <c r="Y99" s="97"/>
      <c r="Z99" s="97"/>
    </row>
    <row r="100" ht="15.75" customHeight="1">
      <c r="A100" s="87" t="str">
        <f t="shared" si="2"/>
        <v>[EventManagement-91]</v>
      </c>
      <c r="B100" s="96" t="s">
        <v>608</v>
      </c>
      <c r="C100" s="74"/>
      <c r="D100" s="96" t="s">
        <v>609</v>
      </c>
      <c r="E100" s="74"/>
      <c r="F100" s="96" t="s">
        <v>610</v>
      </c>
      <c r="G100" s="74"/>
      <c r="H100" s="64" t="s">
        <v>52</v>
      </c>
      <c r="I100" s="10"/>
      <c r="J100" s="89" t="s">
        <v>53</v>
      </c>
      <c r="K100" s="50"/>
      <c r="L100" s="65" t="s">
        <v>29</v>
      </c>
      <c r="M100" s="85">
        <v>44885.0</v>
      </c>
      <c r="N100" s="86" t="s">
        <v>54</v>
      </c>
      <c r="O100" s="64"/>
      <c r="P100" s="10"/>
      <c r="Q100" s="97"/>
      <c r="R100" s="97"/>
      <c r="S100" s="97"/>
      <c r="T100" s="97"/>
      <c r="U100" s="97"/>
      <c r="V100" s="97"/>
      <c r="W100" s="97"/>
      <c r="X100" s="97"/>
      <c r="Y100" s="97"/>
      <c r="Z100" s="97"/>
    </row>
    <row r="101" ht="15.75" customHeight="1">
      <c r="A101" s="87" t="str">
        <f t="shared" si="2"/>
        <v>[EventManagement-92]</v>
      </c>
      <c r="B101" s="96" t="s">
        <v>611</v>
      </c>
      <c r="C101" s="74"/>
      <c r="D101" s="96" t="s">
        <v>612</v>
      </c>
      <c r="E101" s="74"/>
      <c r="F101" s="96" t="s">
        <v>613</v>
      </c>
      <c r="G101" s="74"/>
      <c r="H101" s="64" t="s">
        <v>52</v>
      </c>
      <c r="I101" s="10"/>
      <c r="J101" s="89" t="s">
        <v>53</v>
      </c>
      <c r="K101" s="50"/>
      <c r="L101" s="65" t="s">
        <v>29</v>
      </c>
      <c r="M101" s="85">
        <v>44886.0</v>
      </c>
      <c r="N101" s="86" t="s">
        <v>54</v>
      </c>
      <c r="O101" s="64"/>
      <c r="P101" s="10"/>
      <c r="Q101" s="97"/>
      <c r="R101" s="97"/>
      <c r="S101" s="97"/>
      <c r="T101" s="97"/>
      <c r="U101" s="97"/>
      <c r="V101" s="97"/>
      <c r="W101" s="97"/>
      <c r="X101" s="97"/>
      <c r="Y101" s="97"/>
      <c r="Z101" s="97"/>
    </row>
    <row r="102" ht="15.75" customHeight="1">
      <c r="A102" s="87" t="str">
        <f t="shared" si="2"/>
        <v>[EventManagement-93]</v>
      </c>
      <c r="B102" s="96" t="s">
        <v>614</v>
      </c>
      <c r="C102" s="74"/>
      <c r="D102" s="96" t="s">
        <v>615</v>
      </c>
      <c r="E102" s="74"/>
      <c r="F102" s="96" t="s">
        <v>309</v>
      </c>
      <c r="G102" s="74"/>
      <c r="H102" s="64" t="s">
        <v>52</v>
      </c>
      <c r="I102" s="10"/>
      <c r="J102" s="89" t="s">
        <v>53</v>
      </c>
      <c r="K102" s="50"/>
      <c r="L102" s="65" t="s">
        <v>29</v>
      </c>
      <c r="M102" s="85">
        <v>44887.0</v>
      </c>
      <c r="N102" s="86" t="s">
        <v>54</v>
      </c>
      <c r="O102" s="64"/>
      <c r="P102" s="10"/>
      <c r="Q102" s="97"/>
      <c r="R102" s="97"/>
      <c r="S102" s="97"/>
      <c r="T102" s="97"/>
      <c r="U102" s="97"/>
      <c r="V102" s="97"/>
      <c r="W102" s="97"/>
      <c r="X102" s="97"/>
      <c r="Y102" s="97"/>
      <c r="Z102" s="97"/>
    </row>
    <row r="103" ht="15.75" customHeight="1">
      <c r="A103" s="87" t="str">
        <f t="shared" si="2"/>
        <v>[EventManagement-94]</v>
      </c>
      <c r="B103" s="96" t="s">
        <v>616</v>
      </c>
      <c r="C103" s="74"/>
      <c r="D103" s="96" t="s">
        <v>617</v>
      </c>
      <c r="E103" s="74"/>
      <c r="F103" s="96" t="s">
        <v>309</v>
      </c>
      <c r="G103" s="74"/>
      <c r="H103" s="64" t="s">
        <v>52</v>
      </c>
      <c r="I103" s="10"/>
      <c r="J103" s="89" t="s">
        <v>53</v>
      </c>
      <c r="K103" s="50"/>
      <c r="L103" s="65" t="s">
        <v>29</v>
      </c>
      <c r="M103" s="85">
        <v>44888.0</v>
      </c>
      <c r="N103" s="86" t="s">
        <v>54</v>
      </c>
      <c r="O103" s="64"/>
      <c r="P103" s="10"/>
      <c r="Q103" s="97"/>
      <c r="R103" s="97"/>
      <c r="S103" s="97"/>
      <c r="T103" s="97"/>
      <c r="U103" s="97"/>
      <c r="V103" s="97"/>
      <c r="W103" s="97"/>
      <c r="X103" s="97"/>
      <c r="Y103" s="97"/>
      <c r="Z103" s="97"/>
    </row>
    <row r="104" ht="15.75" customHeight="1">
      <c r="A104" s="87" t="str">
        <f t="shared" si="2"/>
        <v>[EventManagement-95]</v>
      </c>
      <c r="B104" s="96" t="s">
        <v>618</v>
      </c>
      <c r="C104" s="74"/>
      <c r="D104" s="96" t="s">
        <v>617</v>
      </c>
      <c r="E104" s="74"/>
      <c r="F104" s="96" t="s">
        <v>332</v>
      </c>
      <c r="G104" s="74"/>
      <c r="H104" s="64" t="s">
        <v>52</v>
      </c>
      <c r="I104" s="10"/>
      <c r="J104" s="89" t="s">
        <v>53</v>
      </c>
      <c r="K104" s="50"/>
      <c r="L104" s="65" t="s">
        <v>29</v>
      </c>
      <c r="M104" s="85">
        <v>44889.0</v>
      </c>
      <c r="N104" s="86" t="s">
        <v>54</v>
      </c>
      <c r="O104" s="64"/>
      <c r="P104" s="10"/>
      <c r="Q104" s="97"/>
      <c r="R104" s="97"/>
      <c r="S104" s="97"/>
      <c r="T104" s="97"/>
      <c r="U104" s="97"/>
      <c r="V104" s="97"/>
      <c r="W104" s="97"/>
      <c r="X104" s="97"/>
      <c r="Y104" s="97"/>
      <c r="Z104" s="97"/>
    </row>
    <row r="105" ht="15.75" customHeight="1">
      <c r="A105" s="87" t="str">
        <f t="shared" si="2"/>
        <v>[EventManagement-96]</v>
      </c>
      <c r="B105" s="96" t="s">
        <v>619</v>
      </c>
      <c r="C105" s="74"/>
      <c r="D105" s="96" t="s">
        <v>620</v>
      </c>
      <c r="E105" s="74"/>
      <c r="F105" s="96" t="s">
        <v>309</v>
      </c>
      <c r="G105" s="74"/>
      <c r="H105" s="64" t="s">
        <v>52</v>
      </c>
      <c r="I105" s="10"/>
      <c r="J105" s="89" t="s">
        <v>53</v>
      </c>
      <c r="K105" s="50"/>
      <c r="L105" s="65" t="s">
        <v>29</v>
      </c>
      <c r="M105" s="85">
        <v>44890.0</v>
      </c>
      <c r="N105" s="86" t="s">
        <v>54</v>
      </c>
      <c r="O105" s="64"/>
      <c r="P105" s="10"/>
      <c r="Q105" s="97"/>
      <c r="R105" s="97"/>
      <c r="S105" s="97"/>
      <c r="T105" s="97"/>
      <c r="U105" s="97"/>
      <c r="V105" s="97"/>
      <c r="W105" s="97"/>
      <c r="X105" s="97"/>
      <c r="Y105" s="97"/>
      <c r="Z105" s="97"/>
    </row>
    <row r="106" ht="15.75" customHeight="1">
      <c r="A106" s="87" t="str">
        <f t="shared" si="2"/>
        <v>[EventManagement-97]</v>
      </c>
      <c r="B106" s="96" t="s">
        <v>621</v>
      </c>
      <c r="C106" s="74"/>
      <c r="D106" s="96" t="s">
        <v>622</v>
      </c>
      <c r="E106" s="74"/>
      <c r="F106" s="96" t="s">
        <v>623</v>
      </c>
      <c r="G106" s="74"/>
      <c r="H106" s="64" t="s">
        <v>52</v>
      </c>
      <c r="I106" s="10"/>
      <c r="J106" s="89" t="s">
        <v>53</v>
      </c>
      <c r="K106" s="50"/>
      <c r="L106" s="65" t="s">
        <v>29</v>
      </c>
      <c r="M106" s="85">
        <v>44891.0</v>
      </c>
      <c r="N106" s="86" t="s">
        <v>54</v>
      </c>
      <c r="O106" s="64"/>
      <c r="P106" s="10"/>
      <c r="Q106" s="97"/>
      <c r="R106" s="97"/>
      <c r="S106" s="97"/>
      <c r="T106" s="97"/>
      <c r="U106" s="97"/>
      <c r="V106" s="97"/>
      <c r="W106" s="97"/>
      <c r="X106" s="97"/>
      <c r="Y106" s="97"/>
      <c r="Z106" s="97"/>
    </row>
    <row r="107" ht="15.75" customHeight="1">
      <c r="A107" s="87" t="str">
        <f t="shared" si="2"/>
        <v>[EventManagement-98]</v>
      </c>
      <c r="B107" s="96" t="s">
        <v>624</v>
      </c>
      <c r="C107" s="74"/>
      <c r="D107" s="96" t="s">
        <v>625</v>
      </c>
      <c r="E107" s="74"/>
      <c r="F107" s="96" t="s">
        <v>309</v>
      </c>
      <c r="G107" s="74"/>
      <c r="H107" s="64" t="s">
        <v>52</v>
      </c>
      <c r="I107" s="10"/>
      <c r="J107" s="89" t="s">
        <v>53</v>
      </c>
      <c r="K107" s="50"/>
      <c r="L107" s="65" t="s">
        <v>29</v>
      </c>
      <c r="M107" s="85">
        <v>44892.0</v>
      </c>
      <c r="N107" s="86" t="s">
        <v>54</v>
      </c>
      <c r="O107" s="64"/>
      <c r="P107" s="10"/>
      <c r="Q107" s="97"/>
      <c r="R107" s="97"/>
      <c r="S107" s="97"/>
      <c r="T107" s="97"/>
      <c r="U107" s="97"/>
      <c r="V107" s="97"/>
      <c r="W107" s="97"/>
      <c r="X107" s="97"/>
      <c r="Y107" s="97"/>
      <c r="Z107" s="97"/>
    </row>
    <row r="108" ht="15.75" customHeight="1">
      <c r="A108" s="87" t="str">
        <f t="shared" si="2"/>
        <v>[EventManagement-99]</v>
      </c>
      <c r="B108" s="96" t="s">
        <v>626</v>
      </c>
      <c r="C108" s="74"/>
      <c r="D108" s="96" t="s">
        <v>627</v>
      </c>
      <c r="E108" s="74"/>
      <c r="F108" s="96" t="s">
        <v>628</v>
      </c>
      <c r="G108" s="74"/>
      <c r="H108" s="64" t="s">
        <v>52</v>
      </c>
      <c r="I108" s="10"/>
      <c r="J108" s="89" t="s">
        <v>53</v>
      </c>
      <c r="K108" s="50"/>
      <c r="L108" s="65" t="s">
        <v>29</v>
      </c>
      <c r="M108" s="85">
        <v>44893.0</v>
      </c>
      <c r="N108" s="86" t="s">
        <v>54</v>
      </c>
      <c r="O108" s="64"/>
      <c r="P108" s="10"/>
      <c r="Q108" s="97"/>
      <c r="R108" s="97"/>
      <c r="S108" s="97"/>
      <c r="T108" s="97"/>
      <c r="U108" s="97"/>
      <c r="V108" s="97"/>
      <c r="W108" s="97"/>
      <c r="X108" s="97"/>
      <c r="Y108" s="97"/>
      <c r="Z108" s="97"/>
    </row>
    <row r="109" ht="15.75" customHeight="1">
      <c r="A109" s="87" t="str">
        <f t="shared" si="2"/>
        <v>[EventManagement-100]</v>
      </c>
      <c r="B109" s="96" t="s">
        <v>629</v>
      </c>
      <c r="C109" s="74"/>
      <c r="D109" s="96" t="s">
        <v>625</v>
      </c>
      <c r="E109" s="74"/>
      <c r="F109" s="96" t="s">
        <v>630</v>
      </c>
      <c r="G109" s="74"/>
      <c r="H109" s="64" t="s">
        <v>52</v>
      </c>
      <c r="I109" s="10"/>
      <c r="J109" s="89" t="s">
        <v>53</v>
      </c>
      <c r="K109" s="50"/>
      <c r="L109" s="65" t="s">
        <v>29</v>
      </c>
      <c r="M109" s="85">
        <v>44894.0</v>
      </c>
      <c r="N109" s="86" t="s">
        <v>54</v>
      </c>
      <c r="O109" s="64"/>
      <c r="P109" s="10"/>
      <c r="Q109" s="97"/>
      <c r="R109" s="97"/>
      <c r="S109" s="97"/>
      <c r="T109" s="97"/>
      <c r="U109" s="97"/>
      <c r="V109" s="97"/>
      <c r="W109" s="97"/>
      <c r="X109" s="97"/>
      <c r="Y109" s="97"/>
      <c r="Z109" s="97"/>
    </row>
    <row r="110" ht="15.75" customHeight="1">
      <c r="A110" s="87" t="str">
        <f t="shared" si="2"/>
        <v>[EventManagement-101]</v>
      </c>
      <c r="B110" s="96" t="s">
        <v>631</v>
      </c>
      <c r="C110" s="74"/>
      <c r="D110" s="96" t="s">
        <v>632</v>
      </c>
      <c r="E110" s="74"/>
      <c r="F110" s="96" t="s">
        <v>309</v>
      </c>
      <c r="G110" s="74"/>
      <c r="H110" s="64" t="s">
        <v>52</v>
      </c>
      <c r="I110" s="10"/>
      <c r="J110" s="89" t="s">
        <v>53</v>
      </c>
      <c r="K110" s="50"/>
      <c r="L110" s="65" t="s">
        <v>29</v>
      </c>
      <c r="M110" s="85">
        <v>44895.0</v>
      </c>
      <c r="N110" s="86" t="s">
        <v>54</v>
      </c>
      <c r="O110" s="64"/>
      <c r="P110" s="10"/>
      <c r="Q110" s="97"/>
      <c r="R110" s="97"/>
      <c r="S110" s="97"/>
      <c r="T110" s="97"/>
      <c r="U110" s="97"/>
      <c r="V110" s="97"/>
      <c r="W110" s="97"/>
      <c r="X110" s="97"/>
      <c r="Y110" s="97"/>
      <c r="Z110" s="97"/>
    </row>
    <row r="111" ht="15.75" customHeight="1">
      <c r="A111" s="87" t="str">
        <f t="shared" si="2"/>
        <v>[EventManagement-102]</v>
      </c>
      <c r="B111" s="96" t="s">
        <v>633</v>
      </c>
      <c r="C111" s="74"/>
      <c r="D111" s="96" t="s">
        <v>634</v>
      </c>
      <c r="E111" s="74"/>
      <c r="F111" s="96" t="s">
        <v>309</v>
      </c>
      <c r="G111" s="74"/>
      <c r="H111" s="64" t="s">
        <v>52</v>
      </c>
      <c r="I111" s="10"/>
      <c r="J111" s="89" t="s">
        <v>53</v>
      </c>
      <c r="K111" s="50"/>
      <c r="L111" s="65" t="s">
        <v>29</v>
      </c>
      <c r="M111" s="85">
        <v>44896.0</v>
      </c>
      <c r="N111" s="86" t="s">
        <v>54</v>
      </c>
      <c r="O111" s="64"/>
      <c r="P111" s="10"/>
      <c r="Q111" s="97"/>
      <c r="R111" s="97"/>
      <c r="S111" s="97"/>
      <c r="T111" s="97"/>
      <c r="U111" s="97"/>
      <c r="V111" s="97"/>
      <c r="W111" s="97"/>
      <c r="X111" s="97"/>
      <c r="Y111" s="97"/>
      <c r="Z111" s="97"/>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L214" s="75"/>
    </row>
    <row r="215" ht="15.75" customHeight="1">
      <c r="L215" s="75"/>
    </row>
    <row r="216" ht="15.75" customHeight="1">
      <c r="L216" s="75"/>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36">
    <mergeCell ref="H187:I187"/>
    <mergeCell ref="J187:K187"/>
    <mergeCell ref="B185:C185"/>
    <mergeCell ref="B186:C186"/>
    <mergeCell ref="D186:E186"/>
    <mergeCell ref="F186:G186"/>
    <mergeCell ref="H186:I186"/>
    <mergeCell ref="J186:K186"/>
    <mergeCell ref="B187:C187"/>
    <mergeCell ref="F177:G177"/>
    <mergeCell ref="H177:I177"/>
    <mergeCell ref="B176:C176"/>
    <mergeCell ref="D176:E176"/>
    <mergeCell ref="F176:G176"/>
    <mergeCell ref="H176:I176"/>
    <mergeCell ref="J176:K176"/>
    <mergeCell ref="D177:E177"/>
    <mergeCell ref="J177:K177"/>
    <mergeCell ref="H179:I179"/>
    <mergeCell ref="J179:K179"/>
    <mergeCell ref="H180:I180"/>
    <mergeCell ref="J180:K180"/>
    <mergeCell ref="H181:I181"/>
    <mergeCell ref="J181:K181"/>
    <mergeCell ref="B177:C177"/>
    <mergeCell ref="B178:C178"/>
    <mergeCell ref="D178:E178"/>
    <mergeCell ref="F178:G178"/>
    <mergeCell ref="H178:I178"/>
    <mergeCell ref="J178:K178"/>
    <mergeCell ref="B179:C179"/>
    <mergeCell ref="D179:E179"/>
    <mergeCell ref="F179:G179"/>
    <mergeCell ref="B180:C180"/>
    <mergeCell ref="D180:E180"/>
    <mergeCell ref="F180:G180"/>
    <mergeCell ref="D181:E181"/>
    <mergeCell ref="F181:G181"/>
    <mergeCell ref="B181:C181"/>
    <mergeCell ref="B182:C182"/>
    <mergeCell ref="D182:E182"/>
    <mergeCell ref="F182:G182"/>
    <mergeCell ref="H182:I182"/>
    <mergeCell ref="J182:K182"/>
    <mergeCell ref="B183:C183"/>
    <mergeCell ref="D187:E187"/>
    <mergeCell ref="F187:G187"/>
    <mergeCell ref="B188:C188"/>
    <mergeCell ref="D188:E188"/>
    <mergeCell ref="F188:G188"/>
    <mergeCell ref="H188:I188"/>
    <mergeCell ref="J188:K188"/>
    <mergeCell ref="H200:I200"/>
    <mergeCell ref="J200:K200"/>
    <mergeCell ref="B198:C198"/>
    <mergeCell ref="B199:C199"/>
    <mergeCell ref="D199:E199"/>
    <mergeCell ref="F199:G199"/>
    <mergeCell ref="H199:I199"/>
    <mergeCell ref="J199:K199"/>
    <mergeCell ref="B200:C200"/>
    <mergeCell ref="F190:G190"/>
    <mergeCell ref="H190:I190"/>
    <mergeCell ref="B189:C189"/>
    <mergeCell ref="D189:E189"/>
    <mergeCell ref="F189:G189"/>
    <mergeCell ref="H189:I189"/>
    <mergeCell ref="J189:K189"/>
    <mergeCell ref="D190:E190"/>
    <mergeCell ref="J190:K190"/>
    <mergeCell ref="H192:I192"/>
    <mergeCell ref="J192:K192"/>
    <mergeCell ref="H193:I193"/>
    <mergeCell ref="J193:K193"/>
    <mergeCell ref="H194:I194"/>
    <mergeCell ref="J194:K194"/>
    <mergeCell ref="B190:C190"/>
    <mergeCell ref="B191:C191"/>
    <mergeCell ref="D191:E191"/>
    <mergeCell ref="F191:G191"/>
    <mergeCell ref="H191:I191"/>
    <mergeCell ref="J191:K191"/>
    <mergeCell ref="B192:C192"/>
    <mergeCell ref="D192:E192"/>
    <mergeCell ref="F192:G192"/>
    <mergeCell ref="B193:C193"/>
    <mergeCell ref="D193:E193"/>
    <mergeCell ref="F193:G193"/>
    <mergeCell ref="D194:E194"/>
    <mergeCell ref="F194:G194"/>
    <mergeCell ref="B194:C194"/>
    <mergeCell ref="B195:C195"/>
    <mergeCell ref="D195:E195"/>
    <mergeCell ref="F195:G195"/>
    <mergeCell ref="H195:I195"/>
    <mergeCell ref="J195:K195"/>
    <mergeCell ref="B196:C196"/>
    <mergeCell ref="D200:E200"/>
    <mergeCell ref="F200:G200"/>
    <mergeCell ref="B201:C201"/>
    <mergeCell ref="D201:E201"/>
    <mergeCell ref="F201:G201"/>
    <mergeCell ref="H201:I201"/>
    <mergeCell ref="J201:K201"/>
    <mergeCell ref="H209:I209"/>
    <mergeCell ref="J209:K209"/>
    <mergeCell ref="H210:I210"/>
    <mergeCell ref="J210:K210"/>
    <mergeCell ref="H211:I211"/>
    <mergeCell ref="J211:K211"/>
    <mergeCell ref="D209:E209"/>
    <mergeCell ref="F209:G209"/>
    <mergeCell ref="B210:C210"/>
    <mergeCell ref="D210:E210"/>
    <mergeCell ref="F210:G210"/>
    <mergeCell ref="D211:E211"/>
    <mergeCell ref="F211:G211"/>
    <mergeCell ref="H213:I213"/>
    <mergeCell ref="J213:K213"/>
    <mergeCell ref="B211:C211"/>
    <mergeCell ref="B212:C212"/>
    <mergeCell ref="D212:E212"/>
    <mergeCell ref="F212:G212"/>
    <mergeCell ref="H212:I212"/>
    <mergeCell ref="J212:K212"/>
    <mergeCell ref="B213:C213"/>
    <mergeCell ref="F203:G203"/>
    <mergeCell ref="H203:I203"/>
    <mergeCell ref="B202:C202"/>
    <mergeCell ref="D202:E202"/>
    <mergeCell ref="F202:G202"/>
    <mergeCell ref="H202:I202"/>
    <mergeCell ref="J202:K202"/>
    <mergeCell ref="D203:E203"/>
    <mergeCell ref="J203:K203"/>
    <mergeCell ref="H205:I205"/>
    <mergeCell ref="J205:K205"/>
    <mergeCell ref="H206:I206"/>
    <mergeCell ref="J206:K206"/>
    <mergeCell ref="H207:I207"/>
    <mergeCell ref="J207:K207"/>
    <mergeCell ref="B203:C203"/>
    <mergeCell ref="B204:C204"/>
    <mergeCell ref="D204:E204"/>
    <mergeCell ref="F204:G204"/>
    <mergeCell ref="H204:I204"/>
    <mergeCell ref="J204:K204"/>
    <mergeCell ref="B205:C205"/>
    <mergeCell ref="D205:E205"/>
    <mergeCell ref="F205:G205"/>
    <mergeCell ref="B206:C206"/>
    <mergeCell ref="D206:E206"/>
    <mergeCell ref="F206:G206"/>
    <mergeCell ref="D207:E207"/>
    <mergeCell ref="F207:G207"/>
    <mergeCell ref="B207:C207"/>
    <mergeCell ref="B208:C208"/>
    <mergeCell ref="D208:E208"/>
    <mergeCell ref="F208:G208"/>
    <mergeCell ref="H208:I208"/>
    <mergeCell ref="J208:K208"/>
    <mergeCell ref="B209:C209"/>
    <mergeCell ref="D213:E213"/>
    <mergeCell ref="F213:G213"/>
    <mergeCell ref="H161:I161"/>
    <mergeCell ref="J161:K161"/>
    <mergeCell ref="B159:C159"/>
    <mergeCell ref="B160:C160"/>
    <mergeCell ref="D160:E160"/>
    <mergeCell ref="F160:G160"/>
    <mergeCell ref="H160:I160"/>
    <mergeCell ref="J160:K160"/>
    <mergeCell ref="B161:C161"/>
    <mergeCell ref="F151:G151"/>
    <mergeCell ref="H151:I151"/>
    <mergeCell ref="B150:C150"/>
    <mergeCell ref="D150:E150"/>
    <mergeCell ref="F150:G150"/>
    <mergeCell ref="H150:I150"/>
    <mergeCell ref="J150:K150"/>
    <mergeCell ref="D151:E151"/>
    <mergeCell ref="J151:K151"/>
    <mergeCell ref="H153:I153"/>
    <mergeCell ref="J153:K153"/>
    <mergeCell ref="H154:I154"/>
    <mergeCell ref="J154:K154"/>
    <mergeCell ref="H155:I155"/>
    <mergeCell ref="J155:K155"/>
    <mergeCell ref="B151:C151"/>
    <mergeCell ref="B152:C152"/>
    <mergeCell ref="D152:E152"/>
    <mergeCell ref="F152:G152"/>
    <mergeCell ref="H152:I152"/>
    <mergeCell ref="J152:K152"/>
    <mergeCell ref="B153:C153"/>
    <mergeCell ref="D153:E153"/>
    <mergeCell ref="F153:G153"/>
    <mergeCell ref="B154:C154"/>
    <mergeCell ref="D154:E154"/>
    <mergeCell ref="F154:G154"/>
    <mergeCell ref="D155:E155"/>
    <mergeCell ref="F155:G155"/>
    <mergeCell ref="B155:C155"/>
    <mergeCell ref="B156:C156"/>
    <mergeCell ref="D156:E156"/>
    <mergeCell ref="F156:G156"/>
    <mergeCell ref="H156:I156"/>
    <mergeCell ref="J156:K156"/>
    <mergeCell ref="B157:C157"/>
    <mergeCell ref="D161:E161"/>
    <mergeCell ref="F161:G161"/>
    <mergeCell ref="B162:C162"/>
    <mergeCell ref="D162:E162"/>
    <mergeCell ref="F162:G162"/>
    <mergeCell ref="H162:I162"/>
    <mergeCell ref="J162:K162"/>
    <mergeCell ref="H170:I170"/>
    <mergeCell ref="J170:K170"/>
    <mergeCell ref="H171:I171"/>
    <mergeCell ref="J171:K171"/>
    <mergeCell ref="H172:I172"/>
    <mergeCell ref="J172:K172"/>
    <mergeCell ref="D170:E170"/>
    <mergeCell ref="F170:G170"/>
    <mergeCell ref="B171:C171"/>
    <mergeCell ref="D171:E171"/>
    <mergeCell ref="F171:G171"/>
    <mergeCell ref="D172:E172"/>
    <mergeCell ref="F172:G172"/>
    <mergeCell ref="H174:I174"/>
    <mergeCell ref="J174:K174"/>
    <mergeCell ref="B172:C172"/>
    <mergeCell ref="B173:C173"/>
    <mergeCell ref="D173:E173"/>
    <mergeCell ref="F173:G173"/>
    <mergeCell ref="H173:I173"/>
    <mergeCell ref="J173:K173"/>
    <mergeCell ref="B174:C174"/>
    <mergeCell ref="F164:G164"/>
    <mergeCell ref="H164:I164"/>
    <mergeCell ref="B163:C163"/>
    <mergeCell ref="D163:E163"/>
    <mergeCell ref="F163:G163"/>
    <mergeCell ref="H163:I163"/>
    <mergeCell ref="J163:K163"/>
    <mergeCell ref="D164:E164"/>
    <mergeCell ref="J164:K164"/>
    <mergeCell ref="H166:I166"/>
    <mergeCell ref="J166:K166"/>
    <mergeCell ref="H167:I167"/>
    <mergeCell ref="J167:K167"/>
    <mergeCell ref="H168:I168"/>
    <mergeCell ref="J168:K168"/>
    <mergeCell ref="B164:C164"/>
    <mergeCell ref="B165:C165"/>
    <mergeCell ref="D165:E165"/>
    <mergeCell ref="F165:G165"/>
    <mergeCell ref="H165:I165"/>
    <mergeCell ref="J165:K165"/>
    <mergeCell ref="B166:C166"/>
    <mergeCell ref="D166:E166"/>
    <mergeCell ref="F166:G166"/>
    <mergeCell ref="B167:C167"/>
    <mergeCell ref="D167:E167"/>
    <mergeCell ref="F167:G167"/>
    <mergeCell ref="D168:E168"/>
    <mergeCell ref="F168:G168"/>
    <mergeCell ref="B168:C168"/>
    <mergeCell ref="B169:C169"/>
    <mergeCell ref="D169:E169"/>
    <mergeCell ref="F169:G169"/>
    <mergeCell ref="H169:I169"/>
    <mergeCell ref="J169:K169"/>
    <mergeCell ref="B170:C170"/>
    <mergeCell ref="D174:E174"/>
    <mergeCell ref="F174:G174"/>
    <mergeCell ref="B175:C175"/>
    <mergeCell ref="D175:E175"/>
    <mergeCell ref="F175:G175"/>
    <mergeCell ref="H175:I175"/>
    <mergeCell ref="J175:K175"/>
    <mergeCell ref="H183:I183"/>
    <mergeCell ref="J183:K183"/>
    <mergeCell ref="H184:I184"/>
    <mergeCell ref="J184:K184"/>
    <mergeCell ref="H185:I185"/>
    <mergeCell ref="J185:K185"/>
    <mergeCell ref="D183:E183"/>
    <mergeCell ref="F183:G183"/>
    <mergeCell ref="B184:C184"/>
    <mergeCell ref="D184:E184"/>
    <mergeCell ref="F184:G184"/>
    <mergeCell ref="D185:E185"/>
    <mergeCell ref="F185:G185"/>
    <mergeCell ref="H196:I196"/>
    <mergeCell ref="J196:K196"/>
    <mergeCell ref="H197:I197"/>
    <mergeCell ref="J197:K197"/>
    <mergeCell ref="H198:I198"/>
    <mergeCell ref="J198:K198"/>
    <mergeCell ref="D196:E196"/>
    <mergeCell ref="F196:G196"/>
    <mergeCell ref="B197:C197"/>
    <mergeCell ref="D197:E197"/>
    <mergeCell ref="F197:G197"/>
    <mergeCell ref="D198:E198"/>
    <mergeCell ref="F198:G198"/>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H57:I57"/>
    <mergeCell ref="J57:K57"/>
    <mergeCell ref="B55:C55"/>
    <mergeCell ref="B56:C56"/>
    <mergeCell ref="D56:E56"/>
    <mergeCell ref="F56:G56"/>
    <mergeCell ref="H56:I56"/>
    <mergeCell ref="J56:K56"/>
    <mergeCell ref="B57:C57"/>
    <mergeCell ref="H109:I109"/>
    <mergeCell ref="J109:K109"/>
    <mergeCell ref="B107:C107"/>
    <mergeCell ref="B108:C108"/>
    <mergeCell ref="D108:E108"/>
    <mergeCell ref="F108:G108"/>
    <mergeCell ref="H108:I108"/>
    <mergeCell ref="J108:K108"/>
    <mergeCell ref="B109:C109"/>
    <mergeCell ref="F99:G99"/>
    <mergeCell ref="H99:I99"/>
    <mergeCell ref="B98:C98"/>
    <mergeCell ref="D98:E98"/>
    <mergeCell ref="F98:G98"/>
    <mergeCell ref="H98:I98"/>
    <mergeCell ref="J98:K98"/>
    <mergeCell ref="D99:E99"/>
    <mergeCell ref="J99:K99"/>
    <mergeCell ref="H101:I101"/>
    <mergeCell ref="J101:K101"/>
    <mergeCell ref="H102:I102"/>
    <mergeCell ref="J102:K102"/>
    <mergeCell ref="H103:I103"/>
    <mergeCell ref="J103:K103"/>
    <mergeCell ref="B99:C99"/>
    <mergeCell ref="B100:C100"/>
    <mergeCell ref="D100:E100"/>
    <mergeCell ref="F100:G100"/>
    <mergeCell ref="H100:I100"/>
    <mergeCell ref="J100:K100"/>
    <mergeCell ref="B101:C101"/>
    <mergeCell ref="D101:E101"/>
    <mergeCell ref="F101:G101"/>
    <mergeCell ref="B102:C102"/>
    <mergeCell ref="D102:E102"/>
    <mergeCell ref="F102:G102"/>
    <mergeCell ref="D103:E103"/>
    <mergeCell ref="F103:G103"/>
    <mergeCell ref="B103:C103"/>
    <mergeCell ref="B104:C104"/>
    <mergeCell ref="D104:E104"/>
    <mergeCell ref="F104:G104"/>
    <mergeCell ref="H104:I104"/>
    <mergeCell ref="J104:K104"/>
    <mergeCell ref="B105:C105"/>
    <mergeCell ref="D109:E109"/>
    <mergeCell ref="F109:G109"/>
    <mergeCell ref="B110:C110"/>
    <mergeCell ref="D110:E110"/>
    <mergeCell ref="F110:G110"/>
    <mergeCell ref="H110:I110"/>
    <mergeCell ref="J110:K110"/>
    <mergeCell ref="H83:I83"/>
    <mergeCell ref="J83:K83"/>
    <mergeCell ref="B81:C81"/>
    <mergeCell ref="B82:C82"/>
    <mergeCell ref="D82:E82"/>
    <mergeCell ref="F82:G82"/>
    <mergeCell ref="H82:I82"/>
    <mergeCell ref="J82:K82"/>
    <mergeCell ref="B83:C83"/>
    <mergeCell ref="F73:G73"/>
    <mergeCell ref="H73:I73"/>
    <mergeCell ref="B72:C72"/>
    <mergeCell ref="D72:E72"/>
    <mergeCell ref="F72:G72"/>
    <mergeCell ref="H72:I72"/>
    <mergeCell ref="J72:K72"/>
    <mergeCell ref="D73:E73"/>
    <mergeCell ref="J73:K73"/>
    <mergeCell ref="H75:I75"/>
    <mergeCell ref="J75:K75"/>
    <mergeCell ref="H76:I76"/>
    <mergeCell ref="J76:K76"/>
    <mergeCell ref="H77:I77"/>
    <mergeCell ref="J77:K77"/>
    <mergeCell ref="B73:C73"/>
    <mergeCell ref="B74:C74"/>
    <mergeCell ref="D74:E74"/>
    <mergeCell ref="F74:G74"/>
    <mergeCell ref="H74:I74"/>
    <mergeCell ref="J74:K74"/>
    <mergeCell ref="B75:C75"/>
    <mergeCell ref="D75:E75"/>
    <mergeCell ref="F75:G75"/>
    <mergeCell ref="B76:C76"/>
    <mergeCell ref="D76:E76"/>
    <mergeCell ref="F76:G76"/>
    <mergeCell ref="D77:E77"/>
    <mergeCell ref="F77:G77"/>
    <mergeCell ref="B77:C77"/>
    <mergeCell ref="B78:C78"/>
    <mergeCell ref="D78:E78"/>
    <mergeCell ref="F78:G78"/>
    <mergeCell ref="H78:I78"/>
    <mergeCell ref="J78:K78"/>
    <mergeCell ref="B79:C79"/>
    <mergeCell ref="D83:E83"/>
    <mergeCell ref="F83:G83"/>
    <mergeCell ref="B84:C84"/>
    <mergeCell ref="D84:E84"/>
    <mergeCell ref="F84:G84"/>
    <mergeCell ref="H84:I84"/>
    <mergeCell ref="J84:K84"/>
    <mergeCell ref="H92:I92"/>
    <mergeCell ref="J92:K92"/>
    <mergeCell ref="H93:I93"/>
    <mergeCell ref="J93:K93"/>
    <mergeCell ref="H94:I94"/>
    <mergeCell ref="J94:K94"/>
    <mergeCell ref="D92:E92"/>
    <mergeCell ref="F92:G92"/>
    <mergeCell ref="B93:C93"/>
    <mergeCell ref="D93:E93"/>
    <mergeCell ref="F93:G93"/>
    <mergeCell ref="D94:E94"/>
    <mergeCell ref="F94:G94"/>
    <mergeCell ref="H96:I96"/>
    <mergeCell ref="J96:K96"/>
    <mergeCell ref="B94:C94"/>
    <mergeCell ref="B95:C95"/>
    <mergeCell ref="D95:E95"/>
    <mergeCell ref="F95:G95"/>
    <mergeCell ref="H95:I95"/>
    <mergeCell ref="J95:K95"/>
    <mergeCell ref="B96:C96"/>
    <mergeCell ref="F86:G86"/>
    <mergeCell ref="H86:I86"/>
    <mergeCell ref="B85:C85"/>
    <mergeCell ref="D85:E85"/>
    <mergeCell ref="F85:G85"/>
    <mergeCell ref="H85:I85"/>
    <mergeCell ref="J85:K85"/>
    <mergeCell ref="D86:E86"/>
    <mergeCell ref="J86:K86"/>
    <mergeCell ref="H88:I88"/>
    <mergeCell ref="J88:K88"/>
    <mergeCell ref="H89:I89"/>
    <mergeCell ref="J89:K89"/>
    <mergeCell ref="H90:I90"/>
    <mergeCell ref="J90:K90"/>
    <mergeCell ref="B86:C86"/>
    <mergeCell ref="B87:C87"/>
    <mergeCell ref="D87:E87"/>
    <mergeCell ref="F87:G87"/>
    <mergeCell ref="H87:I87"/>
    <mergeCell ref="J87:K87"/>
    <mergeCell ref="B88:C88"/>
    <mergeCell ref="D88:E88"/>
    <mergeCell ref="F88:G88"/>
    <mergeCell ref="B89:C89"/>
    <mergeCell ref="D89:E89"/>
    <mergeCell ref="F89:G89"/>
    <mergeCell ref="D90:E90"/>
    <mergeCell ref="F90:G90"/>
    <mergeCell ref="B90:C90"/>
    <mergeCell ref="B91:C91"/>
    <mergeCell ref="D91:E91"/>
    <mergeCell ref="F91:G91"/>
    <mergeCell ref="H91:I91"/>
    <mergeCell ref="J91:K91"/>
    <mergeCell ref="B92:C92"/>
    <mergeCell ref="D96:E96"/>
    <mergeCell ref="F96:G96"/>
    <mergeCell ref="B97:C97"/>
    <mergeCell ref="D97:E97"/>
    <mergeCell ref="F97:G97"/>
    <mergeCell ref="H97:I97"/>
    <mergeCell ref="J97:K97"/>
    <mergeCell ref="H105:I105"/>
    <mergeCell ref="J105:K105"/>
    <mergeCell ref="H106:I106"/>
    <mergeCell ref="J106:K106"/>
    <mergeCell ref="H107:I107"/>
    <mergeCell ref="J107:K107"/>
    <mergeCell ref="D105:E105"/>
    <mergeCell ref="F105:G105"/>
    <mergeCell ref="B106:C106"/>
    <mergeCell ref="D106:E106"/>
    <mergeCell ref="F106:G106"/>
    <mergeCell ref="D107:E107"/>
    <mergeCell ref="F107:G107"/>
    <mergeCell ref="H118:I118"/>
    <mergeCell ref="J118:K118"/>
    <mergeCell ref="H119:I119"/>
    <mergeCell ref="J119:K119"/>
    <mergeCell ref="H120:I120"/>
    <mergeCell ref="J120:K120"/>
    <mergeCell ref="D118:E118"/>
    <mergeCell ref="F118:G118"/>
    <mergeCell ref="B119:C119"/>
    <mergeCell ref="D119:E119"/>
    <mergeCell ref="F119:G119"/>
    <mergeCell ref="D120:E120"/>
    <mergeCell ref="F120:G120"/>
    <mergeCell ref="H148:I148"/>
    <mergeCell ref="J148:K148"/>
    <mergeCell ref="B146:C146"/>
    <mergeCell ref="B147:C147"/>
    <mergeCell ref="D147:E147"/>
    <mergeCell ref="F147:G147"/>
    <mergeCell ref="H147:I147"/>
    <mergeCell ref="J147:K147"/>
    <mergeCell ref="B148:C148"/>
    <mergeCell ref="F138:G138"/>
    <mergeCell ref="H138:I138"/>
    <mergeCell ref="B137:C137"/>
    <mergeCell ref="D137:E137"/>
    <mergeCell ref="F137:G137"/>
    <mergeCell ref="H137:I137"/>
    <mergeCell ref="J137:K137"/>
    <mergeCell ref="D138:E138"/>
    <mergeCell ref="J138:K138"/>
    <mergeCell ref="H140:I140"/>
    <mergeCell ref="J140:K140"/>
    <mergeCell ref="H141:I141"/>
    <mergeCell ref="J141:K141"/>
    <mergeCell ref="H142:I142"/>
    <mergeCell ref="J142:K142"/>
    <mergeCell ref="B138:C138"/>
    <mergeCell ref="B139:C139"/>
    <mergeCell ref="D139:E139"/>
    <mergeCell ref="F139:G139"/>
    <mergeCell ref="H139:I139"/>
    <mergeCell ref="J139:K139"/>
    <mergeCell ref="B140:C140"/>
    <mergeCell ref="D140:E140"/>
    <mergeCell ref="F140:G140"/>
    <mergeCell ref="B141:C141"/>
    <mergeCell ref="D141:E141"/>
    <mergeCell ref="F141:G141"/>
    <mergeCell ref="D142:E142"/>
    <mergeCell ref="F142:G142"/>
    <mergeCell ref="B142:C142"/>
    <mergeCell ref="B143:C143"/>
    <mergeCell ref="D143:E143"/>
    <mergeCell ref="F143:G143"/>
    <mergeCell ref="H143:I143"/>
    <mergeCell ref="J143:K143"/>
    <mergeCell ref="B144:C144"/>
    <mergeCell ref="D148:E148"/>
    <mergeCell ref="F148:G148"/>
    <mergeCell ref="B149:C149"/>
    <mergeCell ref="D149:E149"/>
    <mergeCell ref="F149:G149"/>
    <mergeCell ref="H149:I149"/>
    <mergeCell ref="J149:K149"/>
    <mergeCell ref="O100:P100"/>
    <mergeCell ref="O101:P101"/>
    <mergeCell ref="O102:P102"/>
    <mergeCell ref="O103:P103"/>
    <mergeCell ref="O104:P104"/>
    <mergeCell ref="O105:P105"/>
    <mergeCell ref="O106:P106"/>
    <mergeCell ref="O107:P107"/>
    <mergeCell ref="O108:P108"/>
    <mergeCell ref="O109:P109"/>
    <mergeCell ref="O110:P110"/>
    <mergeCell ref="O111:P111"/>
    <mergeCell ref="O112:P112"/>
    <mergeCell ref="O113:P113"/>
    <mergeCell ref="O114:P114"/>
    <mergeCell ref="O115:P115"/>
    <mergeCell ref="O116:P116"/>
    <mergeCell ref="O117:P117"/>
    <mergeCell ref="O118:P118"/>
    <mergeCell ref="O119:P119"/>
    <mergeCell ref="O120:P120"/>
    <mergeCell ref="O121:P121"/>
    <mergeCell ref="O122:P122"/>
    <mergeCell ref="O123:P123"/>
    <mergeCell ref="O124:P124"/>
    <mergeCell ref="O125:P125"/>
    <mergeCell ref="O126:P126"/>
    <mergeCell ref="O127:P127"/>
    <mergeCell ref="O128:P128"/>
    <mergeCell ref="O129:P129"/>
    <mergeCell ref="O130:P130"/>
    <mergeCell ref="O131:P131"/>
    <mergeCell ref="O132:P132"/>
    <mergeCell ref="O133:P133"/>
    <mergeCell ref="O134:P134"/>
    <mergeCell ref="O135:P135"/>
    <mergeCell ref="O136:P136"/>
    <mergeCell ref="O137:P137"/>
    <mergeCell ref="O138:P138"/>
    <mergeCell ref="O139:P139"/>
    <mergeCell ref="O140:P140"/>
    <mergeCell ref="O141:P141"/>
    <mergeCell ref="O142:P142"/>
    <mergeCell ref="O143:P143"/>
    <mergeCell ref="O144:P144"/>
    <mergeCell ref="O145:P145"/>
    <mergeCell ref="O146:P146"/>
    <mergeCell ref="O147:P147"/>
    <mergeCell ref="O148:P148"/>
    <mergeCell ref="O198:P198"/>
    <mergeCell ref="O199:P199"/>
    <mergeCell ref="O200:P200"/>
    <mergeCell ref="O201:P201"/>
    <mergeCell ref="O202:P202"/>
    <mergeCell ref="O203:P203"/>
    <mergeCell ref="O204:P204"/>
    <mergeCell ref="O212:P212"/>
    <mergeCell ref="O213:P213"/>
    <mergeCell ref="O205:P205"/>
    <mergeCell ref="O206:P206"/>
    <mergeCell ref="O207:P207"/>
    <mergeCell ref="O208:P208"/>
    <mergeCell ref="O209:P209"/>
    <mergeCell ref="O210:P210"/>
    <mergeCell ref="O211:P211"/>
    <mergeCell ref="O149:P149"/>
    <mergeCell ref="O150:P150"/>
    <mergeCell ref="O151:P151"/>
    <mergeCell ref="O152:P152"/>
    <mergeCell ref="O153:P153"/>
    <mergeCell ref="O154:P154"/>
    <mergeCell ref="O155:P155"/>
    <mergeCell ref="O156:P156"/>
    <mergeCell ref="O157:P157"/>
    <mergeCell ref="O158:P158"/>
    <mergeCell ref="O159:P159"/>
    <mergeCell ref="O160:P160"/>
    <mergeCell ref="O161:P161"/>
    <mergeCell ref="O162:P162"/>
    <mergeCell ref="O163:P163"/>
    <mergeCell ref="O164:P164"/>
    <mergeCell ref="O165:P165"/>
    <mergeCell ref="O166:P166"/>
    <mergeCell ref="O167:P167"/>
    <mergeCell ref="O168:P168"/>
    <mergeCell ref="O169:P169"/>
    <mergeCell ref="O170:P170"/>
    <mergeCell ref="O171:P171"/>
    <mergeCell ref="O172:P172"/>
    <mergeCell ref="O173:P173"/>
    <mergeCell ref="O174:P174"/>
    <mergeCell ref="O175:P175"/>
    <mergeCell ref="O176:P176"/>
    <mergeCell ref="O177:P177"/>
    <mergeCell ref="O178:P178"/>
    <mergeCell ref="O179:P179"/>
    <mergeCell ref="O180:P180"/>
    <mergeCell ref="O181:P181"/>
    <mergeCell ref="O182:P182"/>
    <mergeCell ref="O183:P183"/>
    <mergeCell ref="O184:P184"/>
    <mergeCell ref="O185:P185"/>
    <mergeCell ref="O186:P186"/>
    <mergeCell ref="O187:P187"/>
    <mergeCell ref="O188:P188"/>
    <mergeCell ref="O189:P189"/>
    <mergeCell ref="O190:P190"/>
    <mergeCell ref="O191:P191"/>
    <mergeCell ref="O192:P192"/>
    <mergeCell ref="O193:P193"/>
    <mergeCell ref="O194:P194"/>
    <mergeCell ref="O195:P195"/>
    <mergeCell ref="O196:P196"/>
    <mergeCell ref="O197:P197"/>
    <mergeCell ref="F43:G43"/>
    <mergeCell ref="H43:I43"/>
    <mergeCell ref="O43:P43"/>
    <mergeCell ref="B42:C42"/>
    <mergeCell ref="D42:E42"/>
    <mergeCell ref="F42:G42"/>
    <mergeCell ref="H42:I42"/>
    <mergeCell ref="J42:K42"/>
    <mergeCell ref="D43:E43"/>
    <mergeCell ref="J43:K43"/>
    <mergeCell ref="B43:C43"/>
    <mergeCell ref="B44:C44"/>
    <mergeCell ref="D44:E44"/>
    <mergeCell ref="F44:G44"/>
    <mergeCell ref="H44:I44"/>
    <mergeCell ref="J44:K44"/>
    <mergeCell ref="O44:P44"/>
    <mergeCell ref="H46:I46"/>
    <mergeCell ref="J46:K46"/>
    <mergeCell ref="H47:I47"/>
    <mergeCell ref="J47:K47"/>
    <mergeCell ref="O47:P47"/>
    <mergeCell ref="B45:C45"/>
    <mergeCell ref="D45:E45"/>
    <mergeCell ref="F45:G45"/>
    <mergeCell ref="H45:I45"/>
    <mergeCell ref="J45:K45"/>
    <mergeCell ref="O45:P45"/>
    <mergeCell ref="B46:C46"/>
    <mergeCell ref="O46:P46"/>
    <mergeCell ref="F48:G48"/>
    <mergeCell ref="H48:I48"/>
    <mergeCell ref="J48:K48"/>
    <mergeCell ref="O48:P48"/>
    <mergeCell ref="B49:C49"/>
    <mergeCell ref="D49:E49"/>
    <mergeCell ref="F49:G49"/>
    <mergeCell ref="H49:I49"/>
    <mergeCell ref="J49:K49"/>
    <mergeCell ref="O49:P49"/>
    <mergeCell ref="O50:P50"/>
    <mergeCell ref="D46:E46"/>
    <mergeCell ref="F46:G46"/>
    <mergeCell ref="B47:C47"/>
    <mergeCell ref="D47:E47"/>
    <mergeCell ref="F47:G47"/>
    <mergeCell ref="B48:C48"/>
    <mergeCell ref="D48:E48"/>
    <mergeCell ref="F51:G51"/>
    <mergeCell ref="H51:I51"/>
    <mergeCell ref="B50:C50"/>
    <mergeCell ref="D50:E50"/>
    <mergeCell ref="F50:G50"/>
    <mergeCell ref="H50:I50"/>
    <mergeCell ref="J50:K50"/>
    <mergeCell ref="D51:E51"/>
    <mergeCell ref="J51:K51"/>
    <mergeCell ref="H53:I53"/>
    <mergeCell ref="J53:K53"/>
    <mergeCell ref="H54:I54"/>
    <mergeCell ref="J54:K54"/>
    <mergeCell ref="H55:I55"/>
    <mergeCell ref="J55:K55"/>
    <mergeCell ref="B51:C51"/>
    <mergeCell ref="B52:C52"/>
    <mergeCell ref="D52:E52"/>
    <mergeCell ref="F52:G52"/>
    <mergeCell ref="H52:I52"/>
    <mergeCell ref="J52:K52"/>
    <mergeCell ref="B53:C53"/>
    <mergeCell ref="D53:E53"/>
    <mergeCell ref="F53:G53"/>
    <mergeCell ref="B54:C54"/>
    <mergeCell ref="D54:E54"/>
    <mergeCell ref="F54:G54"/>
    <mergeCell ref="D55:E55"/>
    <mergeCell ref="F55:G55"/>
    <mergeCell ref="D57:E57"/>
    <mergeCell ref="F57:G57"/>
    <mergeCell ref="B58:C58"/>
    <mergeCell ref="D58:E58"/>
    <mergeCell ref="F58:G58"/>
    <mergeCell ref="H58:I58"/>
    <mergeCell ref="J58:K58"/>
    <mergeCell ref="H66:I66"/>
    <mergeCell ref="J66:K66"/>
    <mergeCell ref="H67:I67"/>
    <mergeCell ref="J67:K67"/>
    <mergeCell ref="H68:I68"/>
    <mergeCell ref="J68:K68"/>
    <mergeCell ref="D66:E66"/>
    <mergeCell ref="F66:G66"/>
    <mergeCell ref="B67:C67"/>
    <mergeCell ref="D67:E67"/>
    <mergeCell ref="F67:G67"/>
    <mergeCell ref="D68:E68"/>
    <mergeCell ref="F68:G68"/>
    <mergeCell ref="H70:I70"/>
    <mergeCell ref="J70:K70"/>
    <mergeCell ref="B68:C68"/>
    <mergeCell ref="B69:C69"/>
    <mergeCell ref="D69:E69"/>
    <mergeCell ref="F69:G69"/>
    <mergeCell ref="H69:I69"/>
    <mergeCell ref="J69:K69"/>
    <mergeCell ref="B70:C70"/>
    <mergeCell ref="F60:G60"/>
    <mergeCell ref="H60:I60"/>
    <mergeCell ref="B59:C59"/>
    <mergeCell ref="D59:E59"/>
    <mergeCell ref="F59:G59"/>
    <mergeCell ref="H59:I59"/>
    <mergeCell ref="J59:K59"/>
    <mergeCell ref="D60:E60"/>
    <mergeCell ref="J60:K60"/>
    <mergeCell ref="H62:I62"/>
    <mergeCell ref="J62:K62"/>
    <mergeCell ref="H63:I63"/>
    <mergeCell ref="J63:K63"/>
    <mergeCell ref="H64:I64"/>
    <mergeCell ref="J64:K64"/>
    <mergeCell ref="B60:C60"/>
    <mergeCell ref="B61:C61"/>
    <mergeCell ref="D61:E61"/>
    <mergeCell ref="F61:G61"/>
    <mergeCell ref="H61:I61"/>
    <mergeCell ref="J61:K61"/>
    <mergeCell ref="B62:C62"/>
    <mergeCell ref="D62:E62"/>
    <mergeCell ref="F62:G62"/>
    <mergeCell ref="B63:C63"/>
    <mergeCell ref="D63:E63"/>
    <mergeCell ref="F63:G63"/>
    <mergeCell ref="D64:E64"/>
    <mergeCell ref="F64:G64"/>
    <mergeCell ref="B64:C64"/>
    <mergeCell ref="B65:C65"/>
    <mergeCell ref="D65:E65"/>
    <mergeCell ref="F65:G65"/>
    <mergeCell ref="H65:I65"/>
    <mergeCell ref="J65:K65"/>
    <mergeCell ref="B66:C66"/>
    <mergeCell ref="D70:E70"/>
    <mergeCell ref="F70:G70"/>
    <mergeCell ref="B71:C71"/>
    <mergeCell ref="D71:E71"/>
    <mergeCell ref="F71:G71"/>
    <mergeCell ref="H71:I71"/>
    <mergeCell ref="J71:K71"/>
    <mergeCell ref="H79:I79"/>
    <mergeCell ref="J79:K79"/>
    <mergeCell ref="H80:I80"/>
    <mergeCell ref="J80:K80"/>
    <mergeCell ref="H81:I81"/>
    <mergeCell ref="J81:K81"/>
    <mergeCell ref="D79:E79"/>
    <mergeCell ref="F79:G79"/>
    <mergeCell ref="B80:C80"/>
    <mergeCell ref="D80:E80"/>
    <mergeCell ref="F80:G80"/>
    <mergeCell ref="D81:E81"/>
    <mergeCell ref="F81:G81"/>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H122:I122"/>
    <mergeCell ref="J122:K122"/>
    <mergeCell ref="B120:C120"/>
    <mergeCell ref="B121:C121"/>
    <mergeCell ref="D121:E121"/>
    <mergeCell ref="F121:G121"/>
    <mergeCell ref="H121:I121"/>
    <mergeCell ref="J121:K121"/>
    <mergeCell ref="B122:C122"/>
    <mergeCell ref="F112:G112"/>
    <mergeCell ref="H112:I112"/>
    <mergeCell ref="B111:C111"/>
    <mergeCell ref="D111:E111"/>
    <mergeCell ref="F111:G111"/>
    <mergeCell ref="H111:I111"/>
    <mergeCell ref="J111:K111"/>
    <mergeCell ref="D112:E112"/>
    <mergeCell ref="J112:K112"/>
    <mergeCell ref="H114:I114"/>
    <mergeCell ref="J114:K114"/>
    <mergeCell ref="H115:I115"/>
    <mergeCell ref="J115:K115"/>
    <mergeCell ref="H116:I116"/>
    <mergeCell ref="J116:K116"/>
    <mergeCell ref="B112:C112"/>
    <mergeCell ref="B113:C113"/>
    <mergeCell ref="D113:E113"/>
    <mergeCell ref="F113:G113"/>
    <mergeCell ref="H113:I113"/>
    <mergeCell ref="J113:K113"/>
    <mergeCell ref="B114:C114"/>
    <mergeCell ref="D114:E114"/>
    <mergeCell ref="F114:G114"/>
    <mergeCell ref="B115:C115"/>
    <mergeCell ref="D115:E115"/>
    <mergeCell ref="F115:G115"/>
    <mergeCell ref="D116:E116"/>
    <mergeCell ref="F116:G116"/>
    <mergeCell ref="B116:C116"/>
    <mergeCell ref="B117:C117"/>
    <mergeCell ref="D117:E117"/>
    <mergeCell ref="F117:G117"/>
    <mergeCell ref="H117:I117"/>
    <mergeCell ref="J117:K117"/>
    <mergeCell ref="B118:C118"/>
    <mergeCell ref="D122:E122"/>
    <mergeCell ref="F122:G122"/>
    <mergeCell ref="B123:C123"/>
    <mergeCell ref="D123:E123"/>
    <mergeCell ref="F123:G123"/>
    <mergeCell ref="H123:I123"/>
    <mergeCell ref="J123:K123"/>
    <mergeCell ref="H131:I131"/>
    <mergeCell ref="J131:K131"/>
    <mergeCell ref="H132:I132"/>
    <mergeCell ref="J132:K132"/>
    <mergeCell ref="H133:I133"/>
    <mergeCell ref="J133:K133"/>
    <mergeCell ref="D131:E131"/>
    <mergeCell ref="F131:G131"/>
    <mergeCell ref="B132:C132"/>
    <mergeCell ref="D132:E132"/>
    <mergeCell ref="F132:G132"/>
    <mergeCell ref="D133:E133"/>
    <mergeCell ref="F133:G133"/>
    <mergeCell ref="H135:I135"/>
    <mergeCell ref="J135:K135"/>
    <mergeCell ref="B133:C133"/>
    <mergeCell ref="B134:C134"/>
    <mergeCell ref="D134:E134"/>
    <mergeCell ref="F134:G134"/>
    <mergeCell ref="H134:I134"/>
    <mergeCell ref="J134:K134"/>
    <mergeCell ref="B135:C135"/>
    <mergeCell ref="F125:G125"/>
    <mergeCell ref="H125:I125"/>
    <mergeCell ref="B124:C124"/>
    <mergeCell ref="D124:E124"/>
    <mergeCell ref="F124:G124"/>
    <mergeCell ref="H124:I124"/>
    <mergeCell ref="J124:K124"/>
    <mergeCell ref="D125:E125"/>
    <mergeCell ref="J125:K125"/>
    <mergeCell ref="H127:I127"/>
    <mergeCell ref="J127:K127"/>
    <mergeCell ref="H128:I128"/>
    <mergeCell ref="J128:K128"/>
    <mergeCell ref="H129:I129"/>
    <mergeCell ref="J129:K129"/>
    <mergeCell ref="B125:C125"/>
    <mergeCell ref="B126:C126"/>
    <mergeCell ref="D126:E126"/>
    <mergeCell ref="F126:G126"/>
    <mergeCell ref="H126:I126"/>
    <mergeCell ref="J126:K126"/>
    <mergeCell ref="B127:C127"/>
    <mergeCell ref="D127:E127"/>
    <mergeCell ref="F127:G127"/>
    <mergeCell ref="B128:C128"/>
    <mergeCell ref="D128:E128"/>
    <mergeCell ref="F128:G128"/>
    <mergeCell ref="D129:E129"/>
    <mergeCell ref="F129:G129"/>
    <mergeCell ref="B129:C129"/>
    <mergeCell ref="B130:C130"/>
    <mergeCell ref="D130:E130"/>
    <mergeCell ref="F130:G130"/>
    <mergeCell ref="H130:I130"/>
    <mergeCell ref="J130:K130"/>
    <mergeCell ref="B131:C131"/>
    <mergeCell ref="D135:E135"/>
    <mergeCell ref="F135:G135"/>
    <mergeCell ref="B136:C136"/>
    <mergeCell ref="D136:E136"/>
    <mergeCell ref="F136:G136"/>
    <mergeCell ref="H136:I136"/>
    <mergeCell ref="J136:K136"/>
    <mergeCell ref="H144:I144"/>
    <mergeCell ref="J144:K144"/>
    <mergeCell ref="H145:I145"/>
    <mergeCell ref="J145:K145"/>
    <mergeCell ref="H146:I146"/>
    <mergeCell ref="J146:K146"/>
    <mergeCell ref="D144:E144"/>
    <mergeCell ref="F144:G144"/>
    <mergeCell ref="B145:C145"/>
    <mergeCell ref="D145:E145"/>
    <mergeCell ref="F145:G145"/>
    <mergeCell ref="D146:E146"/>
    <mergeCell ref="F146:G146"/>
    <mergeCell ref="H157:I157"/>
    <mergeCell ref="J157:K157"/>
    <mergeCell ref="H158:I158"/>
    <mergeCell ref="J158:K158"/>
    <mergeCell ref="H159:I159"/>
    <mergeCell ref="J159:K159"/>
    <mergeCell ref="D157:E157"/>
    <mergeCell ref="F157:G157"/>
    <mergeCell ref="B158:C158"/>
    <mergeCell ref="D158:E158"/>
    <mergeCell ref="F158:G158"/>
    <mergeCell ref="D159:E159"/>
    <mergeCell ref="F159:G159"/>
  </mergeCells>
  <conditionalFormatting sqref="A10:O993">
    <cfRule type="expression" dxfId="0" priority="1">
      <formula>LEN($D10)&gt;0</formula>
    </cfRule>
  </conditionalFormatting>
  <dataValidations>
    <dataValidation type="list" allowBlank="1" sqref="L10:L967">
      <formula1>$C$5:$F$5</formula1>
    </dataValidation>
  </dataValidation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98" t="s">
        <v>18</v>
      </c>
      <c r="D2" s="99"/>
      <c r="E2" s="99"/>
      <c r="F2" s="100"/>
    </row>
    <row r="3" ht="15.75" customHeight="1">
      <c r="A3" s="38" t="s">
        <v>36</v>
      </c>
      <c r="B3" s="39"/>
      <c r="C3" s="37" t="s">
        <v>635</v>
      </c>
      <c r="D3" s="4"/>
      <c r="E3" s="4"/>
      <c r="F3" s="5"/>
    </row>
    <row r="4" ht="15.75" customHeight="1">
      <c r="A4" s="38" t="s">
        <v>38</v>
      </c>
      <c r="B4" s="39"/>
      <c r="C4" s="37">
        <f>sum(C6:F6)</f>
        <v>23</v>
      </c>
      <c r="D4" s="4"/>
      <c r="E4" s="4"/>
      <c r="F4" s="5"/>
    </row>
    <row r="5" ht="15.75" customHeight="1">
      <c r="A5" s="40" t="s">
        <v>39</v>
      </c>
      <c r="B5" s="41"/>
      <c r="C5" s="42" t="s">
        <v>29</v>
      </c>
      <c r="D5" s="42" t="s">
        <v>30</v>
      </c>
      <c r="E5" s="42" t="s">
        <v>31</v>
      </c>
      <c r="F5" s="42" t="s">
        <v>32</v>
      </c>
    </row>
    <row r="6" ht="15.75" customHeight="1">
      <c r="A6" s="43"/>
      <c r="B6" s="44"/>
      <c r="C6" s="45">
        <f t="shared" ref="C6:F6" si="1">COUNTIF($L$10:$L888,C5)</f>
        <v>23</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32" si="2">IF(OR(B10&lt;&gt;"",F10&lt;&gt;""),"["&amp;TEXT($C$2,"##")&amp;"-"&amp;TEXT(ROW()-9,"##")&amp;"]","")</f>
        <v>[ApplicationPublishManagement-1]</v>
      </c>
      <c r="B10" s="96" t="s">
        <v>636</v>
      </c>
      <c r="C10" s="74"/>
      <c r="D10" s="96" t="s">
        <v>637</v>
      </c>
      <c r="E10" s="74"/>
      <c r="F10" s="96" t="s">
        <v>638</v>
      </c>
      <c r="G10" s="74"/>
      <c r="H10" s="64" t="s">
        <v>52</v>
      </c>
      <c r="I10" s="10"/>
      <c r="J10" s="89" t="s">
        <v>53</v>
      </c>
      <c r="K10" s="50"/>
      <c r="L10" s="65" t="s">
        <v>29</v>
      </c>
      <c r="M10" s="85">
        <v>44795.0</v>
      </c>
      <c r="N10" s="86" t="s">
        <v>76</v>
      </c>
      <c r="O10" s="64"/>
      <c r="P10" s="10"/>
      <c r="Q10" s="97"/>
      <c r="R10" s="97"/>
      <c r="S10" s="97"/>
      <c r="T10" s="97"/>
      <c r="U10" s="97"/>
      <c r="V10" s="97"/>
      <c r="W10" s="97"/>
      <c r="X10" s="97"/>
      <c r="Y10" s="97"/>
      <c r="Z10" s="97"/>
    </row>
    <row r="11" ht="15.75" customHeight="1">
      <c r="A11" s="87" t="str">
        <f t="shared" si="2"/>
        <v>[ApplicationPublishManagement-2]</v>
      </c>
      <c r="B11" s="96" t="s">
        <v>639</v>
      </c>
      <c r="C11" s="74"/>
      <c r="D11" s="96" t="s">
        <v>640</v>
      </c>
      <c r="E11" s="74"/>
      <c r="F11" s="96" t="s">
        <v>638</v>
      </c>
      <c r="G11" s="74"/>
      <c r="H11" s="64" t="s">
        <v>52</v>
      </c>
      <c r="I11" s="10"/>
      <c r="J11" s="89" t="s">
        <v>53</v>
      </c>
      <c r="K11" s="50"/>
      <c r="L11" s="65" t="s">
        <v>29</v>
      </c>
      <c r="M11" s="85">
        <v>44795.0</v>
      </c>
      <c r="N11" s="86" t="s">
        <v>76</v>
      </c>
      <c r="O11" s="64"/>
      <c r="P11" s="10"/>
      <c r="Q11" s="97"/>
      <c r="R11" s="97"/>
      <c r="S11" s="97"/>
      <c r="T11" s="97"/>
      <c r="U11" s="97"/>
      <c r="V11" s="97"/>
      <c r="W11" s="97"/>
      <c r="X11" s="97"/>
      <c r="Y11" s="97"/>
      <c r="Z11" s="97"/>
    </row>
    <row r="12" ht="15.75" customHeight="1">
      <c r="A12" s="87" t="str">
        <f t="shared" si="2"/>
        <v>[ApplicationPublishManagement-3]</v>
      </c>
      <c r="B12" s="96" t="s">
        <v>641</v>
      </c>
      <c r="C12" s="74"/>
      <c r="D12" s="96" t="s">
        <v>642</v>
      </c>
      <c r="E12" s="74"/>
      <c r="F12" s="96" t="s">
        <v>643</v>
      </c>
      <c r="G12" s="74"/>
      <c r="H12" s="64" t="s">
        <v>52</v>
      </c>
      <c r="I12" s="10"/>
      <c r="J12" s="89" t="s">
        <v>53</v>
      </c>
      <c r="K12" s="50"/>
      <c r="L12" s="65" t="s">
        <v>29</v>
      </c>
      <c r="M12" s="85">
        <v>44795.0</v>
      </c>
      <c r="N12" s="86" t="s">
        <v>76</v>
      </c>
      <c r="O12" s="64"/>
      <c r="P12" s="10"/>
      <c r="Q12" s="97"/>
      <c r="R12" s="97"/>
      <c r="S12" s="97"/>
      <c r="T12" s="97"/>
      <c r="U12" s="97"/>
      <c r="V12" s="97"/>
      <c r="W12" s="97"/>
      <c r="X12" s="97"/>
      <c r="Y12" s="97"/>
      <c r="Z12" s="97"/>
    </row>
    <row r="13" ht="15.75" customHeight="1">
      <c r="A13" s="87" t="str">
        <f t="shared" si="2"/>
        <v>[ApplicationPublishManagement-4]</v>
      </c>
      <c r="B13" s="96" t="s">
        <v>644</v>
      </c>
      <c r="C13" s="74"/>
      <c r="D13" s="96" t="s">
        <v>645</v>
      </c>
      <c r="E13" s="74"/>
      <c r="F13" s="96" t="s">
        <v>646</v>
      </c>
      <c r="G13" s="74"/>
      <c r="H13" s="64" t="s">
        <v>52</v>
      </c>
      <c r="I13" s="10"/>
      <c r="J13" s="89" t="s">
        <v>53</v>
      </c>
      <c r="K13" s="50"/>
      <c r="L13" s="65" t="s">
        <v>29</v>
      </c>
      <c r="M13" s="85">
        <v>44795.0</v>
      </c>
      <c r="N13" s="86" t="s">
        <v>76</v>
      </c>
      <c r="O13" s="64"/>
      <c r="P13" s="10"/>
      <c r="Q13" s="97"/>
      <c r="R13" s="97"/>
      <c r="S13" s="97"/>
      <c r="T13" s="97"/>
      <c r="U13" s="97"/>
      <c r="V13" s="97"/>
      <c r="W13" s="97"/>
      <c r="X13" s="97"/>
      <c r="Y13" s="97"/>
      <c r="Z13" s="97"/>
    </row>
    <row r="14" ht="15.75" customHeight="1">
      <c r="A14" s="87" t="str">
        <f t="shared" si="2"/>
        <v>[ApplicationPublishManagement-5]</v>
      </c>
      <c r="B14" s="96" t="s">
        <v>647</v>
      </c>
      <c r="C14" s="74"/>
      <c r="D14" s="96" t="s">
        <v>648</v>
      </c>
      <c r="E14" s="74"/>
      <c r="F14" s="96" t="s">
        <v>638</v>
      </c>
      <c r="G14" s="74"/>
      <c r="H14" s="64" t="s">
        <v>52</v>
      </c>
      <c r="I14" s="10"/>
      <c r="J14" s="89" t="s">
        <v>53</v>
      </c>
      <c r="K14" s="50"/>
      <c r="L14" s="65" t="s">
        <v>29</v>
      </c>
      <c r="M14" s="85">
        <v>44795.0</v>
      </c>
      <c r="N14" s="86" t="s">
        <v>76</v>
      </c>
      <c r="O14" s="64"/>
      <c r="P14" s="10"/>
      <c r="Q14" s="97"/>
      <c r="R14" s="97"/>
      <c r="S14" s="97"/>
      <c r="T14" s="97"/>
      <c r="U14" s="97"/>
      <c r="V14" s="97"/>
      <c r="W14" s="97"/>
      <c r="X14" s="97"/>
      <c r="Y14" s="97"/>
      <c r="Z14" s="97"/>
    </row>
    <row r="15" ht="15.75" customHeight="1">
      <c r="A15" s="87" t="str">
        <f t="shared" si="2"/>
        <v>[ApplicationPublishManagement-6]</v>
      </c>
      <c r="B15" s="96" t="s">
        <v>649</v>
      </c>
      <c r="C15" s="74"/>
      <c r="D15" s="96" t="s">
        <v>650</v>
      </c>
      <c r="E15" s="74"/>
      <c r="F15" s="96" t="s">
        <v>643</v>
      </c>
      <c r="G15" s="74"/>
      <c r="H15" s="64" t="s">
        <v>52</v>
      </c>
      <c r="I15" s="10"/>
      <c r="J15" s="89" t="s">
        <v>53</v>
      </c>
      <c r="K15" s="50"/>
      <c r="L15" s="65" t="s">
        <v>29</v>
      </c>
      <c r="M15" s="85">
        <v>44795.0</v>
      </c>
      <c r="N15" s="86" t="s">
        <v>76</v>
      </c>
      <c r="O15" s="64"/>
      <c r="P15" s="10"/>
      <c r="Q15" s="97"/>
      <c r="R15" s="97"/>
      <c r="S15" s="97"/>
      <c r="T15" s="97"/>
      <c r="U15" s="97"/>
      <c r="V15" s="97"/>
      <c r="W15" s="97"/>
      <c r="X15" s="97"/>
      <c r="Y15" s="97"/>
      <c r="Z15" s="97"/>
    </row>
    <row r="16" ht="15.75" customHeight="1">
      <c r="A16" s="87" t="str">
        <f t="shared" si="2"/>
        <v>[ApplicationPublishManagement-7]</v>
      </c>
      <c r="B16" s="96" t="s">
        <v>651</v>
      </c>
      <c r="C16" s="74"/>
      <c r="D16" s="96" t="s">
        <v>652</v>
      </c>
      <c r="E16" s="74"/>
      <c r="F16" s="96" t="s">
        <v>646</v>
      </c>
      <c r="G16" s="74"/>
      <c r="H16" s="64" t="s">
        <v>52</v>
      </c>
      <c r="I16" s="10"/>
      <c r="J16" s="89" t="s">
        <v>53</v>
      </c>
      <c r="K16" s="50"/>
      <c r="L16" s="65" t="s">
        <v>29</v>
      </c>
      <c r="M16" s="85">
        <v>44795.0</v>
      </c>
      <c r="N16" s="86" t="s">
        <v>76</v>
      </c>
      <c r="O16" s="64"/>
      <c r="P16" s="10"/>
      <c r="Q16" s="97"/>
      <c r="R16" s="97"/>
      <c r="S16" s="97"/>
      <c r="T16" s="97"/>
      <c r="U16" s="97"/>
      <c r="V16" s="97"/>
      <c r="W16" s="97"/>
      <c r="X16" s="97"/>
      <c r="Y16" s="97"/>
      <c r="Z16" s="97"/>
    </row>
    <row r="17" ht="15.75" customHeight="1">
      <c r="A17" s="87" t="str">
        <f t="shared" si="2"/>
        <v>[ApplicationPublishManagement-8]</v>
      </c>
      <c r="B17" s="96" t="s">
        <v>653</v>
      </c>
      <c r="C17" s="74"/>
      <c r="D17" s="96" t="s">
        <v>654</v>
      </c>
      <c r="E17" s="74"/>
      <c r="F17" s="96" t="s">
        <v>638</v>
      </c>
      <c r="G17" s="74"/>
      <c r="H17" s="64" t="s">
        <v>52</v>
      </c>
      <c r="I17" s="10"/>
      <c r="J17" s="89" t="s">
        <v>53</v>
      </c>
      <c r="K17" s="50"/>
      <c r="L17" s="65" t="s">
        <v>29</v>
      </c>
      <c r="M17" s="85">
        <v>44795.0</v>
      </c>
      <c r="N17" s="86" t="s">
        <v>76</v>
      </c>
      <c r="O17" s="64"/>
      <c r="P17" s="10"/>
      <c r="Q17" s="97"/>
      <c r="R17" s="97"/>
      <c r="S17" s="97"/>
      <c r="T17" s="97"/>
      <c r="U17" s="97"/>
      <c r="V17" s="97"/>
      <c r="W17" s="97"/>
      <c r="X17" s="97"/>
      <c r="Y17" s="97"/>
      <c r="Z17" s="97"/>
    </row>
    <row r="18" ht="15.75" customHeight="1">
      <c r="A18" s="87" t="str">
        <f t="shared" si="2"/>
        <v>[ApplicationPublishManagement-9]</v>
      </c>
      <c r="B18" s="96" t="s">
        <v>655</v>
      </c>
      <c r="C18" s="74"/>
      <c r="D18" s="96" t="s">
        <v>656</v>
      </c>
      <c r="E18" s="74"/>
      <c r="F18" s="96" t="s">
        <v>643</v>
      </c>
      <c r="G18" s="74"/>
      <c r="H18" s="64" t="s">
        <v>52</v>
      </c>
      <c r="I18" s="10"/>
      <c r="J18" s="89" t="s">
        <v>53</v>
      </c>
      <c r="K18" s="50"/>
      <c r="L18" s="65" t="s">
        <v>29</v>
      </c>
      <c r="M18" s="85">
        <v>44795.0</v>
      </c>
      <c r="N18" s="86" t="s">
        <v>76</v>
      </c>
      <c r="O18" s="64"/>
      <c r="P18" s="10"/>
      <c r="Q18" s="97"/>
      <c r="R18" s="97"/>
      <c r="S18" s="97"/>
      <c r="T18" s="97"/>
      <c r="U18" s="97"/>
      <c r="V18" s="97"/>
      <c r="W18" s="97"/>
      <c r="X18" s="97"/>
      <c r="Y18" s="97"/>
      <c r="Z18" s="97"/>
    </row>
    <row r="19" ht="15.75" customHeight="1">
      <c r="A19" s="87" t="str">
        <f t="shared" si="2"/>
        <v>[ApplicationPublishManagement-10]</v>
      </c>
      <c r="B19" s="96" t="s">
        <v>657</v>
      </c>
      <c r="C19" s="74"/>
      <c r="D19" s="96" t="s">
        <v>658</v>
      </c>
      <c r="E19" s="74"/>
      <c r="F19" s="96" t="s">
        <v>646</v>
      </c>
      <c r="G19" s="74"/>
      <c r="H19" s="64" t="s">
        <v>52</v>
      </c>
      <c r="I19" s="10"/>
      <c r="J19" s="89" t="s">
        <v>53</v>
      </c>
      <c r="K19" s="50"/>
      <c r="L19" s="65" t="s">
        <v>29</v>
      </c>
      <c r="M19" s="85">
        <v>44795.0</v>
      </c>
      <c r="N19" s="86" t="s">
        <v>76</v>
      </c>
      <c r="O19" s="64"/>
      <c r="P19" s="10"/>
      <c r="Q19" s="97"/>
      <c r="R19" s="97"/>
      <c r="S19" s="97"/>
      <c r="T19" s="97"/>
      <c r="U19" s="97"/>
      <c r="V19" s="97"/>
      <c r="W19" s="97"/>
      <c r="X19" s="97"/>
      <c r="Y19" s="97"/>
      <c r="Z19" s="97"/>
    </row>
    <row r="20" ht="15.75" customHeight="1">
      <c r="A20" s="87" t="str">
        <f t="shared" si="2"/>
        <v>[ApplicationPublishManagement-11]</v>
      </c>
      <c r="B20" s="96" t="s">
        <v>659</v>
      </c>
      <c r="C20" s="74"/>
      <c r="D20" s="96" t="s">
        <v>660</v>
      </c>
      <c r="E20" s="74"/>
      <c r="F20" s="96" t="s">
        <v>661</v>
      </c>
      <c r="G20" s="74"/>
      <c r="H20" s="64" t="s">
        <v>52</v>
      </c>
      <c r="I20" s="10"/>
      <c r="J20" s="89" t="s">
        <v>53</v>
      </c>
      <c r="K20" s="50"/>
      <c r="L20" s="65" t="s">
        <v>29</v>
      </c>
      <c r="M20" s="85">
        <v>44795.0</v>
      </c>
      <c r="N20" s="86" t="s">
        <v>76</v>
      </c>
      <c r="O20" s="64"/>
      <c r="P20" s="10"/>
      <c r="Q20" s="97"/>
      <c r="R20" s="97"/>
      <c r="S20" s="97"/>
      <c r="T20" s="97"/>
      <c r="U20" s="97"/>
      <c r="V20" s="97"/>
      <c r="W20" s="97"/>
      <c r="X20" s="97"/>
      <c r="Y20" s="97"/>
      <c r="Z20" s="97"/>
    </row>
    <row r="21" ht="15.75" customHeight="1">
      <c r="A21" s="87" t="str">
        <f t="shared" si="2"/>
        <v>[ApplicationPublishManagement-12]</v>
      </c>
      <c r="B21" s="96" t="s">
        <v>662</v>
      </c>
      <c r="C21" s="74"/>
      <c r="D21" s="96" t="s">
        <v>663</v>
      </c>
      <c r="E21" s="74"/>
      <c r="F21" s="96" t="s">
        <v>664</v>
      </c>
      <c r="G21" s="74"/>
      <c r="H21" s="64" t="s">
        <v>52</v>
      </c>
      <c r="I21" s="10"/>
      <c r="J21" s="89" t="s">
        <v>53</v>
      </c>
      <c r="K21" s="50"/>
      <c r="L21" s="65" t="s">
        <v>29</v>
      </c>
      <c r="M21" s="85">
        <v>44795.0</v>
      </c>
      <c r="N21" s="86" t="s">
        <v>76</v>
      </c>
      <c r="O21" s="64"/>
      <c r="P21" s="10"/>
      <c r="Q21" s="97"/>
      <c r="R21" s="97"/>
      <c r="S21" s="97"/>
      <c r="T21" s="97"/>
      <c r="U21" s="97"/>
      <c r="V21" s="97"/>
      <c r="W21" s="97"/>
      <c r="X21" s="97"/>
      <c r="Y21" s="97"/>
      <c r="Z21" s="97"/>
    </row>
    <row r="22" ht="15.75" customHeight="1">
      <c r="A22" s="87" t="str">
        <f t="shared" si="2"/>
        <v>[ApplicationPublishManagement-13]</v>
      </c>
      <c r="B22" s="96" t="s">
        <v>665</v>
      </c>
      <c r="C22" s="74"/>
      <c r="D22" s="96" t="s">
        <v>666</v>
      </c>
      <c r="E22" s="74"/>
      <c r="F22" s="96" t="s">
        <v>667</v>
      </c>
      <c r="G22" s="74"/>
      <c r="H22" s="64" t="s">
        <v>52</v>
      </c>
      <c r="I22" s="10"/>
      <c r="J22" s="89" t="s">
        <v>53</v>
      </c>
      <c r="K22" s="50"/>
      <c r="L22" s="65" t="s">
        <v>29</v>
      </c>
      <c r="M22" s="85">
        <v>44795.0</v>
      </c>
      <c r="N22" s="86" t="s">
        <v>76</v>
      </c>
      <c r="O22" s="64"/>
      <c r="P22" s="10"/>
      <c r="Q22" s="97"/>
      <c r="R22" s="97"/>
      <c r="S22" s="97"/>
      <c r="T22" s="97"/>
      <c r="U22" s="97"/>
      <c r="V22" s="97"/>
      <c r="W22" s="97"/>
      <c r="X22" s="97"/>
      <c r="Y22" s="97"/>
      <c r="Z22" s="97"/>
    </row>
    <row r="23" ht="15.75" customHeight="1">
      <c r="A23" s="87" t="str">
        <f t="shared" si="2"/>
        <v>[ApplicationPublishManagement-14]</v>
      </c>
      <c r="B23" s="96" t="s">
        <v>668</v>
      </c>
      <c r="C23" s="74"/>
      <c r="D23" s="96" t="s">
        <v>669</v>
      </c>
      <c r="E23" s="74"/>
      <c r="F23" s="96" t="s">
        <v>670</v>
      </c>
      <c r="G23" s="74"/>
      <c r="H23" s="64" t="s">
        <v>52</v>
      </c>
      <c r="I23" s="10"/>
      <c r="J23" s="89" t="s">
        <v>53</v>
      </c>
      <c r="K23" s="50"/>
      <c r="L23" s="65" t="s">
        <v>29</v>
      </c>
      <c r="M23" s="85">
        <v>44795.0</v>
      </c>
      <c r="N23" s="86" t="s">
        <v>76</v>
      </c>
      <c r="O23" s="64"/>
      <c r="P23" s="10"/>
      <c r="Q23" s="97"/>
      <c r="R23" s="97"/>
      <c r="S23" s="97"/>
      <c r="T23" s="97"/>
      <c r="U23" s="97"/>
      <c r="V23" s="97"/>
      <c r="W23" s="97"/>
      <c r="X23" s="97"/>
      <c r="Y23" s="97"/>
      <c r="Z23" s="97"/>
    </row>
    <row r="24" ht="15.75" customHeight="1">
      <c r="A24" s="87" t="str">
        <f t="shared" si="2"/>
        <v>[ApplicationPublishManagement-15]</v>
      </c>
      <c r="B24" s="96" t="s">
        <v>671</v>
      </c>
      <c r="C24" s="74"/>
      <c r="D24" s="96" t="s">
        <v>672</v>
      </c>
      <c r="E24" s="74"/>
      <c r="F24" s="96" t="s">
        <v>673</v>
      </c>
      <c r="G24" s="74"/>
      <c r="H24" s="64" t="s">
        <v>52</v>
      </c>
      <c r="I24" s="10"/>
      <c r="J24" s="89" t="s">
        <v>53</v>
      </c>
      <c r="K24" s="50"/>
      <c r="L24" s="65" t="s">
        <v>29</v>
      </c>
      <c r="M24" s="85">
        <v>44795.0</v>
      </c>
      <c r="N24" s="86" t="s">
        <v>76</v>
      </c>
      <c r="O24" s="64"/>
      <c r="P24" s="10"/>
      <c r="Q24" s="97"/>
      <c r="R24" s="97"/>
      <c r="S24" s="97"/>
      <c r="T24" s="97"/>
      <c r="U24" s="97"/>
      <c r="V24" s="97"/>
      <c r="W24" s="97"/>
      <c r="X24" s="97"/>
      <c r="Y24" s="97"/>
      <c r="Z24" s="97"/>
    </row>
    <row r="25" ht="15.75" customHeight="1">
      <c r="A25" s="87" t="str">
        <f t="shared" si="2"/>
        <v>[ApplicationPublishManagement-16]</v>
      </c>
      <c r="B25" s="96" t="s">
        <v>674</v>
      </c>
      <c r="C25" s="74"/>
      <c r="D25" s="96" t="s">
        <v>675</v>
      </c>
      <c r="E25" s="74"/>
      <c r="F25" s="96" t="s">
        <v>676</v>
      </c>
      <c r="G25" s="74"/>
      <c r="H25" s="64" t="s">
        <v>52</v>
      </c>
      <c r="I25" s="10"/>
      <c r="J25" s="89" t="s">
        <v>53</v>
      </c>
      <c r="K25" s="50"/>
      <c r="L25" s="65" t="s">
        <v>29</v>
      </c>
      <c r="M25" s="85">
        <v>44795.0</v>
      </c>
      <c r="N25" s="86" t="s">
        <v>76</v>
      </c>
      <c r="O25" s="64"/>
      <c r="P25" s="10"/>
      <c r="Q25" s="97"/>
      <c r="R25" s="97"/>
      <c r="S25" s="97"/>
      <c r="T25" s="97"/>
      <c r="U25" s="97"/>
      <c r="V25" s="97"/>
      <c r="W25" s="97"/>
      <c r="X25" s="97"/>
      <c r="Y25" s="97"/>
      <c r="Z25" s="97"/>
    </row>
    <row r="26" ht="15.75" customHeight="1">
      <c r="A26" s="87" t="str">
        <f t="shared" si="2"/>
        <v>[ApplicationPublishManagement-17]</v>
      </c>
      <c r="B26" s="96" t="s">
        <v>677</v>
      </c>
      <c r="C26" s="74"/>
      <c r="D26" s="96" t="s">
        <v>678</v>
      </c>
      <c r="E26" s="74"/>
      <c r="F26" s="96" t="s">
        <v>679</v>
      </c>
      <c r="G26" s="74"/>
      <c r="H26" s="64" t="s">
        <v>52</v>
      </c>
      <c r="I26" s="10"/>
      <c r="J26" s="89" t="s">
        <v>53</v>
      </c>
      <c r="K26" s="50"/>
      <c r="L26" s="65" t="s">
        <v>29</v>
      </c>
      <c r="M26" s="85">
        <v>44795.0</v>
      </c>
      <c r="N26" s="86" t="s">
        <v>76</v>
      </c>
      <c r="O26" s="64"/>
      <c r="P26" s="10"/>
      <c r="Q26" s="97"/>
      <c r="R26" s="97"/>
      <c r="S26" s="97"/>
      <c r="T26" s="97"/>
      <c r="U26" s="97"/>
      <c r="V26" s="97"/>
      <c r="W26" s="97"/>
      <c r="X26" s="97"/>
      <c r="Y26" s="97"/>
      <c r="Z26" s="97"/>
    </row>
    <row r="27" ht="15.75" customHeight="1">
      <c r="A27" s="87" t="str">
        <f t="shared" si="2"/>
        <v>[ApplicationPublishManagement-18]</v>
      </c>
      <c r="B27" s="96" t="s">
        <v>680</v>
      </c>
      <c r="C27" s="74"/>
      <c r="D27" s="96" t="s">
        <v>681</v>
      </c>
      <c r="E27" s="74"/>
      <c r="F27" s="96" t="s">
        <v>682</v>
      </c>
      <c r="G27" s="74"/>
      <c r="H27" s="64" t="s">
        <v>52</v>
      </c>
      <c r="I27" s="10"/>
      <c r="J27" s="89" t="s">
        <v>53</v>
      </c>
      <c r="K27" s="50"/>
      <c r="L27" s="65" t="s">
        <v>29</v>
      </c>
      <c r="M27" s="85">
        <v>44795.0</v>
      </c>
      <c r="N27" s="86" t="s">
        <v>76</v>
      </c>
      <c r="O27" s="64"/>
      <c r="P27" s="10"/>
      <c r="Q27" s="97"/>
      <c r="R27" s="97"/>
      <c r="S27" s="97"/>
      <c r="T27" s="97"/>
      <c r="U27" s="97"/>
      <c r="V27" s="97"/>
      <c r="W27" s="97"/>
      <c r="X27" s="97"/>
      <c r="Y27" s="97"/>
      <c r="Z27" s="97"/>
    </row>
    <row r="28" ht="15.75" customHeight="1">
      <c r="A28" s="87" t="str">
        <f t="shared" si="2"/>
        <v>[ApplicationPublishManagement-19]</v>
      </c>
      <c r="B28" s="96" t="s">
        <v>683</v>
      </c>
      <c r="C28" s="74"/>
      <c r="D28" s="96" t="s">
        <v>684</v>
      </c>
      <c r="E28" s="74"/>
      <c r="F28" s="96" t="s">
        <v>685</v>
      </c>
      <c r="G28" s="74"/>
      <c r="H28" s="64" t="s">
        <v>52</v>
      </c>
      <c r="I28" s="10"/>
      <c r="J28" s="89" t="s">
        <v>53</v>
      </c>
      <c r="K28" s="50"/>
      <c r="L28" s="65" t="s">
        <v>29</v>
      </c>
      <c r="M28" s="85">
        <v>44795.0</v>
      </c>
      <c r="N28" s="86" t="s">
        <v>76</v>
      </c>
      <c r="O28" s="64"/>
      <c r="P28" s="10"/>
      <c r="Q28" s="97"/>
      <c r="R28" s="97"/>
      <c r="S28" s="97"/>
      <c r="T28" s="97"/>
      <c r="U28" s="97"/>
      <c r="V28" s="97"/>
      <c r="W28" s="97"/>
      <c r="X28" s="97"/>
      <c r="Y28" s="97"/>
      <c r="Z28" s="97"/>
    </row>
    <row r="29" ht="15.75" customHeight="1">
      <c r="A29" s="87" t="str">
        <f t="shared" si="2"/>
        <v>[ApplicationPublishManagement-20]</v>
      </c>
      <c r="B29" s="96" t="s">
        <v>395</v>
      </c>
      <c r="C29" s="74"/>
      <c r="D29" s="96" t="s">
        <v>686</v>
      </c>
      <c r="E29" s="74"/>
      <c r="F29" s="96" t="s">
        <v>397</v>
      </c>
      <c r="G29" s="74"/>
      <c r="H29" s="64" t="s">
        <v>52</v>
      </c>
      <c r="I29" s="10"/>
      <c r="J29" s="89" t="s">
        <v>53</v>
      </c>
      <c r="K29" s="50"/>
      <c r="L29" s="65" t="s">
        <v>29</v>
      </c>
      <c r="M29" s="85">
        <v>44795.0</v>
      </c>
      <c r="N29" s="86" t="s">
        <v>76</v>
      </c>
      <c r="O29" s="64"/>
      <c r="P29" s="10"/>
      <c r="Q29" s="97"/>
      <c r="R29" s="97"/>
      <c r="S29" s="97"/>
      <c r="T29" s="97"/>
      <c r="U29" s="97"/>
      <c r="V29" s="97"/>
      <c r="W29" s="97"/>
      <c r="X29" s="97"/>
      <c r="Y29" s="97"/>
      <c r="Z29" s="97"/>
    </row>
    <row r="30" ht="15.75" customHeight="1">
      <c r="A30" s="87" t="str">
        <f t="shared" si="2"/>
        <v>[ApplicationPublishManagement-21]</v>
      </c>
      <c r="B30" s="96" t="s">
        <v>398</v>
      </c>
      <c r="C30" s="74"/>
      <c r="D30" s="96" t="s">
        <v>687</v>
      </c>
      <c r="E30" s="74"/>
      <c r="F30" s="96" t="s">
        <v>400</v>
      </c>
      <c r="G30" s="74"/>
      <c r="H30" s="64" t="s">
        <v>52</v>
      </c>
      <c r="I30" s="10"/>
      <c r="J30" s="89" t="s">
        <v>53</v>
      </c>
      <c r="K30" s="50"/>
      <c r="L30" s="65" t="s">
        <v>29</v>
      </c>
      <c r="M30" s="85">
        <v>44795.0</v>
      </c>
      <c r="N30" s="86" t="s">
        <v>76</v>
      </c>
      <c r="O30" s="64"/>
      <c r="P30" s="10"/>
      <c r="Q30" s="97"/>
      <c r="R30" s="97"/>
      <c r="S30" s="97"/>
      <c r="T30" s="97"/>
      <c r="U30" s="97"/>
      <c r="V30" s="97"/>
      <c r="W30" s="97"/>
      <c r="X30" s="97"/>
      <c r="Y30" s="97"/>
      <c r="Z30" s="97"/>
    </row>
    <row r="31" ht="15.75" customHeight="1">
      <c r="A31" s="87" t="str">
        <f t="shared" si="2"/>
        <v>[ApplicationPublishManagement-22]</v>
      </c>
      <c r="B31" s="96" t="s">
        <v>401</v>
      </c>
      <c r="C31" s="74"/>
      <c r="D31" s="96" t="s">
        <v>688</v>
      </c>
      <c r="E31" s="74"/>
      <c r="F31" s="96" t="s">
        <v>403</v>
      </c>
      <c r="G31" s="74"/>
      <c r="H31" s="64" t="s">
        <v>52</v>
      </c>
      <c r="I31" s="10"/>
      <c r="J31" s="89" t="s">
        <v>53</v>
      </c>
      <c r="K31" s="50"/>
      <c r="L31" s="65" t="s">
        <v>29</v>
      </c>
      <c r="M31" s="85">
        <v>44795.0</v>
      </c>
      <c r="N31" s="86" t="s">
        <v>76</v>
      </c>
      <c r="O31" s="64"/>
      <c r="P31" s="10"/>
      <c r="Q31" s="97"/>
      <c r="R31" s="97"/>
      <c r="S31" s="97"/>
      <c r="T31" s="97"/>
      <c r="U31" s="97"/>
      <c r="V31" s="97"/>
      <c r="W31" s="97"/>
      <c r="X31" s="97"/>
      <c r="Y31" s="97"/>
      <c r="Z31" s="97"/>
    </row>
    <row r="32" ht="15.75" customHeight="1">
      <c r="A32" s="87" t="str">
        <f t="shared" si="2"/>
        <v>[ApplicationPublishManagement-23]</v>
      </c>
      <c r="B32" s="96" t="s">
        <v>404</v>
      </c>
      <c r="C32" s="74"/>
      <c r="D32" s="96" t="s">
        <v>688</v>
      </c>
      <c r="E32" s="74"/>
      <c r="F32" s="96" t="s">
        <v>400</v>
      </c>
      <c r="G32" s="74"/>
      <c r="H32" s="64" t="s">
        <v>52</v>
      </c>
      <c r="I32" s="10"/>
      <c r="J32" s="89" t="s">
        <v>53</v>
      </c>
      <c r="K32" s="50"/>
      <c r="L32" s="65" t="s">
        <v>29</v>
      </c>
      <c r="M32" s="85">
        <v>44795.0</v>
      </c>
      <c r="N32" s="86" t="s">
        <v>76</v>
      </c>
      <c r="O32" s="64"/>
      <c r="P32" s="10"/>
      <c r="Q32" s="97"/>
      <c r="R32" s="97"/>
      <c r="S32" s="97"/>
      <c r="T32" s="97"/>
      <c r="U32" s="97"/>
      <c r="V32" s="97"/>
      <c r="W32" s="97"/>
      <c r="X32" s="97"/>
      <c r="Y32" s="97"/>
      <c r="Z32" s="97"/>
    </row>
    <row r="33" ht="15.75" customHeight="1">
      <c r="A33" s="63"/>
      <c r="B33" s="64"/>
      <c r="C33" s="10"/>
      <c r="D33" s="64"/>
      <c r="E33" s="10"/>
      <c r="F33" s="64"/>
      <c r="G33" s="10"/>
      <c r="H33" s="64"/>
      <c r="I33" s="10"/>
      <c r="J33" s="64"/>
      <c r="K33" s="10"/>
      <c r="L33" s="63"/>
      <c r="M33" s="63"/>
      <c r="N33" s="63"/>
      <c r="O33" s="64"/>
      <c r="P33" s="10"/>
    </row>
    <row r="34" ht="15.75" customHeight="1">
      <c r="A34" s="63"/>
      <c r="B34" s="64"/>
      <c r="C34" s="10"/>
      <c r="D34" s="64"/>
      <c r="E34" s="10"/>
      <c r="F34" s="64"/>
      <c r="G34" s="10"/>
      <c r="H34" s="64"/>
      <c r="I34" s="10"/>
      <c r="J34" s="64"/>
      <c r="K34" s="10"/>
      <c r="L34" s="63"/>
      <c r="M34" s="63"/>
      <c r="N34" s="63"/>
      <c r="O34" s="64"/>
      <c r="P34" s="10"/>
    </row>
    <row r="35" ht="15.75" customHeight="1">
      <c r="A35" s="63"/>
      <c r="B35" s="64"/>
      <c r="C35" s="10"/>
      <c r="D35" s="64"/>
      <c r="E35" s="10"/>
      <c r="F35" s="64"/>
      <c r="G35" s="10"/>
      <c r="H35" s="64"/>
      <c r="I35" s="10"/>
      <c r="J35" s="64"/>
      <c r="K35" s="10"/>
      <c r="L35" s="63"/>
      <c r="M35" s="63"/>
      <c r="N35" s="63"/>
      <c r="O35" s="64"/>
      <c r="P35" s="10"/>
    </row>
    <row r="36" ht="15.75" customHeight="1">
      <c r="A36" s="63"/>
      <c r="B36" s="64"/>
      <c r="C36" s="10"/>
      <c r="D36" s="64"/>
      <c r="E36" s="10"/>
      <c r="F36" s="64"/>
      <c r="G36" s="10"/>
      <c r="H36" s="64"/>
      <c r="I36" s="10"/>
      <c r="J36" s="64"/>
      <c r="K36" s="10"/>
      <c r="L36" s="63"/>
      <c r="M36" s="63"/>
      <c r="N36" s="63"/>
      <c r="O36" s="64"/>
      <c r="P36" s="10"/>
    </row>
    <row r="37" ht="15.75" customHeight="1">
      <c r="A37" s="63"/>
      <c r="B37" s="64"/>
      <c r="C37" s="10"/>
      <c r="D37" s="64"/>
      <c r="E37" s="10"/>
      <c r="F37" s="64"/>
      <c r="G37" s="10"/>
      <c r="H37" s="64"/>
      <c r="I37" s="10"/>
      <c r="J37" s="64"/>
      <c r="K37" s="10"/>
      <c r="L37" s="63"/>
      <c r="M37" s="63"/>
      <c r="N37" s="63"/>
      <c r="O37" s="64"/>
      <c r="P37" s="10"/>
    </row>
    <row r="38" ht="15.75" customHeight="1">
      <c r="A38" s="63"/>
      <c r="B38" s="64"/>
      <c r="C38" s="10"/>
      <c r="D38" s="64"/>
      <c r="E38" s="10"/>
      <c r="F38" s="64"/>
      <c r="G38" s="10"/>
      <c r="H38" s="64"/>
      <c r="I38" s="10"/>
      <c r="J38" s="64"/>
      <c r="K38" s="10"/>
      <c r="L38" s="63"/>
      <c r="M38" s="63"/>
      <c r="N38" s="63"/>
      <c r="O38" s="64"/>
      <c r="P38" s="10"/>
    </row>
    <row r="39" ht="15.75" customHeight="1">
      <c r="A39" s="63"/>
      <c r="B39" s="64"/>
      <c r="C39" s="10"/>
      <c r="D39" s="64"/>
      <c r="E39" s="10"/>
      <c r="F39" s="64"/>
      <c r="G39" s="10"/>
      <c r="H39" s="64"/>
      <c r="I39" s="10"/>
      <c r="J39" s="64"/>
      <c r="K39" s="10"/>
      <c r="L39" s="63"/>
      <c r="M39" s="63"/>
      <c r="N39" s="63"/>
      <c r="O39" s="64"/>
      <c r="P39" s="10"/>
    </row>
    <row r="40" ht="15.75" customHeight="1">
      <c r="A40" s="63"/>
      <c r="B40" s="64"/>
      <c r="C40" s="10"/>
      <c r="D40" s="64"/>
      <c r="E40" s="10"/>
      <c r="F40" s="64"/>
      <c r="G40" s="10"/>
      <c r="H40" s="64"/>
      <c r="I40" s="10"/>
      <c r="J40" s="64"/>
      <c r="K40" s="10"/>
      <c r="L40" s="63"/>
      <c r="M40" s="63"/>
      <c r="N40" s="63"/>
      <c r="O40" s="64"/>
      <c r="P40" s="10"/>
    </row>
    <row r="41" ht="15.75" customHeight="1">
      <c r="A41" s="63"/>
      <c r="B41" s="64"/>
      <c r="C41" s="10"/>
      <c r="D41" s="64"/>
      <c r="E41" s="10"/>
      <c r="F41" s="64"/>
      <c r="G41" s="10"/>
      <c r="H41" s="64"/>
      <c r="I41" s="10"/>
      <c r="J41" s="64"/>
      <c r="K41" s="10"/>
      <c r="L41" s="63"/>
      <c r="M41" s="63"/>
      <c r="N41" s="63"/>
      <c r="O41" s="64"/>
      <c r="P41" s="10"/>
    </row>
    <row r="42" ht="15.75" customHeight="1">
      <c r="A42" s="63"/>
      <c r="B42" s="64"/>
      <c r="C42" s="10"/>
      <c r="D42" s="64"/>
      <c r="E42" s="10"/>
      <c r="F42" s="64"/>
      <c r="G42" s="10"/>
      <c r="H42" s="64"/>
      <c r="I42" s="10"/>
      <c r="J42" s="64"/>
      <c r="K42" s="10"/>
      <c r="L42" s="63"/>
      <c r="M42" s="63"/>
      <c r="N42" s="63"/>
      <c r="O42" s="64"/>
      <c r="P42" s="10"/>
    </row>
    <row r="43" ht="15.75" customHeight="1">
      <c r="A43" s="63"/>
      <c r="B43" s="64"/>
      <c r="C43" s="10"/>
      <c r="D43" s="64"/>
      <c r="E43" s="10"/>
      <c r="F43" s="64"/>
      <c r="G43" s="10"/>
      <c r="H43" s="64"/>
      <c r="I43" s="10"/>
      <c r="J43" s="64"/>
      <c r="K43" s="10"/>
      <c r="L43" s="63"/>
      <c r="M43" s="63"/>
      <c r="N43" s="63"/>
      <c r="O43" s="64"/>
      <c r="P43" s="10"/>
    </row>
    <row r="44" ht="15.75" customHeight="1">
      <c r="A44" s="63"/>
      <c r="B44" s="64"/>
      <c r="C44" s="10"/>
      <c r="D44" s="64"/>
      <c r="E44" s="10"/>
      <c r="F44" s="64"/>
      <c r="G44" s="10"/>
      <c r="H44" s="64"/>
      <c r="I44" s="10"/>
      <c r="J44" s="64"/>
      <c r="K44" s="10"/>
      <c r="L44" s="63"/>
      <c r="M44" s="63"/>
      <c r="N44" s="63"/>
      <c r="O44" s="64"/>
      <c r="P44" s="10"/>
    </row>
    <row r="45" ht="15.75" customHeight="1">
      <c r="A45" s="63"/>
      <c r="B45" s="64"/>
      <c r="C45" s="10"/>
      <c r="D45" s="64"/>
      <c r="E45" s="10"/>
      <c r="F45" s="64"/>
      <c r="G45" s="10"/>
      <c r="H45" s="64"/>
      <c r="I45" s="10"/>
      <c r="J45" s="64"/>
      <c r="K45" s="10"/>
      <c r="L45" s="63"/>
      <c r="M45" s="63"/>
      <c r="N45" s="63"/>
      <c r="O45" s="64"/>
      <c r="P45" s="10"/>
    </row>
    <row r="46" ht="15.75" customHeight="1">
      <c r="A46" s="63"/>
      <c r="B46" s="64"/>
      <c r="C46" s="10"/>
      <c r="D46" s="64"/>
      <c r="E46" s="10"/>
      <c r="F46" s="64"/>
      <c r="G46" s="10"/>
      <c r="H46" s="64"/>
      <c r="I46" s="10"/>
      <c r="J46" s="64"/>
      <c r="K46" s="10"/>
      <c r="L46" s="63"/>
      <c r="M46" s="63"/>
      <c r="N46" s="63"/>
      <c r="O46" s="64"/>
      <c r="P46" s="10"/>
    </row>
    <row r="47" ht="15.75" customHeight="1">
      <c r="A47" s="63"/>
      <c r="B47" s="64"/>
      <c r="C47" s="10"/>
      <c r="D47" s="64"/>
      <c r="E47" s="10"/>
      <c r="F47" s="64"/>
      <c r="G47" s="10"/>
      <c r="H47" s="64"/>
      <c r="I47" s="10"/>
      <c r="J47" s="64"/>
      <c r="K47" s="10"/>
      <c r="L47" s="63"/>
      <c r="M47" s="63"/>
      <c r="N47" s="63"/>
      <c r="O47" s="64"/>
      <c r="P47" s="10"/>
    </row>
    <row r="48" ht="15.75" customHeight="1">
      <c r="A48" s="63"/>
      <c r="B48" s="64"/>
      <c r="C48" s="10"/>
      <c r="D48" s="64"/>
      <c r="E48" s="10"/>
      <c r="F48" s="64"/>
      <c r="G48" s="10"/>
      <c r="H48" s="64"/>
      <c r="I48" s="10"/>
      <c r="J48" s="64"/>
      <c r="K48" s="10"/>
      <c r="L48" s="63"/>
      <c r="M48" s="63"/>
      <c r="N48" s="63"/>
      <c r="O48" s="64"/>
      <c r="P48" s="10"/>
    </row>
    <row r="49" ht="15.75" customHeight="1">
      <c r="A49" s="63"/>
      <c r="B49" s="64"/>
      <c r="C49" s="10"/>
      <c r="D49" s="64"/>
      <c r="E49" s="10"/>
      <c r="F49" s="64"/>
      <c r="G49" s="10"/>
      <c r="H49" s="64"/>
      <c r="I49" s="10"/>
      <c r="J49" s="64"/>
      <c r="K49" s="10"/>
      <c r="L49" s="63"/>
      <c r="M49" s="63"/>
      <c r="N49" s="63"/>
      <c r="O49" s="64"/>
      <c r="P49" s="10"/>
    </row>
    <row r="50" ht="15.75" customHeight="1">
      <c r="A50" s="63"/>
      <c r="B50" s="64"/>
      <c r="C50" s="10"/>
      <c r="D50" s="64"/>
      <c r="E50" s="10"/>
      <c r="F50" s="64"/>
      <c r="G50" s="10"/>
      <c r="H50" s="64"/>
      <c r="I50" s="10"/>
      <c r="J50" s="64"/>
      <c r="K50" s="10"/>
      <c r="L50" s="63"/>
      <c r="M50" s="63"/>
      <c r="N50" s="63"/>
      <c r="O50" s="64"/>
      <c r="P50" s="10"/>
    </row>
    <row r="51" ht="15.75" customHeight="1">
      <c r="A51" s="63"/>
      <c r="B51" s="64"/>
      <c r="C51" s="10"/>
      <c r="D51" s="64"/>
      <c r="E51" s="10"/>
      <c r="F51" s="64"/>
      <c r="G51" s="10"/>
      <c r="H51" s="64"/>
      <c r="I51" s="10"/>
      <c r="J51" s="64"/>
      <c r="K51" s="10"/>
      <c r="L51" s="63"/>
      <c r="M51" s="63"/>
      <c r="N51" s="63"/>
      <c r="O51" s="64"/>
      <c r="P51" s="10"/>
    </row>
    <row r="52" ht="15.75" customHeight="1">
      <c r="A52" s="63"/>
      <c r="B52" s="64"/>
      <c r="C52" s="10"/>
      <c r="D52" s="64"/>
      <c r="E52" s="10"/>
      <c r="F52" s="64"/>
      <c r="G52" s="10"/>
      <c r="H52" s="64"/>
      <c r="I52" s="10"/>
      <c r="J52" s="64"/>
      <c r="K52" s="10"/>
      <c r="L52" s="63"/>
      <c r="M52" s="63"/>
      <c r="N52" s="63"/>
      <c r="O52" s="64"/>
      <c r="P52" s="10"/>
    </row>
    <row r="53" ht="15.75" customHeight="1">
      <c r="A53" s="63"/>
      <c r="B53" s="64"/>
      <c r="C53" s="10"/>
      <c r="D53" s="64"/>
      <c r="E53" s="10"/>
      <c r="F53" s="64"/>
      <c r="G53" s="10"/>
      <c r="H53" s="64"/>
      <c r="I53" s="10"/>
      <c r="J53" s="64"/>
      <c r="K53" s="10"/>
      <c r="L53" s="63"/>
      <c r="M53" s="63"/>
      <c r="N53" s="63"/>
      <c r="O53" s="64"/>
      <c r="P53" s="10"/>
    </row>
    <row r="54" ht="15.75" customHeight="1">
      <c r="A54" s="63"/>
      <c r="B54" s="64"/>
      <c r="C54" s="10"/>
      <c r="D54" s="64"/>
      <c r="E54" s="10"/>
      <c r="F54" s="64"/>
      <c r="G54" s="10"/>
      <c r="H54" s="64"/>
      <c r="I54" s="10"/>
      <c r="J54" s="64"/>
      <c r="K54" s="10"/>
      <c r="L54" s="63"/>
      <c r="M54" s="63"/>
      <c r="N54" s="63"/>
      <c r="O54" s="64"/>
      <c r="P54" s="10"/>
    </row>
    <row r="55" ht="15.75" customHeight="1">
      <c r="A55" s="63"/>
      <c r="B55" s="64"/>
      <c r="C55" s="10"/>
      <c r="D55" s="64"/>
      <c r="E55" s="10"/>
      <c r="F55" s="64"/>
      <c r="G55" s="10"/>
      <c r="H55" s="64"/>
      <c r="I55" s="10"/>
      <c r="J55" s="64"/>
      <c r="K55" s="10"/>
      <c r="L55" s="63"/>
      <c r="M55" s="63"/>
      <c r="N55" s="63"/>
      <c r="O55" s="64"/>
      <c r="P55" s="10"/>
    </row>
    <row r="56" ht="15.75" customHeight="1">
      <c r="A56" s="63"/>
      <c r="B56" s="64"/>
      <c r="C56" s="10"/>
      <c r="D56" s="64"/>
      <c r="E56" s="10"/>
      <c r="F56" s="64"/>
      <c r="G56" s="10"/>
      <c r="H56" s="64"/>
      <c r="I56" s="10"/>
      <c r="J56" s="64"/>
      <c r="K56" s="10"/>
      <c r="L56" s="63"/>
      <c r="M56" s="63"/>
      <c r="N56" s="63"/>
      <c r="O56" s="64"/>
      <c r="P56" s="10"/>
    </row>
    <row r="57" ht="15.75" customHeight="1">
      <c r="A57" s="63"/>
      <c r="B57" s="64"/>
      <c r="C57" s="10"/>
      <c r="D57" s="64"/>
      <c r="E57" s="10"/>
      <c r="F57" s="64"/>
      <c r="G57" s="10"/>
      <c r="H57" s="64"/>
      <c r="I57" s="10"/>
      <c r="J57" s="64"/>
      <c r="K57" s="10"/>
      <c r="L57" s="63"/>
      <c r="M57" s="63"/>
      <c r="N57" s="63"/>
      <c r="O57" s="64"/>
      <c r="P57" s="10"/>
    </row>
    <row r="58" ht="15.75" customHeight="1">
      <c r="A58" s="63"/>
      <c r="B58" s="64"/>
      <c r="C58" s="10"/>
      <c r="D58" s="64"/>
      <c r="E58" s="10"/>
      <c r="F58" s="64"/>
      <c r="G58" s="10"/>
      <c r="H58" s="64"/>
      <c r="I58" s="10"/>
      <c r="J58" s="64"/>
      <c r="K58" s="10"/>
      <c r="L58" s="63"/>
      <c r="M58" s="63"/>
      <c r="N58" s="63"/>
      <c r="O58" s="64"/>
      <c r="P58" s="10"/>
    </row>
    <row r="59" ht="15.75" customHeight="1">
      <c r="A59" s="63"/>
      <c r="B59" s="64"/>
      <c r="C59" s="10"/>
      <c r="D59" s="64"/>
      <c r="E59" s="10"/>
      <c r="F59" s="64"/>
      <c r="G59" s="10"/>
      <c r="H59" s="64"/>
      <c r="I59" s="10"/>
      <c r="J59" s="64"/>
      <c r="K59" s="10"/>
      <c r="L59" s="63"/>
      <c r="M59" s="63"/>
      <c r="N59" s="63"/>
      <c r="O59" s="64"/>
      <c r="P59" s="10"/>
    </row>
    <row r="60" ht="15.75" customHeight="1">
      <c r="A60" s="63"/>
      <c r="B60" s="64"/>
      <c r="C60" s="10"/>
      <c r="D60" s="64"/>
      <c r="E60" s="10"/>
      <c r="F60" s="64"/>
      <c r="G60" s="10"/>
      <c r="H60" s="64"/>
      <c r="I60" s="10"/>
      <c r="J60" s="64"/>
      <c r="K60" s="10"/>
      <c r="L60" s="63"/>
      <c r="M60" s="63"/>
      <c r="N60" s="63"/>
      <c r="O60" s="64"/>
      <c r="P60" s="10"/>
    </row>
    <row r="61" ht="15.75" customHeight="1">
      <c r="A61" s="63"/>
      <c r="B61" s="64"/>
      <c r="C61" s="10"/>
      <c r="D61" s="64"/>
      <c r="E61" s="10"/>
      <c r="F61" s="64"/>
      <c r="G61" s="10"/>
      <c r="H61" s="64"/>
      <c r="I61" s="10"/>
      <c r="J61" s="64"/>
      <c r="K61" s="10"/>
      <c r="L61" s="63"/>
      <c r="M61" s="63"/>
      <c r="N61" s="63"/>
      <c r="O61" s="64"/>
      <c r="P61" s="10"/>
    </row>
    <row r="62" ht="15.75" customHeight="1">
      <c r="A62" s="63"/>
      <c r="B62" s="64"/>
      <c r="C62" s="10"/>
      <c r="D62" s="64"/>
      <c r="E62" s="10"/>
      <c r="F62" s="64"/>
      <c r="G62" s="10"/>
      <c r="H62" s="64"/>
      <c r="I62" s="10"/>
      <c r="J62" s="64"/>
      <c r="K62" s="10"/>
      <c r="L62" s="63"/>
      <c r="M62" s="63"/>
      <c r="N62" s="63"/>
      <c r="O62" s="64"/>
      <c r="P62" s="10"/>
    </row>
    <row r="63" ht="15.75" customHeight="1">
      <c r="A63" s="63"/>
      <c r="B63" s="64"/>
      <c r="C63" s="10"/>
      <c r="D63" s="64"/>
      <c r="E63" s="10"/>
      <c r="F63" s="64"/>
      <c r="G63" s="10"/>
      <c r="H63" s="64"/>
      <c r="I63" s="10"/>
      <c r="J63" s="64"/>
      <c r="K63" s="10"/>
      <c r="L63" s="63"/>
      <c r="M63" s="63"/>
      <c r="N63" s="63"/>
      <c r="O63" s="64"/>
      <c r="P63" s="10"/>
    </row>
    <row r="64" ht="15.75" customHeight="1">
      <c r="A64" s="63"/>
      <c r="B64" s="64"/>
      <c r="C64" s="10"/>
      <c r="D64" s="64"/>
      <c r="E64" s="10"/>
      <c r="F64" s="64"/>
      <c r="G64" s="10"/>
      <c r="H64" s="64"/>
      <c r="I64" s="10"/>
      <c r="J64" s="64"/>
      <c r="K64" s="10"/>
      <c r="L64" s="63"/>
      <c r="M64" s="63"/>
      <c r="N64" s="63"/>
      <c r="O64" s="64"/>
      <c r="P64" s="10"/>
    </row>
    <row r="65" ht="15.75" customHeight="1">
      <c r="A65" s="63"/>
      <c r="B65" s="64"/>
      <c r="C65" s="10"/>
      <c r="D65" s="64"/>
      <c r="E65" s="10"/>
      <c r="F65" s="64"/>
      <c r="G65" s="10"/>
      <c r="H65" s="64"/>
      <c r="I65" s="10"/>
      <c r="J65" s="64"/>
      <c r="K65" s="10"/>
      <c r="L65" s="63"/>
      <c r="M65" s="63"/>
      <c r="N65" s="63"/>
      <c r="O65" s="64"/>
      <c r="P65" s="10"/>
    </row>
    <row r="66" ht="15.75" customHeight="1">
      <c r="A66" s="63"/>
      <c r="B66" s="64"/>
      <c r="C66" s="10"/>
      <c r="D66" s="64"/>
      <c r="E66" s="10"/>
      <c r="F66" s="64"/>
      <c r="G66" s="10"/>
      <c r="H66" s="64"/>
      <c r="I66" s="10"/>
      <c r="J66" s="64"/>
      <c r="K66" s="10"/>
      <c r="L66" s="63"/>
      <c r="M66" s="63"/>
      <c r="N66" s="63"/>
      <c r="O66" s="64"/>
      <c r="P66" s="10"/>
    </row>
    <row r="67" ht="15.75" customHeight="1">
      <c r="A67" s="63"/>
      <c r="B67" s="64"/>
      <c r="C67" s="10"/>
      <c r="D67" s="64"/>
      <c r="E67" s="10"/>
      <c r="F67" s="64"/>
      <c r="G67" s="10"/>
      <c r="H67" s="64"/>
      <c r="I67" s="10"/>
      <c r="J67" s="64"/>
      <c r="K67" s="10"/>
      <c r="L67" s="63"/>
      <c r="M67" s="63"/>
      <c r="N67" s="63"/>
      <c r="O67" s="64"/>
      <c r="P67" s="10"/>
    </row>
    <row r="68" ht="15.75" customHeight="1">
      <c r="A68" s="63"/>
      <c r="B68" s="64"/>
      <c r="C68" s="10"/>
      <c r="D68" s="64"/>
      <c r="E68" s="10"/>
      <c r="F68" s="64"/>
      <c r="G68" s="10"/>
      <c r="H68" s="64"/>
      <c r="I68" s="10"/>
      <c r="J68" s="64"/>
      <c r="K68" s="10"/>
      <c r="L68" s="63"/>
      <c r="M68" s="63"/>
      <c r="N68" s="63"/>
      <c r="O68" s="64"/>
      <c r="P68" s="10"/>
    </row>
    <row r="69" ht="15.75" customHeight="1">
      <c r="A69" s="63"/>
      <c r="B69" s="64"/>
      <c r="C69" s="10"/>
      <c r="D69" s="64"/>
      <c r="E69" s="10"/>
      <c r="F69" s="64"/>
      <c r="G69" s="10"/>
      <c r="H69" s="64"/>
      <c r="I69" s="10"/>
      <c r="J69" s="64"/>
      <c r="K69" s="10"/>
      <c r="L69" s="63"/>
      <c r="M69" s="63"/>
      <c r="N69" s="63"/>
      <c r="O69" s="64"/>
      <c r="P69" s="10"/>
    </row>
    <row r="70" ht="15.75" customHeight="1">
      <c r="A70" s="63"/>
      <c r="B70" s="64"/>
      <c r="C70" s="10"/>
      <c r="D70" s="64"/>
      <c r="E70" s="10"/>
      <c r="F70" s="64"/>
      <c r="G70" s="10"/>
      <c r="H70" s="64"/>
      <c r="I70" s="10"/>
      <c r="J70" s="64"/>
      <c r="K70" s="10"/>
      <c r="L70" s="63"/>
      <c r="M70" s="63"/>
      <c r="N70" s="63"/>
      <c r="O70" s="64"/>
      <c r="P70" s="10"/>
    </row>
    <row r="71" ht="15.75" customHeight="1">
      <c r="A71" s="63"/>
      <c r="B71" s="64"/>
      <c r="C71" s="10"/>
      <c r="D71" s="64"/>
      <c r="E71" s="10"/>
      <c r="F71" s="64"/>
      <c r="G71" s="10"/>
      <c r="H71" s="64"/>
      <c r="I71" s="10"/>
      <c r="J71" s="64"/>
      <c r="K71" s="10"/>
      <c r="L71" s="63"/>
      <c r="M71" s="63"/>
      <c r="N71" s="63"/>
      <c r="O71" s="64"/>
      <c r="P71" s="10"/>
    </row>
    <row r="72" ht="15.75" customHeight="1">
      <c r="A72" s="63"/>
      <c r="B72" s="64"/>
      <c r="C72" s="10"/>
      <c r="D72" s="64"/>
      <c r="E72" s="10"/>
      <c r="F72" s="64"/>
      <c r="G72" s="10"/>
      <c r="H72" s="64"/>
      <c r="I72" s="10"/>
      <c r="J72" s="64"/>
      <c r="K72" s="10"/>
      <c r="L72" s="63"/>
      <c r="M72" s="63"/>
      <c r="N72" s="63"/>
      <c r="O72" s="64"/>
      <c r="P72" s="10"/>
    </row>
    <row r="73" ht="15.75" customHeight="1">
      <c r="A73" s="63"/>
      <c r="B73" s="64"/>
      <c r="C73" s="10"/>
      <c r="D73" s="64"/>
      <c r="E73" s="10"/>
      <c r="F73" s="64"/>
      <c r="G73" s="10"/>
      <c r="H73" s="64"/>
      <c r="I73" s="10"/>
      <c r="J73" s="64"/>
      <c r="K73" s="10"/>
      <c r="L73" s="63"/>
      <c r="M73" s="63"/>
      <c r="N73" s="63"/>
      <c r="O73" s="64"/>
      <c r="P73" s="10"/>
    </row>
    <row r="74" ht="15.75" customHeight="1">
      <c r="A74" s="63"/>
      <c r="B74" s="64"/>
      <c r="C74" s="10"/>
      <c r="D74" s="64"/>
      <c r="E74" s="10"/>
      <c r="F74" s="64"/>
      <c r="G74" s="10"/>
      <c r="H74" s="64"/>
      <c r="I74" s="10"/>
      <c r="J74" s="64"/>
      <c r="K74" s="10"/>
      <c r="L74" s="63"/>
      <c r="M74" s="63"/>
      <c r="N74" s="63"/>
      <c r="O74" s="64"/>
      <c r="P74" s="10"/>
    </row>
    <row r="75" ht="15.75" customHeight="1">
      <c r="A75" s="63"/>
      <c r="B75" s="64"/>
      <c r="C75" s="10"/>
      <c r="D75" s="64"/>
      <c r="E75" s="10"/>
      <c r="F75" s="64"/>
      <c r="G75" s="10"/>
      <c r="H75" s="64"/>
      <c r="I75" s="10"/>
      <c r="J75" s="64"/>
      <c r="K75" s="10"/>
      <c r="L75" s="63"/>
      <c r="M75" s="63"/>
      <c r="N75" s="63"/>
      <c r="O75" s="64"/>
      <c r="P75" s="10"/>
    </row>
    <row r="76" ht="15.75" customHeight="1">
      <c r="A76" s="63"/>
      <c r="B76" s="64"/>
      <c r="C76" s="10"/>
      <c r="D76" s="64"/>
      <c r="E76" s="10"/>
      <c r="F76" s="64"/>
      <c r="G76" s="10"/>
      <c r="H76" s="64"/>
      <c r="I76" s="10"/>
      <c r="J76" s="64"/>
      <c r="K76" s="10"/>
      <c r="L76" s="63"/>
      <c r="M76" s="63"/>
      <c r="N76" s="63"/>
      <c r="O76" s="64"/>
      <c r="P76" s="10"/>
    </row>
    <row r="77" ht="15.75" customHeight="1">
      <c r="A77" s="63"/>
      <c r="B77" s="64"/>
      <c r="C77" s="10"/>
      <c r="D77" s="64"/>
      <c r="E77" s="10"/>
      <c r="F77" s="64"/>
      <c r="G77" s="10"/>
      <c r="H77" s="64"/>
      <c r="I77" s="10"/>
      <c r="J77" s="64"/>
      <c r="K77" s="10"/>
      <c r="L77" s="63"/>
      <c r="M77" s="63"/>
      <c r="N77" s="63"/>
      <c r="O77" s="64"/>
      <c r="P77" s="10"/>
    </row>
    <row r="78" ht="15.75" customHeight="1">
      <c r="A78" s="63"/>
      <c r="B78" s="64"/>
      <c r="C78" s="10"/>
      <c r="D78" s="64"/>
      <c r="E78" s="10"/>
      <c r="F78" s="64"/>
      <c r="G78" s="10"/>
      <c r="H78" s="64"/>
      <c r="I78" s="10"/>
      <c r="J78" s="64"/>
      <c r="K78" s="10"/>
      <c r="L78" s="63"/>
      <c r="M78" s="63"/>
      <c r="N78" s="63"/>
      <c r="O78" s="64"/>
      <c r="P78" s="10"/>
    </row>
    <row r="79" ht="15.75" customHeight="1">
      <c r="A79" s="63"/>
      <c r="B79" s="64"/>
      <c r="C79" s="10"/>
      <c r="D79" s="64"/>
      <c r="E79" s="10"/>
      <c r="F79" s="64"/>
      <c r="G79" s="10"/>
      <c r="H79" s="64"/>
      <c r="I79" s="10"/>
      <c r="J79" s="64"/>
      <c r="K79" s="10"/>
      <c r="L79" s="63"/>
      <c r="M79" s="63"/>
      <c r="N79" s="63"/>
      <c r="O79" s="64"/>
      <c r="P79" s="10"/>
    </row>
    <row r="80" ht="15.75" customHeight="1">
      <c r="A80" s="63"/>
      <c r="B80" s="64"/>
      <c r="C80" s="10"/>
      <c r="D80" s="64"/>
      <c r="E80" s="10"/>
      <c r="F80" s="64"/>
      <c r="G80" s="10"/>
      <c r="H80" s="64"/>
      <c r="I80" s="10"/>
      <c r="J80" s="64"/>
      <c r="K80" s="10"/>
      <c r="L80" s="63"/>
      <c r="M80" s="63"/>
      <c r="N80" s="63"/>
      <c r="O80" s="64"/>
      <c r="P80" s="10"/>
    </row>
    <row r="81" ht="15.75" customHeight="1">
      <c r="A81" s="63"/>
      <c r="B81" s="64"/>
      <c r="C81" s="10"/>
      <c r="D81" s="64"/>
      <c r="E81" s="10"/>
      <c r="F81" s="64"/>
      <c r="G81" s="10"/>
      <c r="H81" s="64"/>
      <c r="I81" s="10"/>
      <c r="J81" s="64"/>
      <c r="K81" s="10"/>
      <c r="L81" s="63"/>
      <c r="M81" s="63"/>
      <c r="N81" s="63"/>
      <c r="O81" s="64"/>
      <c r="P81" s="10"/>
    </row>
    <row r="82" ht="15.75" customHeight="1">
      <c r="A82" s="63"/>
      <c r="B82" s="64"/>
      <c r="C82" s="10"/>
      <c r="D82" s="64"/>
      <c r="E82" s="10"/>
      <c r="F82" s="64"/>
      <c r="G82" s="10"/>
      <c r="H82" s="64"/>
      <c r="I82" s="10"/>
      <c r="J82" s="64"/>
      <c r="K82" s="10"/>
      <c r="L82" s="63"/>
      <c r="M82" s="63"/>
      <c r="N82" s="63"/>
      <c r="O82" s="64"/>
      <c r="P82" s="10"/>
    </row>
    <row r="83" ht="15.75" customHeight="1">
      <c r="A83" s="63"/>
      <c r="B83" s="64"/>
      <c r="C83" s="10"/>
      <c r="D83" s="64"/>
      <c r="E83" s="10"/>
      <c r="F83" s="64"/>
      <c r="G83" s="10"/>
      <c r="H83" s="64"/>
      <c r="I83" s="10"/>
      <c r="J83" s="64"/>
      <c r="K83" s="10"/>
      <c r="L83" s="63"/>
      <c r="M83" s="63"/>
      <c r="N83" s="63"/>
      <c r="O83" s="64"/>
      <c r="P83" s="10"/>
    </row>
    <row r="84" ht="15.75" customHeight="1">
      <c r="A84" s="63"/>
      <c r="B84" s="64"/>
      <c r="C84" s="10"/>
      <c r="D84" s="64"/>
      <c r="E84" s="10"/>
      <c r="F84" s="64"/>
      <c r="G84" s="10"/>
      <c r="H84" s="64"/>
      <c r="I84" s="10"/>
      <c r="J84" s="64"/>
      <c r="K84" s="10"/>
      <c r="L84" s="63"/>
      <c r="M84" s="63"/>
      <c r="N84" s="63"/>
      <c r="O84" s="64"/>
      <c r="P84" s="10"/>
    </row>
    <row r="85" ht="15.75" customHeight="1">
      <c r="A85" s="63"/>
      <c r="B85" s="64"/>
      <c r="C85" s="10"/>
      <c r="D85" s="64"/>
      <c r="E85" s="10"/>
      <c r="F85" s="64"/>
      <c r="G85" s="10"/>
      <c r="H85" s="64"/>
      <c r="I85" s="10"/>
      <c r="J85" s="64"/>
      <c r="K85" s="10"/>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L135" s="75"/>
    </row>
    <row r="136" ht="15.75" customHeight="1">
      <c r="L136" s="75"/>
    </row>
    <row r="137" ht="15.75" customHeight="1">
      <c r="L137" s="75"/>
    </row>
    <row r="138" ht="15.75" customHeight="1">
      <c r="L138" s="75"/>
    </row>
    <row r="139" ht="15.75" customHeight="1">
      <c r="L139" s="75"/>
    </row>
    <row r="140" ht="15.75" customHeight="1">
      <c r="L140" s="75"/>
    </row>
    <row r="141" ht="15.75" customHeight="1">
      <c r="L141" s="75"/>
    </row>
    <row r="142" ht="15.75" customHeight="1">
      <c r="L142" s="75"/>
    </row>
    <row r="143" ht="15.75" customHeight="1">
      <c r="L143" s="75"/>
    </row>
    <row r="144" ht="15.75" customHeight="1">
      <c r="L144" s="75"/>
    </row>
    <row r="145" ht="15.75" customHeight="1">
      <c r="L145" s="75"/>
    </row>
    <row r="146" ht="15.75" customHeight="1">
      <c r="L146" s="75"/>
    </row>
    <row r="147" ht="15.75" customHeight="1">
      <c r="L147" s="75"/>
    </row>
    <row r="148" ht="15.75" customHeight="1">
      <c r="L148" s="75"/>
    </row>
    <row r="149" ht="15.75" customHeight="1">
      <c r="L149" s="75"/>
    </row>
    <row r="150" ht="15.75" customHeight="1">
      <c r="L150" s="75"/>
    </row>
    <row r="151" ht="15.75" customHeight="1">
      <c r="L151" s="75"/>
    </row>
    <row r="152" ht="15.75" customHeight="1">
      <c r="L152" s="75"/>
    </row>
    <row r="153" ht="15.75" customHeight="1">
      <c r="L153" s="75"/>
    </row>
    <row r="154" ht="15.75" customHeight="1">
      <c r="L154" s="75"/>
    </row>
    <row r="155" ht="15.75" customHeight="1">
      <c r="L155" s="75"/>
    </row>
    <row r="156" ht="15.75" customHeight="1">
      <c r="L156" s="75"/>
    </row>
    <row r="157" ht="15.75" customHeight="1">
      <c r="L157" s="75"/>
    </row>
    <row r="158" ht="15.75" customHeight="1">
      <c r="L158" s="75"/>
    </row>
    <row r="159" ht="15.75" customHeight="1">
      <c r="L159" s="75"/>
    </row>
    <row r="160" ht="15.75" customHeight="1">
      <c r="L160" s="75"/>
    </row>
    <row r="161" ht="15.75" customHeight="1">
      <c r="L161" s="75"/>
    </row>
    <row r="162" ht="15.75" customHeight="1">
      <c r="L162" s="75"/>
    </row>
    <row r="163" ht="15.75" customHeight="1">
      <c r="L163" s="75"/>
    </row>
    <row r="164" ht="15.75" customHeight="1">
      <c r="L164" s="75"/>
    </row>
    <row r="165" ht="15.75" customHeight="1">
      <c r="L165" s="75"/>
    </row>
    <row r="166" ht="15.75" customHeight="1">
      <c r="L166" s="75"/>
    </row>
    <row r="167" ht="15.75" customHeight="1">
      <c r="L167" s="75"/>
    </row>
    <row r="168" ht="15.75" customHeight="1">
      <c r="L168" s="75"/>
    </row>
    <row r="169" ht="15.75" customHeight="1">
      <c r="L169" s="75"/>
    </row>
    <row r="170" ht="15.75" customHeight="1">
      <c r="L170" s="75"/>
    </row>
    <row r="171" ht="15.75" customHeight="1">
      <c r="L171" s="75"/>
    </row>
    <row r="172" ht="15.75" customHeight="1">
      <c r="L172" s="75"/>
    </row>
    <row r="173" ht="15.75" customHeight="1">
      <c r="L173" s="75"/>
    </row>
    <row r="174" ht="15.75" customHeight="1">
      <c r="L174" s="75"/>
    </row>
    <row r="175" ht="15.75" customHeight="1">
      <c r="L175" s="75"/>
    </row>
    <row r="176" ht="15.75" customHeight="1">
      <c r="L176" s="75"/>
    </row>
    <row r="177" ht="15.75" customHeight="1">
      <c r="L177" s="75"/>
    </row>
    <row r="178" ht="15.75" customHeight="1">
      <c r="L178" s="75"/>
    </row>
    <row r="179" ht="15.75" customHeight="1">
      <c r="L179" s="75"/>
    </row>
    <row r="180" ht="15.75" customHeight="1">
      <c r="L180" s="75"/>
    </row>
    <row r="181" ht="15.75" customHeight="1">
      <c r="L181" s="75"/>
    </row>
    <row r="182" ht="15.75" customHeight="1">
      <c r="L182" s="75"/>
    </row>
    <row r="183" ht="15.75" customHeight="1">
      <c r="L183" s="75"/>
    </row>
    <row r="184" ht="15.75" customHeight="1">
      <c r="L184" s="75"/>
    </row>
    <row r="185" ht="15.75" customHeight="1">
      <c r="L185" s="75"/>
    </row>
    <row r="186" ht="15.75" customHeight="1">
      <c r="L186" s="75"/>
    </row>
    <row r="187" ht="15.75" customHeight="1">
      <c r="L187" s="75"/>
    </row>
    <row r="188" ht="15.75" customHeight="1">
      <c r="L188" s="75"/>
    </row>
    <row r="189" ht="15.75" customHeight="1">
      <c r="L189" s="75"/>
    </row>
    <row r="190" ht="15.75" customHeight="1">
      <c r="L190" s="75"/>
    </row>
    <row r="191" ht="15.75" customHeight="1">
      <c r="L191" s="75"/>
    </row>
    <row r="192" ht="15.75" customHeight="1">
      <c r="L192" s="75"/>
    </row>
    <row r="193" ht="15.75" customHeight="1">
      <c r="L193" s="75"/>
    </row>
    <row r="194" ht="15.75" customHeight="1">
      <c r="L194" s="75"/>
    </row>
    <row r="195" ht="15.75" customHeight="1">
      <c r="L195" s="75"/>
    </row>
    <row r="196" ht="15.75" customHeight="1">
      <c r="L196" s="75"/>
    </row>
    <row r="197" ht="15.75" customHeight="1">
      <c r="L197" s="75"/>
    </row>
    <row r="198" ht="15.75" customHeight="1">
      <c r="L198" s="75"/>
    </row>
    <row r="199" ht="15.75" customHeight="1">
      <c r="L199" s="75"/>
    </row>
    <row r="200" ht="15.75" customHeight="1">
      <c r="L200" s="75"/>
    </row>
    <row r="201" ht="15.75" customHeight="1">
      <c r="L201" s="75"/>
    </row>
    <row r="202" ht="15.75" customHeight="1">
      <c r="L202" s="75"/>
    </row>
    <row r="203" ht="15.75" customHeight="1">
      <c r="L203" s="75"/>
    </row>
    <row r="204" ht="15.75" customHeight="1">
      <c r="L204" s="75"/>
    </row>
    <row r="205" ht="15.75" customHeight="1">
      <c r="L205" s="75"/>
    </row>
    <row r="206" ht="15.75" customHeight="1">
      <c r="L206" s="75"/>
    </row>
    <row r="207" ht="15.75" customHeight="1">
      <c r="L207" s="75"/>
    </row>
    <row r="208" ht="15.75" customHeight="1">
      <c r="L208" s="75"/>
    </row>
    <row r="209" ht="15.75" customHeight="1">
      <c r="L209" s="75"/>
    </row>
    <row r="210" ht="15.75" customHeight="1">
      <c r="L210" s="75"/>
    </row>
    <row r="211" ht="15.75" customHeight="1">
      <c r="L211" s="75"/>
    </row>
    <row r="212" ht="15.75" customHeight="1">
      <c r="L212" s="75"/>
    </row>
    <row r="213" ht="15.75" customHeight="1">
      <c r="L213" s="75"/>
    </row>
    <row r="214" ht="15.75" customHeight="1">
      <c r="L214" s="75"/>
    </row>
    <row r="215" ht="15.75" customHeight="1">
      <c r="L215" s="75"/>
    </row>
    <row r="216" ht="15.75" customHeight="1">
      <c r="L216" s="75"/>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sheetData>
  <mergeCells count="762">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H57:I57"/>
    <mergeCell ref="J57:K57"/>
    <mergeCell ref="B55:C55"/>
    <mergeCell ref="B56:C56"/>
    <mergeCell ref="D56:E56"/>
    <mergeCell ref="F56:G56"/>
    <mergeCell ref="H56:I56"/>
    <mergeCell ref="J56:K56"/>
    <mergeCell ref="B57:C57"/>
    <mergeCell ref="F43:G43"/>
    <mergeCell ref="H43:I43"/>
    <mergeCell ref="O43:P43"/>
    <mergeCell ref="B42:C42"/>
    <mergeCell ref="D42:E42"/>
    <mergeCell ref="F42:G42"/>
    <mergeCell ref="H42:I42"/>
    <mergeCell ref="J42:K42"/>
    <mergeCell ref="D43:E43"/>
    <mergeCell ref="J43:K43"/>
    <mergeCell ref="B43:C43"/>
    <mergeCell ref="B44:C44"/>
    <mergeCell ref="D44:E44"/>
    <mergeCell ref="F44:G44"/>
    <mergeCell ref="H44:I44"/>
    <mergeCell ref="J44:K44"/>
    <mergeCell ref="O44:P44"/>
    <mergeCell ref="H46:I46"/>
    <mergeCell ref="J46:K46"/>
    <mergeCell ref="H47:I47"/>
    <mergeCell ref="J47:K47"/>
    <mergeCell ref="O47:P47"/>
    <mergeCell ref="B45:C45"/>
    <mergeCell ref="D45:E45"/>
    <mergeCell ref="F45:G45"/>
    <mergeCell ref="H45:I45"/>
    <mergeCell ref="J45:K45"/>
    <mergeCell ref="O45:P45"/>
    <mergeCell ref="B46:C46"/>
    <mergeCell ref="O46:P46"/>
    <mergeCell ref="F48:G48"/>
    <mergeCell ref="H48:I48"/>
    <mergeCell ref="J48:K48"/>
    <mergeCell ref="O48:P48"/>
    <mergeCell ref="B49:C49"/>
    <mergeCell ref="D49:E49"/>
    <mergeCell ref="F49:G49"/>
    <mergeCell ref="H49:I49"/>
    <mergeCell ref="J49:K49"/>
    <mergeCell ref="O49:P49"/>
    <mergeCell ref="O50:P50"/>
    <mergeCell ref="D46:E46"/>
    <mergeCell ref="F46:G46"/>
    <mergeCell ref="B47:C47"/>
    <mergeCell ref="D47:E47"/>
    <mergeCell ref="F47:G47"/>
    <mergeCell ref="B48:C48"/>
    <mergeCell ref="D48:E48"/>
    <mergeCell ref="F51:G51"/>
    <mergeCell ref="H51:I51"/>
    <mergeCell ref="B50:C50"/>
    <mergeCell ref="D50:E50"/>
    <mergeCell ref="F50:G50"/>
    <mergeCell ref="H50:I50"/>
    <mergeCell ref="J50:K50"/>
    <mergeCell ref="D51:E51"/>
    <mergeCell ref="J51:K51"/>
    <mergeCell ref="H53:I53"/>
    <mergeCell ref="J53:K53"/>
    <mergeCell ref="H54:I54"/>
    <mergeCell ref="J54:K54"/>
    <mergeCell ref="H55:I55"/>
    <mergeCell ref="J55:K55"/>
    <mergeCell ref="B51:C51"/>
    <mergeCell ref="B52:C52"/>
    <mergeCell ref="D52:E52"/>
    <mergeCell ref="F52:G52"/>
    <mergeCell ref="H52:I52"/>
    <mergeCell ref="J52:K52"/>
    <mergeCell ref="B53:C53"/>
    <mergeCell ref="D53:E53"/>
    <mergeCell ref="F53:G53"/>
    <mergeCell ref="B54:C54"/>
    <mergeCell ref="D54:E54"/>
    <mergeCell ref="F54:G54"/>
    <mergeCell ref="D55:E55"/>
    <mergeCell ref="F55:G55"/>
    <mergeCell ref="D57:E57"/>
    <mergeCell ref="F57:G57"/>
    <mergeCell ref="B58:C58"/>
    <mergeCell ref="D58:E58"/>
    <mergeCell ref="F58:G58"/>
    <mergeCell ref="H58:I58"/>
    <mergeCell ref="J58:K58"/>
    <mergeCell ref="H66:I66"/>
    <mergeCell ref="J66:K66"/>
    <mergeCell ref="H67:I67"/>
    <mergeCell ref="J67:K67"/>
    <mergeCell ref="H68:I68"/>
    <mergeCell ref="J68:K68"/>
    <mergeCell ref="D66:E66"/>
    <mergeCell ref="F66:G66"/>
    <mergeCell ref="B67:C67"/>
    <mergeCell ref="D67:E67"/>
    <mergeCell ref="F67:G67"/>
    <mergeCell ref="D68:E68"/>
    <mergeCell ref="F68:G68"/>
    <mergeCell ref="H70:I70"/>
    <mergeCell ref="J70:K70"/>
    <mergeCell ref="B68:C68"/>
    <mergeCell ref="B69:C69"/>
    <mergeCell ref="D69:E69"/>
    <mergeCell ref="F69:G69"/>
    <mergeCell ref="H69:I69"/>
    <mergeCell ref="J69:K69"/>
    <mergeCell ref="B70:C70"/>
    <mergeCell ref="F60:G60"/>
    <mergeCell ref="H60:I60"/>
    <mergeCell ref="B59:C59"/>
    <mergeCell ref="D59:E59"/>
    <mergeCell ref="F59:G59"/>
    <mergeCell ref="H59:I59"/>
    <mergeCell ref="J59:K59"/>
    <mergeCell ref="D60:E60"/>
    <mergeCell ref="J60:K60"/>
    <mergeCell ref="H62:I62"/>
    <mergeCell ref="J62:K62"/>
    <mergeCell ref="H63:I63"/>
    <mergeCell ref="J63:K63"/>
    <mergeCell ref="H64:I64"/>
    <mergeCell ref="J64:K64"/>
    <mergeCell ref="B60:C60"/>
    <mergeCell ref="B61:C61"/>
    <mergeCell ref="D61:E61"/>
    <mergeCell ref="F61:G61"/>
    <mergeCell ref="H61:I61"/>
    <mergeCell ref="J61:K61"/>
    <mergeCell ref="B62:C62"/>
    <mergeCell ref="D62:E62"/>
    <mergeCell ref="F62:G62"/>
    <mergeCell ref="B63:C63"/>
    <mergeCell ref="D63:E63"/>
    <mergeCell ref="F63:G63"/>
    <mergeCell ref="D64:E64"/>
    <mergeCell ref="F64:G64"/>
    <mergeCell ref="B64:C64"/>
    <mergeCell ref="B65:C65"/>
    <mergeCell ref="D65:E65"/>
    <mergeCell ref="F65:G65"/>
    <mergeCell ref="H65:I65"/>
    <mergeCell ref="J65:K65"/>
    <mergeCell ref="B66:C66"/>
    <mergeCell ref="D70:E70"/>
    <mergeCell ref="F70:G70"/>
    <mergeCell ref="B71:C71"/>
    <mergeCell ref="D71:E71"/>
    <mergeCell ref="F71:G71"/>
    <mergeCell ref="H71:I71"/>
    <mergeCell ref="J71:K71"/>
    <mergeCell ref="H79:I79"/>
    <mergeCell ref="J79:K79"/>
    <mergeCell ref="H80:I80"/>
    <mergeCell ref="J80:K80"/>
    <mergeCell ref="H81:I81"/>
    <mergeCell ref="J81:K81"/>
    <mergeCell ref="D79:E79"/>
    <mergeCell ref="F79:G79"/>
    <mergeCell ref="B80:C80"/>
    <mergeCell ref="D80:E80"/>
    <mergeCell ref="F80:G80"/>
    <mergeCell ref="D81:E81"/>
    <mergeCell ref="F81:G81"/>
    <mergeCell ref="O100:P100"/>
    <mergeCell ref="O101:P101"/>
    <mergeCell ref="O102:P102"/>
    <mergeCell ref="O103:P103"/>
    <mergeCell ref="O104:P104"/>
    <mergeCell ref="O105:P105"/>
    <mergeCell ref="O106:P106"/>
    <mergeCell ref="O107:P107"/>
    <mergeCell ref="O108:P108"/>
    <mergeCell ref="O109:P109"/>
    <mergeCell ref="O110:P110"/>
    <mergeCell ref="O111:P111"/>
    <mergeCell ref="O112:P112"/>
    <mergeCell ref="O113:P113"/>
    <mergeCell ref="O114:P114"/>
    <mergeCell ref="O115:P115"/>
    <mergeCell ref="O116:P116"/>
    <mergeCell ref="O117:P117"/>
    <mergeCell ref="O118:P118"/>
    <mergeCell ref="O119:P119"/>
    <mergeCell ref="O120:P120"/>
    <mergeCell ref="O128:P128"/>
    <mergeCell ref="O129:P129"/>
    <mergeCell ref="O130:P130"/>
    <mergeCell ref="O131:P131"/>
    <mergeCell ref="O132:P132"/>
    <mergeCell ref="O133:P133"/>
    <mergeCell ref="O134:P134"/>
    <mergeCell ref="O121:P121"/>
    <mergeCell ref="O122:P122"/>
    <mergeCell ref="O123:P123"/>
    <mergeCell ref="O124:P124"/>
    <mergeCell ref="O125:P125"/>
    <mergeCell ref="O126:P126"/>
    <mergeCell ref="O127:P127"/>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H109:I109"/>
    <mergeCell ref="J109:K109"/>
    <mergeCell ref="B107:C107"/>
    <mergeCell ref="B108:C108"/>
    <mergeCell ref="D108:E108"/>
    <mergeCell ref="F108:G108"/>
    <mergeCell ref="H108:I108"/>
    <mergeCell ref="J108:K108"/>
    <mergeCell ref="B109:C109"/>
    <mergeCell ref="F99:G99"/>
    <mergeCell ref="H99:I99"/>
    <mergeCell ref="B98:C98"/>
    <mergeCell ref="D98:E98"/>
    <mergeCell ref="F98:G98"/>
    <mergeCell ref="H98:I98"/>
    <mergeCell ref="J98:K98"/>
    <mergeCell ref="D99:E99"/>
    <mergeCell ref="J99:K99"/>
    <mergeCell ref="H101:I101"/>
    <mergeCell ref="J101:K101"/>
    <mergeCell ref="H102:I102"/>
    <mergeCell ref="J102:K102"/>
    <mergeCell ref="H103:I103"/>
    <mergeCell ref="J103:K103"/>
    <mergeCell ref="B99:C99"/>
    <mergeCell ref="B100:C100"/>
    <mergeCell ref="D100:E100"/>
    <mergeCell ref="F100:G100"/>
    <mergeCell ref="H100:I100"/>
    <mergeCell ref="J100:K100"/>
    <mergeCell ref="B101:C101"/>
    <mergeCell ref="D101:E101"/>
    <mergeCell ref="F101:G101"/>
    <mergeCell ref="B102:C102"/>
    <mergeCell ref="D102:E102"/>
    <mergeCell ref="F102:G102"/>
    <mergeCell ref="D103:E103"/>
    <mergeCell ref="F103:G103"/>
    <mergeCell ref="B103:C103"/>
    <mergeCell ref="B104:C104"/>
    <mergeCell ref="D104:E104"/>
    <mergeCell ref="F104:G104"/>
    <mergeCell ref="H104:I104"/>
    <mergeCell ref="J104:K104"/>
    <mergeCell ref="B105:C105"/>
    <mergeCell ref="D109:E109"/>
    <mergeCell ref="F109:G109"/>
    <mergeCell ref="B110:C110"/>
    <mergeCell ref="D110:E110"/>
    <mergeCell ref="F110:G110"/>
    <mergeCell ref="H110:I110"/>
    <mergeCell ref="J110:K110"/>
    <mergeCell ref="H122:I122"/>
    <mergeCell ref="J122:K122"/>
    <mergeCell ref="B120:C120"/>
    <mergeCell ref="B121:C121"/>
    <mergeCell ref="D121:E121"/>
    <mergeCell ref="F121:G121"/>
    <mergeCell ref="H121:I121"/>
    <mergeCell ref="J121:K121"/>
    <mergeCell ref="B122:C122"/>
    <mergeCell ref="F112:G112"/>
    <mergeCell ref="H112:I112"/>
    <mergeCell ref="B111:C111"/>
    <mergeCell ref="D111:E111"/>
    <mergeCell ref="F111:G111"/>
    <mergeCell ref="H111:I111"/>
    <mergeCell ref="J111:K111"/>
    <mergeCell ref="D112:E112"/>
    <mergeCell ref="J112:K112"/>
    <mergeCell ref="H114:I114"/>
    <mergeCell ref="J114:K114"/>
    <mergeCell ref="H115:I115"/>
    <mergeCell ref="J115:K115"/>
    <mergeCell ref="H116:I116"/>
    <mergeCell ref="J116:K116"/>
    <mergeCell ref="B112:C112"/>
    <mergeCell ref="B113:C113"/>
    <mergeCell ref="D113:E113"/>
    <mergeCell ref="F113:G113"/>
    <mergeCell ref="H113:I113"/>
    <mergeCell ref="J113:K113"/>
    <mergeCell ref="B114:C114"/>
    <mergeCell ref="D114:E114"/>
    <mergeCell ref="F114:G114"/>
    <mergeCell ref="B115:C115"/>
    <mergeCell ref="D115:E115"/>
    <mergeCell ref="F115:G115"/>
    <mergeCell ref="D116:E116"/>
    <mergeCell ref="F116:G116"/>
    <mergeCell ref="B116:C116"/>
    <mergeCell ref="B117:C117"/>
    <mergeCell ref="D117:E117"/>
    <mergeCell ref="F117:G117"/>
    <mergeCell ref="H117:I117"/>
    <mergeCell ref="J117:K117"/>
    <mergeCell ref="B118:C118"/>
    <mergeCell ref="D122:E122"/>
    <mergeCell ref="F122:G122"/>
    <mergeCell ref="B123:C123"/>
    <mergeCell ref="D123:E123"/>
    <mergeCell ref="F123:G123"/>
    <mergeCell ref="H123:I123"/>
    <mergeCell ref="J123:K123"/>
    <mergeCell ref="H131:I131"/>
    <mergeCell ref="J131:K131"/>
    <mergeCell ref="H132:I132"/>
    <mergeCell ref="J132:K132"/>
    <mergeCell ref="H133:I133"/>
    <mergeCell ref="J133:K133"/>
    <mergeCell ref="D131:E131"/>
    <mergeCell ref="F131:G131"/>
    <mergeCell ref="B132:C132"/>
    <mergeCell ref="D132:E132"/>
    <mergeCell ref="F132:G132"/>
    <mergeCell ref="D133:E133"/>
    <mergeCell ref="F133:G133"/>
    <mergeCell ref="F125:G125"/>
    <mergeCell ref="H125:I125"/>
    <mergeCell ref="B124:C124"/>
    <mergeCell ref="D124:E124"/>
    <mergeCell ref="F124:G124"/>
    <mergeCell ref="H124:I124"/>
    <mergeCell ref="J124:K124"/>
    <mergeCell ref="D125:E125"/>
    <mergeCell ref="J125:K125"/>
    <mergeCell ref="H127:I127"/>
    <mergeCell ref="J127:K127"/>
    <mergeCell ref="H128:I128"/>
    <mergeCell ref="J128:K128"/>
    <mergeCell ref="H129:I129"/>
    <mergeCell ref="J129:K129"/>
    <mergeCell ref="B125:C125"/>
    <mergeCell ref="B126:C126"/>
    <mergeCell ref="D126:E126"/>
    <mergeCell ref="F126:G126"/>
    <mergeCell ref="H126:I126"/>
    <mergeCell ref="J126:K126"/>
    <mergeCell ref="B127:C127"/>
    <mergeCell ref="D127:E127"/>
    <mergeCell ref="F127:G127"/>
    <mergeCell ref="B128:C128"/>
    <mergeCell ref="D128:E128"/>
    <mergeCell ref="F128:G128"/>
    <mergeCell ref="D129:E129"/>
    <mergeCell ref="F129:G129"/>
    <mergeCell ref="B129:C129"/>
    <mergeCell ref="B130:C130"/>
    <mergeCell ref="D130:E130"/>
    <mergeCell ref="F130:G130"/>
    <mergeCell ref="H130:I130"/>
    <mergeCell ref="J130:K130"/>
    <mergeCell ref="B131:C131"/>
    <mergeCell ref="B133:C133"/>
    <mergeCell ref="B134:C134"/>
    <mergeCell ref="D134:E134"/>
    <mergeCell ref="F134:G134"/>
    <mergeCell ref="H134:I134"/>
    <mergeCell ref="J134:K134"/>
    <mergeCell ref="H83:I83"/>
    <mergeCell ref="J83:K83"/>
    <mergeCell ref="B81:C81"/>
    <mergeCell ref="B82:C82"/>
    <mergeCell ref="D82:E82"/>
    <mergeCell ref="F82:G82"/>
    <mergeCell ref="H82:I82"/>
    <mergeCell ref="J82:K82"/>
    <mergeCell ref="B83:C83"/>
    <mergeCell ref="F73:G73"/>
    <mergeCell ref="H73:I73"/>
    <mergeCell ref="B72:C72"/>
    <mergeCell ref="D72:E72"/>
    <mergeCell ref="F72:G72"/>
    <mergeCell ref="H72:I72"/>
    <mergeCell ref="J72:K72"/>
    <mergeCell ref="D73:E73"/>
    <mergeCell ref="J73:K73"/>
    <mergeCell ref="H75:I75"/>
    <mergeCell ref="J75:K75"/>
    <mergeCell ref="H76:I76"/>
    <mergeCell ref="J76:K76"/>
    <mergeCell ref="H77:I77"/>
    <mergeCell ref="J77:K77"/>
    <mergeCell ref="B73:C73"/>
    <mergeCell ref="B74:C74"/>
    <mergeCell ref="D74:E74"/>
    <mergeCell ref="F74:G74"/>
    <mergeCell ref="H74:I74"/>
    <mergeCell ref="J74:K74"/>
    <mergeCell ref="B75:C75"/>
    <mergeCell ref="D75:E75"/>
    <mergeCell ref="F75:G75"/>
    <mergeCell ref="B76:C76"/>
    <mergeCell ref="D76:E76"/>
    <mergeCell ref="F76:G76"/>
    <mergeCell ref="D77:E77"/>
    <mergeCell ref="F77:G77"/>
    <mergeCell ref="B77:C77"/>
    <mergeCell ref="B78:C78"/>
    <mergeCell ref="D78:E78"/>
    <mergeCell ref="F78:G78"/>
    <mergeCell ref="H78:I78"/>
    <mergeCell ref="J78:K78"/>
    <mergeCell ref="B79:C79"/>
    <mergeCell ref="D83:E83"/>
    <mergeCell ref="F83:G83"/>
    <mergeCell ref="B84:C84"/>
    <mergeCell ref="D84:E84"/>
    <mergeCell ref="F84:G84"/>
    <mergeCell ref="H84:I84"/>
    <mergeCell ref="J84:K84"/>
    <mergeCell ref="H92:I92"/>
    <mergeCell ref="J92:K92"/>
    <mergeCell ref="H93:I93"/>
    <mergeCell ref="J93:K93"/>
    <mergeCell ref="H94:I94"/>
    <mergeCell ref="J94:K94"/>
    <mergeCell ref="D92:E92"/>
    <mergeCell ref="F92:G92"/>
    <mergeCell ref="B93:C93"/>
    <mergeCell ref="D93:E93"/>
    <mergeCell ref="F93:G93"/>
    <mergeCell ref="D94:E94"/>
    <mergeCell ref="F94:G94"/>
    <mergeCell ref="H96:I96"/>
    <mergeCell ref="J96:K96"/>
    <mergeCell ref="B94:C94"/>
    <mergeCell ref="B95:C95"/>
    <mergeCell ref="D95:E95"/>
    <mergeCell ref="F95:G95"/>
    <mergeCell ref="H95:I95"/>
    <mergeCell ref="J95:K95"/>
    <mergeCell ref="B96:C96"/>
    <mergeCell ref="F86:G86"/>
    <mergeCell ref="H86:I86"/>
    <mergeCell ref="B85:C85"/>
    <mergeCell ref="D85:E85"/>
    <mergeCell ref="F85:G85"/>
    <mergeCell ref="H85:I85"/>
    <mergeCell ref="J85:K85"/>
    <mergeCell ref="D86:E86"/>
    <mergeCell ref="J86:K86"/>
    <mergeCell ref="H88:I88"/>
    <mergeCell ref="J88:K88"/>
    <mergeCell ref="H89:I89"/>
    <mergeCell ref="J89:K89"/>
    <mergeCell ref="H90:I90"/>
    <mergeCell ref="J90:K90"/>
    <mergeCell ref="B86:C86"/>
    <mergeCell ref="B87:C87"/>
    <mergeCell ref="D87:E87"/>
    <mergeCell ref="F87:G87"/>
    <mergeCell ref="H87:I87"/>
    <mergeCell ref="J87:K87"/>
    <mergeCell ref="B88:C88"/>
    <mergeCell ref="D88:E88"/>
    <mergeCell ref="F88:G88"/>
    <mergeCell ref="B89:C89"/>
    <mergeCell ref="D89:E89"/>
    <mergeCell ref="F89:G89"/>
    <mergeCell ref="D90:E90"/>
    <mergeCell ref="F90:G90"/>
    <mergeCell ref="B90:C90"/>
    <mergeCell ref="B91:C91"/>
    <mergeCell ref="D91:E91"/>
    <mergeCell ref="F91:G91"/>
    <mergeCell ref="H91:I91"/>
    <mergeCell ref="J91:K91"/>
    <mergeCell ref="B92:C92"/>
    <mergeCell ref="D96:E96"/>
    <mergeCell ref="F96:G96"/>
    <mergeCell ref="B97:C97"/>
    <mergeCell ref="D97:E97"/>
    <mergeCell ref="F97:G97"/>
    <mergeCell ref="H97:I97"/>
    <mergeCell ref="J97:K97"/>
    <mergeCell ref="H105:I105"/>
    <mergeCell ref="J105:K105"/>
    <mergeCell ref="H106:I106"/>
    <mergeCell ref="J106:K106"/>
    <mergeCell ref="H107:I107"/>
    <mergeCell ref="J107:K107"/>
    <mergeCell ref="D105:E105"/>
    <mergeCell ref="F105:G105"/>
    <mergeCell ref="B106:C106"/>
    <mergeCell ref="D106:E106"/>
    <mergeCell ref="F106:G106"/>
    <mergeCell ref="D107:E107"/>
    <mergeCell ref="F107:G107"/>
    <mergeCell ref="H118:I118"/>
    <mergeCell ref="J118:K118"/>
    <mergeCell ref="H119:I119"/>
    <mergeCell ref="J119:K119"/>
    <mergeCell ref="H120:I120"/>
    <mergeCell ref="J120:K120"/>
    <mergeCell ref="D118:E118"/>
    <mergeCell ref="F118:G118"/>
    <mergeCell ref="B119:C119"/>
    <mergeCell ref="D119:E119"/>
    <mergeCell ref="F119:G119"/>
    <mergeCell ref="D120:E120"/>
    <mergeCell ref="F120:G120"/>
  </mergeCells>
  <conditionalFormatting sqref="A10:O914">
    <cfRule type="expression" dxfId="0" priority="1">
      <formula>LEN($D10)&gt;0</formula>
    </cfRule>
  </conditionalFormatting>
  <dataValidations>
    <dataValidation type="list" allowBlank="1" sqref="L10:L888">
      <formula1>$C$5:$F$5</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s>
  <sheetData>
    <row r="1" ht="15.75" customHeight="1">
      <c r="A1" s="22" t="s">
        <v>21</v>
      </c>
    </row>
    <row r="2" ht="15.75" customHeight="1"/>
    <row r="3" ht="15.75" customHeight="1">
      <c r="A3" s="22"/>
      <c r="B3" s="22"/>
      <c r="C3" s="22"/>
      <c r="D3" s="22"/>
      <c r="E3" s="22"/>
      <c r="F3" s="22"/>
      <c r="G3" s="22"/>
    </row>
    <row r="4" ht="15.75" customHeight="1">
      <c r="A4" s="23" t="s">
        <v>1</v>
      </c>
      <c r="B4" s="6" t="s">
        <v>2</v>
      </c>
      <c r="C4" s="4"/>
      <c r="D4" s="4"/>
      <c r="E4" s="4"/>
      <c r="F4" s="4"/>
      <c r="G4" s="5"/>
    </row>
    <row r="5" ht="15.75" customHeight="1">
      <c r="A5" s="23" t="s">
        <v>3</v>
      </c>
      <c r="B5" s="7" t="s">
        <v>4</v>
      </c>
      <c r="C5" s="4"/>
      <c r="D5" s="5"/>
      <c r="E5" s="23" t="s">
        <v>22</v>
      </c>
      <c r="F5" s="6" t="s">
        <v>23</v>
      </c>
      <c r="G5" s="5"/>
    </row>
    <row r="6" ht="15.75" customHeight="1">
      <c r="A6" s="23" t="s">
        <v>24</v>
      </c>
      <c r="B6" s="6" t="s">
        <v>25</v>
      </c>
      <c r="C6" s="4"/>
      <c r="D6" s="5"/>
      <c r="E6" s="23" t="s">
        <v>26</v>
      </c>
      <c r="F6" s="24">
        <v>44791.0</v>
      </c>
      <c r="G6" s="5"/>
    </row>
    <row r="7" ht="15.75" customHeight="1">
      <c r="A7" s="23" t="s">
        <v>27</v>
      </c>
      <c r="B7" s="6"/>
      <c r="C7" s="4"/>
      <c r="D7" s="4"/>
      <c r="E7" s="4"/>
      <c r="F7" s="4"/>
      <c r="G7" s="5"/>
    </row>
    <row r="8" ht="15.75" customHeight="1"/>
    <row r="9" ht="15.75" customHeight="1"/>
    <row r="10" ht="15.75" customHeight="1">
      <c r="A10" s="8" t="s">
        <v>7</v>
      </c>
      <c r="B10" s="9" t="s">
        <v>28</v>
      </c>
      <c r="C10" s="10"/>
      <c r="D10" s="25" t="s">
        <v>29</v>
      </c>
      <c r="E10" s="25" t="s">
        <v>30</v>
      </c>
      <c r="F10" s="25" t="s">
        <v>31</v>
      </c>
      <c r="G10" s="25" t="s">
        <v>32</v>
      </c>
      <c r="H10" s="26"/>
      <c r="I10" s="10"/>
    </row>
    <row r="11" ht="15.75" customHeight="1">
      <c r="A11" s="11">
        <f>IF(LEN(B11)&gt;0,1,"")</f>
        <v>1</v>
      </c>
      <c r="B11" s="12" t="s">
        <v>12</v>
      </c>
      <c r="C11" s="10"/>
      <c r="D11" s="27">
        <f t="shared" ref="D11:D19" si="1">INDIRECT($B11&amp;"!C6")</f>
        <v>11</v>
      </c>
      <c r="E11" s="27">
        <f t="shared" ref="E11:E19" si="2">INDIRECT($B11&amp;"!D6")</f>
        <v>0</v>
      </c>
      <c r="F11" s="27">
        <f t="shared" ref="F11:F19" si="3">INDIRECT($B11&amp;"!E6")</f>
        <v>0</v>
      </c>
      <c r="G11" s="27">
        <f t="shared" ref="G11:G19" si="4">INDIRECT($B11&amp;"!F6")</f>
        <v>0</v>
      </c>
      <c r="H11" s="28">
        <f t="shared" ref="H11:H19" si="5">INDIRECT($B11&amp;"!C4")</f>
        <v>11</v>
      </c>
      <c r="I11" s="10"/>
    </row>
    <row r="12" ht="15.75" customHeight="1">
      <c r="A12" s="11">
        <f t="shared" ref="A12:A14" si="6">IF(LEN(B12)&gt;0,A11+1,"")</f>
        <v>2</v>
      </c>
      <c r="B12" s="29" t="s">
        <v>13</v>
      </c>
      <c r="C12" s="10"/>
      <c r="D12" s="27">
        <f t="shared" si="1"/>
        <v>16</v>
      </c>
      <c r="E12" s="27">
        <f t="shared" si="2"/>
        <v>0</v>
      </c>
      <c r="F12" s="27">
        <f t="shared" si="3"/>
        <v>0</v>
      </c>
      <c r="G12" s="27">
        <f t="shared" si="4"/>
        <v>0</v>
      </c>
      <c r="H12" s="28">
        <f t="shared" si="5"/>
        <v>16</v>
      </c>
      <c r="I12" s="10"/>
    </row>
    <row r="13" ht="15.75" customHeight="1">
      <c r="A13" s="11">
        <f t="shared" si="6"/>
        <v>3</v>
      </c>
      <c r="B13" s="16" t="s">
        <v>14</v>
      </c>
      <c r="C13" s="17"/>
      <c r="D13" s="27">
        <f t="shared" si="1"/>
        <v>19</v>
      </c>
      <c r="E13" s="27">
        <f t="shared" si="2"/>
        <v>0</v>
      </c>
      <c r="F13" s="27">
        <f t="shared" si="3"/>
        <v>0</v>
      </c>
      <c r="G13" s="27">
        <f t="shared" si="4"/>
        <v>0</v>
      </c>
      <c r="H13" s="28">
        <f t="shared" si="5"/>
        <v>19</v>
      </c>
      <c r="I13" s="10"/>
    </row>
    <row r="14" ht="15.75" customHeight="1">
      <c r="A14" s="11">
        <f t="shared" si="6"/>
        <v>4</v>
      </c>
      <c r="B14" s="29" t="s">
        <v>15</v>
      </c>
      <c r="C14" s="10"/>
      <c r="D14" s="27">
        <f t="shared" si="1"/>
        <v>41</v>
      </c>
      <c r="E14" s="27">
        <f t="shared" si="2"/>
        <v>0</v>
      </c>
      <c r="F14" s="27">
        <f t="shared" si="3"/>
        <v>0</v>
      </c>
      <c r="G14" s="27">
        <f t="shared" si="4"/>
        <v>0</v>
      </c>
      <c r="H14" s="28">
        <f t="shared" si="5"/>
        <v>41</v>
      </c>
      <c r="I14" s="10"/>
    </row>
    <row r="15" ht="15.75" customHeight="1">
      <c r="A15" s="11">
        <v>5.0</v>
      </c>
      <c r="B15" s="16" t="s">
        <v>16</v>
      </c>
      <c r="C15" s="17"/>
      <c r="D15" s="27">
        <f t="shared" si="1"/>
        <v>12</v>
      </c>
      <c r="E15" s="27">
        <f t="shared" si="2"/>
        <v>0</v>
      </c>
      <c r="F15" s="27">
        <f t="shared" si="3"/>
        <v>0</v>
      </c>
      <c r="G15" s="27">
        <f t="shared" si="4"/>
        <v>0</v>
      </c>
      <c r="H15" s="28">
        <f t="shared" si="5"/>
        <v>12</v>
      </c>
      <c r="I15" s="10"/>
    </row>
    <row r="16" ht="15.75" customHeight="1">
      <c r="A16" s="11">
        <f t="shared" ref="A16:A19" si="7">IF(LEN(B16)&gt;0,A15+1,"")</f>
        <v>6</v>
      </c>
      <c r="B16" s="16" t="s">
        <v>17</v>
      </c>
      <c r="C16" s="17"/>
      <c r="D16" s="27">
        <f t="shared" si="1"/>
        <v>102</v>
      </c>
      <c r="E16" s="27">
        <f t="shared" si="2"/>
        <v>0</v>
      </c>
      <c r="F16" s="27">
        <f t="shared" si="3"/>
        <v>0</v>
      </c>
      <c r="G16" s="27">
        <f t="shared" si="4"/>
        <v>0</v>
      </c>
      <c r="H16" s="30">
        <f t="shared" si="5"/>
        <v>102</v>
      </c>
      <c r="I16" s="10"/>
    </row>
    <row r="17" ht="15.75" customHeight="1">
      <c r="A17" s="11">
        <f t="shared" si="7"/>
        <v>7</v>
      </c>
      <c r="B17" s="16" t="s">
        <v>18</v>
      </c>
      <c r="C17" s="17"/>
      <c r="D17" s="27">
        <f t="shared" si="1"/>
        <v>23</v>
      </c>
      <c r="E17" s="27">
        <f t="shared" si="2"/>
        <v>0</v>
      </c>
      <c r="F17" s="27">
        <f t="shared" si="3"/>
        <v>0</v>
      </c>
      <c r="G17" s="27">
        <f t="shared" si="4"/>
        <v>0</v>
      </c>
      <c r="H17" s="31">
        <f t="shared" si="5"/>
        <v>23</v>
      </c>
      <c r="I17" s="10"/>
    </row>
    <row r="18" ht="15.75" customHeight="1">
      <c r="A18" s="11">
        <f t="shared" si="7"/>
        <v>8</v>
      </c>
      <c r="B18" s="18" t="s">
        <v>19</v>
      </c>
      <c r="C18" s="19"/>
      <c r="D18" s="27">
        <f t="shared" si="1"/>
        <v>25</v>
      </c>
      <c r="E18" s="27">
        <f t="shared" si="2"/>
        <v>0</v>
      </c>
      <c r="F18" s="27">
        <f t="shared" si="3"/>
        <v>0</v>
      </c>
      <c r="G18" s="27">
        <f t="shared" si="4"/>
        <v>0</v>
      </c>
      <c r="H18" s="31">
        <f t="shared" si="5"/>
        <v>25</v>
      </c>
      <c r="I18" s="10"/>
    </row>
    <row r="19" ht="15.75" customHeight="1">
      <c r="A19" s="11">
        <f t="shared" si="7"/>
        <v>9</v>
      </c>
      <c r="B19" s="32" t="s">
        <v>33</v>
      </c>
      <c r="C19" s="33"/>
      <c r="D19" s="27">
        <f t="shared" si="1"/>
        <v>11</v>
      </c>
      <c r="E19" s="27">
        <f t="shared" si="2"/>
        <v>0</v>
      </c>
      <c r="F19" s="27">
        <f t="shared" si="3"/>
        <v>0</v>
      </c>
      <c r="G19" s="27">
        <f t="shared" si="4"/>
        <v>0</v>
      </c>
      <c r="H19" s="31">
        <f t="shared" si="5"/>
        <v>11</v>
      </c>
      <c r="I19" s="10"/>
    </row>
    <row r="20" ht="15.75" customHeight="1">
      <c r="A20" s="34"/>
      <c r="B20" s="35" t="s">
        <v>34</v>
      </c>
      <c r="C20" s="10"/>
      <c r="D20" s="8">
        <f t="shared" ref="D20:H20" si="8">SUM(D11:D18)</f>
        <v>249</v>
      </c>
      <c r="E20" s="8">
        <f t="shared" si="8"/>
        <v>0</v>
      </c>
      <c r="F20" s="8">
        <f t="shared" si="8"/>
        <v>0</v>
      </c>
      <c r="G20" s="8">
        <f t="shared" si="8"/>
        <v>0</v>
      </c>
      <c r="H20" s="9">
        <f t="shared" si="8"/>
        <v>249</v>
      </c>
      <c r="I2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1:G2"/>
    <mergeCell ref="B4:G4"/>
    <mergeCell ref="B5:D5"/>
    <mergeCell ref="F5:G5"/>
    <mergeCell ref="B6:D6"/>
    <mergeCell ref="F6:G6"/>
    <mergeCell ref="B7:G7"/>
    <mergeCell ref="H13:I13"/>
    <mergeCell ref="H14:I14"/>
    <mergeCell ref="H15:I15"/>
    <mergeCell ref="H16:I16"/>
    <mergeCell ref="H17:I17"/>
    <mergeCell ref="H18:I18"/>
    <mergeCell ref="B19:C19"/>
    <mergeCell ref="H19:I19"/>
    <mergeCell ref="B20:C20"/>
    <mergeCell ref="H20:I20"/>
    <mergeCell ref="B10:C10"/>
    <mergeCell ref="H10:I10"/>
    <mergeCell ref="B11:C11"/>
    <mergeCell ref="H11:I11"/>
    <mergeCell ref="B12:C12"/>
    <mergeCell ref="H12:I12"/>
    <mergeCell ref="B14:C14"/>
  </mergeCells>
  <conditionalFormatting sqref="A11:I19">
    <cfRule type="expression" dxfId="0" priority="1">
      <formula>LEN($B11)&gt;0</formula>
    </cfRule>
  </conditionalFormatting>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36" t="s">
        <v>35</v>
      </c>
      <c r="B2" s="5"/>
      <c r="C2" s="37" t="s">
        <v>12</v>
      </c>
      <c r="D2" s="4"/>
      <c r="E2" s="4"/>
      <c r="F2" s="5"/>
    </row>
    <row r="3" ht="15.75" customHeight="1">
      <c r="A3" s="38" t="s">
        <v>36</v>
      </c>
      <c r="B3" s="39"/>
      <c r="C3" s="37" t="s">
        <v>37</v>
      </c>
      <c r="D3" s="4"/>
      <c r="E3" s="4"/>
      <c r="F3" s="5"/>
    </row>
    <row r="4" ht="15.75" customHeight="1">
      <c r="A4" s="38" t="s">
        <v>38</v>
      </c>
      <c r="B4" s="39"/>
      <c r="C4" s="37">
        <v>11.0</v>
      </c>
      <c r="D4" s="4"/>
      <c r="E4" s="4"/>
      <c r="F4" s="5"/>
    </row>
    <row r="5" ht="15.75" customHeight="1">
      <c r="A5" s="40" t="s">
        <v>39</v>
      </c>
      <c r="B5" s="41"/>
      <c r="C5" s="42" t="s">
        <v>29</v>
      </c>
      <c r="D5" s="42" t="s">
        <v>30</v>
      </c>
      <c r="E5" s="42" t="s">
        <v>31</v>
      </c>
      <c r="F5" s="42" t="s">
        <v>32</v>
      </c>
    </row>
    <row r="6" ht="15.75" customHeight="1">
      <c r="A6" s="43"/>
      <c r="B6" s="44"/>
      <c r="C6" s="45">
        <f>COUNTIF(L10:L993,"Passed")</f>
        <v>11</v>
      </c>
      <c r="D6" s="45">
        <f>COUNTIF(M10:M993,"Failed")</f>
        <v>0</v>
      </c>
      <c r="E6" s="45">
        <f>COUNTIF(N10:N993,"Pending")</f>
        <v>0</v>
      </c>
      <c r="F6" s="45">
        <f>COUNTIF(L10:L993,"N/A")</f>
        <v>0</v>
      </c>
    </row>
    <row r="7" ht="15.75" customHeight="1"/>
    <row r="8" ht="15.75" customHeight="1"/>
    <row r="9" ht="15.75" customHeight="1">
      <c r="A9" s="46" t="s">
        <v>40</v>
      </c>
      <c r="B9" s="47" t="s">
        <v>41</v>
      </c>
      <c r="C9" s="48"/>
      <c r="D9" s="49" t="s">
        <v>42</v>
      </c>
      <c r="E9" s="50"/>
      <c r="F9" s="47" t="s">
        <v>43</v>
      </c>
      <c r="G9" s="48"/>
      <c r="H9" s="47" t="s">
        <v>44</v>
      </c>
      <c r="I9" s="48"/>
      <c r="J9" s="47" t="s">
        <v>45</v>
      </c>
      <c r="K9" s="48"/>
      <c r="L9" s="46" t="s">
        <v>46</v>
      </c>
      <c r="M9" s="46" t="s">
        <v>47</v>
      </c>
      <c r="N9" s="46" t="s">
        <v>48</v>
      </c>
      <c r="O9" s="51" t="s">
        <v>27</v>
      </c>
      <c r="P9" s="10"/>
      <c r="Q9" s="52"/>
      <c r="R9" s="52"/>
      <c r="S9" s="52"/>
      <c r="T9" s="52"/>
      <c r="U9" s="52"/>
      <c r="V9" s="52"/>
      <c r="W9" s="52"/>
      <c r="X9" s="52"/>
      <c r="Y9" s="52"/>
      <c r="Z9" s="52"/>
    </row>
    <row r="10">
      <c r="A10" s="53" t="str">
        <f t="shared" ref="A10:A20" si="1">IF(OR(B10&lt;&gt;"",D10&lt;&gt;""),"["&amp;TEXT($C$2,"##")&amp;"-"&amp;TEXT(ROW()-9,"##")&amp;"]","")</f>
        <v>[Dashboard-1]</v>
      </c>
      <c r="B10" s="54" t="s">
        <v>49</v>
      </c>
      <c r="C10" s="50"/>
      <c r="D10" s="55" t="s">
        <v>50</v>
      </c>
      <c r="E10" s="10"/>
      <c r="F10" s="56" t="s">
        <v>51</v>
      </c>
      <c r="G10" s="57"/>
      <c r="H10" s="58" t="s">
        <v>52</v>
      </c>
      <c r="I10" s="10"/>
      <c r="J10" s="58" t="s">
        <v>53</v>
      </c>
      <c r="K10" s="10"/>
      <c r="L10" s="59" t="s">
        <v>29</v>
      </c>
      <c r="M10" s="60">
        <v>44795.0</v>
      </c>
      <c r="N10" s="61" t="s">
        <v>54</v>
      </c>
      <c r="O10" s="58"/>
      <c r="P10" s="10"/>
      <c r="Q10" s="62"/>
      <c r="R10" s="62"/>
      <c r="S10" s="62"/>
      <c r="T10" s="62"/>
      <c r="U10" s="62"/>
      <c r="V10" s="62"/>
      <c r="W10" s="62"/>
      <c r="X10" s="62"/>
      <c r="Y10" s="62"/>
      <c r="Z10" s="62"/>
    </row>
    <row r="11">
      <c r="A11" s="53" t="str">
        <f t="shared" si="1"/>
        <v>[Dashboard-2]</v>
      </c>
      <c r="B11" s="54" t="s">
        <v>55</v>
      </c>
      <c r="C11" s="50"/>
      <c r="D11" s="55" t="s">
        <v>50</v>
      </c>
      <c r="E11" s="10"/>
      <c r="F11" s="55" t="s">
        <v>56</v>
      </c>
      <c r="G11" s="10"/>
      <c r="H11" s="58" t="s">
        <v>52</v>
      </c>
      <c r="I11" s="10"/>
      <c r="J11" s="58" t="s">
        <v>53</v>
      </c>
      <c r="K11" s="10"/>
      <c r="L11" s="59" t="s">
        <v>29</v>
      </c>
      <c r="M11" s="60">
        <v>44795.0</v>
      </c>
      <c r="N11" s="61" t="s">
        <v>54</v>
      </c>
      <c r="O11" s="58"/>
      <c r="P11" s="10"/>
      <c r="Q11" s="62"/>
      <c r="R11" s="62"/>
      <c r="S11" s="62"/>
      <c r="T11" s="62"/>
      <c r="U11" s="62"/>
      <c r="V11" s="62"/>
      <c r="W11" s="62"/>
      <c r="X11" s="62"/>
      <c r="Y11" s="62"/>
      <c r="Z11" s="62"/>
    </row>
    <row r="12">
      <c r="A12" s="53" t="str">
        <f t="shared" si="1"/>
        <v>[Dashboard-3]</v>
      </c>
      <c r="B12" s="54" t="s">
        <v>57</v>
      </c>
      <c r="C12" s="50"/>
      <c r="D12" s="55" t="s">
        <v>50</v>
      </c>
      <c r="E12" s="10"/>
      <c r="F12" s="55" t="s">
        <v>58</v>
      </c>
      <c r="G12" s="10"/>
      <c r="H12" s="58" t="s">
        <v>52</v>
      </c>
      <c r="I12" s="10"/>
      <c r="J12" s="58" t="s">
        <v>53</v>
      </c>
      <c r="K12" s="10"/>
      <c r="L12" s="59" t="s">
        <v>29</v>
      </c>
      <c r="M12" s="60">
        <v>44795.0</v>
      </c>
      <c r="N12" s="61" t="s">
        <v>54</v>
      </c>
      <c r="O12" s="58"/>
      <c r="P12" s="10"/>
      <c r="Q12" s="62"/>
      <c r="R12" s="62"/>
      <c r="S12" s="62"/>
      <c r="T12" s="62"/>
      <c r="U12" s="62"/>
      <c r="V12" s="62"/>
      <c r="W12" s="62"/>
      <c r="X12" s="62"/>
      <c r="Y12" s="62"/>
      <c r="Z12" s="62"/>
    </row>
    <row r="13">
      <c r="A13" s="53" t="str">
        <f t="shared" si="1"/>
        <v>[Dashboard-4]</v>
      </c>
      <c r="B13" s="54" t="s">
        <v>59</v>
      </c>
      <c r="C13" s="50"/>
      <c r="D13" s="55" t="s">
        <v>60</v>
      </c>
      <c r="E13" s="10"/>
      <c r="F13" s="55" t="s">
        <v>61</v>
      </c>
      <c r="G13" s="10"/>
      <c r="H13" s="58" t="s">
        <v>52</v>
      </c>
      <c r="I13" s="10"/>
      <c r="J13" s="58" t="s">
        <v>53</v>
      </c>
      <c r="K13" s="10"/>
      <c r="L13" s="59" t="s">
        <v>29</v>
      </c>
      <c r="M13" s="60">
        <v>44795.0</v>
      </c>
      <c r="N13" s="61" t="s">
        <v>54</v>
      </c>
      <c r="O13" s="58"/>
      <c r="P13" s="10"/>
      <c r="Q13" s="62"/>
      <c r="R13" s="62"/>
      <c r="S13" s="62"/>
      <c r="T13" s="62"/>
      <c r="U13" s="62"/>
      <c r="V13" s="62"/>
      <c r="W13" s="62"/>
      <c r="X13" s="62"/>
      <c r="Y13" s="62"/>
      <c r="Z13" s="62"/>
    </row>
    <row r="14">
      <c r="A14" s="53" t="str">
        <f t="shared" si="1"/>
        <v>[Dashboard-5]</v>
      </c>
      <c r="B14" s="54" t="s">
        <v>62</v>
      </c>
      <c r="C14" s="50"/>
      <c r="D14" s="55" t="s">
        <v>63</v>
      </c>
      <c r="E14" s="10"/>
      <c r="F14" s="55" t="s">
        <v>64</v>
      </c>
      <c r="G14" s="10"/>
      <c r="H14" s="58" t="s">
        <v>52</v>
      </c>
      <c r="I14" s="10"/>
      <c r="J14" s="58" t="s">
        <v>53</v>
      </c>
      <c r="K14" s="10"/>
      <c r="L14" s="59" t="s">
        <v>29</v>
      </c>
      <c r="M14" s="60">
        <v>44795.0</v>
      </c>
      <c r="N14" s="61" t="s">
        <v>54</v>
      </c>
      <c r="O14" s="58"/>
      <c r="P14" s="10"/>
      <c r="Q14" s="62"/>
      <c r="R14" s="62"/>
      <c r="S14" s="62"/>
      <c r="T14" s="62"/>
      <c r="U14" s="62"/>
      <c r="V14" s="62"/>
      <c r="W14" s="62"/>
      <c r="X14" s="62"/>
      <c r="Y14" s="62"/>
      <c r="Z14" s="62"/>
    </row>
    <row r="15">
      <c r="A15" s="53" t="str">
        <f t="shared" si="1"/>
        <v>[Dashboard-6]</v>
      </c>
      <c r="B15" s="54" t="s">
        <v>65</v>
      </c>
      <c r="C15" s="50"/>
      <c r="D15" s="55" t="s">
        <v>66</v>
      </c>
      <c r="E15" s="10"/>
      <c r="F15" s="55" t="s">
        <v>61</v>
      </c>
      <c r="G15" s="10"/>
      <c r="H15" s="58" t="s">
        <v>52</v>
      </c>
      <c r="I15" s="10"/>
      <c r="J15" s="58" t="s">
        <v>53</v>
      </c>
      <c r="K15" s="10"/>
      <c r="L15" s="59" t="s">
        <v>29</v>
      </c>
      <c r="M15" s="60">
        <v>44795.0</v>
      </c>
      <c r="N15" s="61" t="s">
        <v>54</v>
      </c>
      <c r="O15" s="58"/>
      <c r="P15" s="10"/>
      <c r="Q15" s="62"/>
      <c r="R15" s="62"/>
      <c r="S15" s="62"/>
      <c r="T15" s="62"/>
      <c r="U15" s="62"/>
      <c r="V15" s="62"/>
      <c r="W15" s="62"/>
      <c r="X15" s="62"/>
      <c r="Y15" s="62"/>
      <c r="Z15" s="62"/>
    </row>
    <row r="16">
      <c r="A16" s="53" t="str">
        <f t="shared" si="1"/>
        <v>[Dashboard-7]</v>
      </c>
      <c r="B16" s="54" t="s">
        <v>65</v>
      </c>
      <c r="C16" s="50"/>
      <c r="D16" s="55" t="s">
        <v>67</v>
      </c>
      <c r="E16" s="10"/>
      <c r="F16" s="55" t="s">
        <v>68</v>
      </c>
      <c r="G16" s="10"/>
      <c r="H16" s="58" t="s">
        <v>52</v>
      </c>
      <c r="I16" s="10"/>
      <c r="J16" s="58" t="s">
        <v>53</v>
      </c>
      <c r="K16" s="10"/>
      <c r="L16" s="59" t="s">
        <v>29</v>
      </c>
      <c r="M16" s="60">
        <v>44795.0</v>
      </c>
      <c r="N16" s="61" t="s">
        <v>54</v>
      </c>
      <c r="O16" s="58"/>
      <c r="P16" s="10"/>
      <c r="Q16" s="62"/>
      <c r="R16" s="62"/>
      <c r="S16" s="62"/>
      <c r="T16" s="62"/>
      <c r="U16" s="62"/>
      <c r="V16" s="62"/>
      <c r="W16" s="62"/>
      <c r="X16" s="62"/>
      <c r="Y16" s="62"/>
      <c r="Z16" s="62"/>
    </row>
    <row r="17">
      <c r="A17" s="53" t="str">
        <f t="shared" si="1"/>
        <v>[Dashboard-8]</v>
      </c>
      <c r="B17" s="54" t="s">
        <v>69</v>
      </c>
      <c r="C17" s="50"/>
      <c r="D17" s="55" t="s">
        <v>70</v>
      </c>
      <c r="E17" s="10"/>
      <c r="F17" s="55" t="s">
        <v>61</v>
      </c>
      <c r="G17" s="10"/>
      <c r="H17" s="58" t="s">
        <v>52</v>
      </c>
      <c r="I17" s="10"/>
      <c r="J17" s="58" t="s">
        <v>53</v>
      </c>
      <c r="K17" s="10"/>
      <c r="L17" s="59" t="s">
        <v>29</v>
      </c>
      <c r="M17" s="60">
        <v>44795.0</v>
      </c>
      <c r="N17" s="61" t="s">
        <v>54</v>
      </c>
      <c r="O17" s="58"/>
      <c r="P17" s="10"/>
      <c r="Q17" s="62"/>
      <c r="R17" s="62"/>
      <c r="S17" s="62"/>
      <c r="T17" s="62"/>
      <c r="U17" s="62"/>
      <c r="V17" s="62"/>
      <c r="W17" s="62"/>
      <c r="X17" s="62"/>
      <c r="Y17" s="62"/>
      <c r="Z17" s="62"/>
    </row>
    <row r="18">
      <c r="A18" s="53" t="str">
        <f t="shared" si="1"/>
        <v>[Dashboard-9]</v>
      </c>
      <c r="B18" s="54" t="s">
        <v>71</v>
      </c>
      <c r="C18" s="50"/>
      <c r="D18" s="55" t="s">
        <v>72</v>
      </c>
      <c r="E18" s="10"/>
      <c r="F18" s="55" t="s">
        <v>73</v>
      </c>
      <c r="G18" s="10"/>
      <c r="H18" s="58" t="s">
        <v>52</v>
      </c>
      <c r="I18" s="10"/>
      <c r="J18" s="58" t="s">
        <v>53</v>
      </c>
      <c r="K18" s="10"/>
      <c r="L18" s="59" t="s">
        <v>29</v>
      </c>
      <c r="M18" s="60">
        <v>44795.0</v>
      </c>
      <c r="N18" s="61" t="s">
        <v>54</v>
      </c>
      <c r="O18" s="58"/>
      <c r="P18" s="10"/>
      <c r="Q18" s="62"/>
      <c r="R18" s="62"/>
      <c r="S18" s="62"/>
      <c r="T18" s="62"/>
      <c r="U18" s="62"/>
      <c r="V18" s="62"/>
      <c r="W18" s="62"/>
      <c r="X18" s="62"/>
      <c r="Y18" s="62"/>
      <c r="Z18" s="62"/>
    </row>
    <row r="19">
      <c r="A19" s="53" t="str">
        <f t="shared" si="1"/>
        <v>[Dashboard-10]</v>
      </c>
      <c r="B19" s="54" t="s">
        <v>69</v>
      </c>
      <c r="C19" s="50"/>
      <c r="D19" s="55" t="s">
        <v>66</v>
      </c>
      <c r="E19" s="10"/>
      <c r="F19" s="55" t="s">
        <v>61</v>
      </c>
      <c r="G19" s="10"/>
      <c r="H19" s="58" t="s">
        <v>52</v>
      </c>
      <c r="I19" s="10"/>
      <c r="J19" s="58" t="s">
        <v>53</v>
      </c>
      <c r="K19" s="10"/>
      <c r="L19" s="59" t="s">
        <v>29</v>
      </c>
      <c r="M19" s="60">
        <v>44795.0</v>
      </c>
      <c r="N19" s="61" t="s">
        <v>54</v>
      </c>
      <c r="O19" s="58"/>
      <c r="P19" s="10"/>
      <c r="Q19" s="62"/>
      <c r="R19" s="62"/>
      <c r="S19" s="62"/>
      <c r="T19" s="62"/>
      <c r="U19" s="62"/>
      <c r="V19" s="62"/>
      <c r="W19" s="62"/>
      <c r="X19" s="62"/>
      <c r="Y19" s="62"/>
      <c r="Z19" s="62"/>
    </row>
    <row r="20">
      <c r="A20" s="53" t="str">
        <f t="shared" si="1"/>
        <v>[Dashboard-11]</v>
      </c>
      <c r="B20" s="54" t="s">
        <v>69</v>
      </c>
      <c r="C20" s="50"/>
      <c r="D20" s="55" t="s">
        <v>67</v>
      </c>
      <c r="E20" s="10"/>
      <c r="F20" s="55" t="s">
        <v>68</v>
      </c>
      <c r="G20" s="10"/>
      <c r="H20" s="58" t="s">
        <v>52</v>
      </c>
      <c r="I20" s="10"/>
      <c r="J20" s="58" t="s">
        <v>53</v>
      </c>
      <c r="K20" s="10"/>
      <c r="L20" s="59" t="s">
        <v>29</v>
      </c>
      <c r="M20" s="60">
        <v>44795.0</v>
      </c>
      <c r="N20" s="61" t="s">
        <v>54</v>
      </c>
      <c r="O20" s="58"/>
      <c r="P20" s="10"/>
      <c r="Q20" s="62"/>
      <c r="R20" s="62"/>
      <c r="S20" s="62"/>
      <c r="T20" s="62"/>
      <c r="U20" s="62"/>
      <c r="V20" s="62"/>
      <c r="W20" s="62"/>
      <c r="X20" s="62"/>
      <c r="Y20" s="62"/>
      <c r="Z20" s="62"/>
    </row>
    <row r="21" ht="15.75" customHeight="1">
      <c r="A21" s="63"/>
      <c r="B21" s="64"/>
      <c r="C21" s="10"/>
      <c r="D21" s="64"/>
      <c r="E21" s="10"/>
      <c r="F21" s="64"/>
      <c r="G21" s="10"/>
      <c r="H21" s="64"/>
      <c r="I21" s="10"/>
      <c r="J21" s="64"/>
      <c r="K21" s="10"/>
      <c r="L21" s="65"/>
      <c r="M21" s="66"/>
      <c r="N21" s="63"/>
      <c r="O21" s="64"/>
      <c r="P21" s="10"/>
    </row>
    <row r="22" ht="15.75" customHeight="1">
      <c r="A22" s="63"/>
      <c r="B22" s="64"/>
      <c r="C22" s="10"/>
      <c r="D22" s="64"/>
      <c r="E22" s="10"/>
      <c r="F22" s="64"/>
      <c r="G22" s="10"/>
      <c r="H22" s="64"/>
      <c r="I22" s="10"/>
      <c r="J22" s="67"/>
      <c r="K22" s="10"/>
      <c r="L22" s="65"/>
      <c r="M22" s="66"/>
      <c r="N22" s="63"/>
      <c r="O22" s="64"/>
      <c r="P22" s="10"/>
    </row>
    <row r="23" ht="15.75" customHeight="1">
      <c r="A23" s="63"/>
      <c r="B23" s="64"/>
      <c r="C23" s="10"/>
      <c r="D23" s="64"/>
      <c r="E23" s="10"/>
      <c r="F23" s="64"/>
      <c r="G23" s="10"/>
      <c r="H23" s="64"/>
      <c r="I23" s="10"/>
      <c r="J23" s="67"/>
      <c r="K23" s="10"/>
      <c r="L23" s="65"/>
      <c r="M23" s="66"/>
      <c r="N23" s="63"/>
      <c r="O23" s="64"/>
      <c r="P23" s="10"/>
    </row>
    <row r="24" ht="15.75" customHeight="1">
      <c r="A24" s="63"/>
      <c r="B24" s="64"/>
      <c r="C24" s="10"/>
      <c r="D24" s="64"/>
      <c r="E24" s="10"/>
      <c r="F24" s="64"/>
      <c r="G24" s="10"/>
      <c r="H24" s="64"/>
      <c r="I24" s="10"/>
      <c r="J24" s="64"/>
      <c r="K24" s="10"/>
      <c r="L24" s="65"/>
      <c r="M24" s="66"/>
      <c r="N24" s="63"/>
      <c r="O24" s="64"/>
      <c r="P24" s="10"/>
    </row>
    <row r="25" ht="15.75" customHeight="1">
      <c r="A25" s="63"/>
      <c r="B25" s="64"/>
      <c r="C25" s="10"/>
      <c r="D25" s="64"/>
      <c r="E25" s="10"/>
      <c r="F25" s="64"/>
      <c r="G25" s="10"/>
      <c r="H25" s="64"/>
      <c r="I25" s="10"/>
      <c r="J25" s="67"/>
      <c r="K25" s="10"/>
      <c r="L25" s="65"/>
      <c r="M25" s="66"/>
      <c r="N25" s="63"/>
      <c r="O25" s="64"/>
      <c r="P25" s="10"/>
    </row>
    <row r="26" ht="15.75" customHeight="1">
      <c r="A26" s="63"/>
      <c r="B26" s="64"/>
      <c r="C26" s="10"/>
      <c r="D26" s="64"/>
      <c r="E26" s="10"/>
      <c r="F26" s="64"/>
      <c r="G26" s="10"/>
      <c r="H26" s="64"/>
      <c r="I26" s="10"/>
      <c r="J26" s="64"/>
      <c r="K26" s="10"/>
      <c r="L26" s="65"/>
      <c r="M26" s="66"/>
      <c r="N26" s="63"/>
      <c r="O26" s="64"/>
      <c r="P26" s="10"/>
    </row>
    <row r="27" ht="15.75" customHeight="1">
      <c r="A27" s="63"/>
      <c r="B27" s="64"/>
      <c r="C27" s="10"/>
      <c r="D27" s="64"/>
      <c r="E27" s="10"/>
      <c r="F27" s="64"/>
      <c r="G27" s="10"/>
      <c r="H27" s="64"/>
      <c r="I27" s="10"/>
      <c r="J27" s="64"/>
      <c r="K27" s="10"/>
      <c r="L27" s="65"/>
      <c r="M27" s="66"/>
      <c r="N27" s="63"/>
      <c r="O27" s="64"/>
      <c r="P27" s="10"/>
    </row>
    <row r="28" ht="15.75" customHeight="1">
      <c r="A28" s="63"/>
      <c r="B28" s="64"/>
      <c r="C28" s="10"/>
      <c r="D28" s="64"/>
      <c r="E28" s="10"/>
      <c r="F28" s="64"/>
      <c r="G28" s="10"/>
      <c r="H28" s="64"/>
      <c r="I28" s="10"/>
      <c r="J28" s="64"/>
      <c r="K28" s="10"/>
      <c r="L28" s="65"/>
      <c r="M28" s="66"/>
      <c r="N28" s="63"/>
      <c r="O28" s="64"/>
      <c r="P28" s="10"/>
    </row>
    <row r="29" ht="15.75" customHeight="1">
      <c r="A29" s="63"/>
      <c r="B29" s="64"/>
      <c r="C29" s="10"/>
      <c r="D29" s="64"/>
      <c r="E29" s="10"/>
      <c r="F29" s="64"/>
      <c r="G29" s="10"/>
      <c r="H29" s="64"/>
      <c r="I29" s="10"/>
      <c r="J29" s="67"/>
      <c r="K29" s="10"/>
      <c r="L29" s="65"/>
      <c r="M29" s="66"/>
      <c r="N29" s="63"/>
      <c r="O29" s="64"/>
      <c r="P29" s="10"/>
    </row>
    <row r="30" ht="15.75" customHeight="1">
      <c r="A30" s="63"/>
      <c r="B30" s="64"/>
      <c r="C30" s="10"/>
      <c r="D30" s="64"/>
      <c r="E30" s="10"/>
      <c r="F30" s="64"/>
      <c r="G30" s="10"/>
      <c r="H30" s="64"/>
      <c r="I30" s="10"/>
      <c r="J30" s="67"/>
      <c r="K30" s="10"/>
      <c r="L30" s="65"/>
      <c r="M30" s="66"/>
      <c r="N30" s="63"/>
      <c r="O30" s="64"/>
      <c r="P30" s="10"/>
    </row>
    <row r="31" ht="15.75" customHeight="1">
      <c r="A31" s="63"/>
      <c r="B31" s="64"/>
      <c r="C31" s="10"/>
      <c r="D31" s="64"/>
      <c r="E31" s="10"/>
      <c r="F31" s="64"/>
      <c r="G31" s="10"/>
      <c r="H31" s="64"/>
      <c r="I31" s="10"/>
      <c r="J31" s="64"/>
      <c r="K31" s="10"/>
      <c r="L31" s="65"/>
      <c r="M31" s="66"/>
      <c r="N31" s="63"/>
      <c r="O31" s="64"/>
      <c r="P31" s="10"/>
    </row>
    <row r="32" ht="15.75" customHeight="1">
      <c r="A32" s="63"/>
      <c r="B32" s="64"/>
      <c r="C32" s="10"/>
      <c r="D32" s="64"/>
      <c r="E32" s="10"/>
      <c r="F32" s="64"/>
      <c r="G32" s="10"/>
      <c r="H32" s="64"/>
      <c r="I32" s="10"/>
      <c r="J32" s="64"/>
      <c r="K32" s="10"/>
      <c r="L32" s="65"/>
      <c r="M32" s="66"/>
      <c r="N32" s="63"/>
      <c r="O32" s="64"/>
      <c r="P32" s="10"/>
    </row>
    <row r="33" ht="15.75" customHeight="1">
      <c r="A33" s="63"/>
      <c r="B33" s="64"/>
      <c r="C33" s="10"/>
      <c r="D33" s="64"/>
      <c r="E33" s="10"/>
      <c r="F33" s="64"/>
      <c r="G33" s="10"/>
      <c r="H33" s="64"/>
      <c r="I33" s="10"/>
      <c r="J33" s="67"/>
      <c r="K33" s="10"/>
      <c r="L33" s="65"/>
      <c r="M33" s="66"/>
      <c r="N33" s="63"/>
      <c r="O33" s="64"/>
      <c r="P33" s="10"/>
    </row>
    <row r="34" ht="15.75" customHeight="1">
      <c r="A34" s="63"/>
      <c r="B34" s="64"/>
      <c r="C34" s="10"/>
      <c r="D34" s="64"/>
      <c r="E34" s="10"/>
      <c r="F34" s="64"/>
      <c r="G34" s="10"/>
      <c r="H34" s="64"/>
      <c r="I34" s="10"/>
      <c r="J34" s="64"/>
      <c r="K34" s="10"/>
      <c r="L34" s="65"/>
      <c r="M34" s="66"/>
      <c r="N34" s="63"/>
      <c r="O34" s="64"/>
      <c r="P34" s="10"/>
    </row>
    <row r="35" ht="15.75" customHeight="1">
      <c r="A35" s="63"/>
      <c r="B35" s="64"/>
      <c r="C35" s="10"/>
      <c r="D35" s="64"/>
      <c r="E35" s="10"/>
      <c r="F35" s="64"/>
      <c r="G35" s="10"/>
      <c r="H35" s="64"/>
      <c r="I35" s="10"/>
      <c r="J35" s="67"/>
      <c r="K35" s="10"/>
      <c r="L35" s="65"/>
      <c r="M35" s="66"/>
      <c r="N35" s="63"/>
      <c r="O35" s="64"/>
      <c r="P35" s="10"/>
    </row>
    <row r="36" ht="15.75" customHeight="1">
      <c r="A36" s="63"/>
      <c r="B36" s="64"/>
      <c r="C36" s="10"/>
      <c r="D36" s="64"/>
      <c r="E36" s="10"/>
      <c r="F36" s="64"/>
      <c r="G36" s="10"/>
      <c r="H36" s="64"/>
      <c r="I36" s="10"/>
      <c r="J36" s="64"/>
      <c r="K36" s="10"/>
      <c r="L36" s="65"/>
      <c r="M36" s="66"/>
      <c r="N36" s="63"/>
      <c r="O36" s="64"/>
      <c r="P36" s="10"/>
    </row>
    <row r="37" ht="15.75" customHeight="1">
      <c r="A37" s="63"/>
      <c r="B37" s="64"/>
      <c r="C37" s="10"/>
      <c r="D37" s="64"/>
      <c r="E37" s="10"/>
      <c r="F37" s="64"/>
      <c r="G37" s="10"/>
      <c r="H37" s="64"/>
      <c r="I37" s="10"/>
      <c r="J37" s="64"/>
      <c r="K37" s="10"/>
      <c r="L37" s="65"/>
      <c r="M37" s="66"/>
      <c r="N37" s="63"/>
      <c r="O37" s="64"/>
      <c r="P37" s="10"/>
    </row>
    <row r="38" ht="15.75" customHeight="1">
      <c r="A38" s="63"/>
      <c r="B38" s="64"/>
      <c r="C38" s="10"/>
      <c r="D38" s="64"/>
      <c r="E38" s="10"/>
      <c r="F38" s="64"/>
      <c r="G38" s="10"/>
      <c r="H38" s="64"/>
      <c r="I38" s="10"/>
      <c r="J38" s="64"/>
      <c r="K38" s="10"/>
      <c r="L38" s="65"/>
      <c r="M38" s="66"/>
      <c r="N38" s="63"/>
      <c r="O38" s="64"/>
      <c r="P38" s="10"/>
    </row>
    <row r="39" ht="15.75" customHeight="1">
      <c r="A39" s="63"/>
      <c r="B39" s="64"/>
      <c r="C39" s="10"/>
      <c r="D39" s="64"/>
      <c r="E39" s="10"/>
      <c r="F39" s="64"/>
      <c r="G39" s="10"/>
      <c r="H39" s="64"/>
      <c r="I39" s="10"/>
      <c r="J39" s="67"/>
      <c r="K39" s="10"/>
      <c r="L39" s="65"/>
      <c r="M39" s="66"/>
      <c r="N39" s="63"/>
      <c r="O39" s="64"/>
      <c r="P39" s="10"/>
    </row>
    <row r="40" ht="15.75" customHeight="1">
      <c r="A40" s="63"/>
      <c r="B40" s="64"/>
      <c r="C40" s="10"/>
      <c r="D40" s="64"/>
      <c r="E40" s="10"/>
      <c r="F40" s="64"/>
      <c r="G40" s="10"/>
      <c r="H40" s="64"/>
      <c r="I40" s="10"/>
      <c r="J40" s="64"/>
      <c r="K40" s="10"/>
      <c r="L40" s="65"/>
      <c r="M40" s="66"/>
      <c r="N40" s="63"/>
      <c r="O40" s="64"/>
      <c r="P40" s="10"/>
    </row>
    <row r="41" ht="15.75" customHeight="1">
      <c r="A41" s="63"/>
      <c r="B41" s="64"/>
      <c r="C41" s="10"/>
      <c r="D41" s="64"/>
      <c r="E41" s="10"/>
      <c r="F41" s="64"/>
      <c r="G41" s="10"/>
      <c r="H41" s="64"/>
      <c r="I41" s="10"/>
      <c r="J41" s="64"/>
      <c r="K41" s="10"/>
      <c r="L41" s="65"/>
      <c r="M41" s="66"/>
      <c r="N41" s="63"/>
      <c r="O41" s="64"/>
      <c r="P41" s="10"/>
    </row>
    <row r="42" ht="15.75" customHeight="1">
      <c r="A42" s="63"/>
      <c r="B42" s="64"/>
      <c r="C42" s="10"/>
      <c r="D42" s="64"/>
      <c r="E42" s="10"/>
      <c r="F42" s="64"/>
      <c r="G42" s="10"/>
      <c r="H42" s="64"/>
      <c r="I42" s="10"/>
      <c r="J42" s="67"/>
      <c r="K42" s="10"/>
      <c r="L42" s="65"/>
      <c r="M42" s="66"/>
      <c r="N42" s="63"/>
      <c r="O42" s="64"/>
      <c r="P42" s="10"/>
    </row>
    <row r="43" ht="15.75" customHeight="1">
      <c r="A43" s="63"/>
      <c r="B43" s="64"/>
      <c r="C43" s="10"/>
      <c r="D43" s="64"/>
      <c r="E43" s="10"/>
      <c r="F43" s="64"/>
      <c r="G43" s="10"/>
      <c r="H43" s="64"/>
      <c r="I43" s="10"/>
      <c r="J43" s="67"/>
      <c r="K43" s="10"/>
      <c r="L43" s="65"/>
      <c r="M43" s="66"/>
      <c r="N43" s="63"/>
      <c r="O43" s="64"/>
      <c r="P43" s="10"/>
    </row>
    <row r="44" ht="15.75" customHeight="1">
      <c r="A44" s="63"/>
      <c r="B44" s="64"/>
      <c r="C44" s="10"/>
      <c r="D44" s="64"/>
      <c r="E44" s="10"/>
      <c r="F44" s="64"/>
      <c r="G44" s="10"/>
      <c r="H44" s="64"/>
      <c r="I44" s="10"/>
      <c r="J44" s="64"/>
      <c r="K44" s="10"/>
      <c r="L44" s="65"/>
      <c r="M44" s="66"/>
      <c r="N44" s="63"/>
      <c r="O44" s="64"/>
      <c r="P44" s="10"/>
    </row>
    <row r="45" ht="15.75" customHeight="1">
      <c r="A45" s="63"/>
      <c r="B45" s="64"/>
      <c r="C45" s="10"/>
      <c r="D45" s="64"/>
      <c r="E45" s="10"/>
      <c r="F45" s="64"/>
      <c r="G45" s="10"/>
      <c r="H45" s="64"/>
      <c r="I45" s="10"/>
      <c r="J45" s="64"/>
      <c r="K45" s="10"/>
      <c r="L45" s="65"/>
      <c r="M45" s="66"/>
      <c r="N45" s="63"/>
      <c r="O45" s="64"/>
      <c r="P45" s="10"/>
    </row>
    <row r="46" ht="15.75" customHeight="1">
      <c r="A46" s="63"/>
      <c r="B46" s="64"/>
      <c r="C46" s="10"/>
      <c r="D46" s="64"/>
      <c r="E46" s="10"/>
      <c r="F46" s="64"/>
      <c r="G46" s="10"/>
      <c r="H46" s="64"/>
      <c r="I46" s="10"/>
      <c r="J46" s="64"/>
      <c r="K46" s="10"/>
      <c r="L46" s="65"/>
      <c r="M46" s="66"/>
      <c r="N46" s="63"/>
      <c r="O46" s="64"/>
      <c r="P46" s="10"/>
    </row>
    <row r="47" ht="15.75" customHeight="1">
      <c r="A47" s="63"/>
      <c r="B47" s="68"/>
      <c r="C47" s="69"/>
      <c r="D47" s="64"/>
      <c r="E47" s="10"/>
      <c r="F47" s="64"/>
      <c r="G47" s="10"/>
      <c r="H47" s="64"/>
      <c r="I47" s="10"/>
      <c r="J47" s="67"/>
      <c r="K47" s="10"/>
      <c r="L47" s="65"/>
      <c r="M47" s="66"/>
      <c r="N47" s="63"/>
      <c r="O47" s="64"/>
      <c r="P47" s="10"/>
    </row>
    <row r="48" ht="15.75" customHeight="1">
      <c r="A48" s="63"/>
      <c r="B48" s="64"/>
      <c r="C48" s="10"/>
      <c r="D48" s="64"/>
      <c r="E48" s="10"/>
      <c r="F48" s="64"/>
      <c r="G48" s="10"/>
      <c r="H48" s="64"/>
      <c r="I48" s="10"/>
      <c r="J48" s="64"/>
      <c r="K48" s="10"/>
      <c r="L48" s="65"/>
      <c r="M48" s="66"/>
      <c r="N48" s="63"/>
      <c r="O48" s="64"/>
      <c r="P48" s="10"/>
    </row>
    <row r="49" ht="15.75" customHeight="1">
      <c r="A49" s="63"/>
      <c r="B49" s="64"/>
      <c r="C49" s="10"/>
      <c r="D49" s="64"/>
      <c r="E49" s="10"/>
      <c r="F49" s="64"/>
      <c r="G49" s="10"/>
      <c r="H49" s="64"/>
      <c r="I49" s="10"/>
      <c r="J49" s="64"/>
      <c r="K49" s="10"/>
      <c r="L49" s="65"/>
      <c r="M49" s="66"/>
      <c r="N49" s="63"/>
      <c r="O49" s="64"/>
      <c r="P49" s="10"/>
    </row>
    <row r="50" ht="15.75" customHeight="1">
      <c r="A50" s="63"/>
      <c r="B50" s="64"/>
      <c r="C50" s="10"/>
      <c r="D50" s="64"/>
      <c r="E50" s="10"/>
      <c r="F50" s="64"/>
      <c r="G50" s="10"/>
      <c r="H50" s="64"/>
      <c r="I50" s="10"/>
      <c r="J50" s="67"/>
      <c r="K50" s="10"/>
      <c r="L50" s="65"/>
      <c r="M50" s="66"/>
      <c r="N50" s="63"/>
      <c r="O50" s="64"/>
      <c r="P50" s="10"/>
    </row>
    <row r="51" ht="15.75" customHeight="1">
      <c r="A51" s="63"/>
      <c r="B51" s="64"/>
      <c r="C51" s="10"/>
      <c r="D51" s="70"/>
      <c r="E51" s="63"/>
      <c r="F51" s="64"/>
      <c r="G51" s="10"/>
      <c r="H51" s="64"/>
      <c r="I51" s="10"/>
      <c r="J51" s="64"/>
      <c r="K51" s="10"/>
      <c r="L51" s="65"/>
      <c r="M51" s="66"/>
      <c r="N51" s="63"/>
      <c r="O51" s="64"/>
      <c r="P51" s="10"/>
    </row>
    <row r="52" ht="15.75" customHeight="1">
      <c r="A52" s="63"/>
      <c r="B52" s="64"/>
      <c r="C52" s="10"/>
      <c r="D52" s="64"/>
      <c r="E52" s="10"/>
      <c r="F52" s="64"/>
      <c r="G52" s="10"/>
      <c r="H52" s="64"/>
      <c r="I52" s="10"/>
      <c r="J52" s="64"/>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64"/>
      <c r="G54" s="10"/>
      <c r="H54" s="64"/>
      <c r="I54" s="10"/>
      <c r="J54" s="67"/>
      <c r="K54" s="10"/>
      <c r="L54" s="65"/>
      <c r="M54" s="66"/>
      <c r="N54" s="63"/>
      <c r="O54" s="64"/>
      <c r="P54" s="10"/>
    </row>
    <row r="55" ht="15.75" customHeight="1">
      <c r="A55" s="63"/>
      <c r="B55" s="64"/>
      <c r="C55" s="10"/>
      <c r="D55" s="64"/>
      <c r="E55" s="10"/>
      <c r="F55" s="64"/>
      <c r="G55" s="10"/>
      <c r="H55" s="64"/>
      <c r="I55" s="10"/>
      <c r="J55" s="64"/>
      <c r="K55" s="10"/>
      <c r="L55" s="65"/>
      <c r="M55" s="66"/>
      <c r="N55" s="63"/>
      <c r="O55" s="64"/>
      <c r="P55" s="10"/>
    </row>
    <row r="56" ht="15.75" customHeight="1">
      <c r="A56" s="63"/>
      <c r="B56" s="64"/>
      <c r="C56" s="10"/>
      <c r="D56" s="64"/>
      <c r="E56" s="10"/>
      <c r="F56" s="64"/>
      <c r="G56" s="10"/>
      <c r="H56" s="64"/>
      <c r="I56" s="10"/>
      <c r="J56" s="64"/>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7"/>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64"/>
      <c r="G61" s="10"/>
      <c r="H61" s="64"/>
      <c r="I61" s="10"/>
      <c r="J61" s="64"/>
      <c r="K61" s="10"/>
      <c r="L61" s="65"/>
      <c r="M61" s="66"/>
      <c r="N61" s="63"/>
      <c r="O61" s="64"/>
      <c r="P61" s="10"/>
    </row>
    <row r="62" ht="15.75" customHeight="1">
      <c r="A62" s="63"/>
      <c r="B62" s="64"/>
      <c r="C62" s="10"/>
      <c r="D62" s="64"/>
      <c r="E62" s="10"/>
      <c r="F62" s="64"/>
      <c r="G62" s="10"/>
      <c r="H62" s="64"/>
      <c r="I62" s="10"/>
      <c r="J62" s="64"/>
      <c r="K62" s="10"/>
      <c r="L62" s="65"/>
      <c r="M62" s="66"/>
      <c r="N62" s="63"/>
      <c r="O62" s="64"/>
      <c r="P62" s="10"/>
    </row>
    <row r="63" ht="15.75" customHeight="1">
      <c r="A63" s="63"/>
      <c r="B63" s="64"/>
      <c r="C63" s="10"/>
      <c r="D63" s="64"/>
      <c r="E63" s="10"/>
      <c r="F63" s="71"/>
      <c r="G63" s="63"/>
      <c r="H63" s="64"/>
      <c r="I63" s="10"/>
      <c r="J63" s="64"/>
      <c r="K63" s="10"/>
      <c r="L63" s="65"/>
      <c r="M63" s="66"/>
      <c r="N63" s="63"/>
      <c r="O63" s="64"/>
      <c r="P63" s="10"/>
    </row>
    <row r="64" ht="15.75" customHeight="1">
      <c r="A64" s="63"/>
      <c r="B64" s="64"/>
      <c r="C64" s="10"/>
      <c r="D64" s="64"/>
      <c r="E64" s="10"/>
      <c r="F64" s="64"/>
      <c r="G64" s="10"/>
      <c r="H64" s="64"/>
      <c r="I64" s="10"/>
      <c r="J64" s="67"/>
      <c r="K64" s="10"/>
      <c r="L64" s="65"/>
      <c r="M64" s="66"/>
      <c r="N64" s="63"/>
      <c r="O64" s="64"/>
      <c r="P64" s="10"/>
    </row>
    <row r="65" ht="15.75" customHeight="1">
      <c r="A65" s="63"/>
      <c r="B65" s="64"/>
      <c r="C65" s="10"/>
      <c r="D65" s="64"/>
      <c r="E65" s="10"/>
      <c r="F65" s="64"/>
      <c r="G65" s="10"/>
      <c r="H65" s="64"/>
      <c r="I65" s="10"/>
      <c r="J65" s="64"/>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7"/>
      <c r="K67" s="10"/>
      <c r="L67" s="65"/>
      <c r="M67" s="66"/>
      <c r="N67" s="63"/>
      <c r="O67" s="64"/>
      <c r="P67" s="10"/>
    </row>
    <row r="68" ht="15.75" customHeight="1">
      <c r="A68" s="63"/>
      <c r="B68" s="64"/>
      <c r="C68" s="10"/>
      <c r="D68" s="64"/>
      <c r="E68" s="10"/>
      <c r="F68" s="64"/>
      <c r="G68" s="10"/>
      <c r="H68" s="64"/>
      <c r="I68" s="10"/>
      <c r="J68" s="64"/>
      <c r="K68" s="10"/>
      <c r="L68" s="65"/>
      <c r="M68" s="66"/>
      <c r="N68" s="63"/>
      <c r="O68" s="64"/>
      <c r="P68" s="10"/>
    </row>
    <row r="69" ht="15.75" customHeight="1">
      <c r="A69" s="63"/>
      <c r="B69" s="64"/>
      <c r="C69" s="10"/>
      <c r="D69" s="64"/>
      <c r="E69" s="10"/>
      <c r="F69" s="64"/>
      <c r="G69" s="10"/>
      <c r="H69" s="64"/>
      <c r="I69" s="10"/>
      <c r="J69" s="64"/>
      <c r="K69" s="10"/>
      <c r="L69" s="65"/>
      <c r="M69" s="66"/>
      <c r="N69" s="63"/>
      <c r="O69" s="64"/>
      <c r="P69" s="10"/>
    </row>
    <row r="70" ht="15.75" customHeight="1">
      <c r="A70" s="63"/>
      <c r="B70" s="64"/>
      <c r="C70" s="10"/>
      <c r="D70" s="64"/>
      <c r="E70" s="10"/>
      <c r="F70" s="72"/>
      <c r="G70" s="63"/>
      <c r="H70" s="64"/>
      <c r="I70" s="10"/>
      <c r="J70" s="64"/>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7"/>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4"/>
      <c r="K74" s="10"/>
      <c r="L74" s="65"/>
      <c r="M74" s="66"/>
      <c r="N74" s="63"/>
      <c r="O74" s="64"/>
      <c r="P74" s="10"/>
    </row>
    <row r="75" ht="15.75" customHeight="1">
      <c r="A75" s="63"/>
      <c r="B75" s="64"/>
      <c r="C75" s="10"/>
      <c r="D75" s="64"/>
      <c r="E75" s="10"/>
      <c r="F75" s="64"/>
      <c r="G75" s="10"/>
      <c r="H75" s="64"/>
      <c r="I75" s="10"/>
      <c r="J75" s="64"/>
      <c r="K75" s="10"/>
      <c r="L75" s="65"/>
      <c r="M75" s="66"/>
      <c r="N75" s="63"/>
      <c r="O75" s="64"/>
      <c r="P75" s="10"/>
    </row>
    <row r="76" ht="15.75" customHeight="1">
      <c r="A76" s="63"/>
      <c r="B76" s="64"/>
      <c r="C76" s="10"/>
      <c r="D76" s="64"/>
      <c r="E76" s="10"/>
      <c r="F76" s="64"/>
      <c r="G76" s="10"/>
      <c r="H76" s="64"/>
      <c r="I76" s="10"/>
      <c r="J76" s="64"/>
      <c r="K76" s="10"/>
      <c r="L76" s="65"/>
      <c r="M76" s="66"/>
      <c r="N76" s="63"/>
      <c r="O76" s="64"/>
      <c r="P76" s="10"/>
    </row>
    <row r="77" ht="15.75" customHeight="1">
      <c r="A77" s="63"/>
      <c r="B77" s="64"/>
      <c r="C77" s="10"/>
      <c r="D77" s="64"/>
      <c r="E77" s="10"/>
      <c r="F77" s="64"/>
      <c r="G77" s="10"/>
      <c r="H77" s="64"/>
      <c r="I77" s="10"/>
      <c r="J77" s="67"/>
      <c r="K77" s="10"/>
      <c r="L77" s="65"/>
      <c r="M77" s="66"/>
      <c r="N77" s="63"/>
      <c r="O77" s="64"/>
      <c r="P77" s="10"/>
    </row>
    <row r="78" ht="15.75" customHeight="1">
      <c r="A78" s="63"/>
      <c r="B78" s="64"/>
      <c r="C78" s="10"/>
      <c r="D78" s="64"/>
      <c r="E78" s="10"/>
      <c r="F78" s="64"/>
      <c r="G78" s="10"/>
      <c r="H78" s="64"/>
      <c r="I78" s="10"/>
      <c r="J78" s="67"/>
      <c r="K78" s="10"/>
      <c r="L78" s="65"/>
      <c r="M78" s="66"/>
      <c r="N78" s="63"/>
      <c r="O78" s="64"/>
      <c r="P78" s="10"/>
    </row>
    <row r="79" ht="15.75" customHeight="1">
      <c r="A79" s="63"/>
      <c r="B79" s="64"/>
      <c r="C79" s="10"/>
      <c r="D79" s="64"/>
      <c r="E79" s="10"/>
      <c r="F79" s="64"/>
      <c r="G79" s="10"/>
      <c r="H79" s="64"/>
      <c r="I79" s="10"/>
      <c r="J79" s="64"/>
      <c r="K79" s="10"/>
      <c r="L79" s="65"/>
      <c r="M79" s="66"/>
      <c r="N79" s="63"/>
      <c r="O79" s="64"/>
      <c r="P79" s="10"/>
    </row>
    <row r="80" ht="15.75" customHeight="1">
      <c r="A80" s="63"/>
      <c r="B80" s="64"/>
      <c r="C80" s="10"/>
      <c r="D80" s="64"/>
      <c r="E80" s="10"/>
      <c r="F80" s="64"/>
      <c r="G80" s="10"/>
      <c r="H80" s="64"/>
      <c r="I80" s="10"/>
      <c r="J80" s="64"/>
      <c r="K80" s="10"/>
      <c r="L80" s="65"/>
      <c r="M80" s="66"/>
      <c r="N80" s="63"/>
      <c r="O80" s="64"/>
      <c r="P80" s="10"/>
    </row>
    <row r="81" ht="15.75" customHeight="1">
      <c r="A81" s="63"/>
      <c r="B81" s="64"/>
      <c r="C81" s="10"/>
      <c r="D81" s="64"/>
      <c r="E81" s="10"/>
      <c r="F81" s="64"/>
      <c r="G81" s="10"/>
      <c r="H81" s="64"/>
      <c r="I81" s="10"/>
      <c r="J81" s="67"/>
      <c r="K81" s="10"/>
      <c r="L81" s="65"/>
      <c r="M81" s="66"/>
      <c r="N81" s="63"/>
      <c r="O81" s="64"/>
      <c r="P81" s="10"/>
    </row>
    <row r="82" ht="15.75" customHeight="1">
      <c r="A82" s="63"/>
      <c r="B82" s="64"/>
      <c r="C82" s="10"/>
      <c r="D82" s="64"/>
      <c r="E82" s="10"/>
      <c r="F82" s="64"/>
      <c r="G82" s="10"/>
      <c r="H82" s="64"/>
      <c r="I82" s="10"/>
      <c r="J82" s="64"/>
      <c r="K82" s="10"/>
      <c r="L82" s="65"/>
      <c r="M82" s="66"/>
      <c r="N82" s="63"/>
      <c r="O82" s="64"/>
      <c r="P82" s="10"/>
    </row>
    <row r="83" ht="15.75" customHeight="1">
      <c r="A83" s="63"/>
      <c r="B83" s="64"/>
      <c r="C83" s="10"/>
      <c r="D83" s="64"/>
      <c r="E83" s="10"/>
      <c r="F83" s="64"/>
      <c r="G83" s="10"/>
      <c r="H83" s="64"/>
      <c r="I83" s="10"/>
      <c r="J83" s="67"/>
      <c r="K83" s="10"/>
      <c r="L83" s="65"/>
      <c r="M83" s="66"/>
      <c r="N83" s="63"/>
      <c r="O83" s="64"/>
      <c r="P83" s="10"/>
    </row>
    <row r="84" ht="15.75" customHeight="1">
      <c r="A84" s="63"/>
      <c r="B84" s="64"/>
      <c r="C84" s="10"/>
      <c r="D84" s="64"/>
      <c r="E84" s="10"/>
      <c r="F84" s="64"/>
      <c r="G84" s="10"/>
      <c r="H84" s="64"/>
      <c r="I84" s="10"/>
      <c r="J84" s="64"/>
      <c r="K84" s="10"/>
      <c r="L84" s="65"/>
      <c r="M84" s="66"/>
      <c r="N84" s="63"/>
      <c r="O84" s="64"/>
      <c r="P84" s="10"/>
    </row>
    <row r="85" ht="15.75" customHeight="1">
      <c r="A85" s="63"/>
      <c r="B85" s="64"/>
      <c r="C85" s="10"/>
      <c r="D85" s="64"/>
      <c r="E85" s="10"/>
      <c r="F85" s="64"/>
      <c r="G85" s="10"/>
      <c r="H85" s="64"/>
      <c r="I85" s="10"/>
      <c r="J85" s="64"/>
      <c r="K85" s="10"/>
      <c r="L85" s="65"/>
      <c r="M85" s="66"/>
      <c r="N85" s="63"/>
      <c r="O85" s="64"/>
      <c r="P85" s="10"/>
    </row>
    <row r="86" ht="15.75" customHeight="1">
      <c r="A86" s="63"/>
      <c r="B86" s="64"/>
      <c r="C86" s="10"/>
      <c r="D86" s="64"/>
      <c r="E86" s="10"/>
      <c r="F86" s="64"/>
      <c r="G86" s="10"/>
      <c r="H86" s="64"/>
      <c r="I86" s="10"/>
      <c r="J86" s="67"/>
      <c r="K86" s="10"/>
      <c r="L86" s="65"/>
      <c r="M86" s="66"/>
      <c r="N86" s="63"/>
      <c r="O86" s="64"/>
      <c r="P86" s="10"/>
    </row>
    <row r="87" ht="15.75" customHeight="1">
      <c r="A87" s="63"/>
      <c r="B87" s="64"/>
      <c r="C87" s="10"/>
      <c r="D87" s="73"/>
      <c r="E87" s="74"/>
      <c r="F87" s="73"/>
      <c r="G87" s="74"/>
      <c r="H87" s="73"/>
      <c r="I87" s="74"/>
      <c r="J87" s="73"/>
      <c r="K87" s="74"/>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A214" s="63"/>
      <c r="B214" s="64"/>
      <c r="C214" s="10"/>
      <c r="D214" s="64"/>
      <c r="E214" s="10"/>
      <c r="F214" s="64"/>
      <c r="G214" s="10"/>
      <c r="H214" s="64"/>
      <c r="I214" s="10"/>
      <c r="J214" s="64"/>
      <c r="K214" s="10"/>
      <c r="L214" s="63"/>
      <c r="M214" s="63"/>
      <c r="N214" s="63"/>
      <c r="O214" s="64"/>
      <c r="P214" s="10"/>
    </row>
    <row r="215" ht="15.75" customHeight="1">
      <c r="A215" s="63"/>
      <c r="B215" s="64"/>
      <c r="C215" s="10"/>
      <c r="D215" s="64"/>
      <c r="E215" s="10"/>
      <c r="F215" s="64"/>
      <c r="G215" s="10"/>
      <c r="H215" s="64"/>
      <c r="I215" s="10"/>
      <c r="J215" s="64"/>
      <c r="K215" s="10"/>
      <c r="L215" s="63"/>
      <c r="M215" s="63"/>
      <c r="N215" s="63"/>
      <c r="O215" s="64"/>
      <c r="P215" s="10"/>
    </row>
    <row r="216" ht="15.75" customHeight="1">
      <c r="A216" s="63"/>
      <c r="B216" s="64"/>
      <c r="C216" s="10"/>
      <c r="D216" s="64"/>
      <c r="E216" s="10"/>
      <c r="F216" s="64"/>
      <c r="G216" s="10"/>
      <c r="H216" s="64"/>
      <c r="I216" s="10"/>
      <c r="J216" s="64"/>
      <c r="K216" s="10"/>
      <c r="L216" s="63"/>
      <c r="M216" s="63"/>
      <c r="N216" s="63"/>
      <c r="O216" s="64"/>
      <c r="P216" s="10"/>
    </row>
    <row r="217" ht="15.75" customHeight="1">
      <c r="A217" s="63"/>
      <c r="B217" s="64"/>
      <c r="C217" s="10"/>
      <c r="D217" s="64"/>
      <c r="E217" s="10"/>
      <c r="F217" s="64"/>
      <c r="G217" s="10"/>
      <c r="H217" s="64"/>
      <c r="I217" s="10"/>
      <c r="J217" s="64"/>
      <c r="K217" s="10"/>
      <c r="L217" s="63"/>
      <c r="M217" s="63"/>
      <c r="N217" s="63"/>
      <c r="O217" s="64"/>
      <c r="P217" s="10"/>
    </row>
    <row r="218" ht="15.75" customHeight="1">
      <c r="A218" s="63"/>
      <c r="B218" s="64"/>
      <c r="C218" s="10"/>
      <c r="D218" s="64"/>
      <c r="E218" s="10"/>
      <c r="F218" s="64"/>
      <c r="G218" s="10"/>
      <c r="H218" s="64"/>
      <c r="I218" s="10"/>
      <c r="J218" s="64"/>
      <c r="K218" s="10"/>
      <c r="L218" s="63"/>
      <c r="M218" s="63"/>
      <c r="N218" s="63"/>
      <c r="O218" s="64"/>
      <c r="P218" s="10"/>
    </row>
    <row r="219" ht="15.75" customHeight="1">
      <c r="A219" s="63"/>
      <c r="B219" s="64"/>
      <c r="C219" s="10"/>
      <c r="D219" s="64"/>
      <c r="E219" s="10"/>
      <c r="F219" s="64"/>
      <c r="G219" s="10"/>
      <c r="H219" s="64"/>
      <c r="I219" s="10"/>
      <c r="J219" s="64"/>
      <c r="K219" s="10"/>
      <c r="L219" s="63"/>
      <c r="M219" s="63"/>
      <c r="N219" s="63"/>
      <c r="O219" s="64"/>
      <c r="P219" s="10"/>
    </row>
    <row r="220" ht="15.75" customHeight="1">
      <c r="A220" s="63"/>
      <c r="B220" s="64"/>
      <c r="C220" s="10"/>
      <c r="D220" s="64"/>
      <c r="E220" s="10"/>
      <c r="F220" s="64"/>
      <c r="G220" s="10"/>
      <c r="H220" s="64"/>
      <c r="I220" s="10"/>
      <c r="J220" s="64"/>
      <c r="K220" s="10"/>
      <c r="L220" s="63"/>
      <c r="M220" s="63"/>
      <c r="N220" s="63"/>
      <c r="O220" s="64"/>
      <c r="P220" s="10"/>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c r="L968" s="75"/>
    </row>
    <row r="969" ht="15.75" customHeight="1">
      <c r="L969" s="75"/>
    </row>
    <row r="970" ht="15.75" customHeight="1">
      <c r="L970" s="75"/>
    </row>
    <row r="971" ht="15.75" customHeight="1">
      <c r="L971" s="75"/>
    </row>
    <row r="972" ht="15.75" customHeight="1">
      <c r="L972" s="75"/>
    </row>
    <row r="973" ht="15.75" customHeight="1">
      <c r="L973" s="75"/>
    </row>
    <row r="974" ht="15.75" customHeight="1">
      <c r="L974" s="75"/>
    </row>
    <row r="975" ht="15.75" customHeight="1">
      <c r="L975" s="75"/>
    </row>
    <row r="976" ht="15.75" customHeight="1">
      <c r="L976" s="75"/>
    </row>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F203:G203"/>
    <mergeCell ref="H203:I203"/>
    <mergeCell ref="O203:P203"/>
    <mergeCell ref="B202:C202"/>
    <mergeCell ref="D202:E202"/>
    <mergeCell ref="F202:G202"/>
    <mergeCell ref="H202:I202"/>
    <mergeCell ref="J202:K202"/>
    <mergeCell ref="D203:E203"/>
    <mergeCell ref="J203:K203"/>
    <mergeCell ref="B203:C203"/>
    <mergeCell ref="B204:C204"/>
    <mergeCell ref="D204:E204"/>
    <mergeCell ref="F204:G204"/>
    <mergeCell ref="H204:I204"/>
    <mergeCell ref="J204:K204"/>
    <mergeCell ref="O204:P204"/>
    <mergeCell ref="H206:I206"/>
    <mergeCell ref="J206:K206"/>
    <mergeCell ref="H207:I207"/>
    <mergeCell ref="J207:K207"/>
    <mergeCell ref="O207:P207"/>
    <mergeCell ref="B205:C205"/>
    <mergeCell ref="D205:E205"/>
    <mergeCell ref="F205:G205"/>
    <mergeCell ref="H205:I205"/>
    <mergeCell ref="J205:K205"/>
    <mergeCell ref="O205:P205"/>
    <mergeCell ref="B206:C206"/>
    <mergeCell ref="O206:P206"/>
    <mergeCell ref="F208:G208"/>
    <mergeCell ref="H208:I208"/>
    <mergeCell ref="J208:K208"/>
    <mergeCell ref="O208:P208"/>
    <mergeCell ref="O211:P211"/>
    <mergeCell ref="O212:P212"/>
    <mergeCell ref="O213:P213"/>
    <mergeCell ref="O214:P214"/>
    <mergeCell ref="O215:P215"/>
    <mergeCell ref="O216:P216"/>
    <mergeCell ref="B209:C209"/>
    <mergeCell ref="D209:E209"/>
    <mergeCell ref="F209:G209"/>
    <mergeCell ref="H209:I209"/>
    <mergeCell ref="J209:K209"/>
    <mergeCell ref="O209:P209"/>
    <mergeCell ref="O210:P210"/>
    <mergeCell ref="D206:E206"/>
    <mergeCell ref="F206:G206"/>
    <mergeCell ref="B207:C207"/>
    <mergeCell ref="D207:E207"/>
    <mergeCell ref="F207:G207"/>
    <mergeCell ref="B208:C208"/>
    <mergeCell ref="D208:E208"/>
    <mergeCell ref="F211:G211"/>
    <mergeCell ref="H211:I211"/>
    <mergeCell ref="B210:C210"/>
    <mergeCell ref="D210:E210"/>
    <mergeCell ref="F210:G210"/>
    <mergeCell ref="H210:I210"/>
    <mergeCell ref="J210:K210"/>
    <mergeCell ref="D211:E211"/>
    <mergeCell ref="J211:K211"/>
    <mergeCell ref="H213:I213"/>
    <mergeCell ref="J213:K213"/>
    <mergeCell ref="H214:I214"/>
    <mergeCell ref="J214:K214"/>
    <mergeCell ref="H215:I215"/>
    <mergeCell ref="J215:K215"/>
    <mergeCell ref="B211:C211"/>
    <mergeCell ref="B212:C212"/>
    <mergeCell ref="D212:E212"/>
    <mergeCell ref="F212:G212"/>
    <mergeCell ref="H212:I212"/>
    <mergeCell ref="J212:K212"/>
    <mergeCell ref="B213:C213"/>
    <mergeCell ref="D213:E213"/>
    <mergeCell ref="F213:G213"/>
    <mergeCell ref="B214:C214"/>
    <mergeCell ref="D214:E214"/>
    <mergeCell ref="F214:G214"/>
    <mergeCell ref="D215:E215"/>
    <mergeCell ref="F215:G215"/>
    <mergeCell ref="D217:E217"/>
    <mergeCell ref="F217:G217"/>
    <mergeCell ref="B218:C218"/>
    <mergeCell ref="D218:E218"/>
    <mergeCell ref="F218:G218"/>
    <mergeCell ref="H218:I218"/>
    <mergeCell ref="J218:K218"/>
    <mergeCell ref="H171:I171"/>
    <mergeCell ref="J171:K171"/>
    <mergeCell ref="H172:I172"/>
    <mergeCell ref="J172:K172"/>
    <mergeCell ref="O172:P172"/>
    <mergeCell ref="B170:C170"/>
    <mergeCell ref="D170:E170"/>
    <mergeCell ref="F170:G170"/>
    <mergeCell ref="H170:I170"/>
    <mergeCell ref="J170:K170"/>
    <mergeCell ref="O170:P170"/>
    <mergeCell ref="B171:C171"/>
    <mergeCell ref="O171:P171"/>
    <mergeCell ref="F173:G173"/>
    <mergeCell ref="H173:I173"/>
    <mergeCell ref="J173:K173"/>
    <mergeCell ref="O173:P173"/>
    <mergeCell ref="B174:C174"/>
    <mergeCell ref="D174:E174"/>
    <mergeCell ref="F174:G174"/>
    <mergeCell ref="H174:I174"/>
    <mergeCell ref="J174:K174"/>
    <mergeCell ref="O174:P174"/>
    <mergeCell ref="D171:E171"/>
    <mergeCell ref="F171:G171"/>
    <mergeCell ref="B172:C172"/>
    <mergeCell ref="D172:E172"/>
    <mergeCell ref="F172:G172"/>
    <mergeCell ref="B173:C173"/>
    <mergeCell ref="D173:E173"/>
    <mergeCell ref="B175:C175"/>
    <mergeCell ref="D175:E175"/>
    <mergeCell ref="F175:G175"/>
    <mergeCell ref="H175:I175"/>
    <mergeCell ref="J175:K175"/>
    <mergeCell ref="O175:P175"/>
    <mergeCell ref="B176:C176"/>
    <mergeCell ref="O176:P176"/>
    <mergeCell ref="O180:P180"/>
    <mergeCell ref="O181:P181"/>
    <mergeCell ref="O182:P182"/>
    <mergeCell ref="O183:P183"/>
    <mergeCell ref="O184:P184"/>
    <mergeCell ref="O185:P185"/>
    <mergeCell ref="H176:I176"/>
    <mergeCell ref="J176:K176"/>
    <mergeCell ref="H177:I177"/>
    <mergeCell ref="J177:K177"/>
    <mergeCell ref="O177:P177"/>
    <mergeCell ref="O178:P178"/>
    <mergeCell ref="O179:P179"/>
    <mergeCell ref="F178:G178"/>
    <mergeCell ref="H178:I178"/>
    <mergeCell ref="J178:K178"/>
    <mergeCell ref="D176:E176"/>
    <mergeCell ref="F176:G176"/>
    <mergeCell ref="B177:C177"/>
    <mergeCell ref="D177:E177"/>
    <mergeCell ref="F177:G177"/>
    <mergeCell ref="B178:C178"/>
    <mergeCell ref="D178:E178"/>
    <mergeCell ref="F180:G180"/>
    <mergeCell ref="H180:I180"/>
    <mergeCell ref="B179:C179"/>
    <mergeCell ref="D179:E179"/>
    <mergeCell ref="F179:G179"/>
    <mergeCell ref="H179:I179"/>
    <mergeCell ref="J179:K179"/>
    <mergeCell ref="D180:E180"/>
    <mergeCell ref="J180:K180"/>
    <mergeCell ref="H182:I182"/>
    <mergeCell ref="J182:K182"/>
    <mergeCell ref="H183:I183"/>
    <mergeCell ref="J183:K183"/>
    <mergeCell ref="H184:I184"/>
    <mergeCell ref="J184:K184"/>
    <mergeCell ref="B180:C180"/>
    <mergeCell ref="B181:C181"/>
    <mergeCell ref="D181:E181"/>
    <mergeCell ref="F181:G181"/>
    <mergeCell ref="H181:I181"/>
    <mergeCell ref="J181:K181"/>
    <mergeCell ref="B182:C182"/>
    <mergeCell ref="D182:E182"/>
    <mergeCell ref="F182:G182"/>
    <mergeCell ref="B183:C183"/>
    <mergeCell ref="D183:E183"/>
    <mergeCell ref="F183:G183"/>
    <mergeCell ref="D184:E184"/>
    <mergeCell ref="F184:G184"/>
    <mergeCell ref="H186:I186"/>
    <mergeCell ref="J186:K186"/>
    <mergeCell ref="O186:P186"/>
    <mergeCell ref="O187:P187"/>
    <mergeCell ref="B184:C184"/>
    <mergeCell ref="B185:C185"/>
    <mergeCell ref="D185:E185"/>
    <mergeCell ref="F185:G185"/>
    <mergeCell ref="H185:I185"/>
    <mergeCell ref="J185:K185"/>
    <mergeCell ref="B186:C186"/>
    <mergeCell ref="D186:E186"/>
    <mergeCell ref="F186:G186"/>
    <mergeCell ref="B187:C187"/>
    <mergeCell ref="D187:E187"/>
    <mergeCell ref="F187:G187"/>
    <mergeCell ref="H187:I187"/>
    <mergeCell ref="J187:K187"/>
    <mergeCell ref="H189:I189"/>
    <mergeCell ref="J189:K189"/>
    <mergeCell ref="H190:I190"/>
    <mergeCell ref="J190:K190"/>
    <mergeCell ref="O190:P190"/>
    <mergeCell ref="B188:C188"/>
    <mergeCell ref="D188:E188"/>
    <mergeCell ref="F188:G188"/>
    <mergeCell ref="H188:I188"/>
    <mergeCell ref="J188:K188"/>
    <mergeCell ref="O188:P188"/>
    <mergeCell ref="B189:C189"/>
    <mergeCell ref="O189:P189"/>
    <mergeCell ref="F191:G191"/>
    <mergeCell ref="H191:I191"/>
    <mergeCell ref="J191:K191"/>
    <mergeCell ref="O191:P191"/>
    <mergeCell ref="O194:P194"/>
    <mergeCell ref="O195:P195"/>
    <mergeCell ref="O196:P196"/>
    <mergeCell ref="O197:P197"/>
    <mergeCell ref="O198:P198"/>
    <mergeCell ref="O199:P199"/>
    <mergeCell ref="B192:C192"/>
    <mergeCell ref="D192:E192"/>
    <mergeCell ref="F192:G192"/>
    <mergeCell ref="H192:I192"/>
    <mergeCell ref="J192:K192"/>
    <mergeCell ref="O192:P192"/>
    <mergeCell ref="O193:P193"/>
    <mergeCell ref="H200:I200"/>
    <mergeCell ref="J200:K200"/>
    <mergeCell ref="O200:P200"/>
    <mergeCell ref="O201:P201"/>
    <mergeCell ref="O202:P202"/>
    <mergeCell ref="B198:C198"/>
    <mergeCell ref="B199:C199"/>
    <mergeCell ref="D199:E199"/>
    <mergeCell ref="F199:G199"/>
    <mergeCell ref="H199:I199"/>
    <mergeCell ref="J199:K199"/>
    <mergeCell ref="B200:C200"/>
    <mergeCell ref="D189:E189"/>
    <mergeCell ref="F189:G189"/>
    <mergeCell ref="B190:C190"/>
    <mergeCell ref="D190:E190"/>
    <mergeCell ref="F190:G190"/>
    <mergeCell ref="B191:C191"/>
    <mergeCell ref="D191:E191"/>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D200:E200"/>
    <mergeCell ref="F200:G200"/>
    <mergeCell ref="B201:C201"/>
    <mergeCell ref="D201:E201"/>
    <mergeCell ref="F201:G201"/>
    <mergeCell ref="H201:I201"/>
    <mergeCell ref="J201:K201"/>
    <mergeCell ref="H217:I217"/>
    <mergeCell ref="J217:K217"/>
    <mergeCell ref="O217:P217"/>
    <mergeCell ref="O218:P218"/>
    <mergeCell ref="O219:P219"/>
    <mergeCell ref="B215:C215"/>
    <mergeCell ref="B216:C216"/>
    <mergeCell ref="D216:E216"/>
    <mergeCell ref="F216:G216"/>
    <mergeCell ref="H216:I216"/>
    <mergeCell ref="J216:K216"/>
    <mergeCell ref="B217:C217"/>
    <mergeCell ref="F220:G220"/>
    <mergeCell ref="H220:I220"/>
    <mergeCell ref="O220:P220"/>
    <mergeCell ref="B219:C219"/>
    <mergeCell ref="D219:E219"/>
    <mergeCell ref="F219:G219"/>
    <mergeCell ref="H219:I219"/>
    <mergeCell ref="J219:K219"/>
    <mergeCell ref="B220:C220"/>
    <mergeCell ref="D220:E220"/>
    <mergeCell ref="J220:K22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2:E42"/>
    <mergeCell ref="F42:G42"/>
    <mergeCell ref="B43:C43"/>
    <mergeCell ref="D43:E43"/>
    <mergeCell ref="F43:G43"/>
    <mergeCell ref="D44:E44"/>
    <mergeCell ref="F44:G44"/>
    <mergeCell ref="D48:E48"/>
    <mergeCell ref="F48:G48"/>
    <mergeCell ref="B49:C49"/>
    <mergeCell ref="D49:E49"/>
    <mergeCell ref="F49:G49"/>
    <mergeCell ref="H49:I49"/>
    <mergeCell ref="J49:K4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H46:I46"/>
    <mergeCell ref="J46:K46"/>
    <mergeCell ref="O46:P46"/>
    <mergeCell ref="O47:P47"/>
    <mergeCell ref="B44:C44"/>
    <mergeCell ref="B45:C45"/>
    <mergeCell ref="D45:E45"/>
    <mergeCell ref="F45:G45"/>
    <mergeCell ref="H45:I45"/>
    <mergeCell ref="J45:K45"/>
    <mergeCell ref="B46:C46"/>
    <mergeCell ref="H48:I48"/>
    <mergeCell ref="J48:K48"/>
    <mergeCell ref="O48:P48"/>
    <mergeCell ref="O49:P49"/>
    <mergeCell ref="O50:P50"/>
    <mergeCell ref="D46:E46"/>
    <mergeCell ref="F46:G46"/>
    <mergeCell ref="D47:E47"/>
    <mergeCell ref="F47:G47"/>
    <mergeCell ref="H47:I47"/>
    <mergeCell ref="J47:K47"/>
    <mergeCell ref="B48:C48"/>
    <mergeCell ref="H51:I51"/>
    <mergeCell ref="J51:K51"/>
    <mergeCell ref="O51:P51"/>
    <mergeCell ref="B50:C50"/>
    <mergeCell ref="D50:E50"/>
    <mergeCell ref="F50:G50"/>
    <mergeCell ref="H50:I50"/>
    <mergeCell ref="J50:K50"/>
    <mergeCell ref="B51:C51"/>
    <mergeCell ref="F51:G51"/>
    <mergeCell ref="H53:I53"/>
    <mergeCell ref="J53:K53"/>
    <mergeCell ref="H54:I54"/>
    <mergeCell ref="J54:K54"/>
    <mergeCell ref="O54:P54"/>
    <mergeCell ref="B52:C52"/>
    <mergeCell ref="D52:E52"/>
    <mergeCell ref="F52:G52"/>
    <mergeCell ref="H52:I52"/>
    <mergeCell ref="J52:K52"/>
    <mergeCell ref="O52:P52"/>
    <mergeCell ref="B53:C53"/>
    <mergeCell ref="O53:P53"/>
    <mergeCell ref="F55:G55"/>
    <mergeCell ref="H55:I55"/>
    <mergeCell ref="J55:K55"/>
    <mergeCell ref="O55:P55"/>
    <mergeCell ref="B56:C56"/>
    <mergeCell ref="D56:E56"/>
    <mergeCell ref="F56:G56"/>
    <mergeCell ref="H56:I56"/>
    <mergeCell ref="J56:K56"/>
    <mergeCell ref="O56:P56"/>
    <mergeCell ref="D53:E53"/>
    <mergeCell ref="F53:G53"/>
    <mergeCell ref="B54:C54"/>
    <mergeCell ref="D54:E54"/>
    <mergeCell ref="F54:G54"/>
    <mergeCell ref="B55:C55"/>
    <mergeCell ref="D55:E55"/>
    <mergeCell ref="F80:G80"/>
    <mergeCell ref="H80:I80"/>
    <mergeCell ref="O80:P80"/>
    <mergeCell ref="B79:C79"/>
    <mergeCell ref="D79:E79"/>
    <mergeCell ref="F79:G79"/>
    <mergeCell ref="H79:I79"/>
    <mergeCell ref="J79:K79"/>
    <mergeCell ref="D80:E80"/>
    <mergeCell ref="J80:K80"/>
    <mergeCell ref="B80:C80"/>
    <mergeCell ref="B81:C81"/>
    <mergeCell ref="D81:E81"/>
    <mergeCell ref="F81:G81"/>
    <mergeCell ref="H81:I81"/>
    <mergeCell ref="J81:K81"/>
    <mergeCell ref="O81:P81"/>
    <mergeCell ref="H83:I83"/>
    <mergeCell ref="J83:K83"/>
    <mergeCell ref="H84:I84"/>
    <mergeCell ref="J84:K84"/>
    <mergeCell ref="O84:P84"/>
    <mergeCell ref="B82:C82"/>
    <mergeCell ref="D82:E82"/>
    <mergeCell ref="F82:G82"/>
    <mergeCell ref="H82:I82"/>
    <mergeCell ref="J82:K82"/>
    <mergeCell ref="O82:P82"/>
    <mergeCell ref="B83:C83"/>
    <mergeCell ref="O83:P83"/>
    <mergeCell ref="F85:G85"/>
    <mergeCell ref="H85:I85"/>
    <mergeCell ref="J85:K85"/>
    <mergeCell ref="O85:P85"/>
    <mergeCell ref="O88:P88"/>
    <mergeCell ref="O89:P89"/>
    <mergeCell ref="O90:P90"/>
    <mergeCell ref="O91:P91"/>
    <mergeCell ref="O92:P92"/>
    <mergeCell ref="O93:P93"/>
    <mergeCell ref="O94:P94"/>
    <mergeCell ref="B86:C86"/>
    <mergeCell ref="D86:E86"/>
    <mergeCell ref="F86:G86"/>
    <mergeCell ref="H86:I86"/>
    <mergeCell ref="J86:K86"/>
    <mergeCell ref="O86:P86"/>
    <mergeCell ref="O87:P87"/>
    <mergeCell ref="D83:E83"/>
    <mergeCell ref="F83:G83"/>
    <mergeCell ref="B84:C84"/>
    <mergeCell ref="D84:E84"/>
    <mergeCell ref="F84:G84"/>
    <mergeCell ref="B85:C85"/>
    <mergeCell ref="D85:E85"/>
    <mergeCell ref="F88:G88"/>
    <mergeCell ref="H88:I88"/>
    <mergeCell ref="B87:C87"/>
    <mergeCell ref="D87:E87"/>
    <mergeCell ref="F87:G87"/>
    <mergeCell ref="H87:I87"/>
    <mergeCell ref="J87:K87"/>
    <mergeCell ref="D88:E88"/>
    <mergeCell ref="J88:K88"/>
    <mergeCell ref="H90:I90"/>
    <mergeCell ref="J90:K90"/>
    <mergeCell ref="H91:I91"/>
    <mergeCell ref="J91:K91"/>
    <mergeCell ref="H92:I92"/>
    <mergeCell ref="J92:K92"/>
    <mergeCell ref="B88:C88"/>
    <mergeCell ref="B89:C89"/>
    <mergeCell ref="D89:E89"/>
    <mergeCell ref="F89:G89"/>
    <mergeCell ref="H89:I89"/>
    <mergeCell ref="J89:K89"/>
    <mergeCell ref="B90:C90"/>
    <mergeCell ref="D90:E90"/>
    <mergeCell ref="F90:G90"/>
    <mergeCell ref="B91:C91"/>
    <mergeCell ref="D91:E91"/>
    <mergeCell ref="F91:G91"/>
    <mergeCell ref="D92:E92"/>
    <mergeCell ref="F92:G92"/>
    <mergeCell ref="D94:E94"/>
    <mergeCell ref="F94:G94"/>
    <mergeCell ref="H62:I62"/>
    <mergeCell ref="H63:I63"/>
    <mergeCell ref="B62:C62"/>
    <mergeCell ref="D62:E62"/>
    <mergeCell ref="F62:G62"/>
    <mergeCell ref="J62:K62"/>
    <mergeCell ref="B63:C63"/>
    <mergeCell ref="D63:E63"/>
    <mergeCell ref="J63:K63"/>
    <mergeCell ref="F65:G65"/>
    <mergeCell ref="H65:I65"/>
    <mergeCell ref="B64:C64"/>
    <mergeCell ref="D64:E64"/>
    <mergeCell ref="F64:G64"/>
    <mergeCell ref="H64:I64"/>
    <mergeCell ref="J64:K64"/>
    <mergeCell ref="D65:E65"/>
    <mergeCell ref="J65:K65"/>
    <mergeCell ref="H58:I58"/>
    <mergeCell ref="J58:K58"/>
    <mergeCell ref="H59:I59"/>
    <mergeCell ref="J59:K59"/>
    <mergeCell ref="O59:P59"/>
    <mergeCell ref="B57:C57"/>
    <mergeCell ref="D57:E57"/>
    <mergeCell ref="F57:G57"/>
    <mergeCell ref="H57:I57"/>
    <mergeCell ref="J57:K57"/>
    <mergeCell ref="O57:P57"/>
    <mergeCell ref="B58:C58"/>
    <mergeCell ref="O58:P58"/>
    <mergeCell ref="F60:G60"/>
    <mergeCell ref="H60:I60"/>
    <mergeCell ref="J60:K60"/>
    <mergeCell ref="O60:P60"/>
    <mergeCell ref="B61:C61"/>
    <mergeCell ref="D61:E61"/>
    <mergeCell ref="F61:G61"/>
    <mergeCell ref="H61:I61"/>
    <mergeCell ref="J61:K61"/>
    <mergeCell ref="O61:P61"/>
    <mergeCell ref="D58:E58"/>
    <mergeCell ref="F58:G58"/>
    <mergeCell ref="B59:C59"/>
    <mergeCell ref="D59:E59"/>
    <mergeCell ref="F59:G59"/>
    <mergeCell ref="B60:C60"/>
    <mergeCell ref="D60:E60"/>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3:I73"/>
    <mergeCell ref="J73:K73"/>
    <mergeCell ref="H74:I74"/>
    <mergeCell ref="J74:K74"/>
    <mergeCell ref="H75:I75"/>
    <mergeCell ref="J75:K75"/>
    <mergeCell ref="D73:E73"/>
    <mergeCell ref="F73:G73"/>
    <mergeCell ref="B74:C74"/>
    <mergeCell ref="D74:E74"/>
    <mergeCell ref="F74:G74"/>
    <mergeCell ref="D75:E75"/>
    <mergeCell ref="F75:G75"/>
    <mergeCell ref="H77:I77"/>
    <mergeCell ref="J77:K77"/>
    <mergeCell ref="O77:P77"/>
    <mergeCell ref="O78:P78"/>
    <mergeCell ref="O79:P79"/>
    <mergeCell ref="B75:C75"/>
    <mergeCell ref="B76:C76"/>
    <mergeCell ref="D76:E76"/>
    <mergeCell ref="F76:G76"/>
    <mergeCell ref="H76:I76"/>
    <mergeCell ref="J76:K76"/>
    <mergeCell ref="B77:C77"/>
    <mergeCell ref="H67:I67"/>
    <mergeCell ref="J67:K67"/>
    <mergeCell ref="B65:C65"/>
    <mergeCell ref="B66:C66"/>
    <mergeCell ref="D66:E66"/>
    <mergeCell ref="F66:G66"/>
    <mergeCell ref="H66:I66"/>
    <mergeCell ref="J66:K66"/>
    <mergeCell ref="B67:C67"/>
    <mergeCell ref="F69:G69"/>
    <mergeCell ref="H69:I69"/>
    <mergeCell ref="H70:I70"/>
    <mergeCell ref="J70:K70"/>
    <mergeCell ref="B68:C68"/>
    <mergeCell ref="D68:E68"/>
    <mergeCell ref="F68:G68"/>
    <mergeCell ref="H68:I68"/>
    <mergeCell ref="J68:K68"/>
    <mergeCell ref="D69:E69"/>
    <mergeCell ref="J69:K69"/>
    <mergeCell ref="B69:C69"/>
    <mergeCell ref="B70:C70"/>
    <mergeCell ref="D70:E70"/>
    <mergeCell ref="D71:E71"/>
    <mergeCell ref="F71:G71"/>
    <mergeCell ref="H71:I71"/>
    <mergeCell ref="J71:K71"/>
    <mergeCell ref="B71:C71"/>
    <mergeCell ref="B72:C72"/>
    <mergeCell ref="D72:E72"/>
    <mergeCell ref="F72:G72"/>
    <mergeCell ref="H72:I72"/>
    <mergeCell ref="J72:K72"/>
    <mergeCell ref="B73:C73"/>
    <mergeCell ref="D77:E77"/>
    <mergeCell ref="F77:G77"/>
    <mergeCell ref="B78:C78"/>
    <mergeCell ref="D78:E78"/>
    <mergeCell ref="F78:G78"/>
    <mergeCell ref="H78:I78"/>
    <mergeCell ref="J78:K78"/>
    <mergeCell ref="H94:I94"/>
    <mergeCell ref="J94:K94"/>
    <mergeCell ref="B92:C92"/>
    <mergeCell ref="B93:C93"/>
    <mergeCell ref="D93:E93"/>
    <mergeCell ref="F93:G93"/>
    <mergeCell ref="H93:I93"/>
    <mergeCell ref="J93:K93"/>
    <mergeCell ref="B94:C94"/>
    <mergeCell ref="H96:I96"/>
    <mergeCell ref="J96:K96"/>
    <mergeCell ref="H97:I97"/>
    <mergeCell ref="J97:K97"/>
    <mergeCell ref="O97:P97"/>
    <mergeCell ref="B95:C95"/>
    <mergeCell ref="D95:E95"/>
    <mergeCell ref="F95:G95"/>
    <mergeCell ref="H95:I95"/>
    <mergeCell ref="J95:K95"/>
    <mergeCell ref="O95:P95"/>
    <mergeCell ref="B96:C96"/>
    <mergeCell ref="O96:P96"/>
    <mergeCell ref="F98:G98"/>
    <mergeCell ref="H98:I98"/>
    <mergeCell ref="J98:K98"/>
    <mergeCell ref="O98:P98"/>
    <mergeCell ref="B99:C99"/>
    <mergeCell ref="D99:E99"/>
    <mergeCell ref="F99:G99"/>
    <mergeCell ref="H99:I99"/>
    <mergeCell ref="J99:K99"/>
    <mergeCell ref="O99:P99"/>
    <mergeCell ref="D96:E96"/>
    <mergeCell ref="F96:G96"/>
    <mergeCell ref="B97:C97"/>
    <mergeCell ref="D97:E97"/>
    <mergeCell ref="F97:G97"/>
    <mergeCell ref="B98:C98"/>
    <mergeCell ref="D98:E98"/>
    <mergeCell ref="F133:G133"/>
    <mergeCell ref="H133:I133"/>
    <mergeCell ref="O133:P133"/>
    <mergeCell ref="B132:C132"/>
    <mergeCell ref="D132:E132"/>
    <mergeCell ref="F132:G132"/>
    <mergeCell ref="H132:I132"/>
    <mergeCell ref="J132:K132"/>
    <mergeCell ref="D133:E133"/>
    <mergeCell ref="J133:K133"/>
    <mergeCell ref="B133:C133"/>
    <mergeCell ref="B134:C134"/>
    <mergeCell ref="D134:E134"/>
    <mergeCell ref="F134:G134"/>
    <mergeCell ref="H134:I134"/>
    <mergeCell ref="J134:K134"/>
    <mergeCell ref="O134:P134"/>
    <mergeCell ref="H136:I136"/>
    <mergeCell ref="J136:K136"/>
    <mergeCell ref="H137:I137"/>
    <mergeCell ref="J137:K137"/>
    <mergeCell ref="O137:P137"/>
    <mergeCell ref="B135:C135"/>
    <mergeCell ref="D135:E135"/>
    <mergeCell ref="F135:G135"/>
    <mergeCell ref="H135:I135"/>
    <mergeCell ref="J135:K135"/>
    <mergeCell ref="O135:P135"/>
    <mergeCell ref="B136:C136"/>
    <mergeCell ref="O136:P136"/>
    <mergeCell ref="F138:G138"/>
    <mergeCell ref="H138:I138"/>
    <mergeCell ref="J138:K138"/>
    <mergeCell ref="O138:P138"/>
    <mergeCell ref="O141:P141"/>
    <mergeCell ref="O142:P142"/>
    <mergeCell ref="O143:P143"/>
    <mergeCell ref="O144:P144"/>
    <mergeCell ref="O145:P145"/>
    <mergeCell ref="O146:P146"/>
    <mergeCell ref="B139:C139"/>
    <mergeCell ref="D139:E139"/>
    <mergeCell ref="F139:G139"/>
    <mergeCell ref="H139:I139"/>
    <mergeCell ref="J139:K139"/>
    <mergeCell ref="O139:P139"/>
    <mergeCell ref="O140:P140"/>
    <mergeCell ref="D136:E136"/>
    <mergeCell ref="F136:G136"/>
    <mergeCell ref="B137:C137"/>
    <mergeCell ref="D137:E137"/>
    <mergeCell ref="F137:G137"/>
    <mergeCell ref="B138:C138"/>
    <mergeCell ref="D138:E138"/>
    <mergeCell ref="F141:G141"/>
    <mergeCell ref="H141:I141"/>
    <mergeCell ref="B140:C140"/>
    <mergeCell ref="D140:E140"/>
    <mergeCell ref="F140:G140"/>
    <mergeCell ref="H140:I140"/>
    <mergeCell ref="J140:K140"/>
    <mergeCell ref="D141:E141"/>
    <mergeCell ref="J141:K141"/>
    <mergeCell ref="H143:I143"/>
    <mergeCell ref="J143:K143"/>
    <mergeCell ref="H144:I144"/>
    <mergeCell ref="J144:K144"/>
    <mergeCell ref="H145:I145"/>
    <mergeCell ref="J145:K145"/>
    <mergeCell ref="B141:C141"/>
    <mergeCell ref="B142:C142"/>
    <mergeCell ref="D142:E142"/>
    <mergeCell ref="F142:G142"/>
    <mergeCell ref="H142:I142"/>
    <mergeCell ref="J142:K142"/>
    <mergeCell ref="B143:C143"/>
    <mergeCell ref="D143:E143"/>
    <mergeCell ref="F143:G143"/>
    <mergeCell ref="B144:C144"/>
    <mergeCell ref="D144:E144"/>
    <mergeCell ref="F144:G144"/>
    <mergeCell ref="D145:E145"/>
    <mergeCell ref="F145:G145"/>
    <mergeCell ref="D147:E147"/>
    <mergeCell ref="F147:G147"/>
    <mergeCell ref="B148:C148"/>
    <mergeCell ref="D148:E148"/>
    <mergeCell ref="F148:G148"/>
    <mergeCell ref="H148:I148"/>
    <mergeCell ref="J148:K148"/>
    <mergeCell ref="F150:G150"/>
    <mergeCell ref="H150:I150"/>
    <mergeCell ref="O150:P150"/>
    <mergeCell ref="B149:C149"/>
    <mergeCell ref="D149:E149"/>
    <mergeCell ref="F149:G149"/>
    <mergeCell ref="H149:I149"/>
    <mergeCell ref="J149:K149"/>
    <mergeCell ref="D150:E150"/>
    <mergeCell ref="J150:K150"/>
    <mergeCell ref="B150:C150"/>
    <mergeCell ref="B151:C151"/>
    <mergeCell ref="D151:E151"/>
    <mergeCell ref="F151:G151"/>
    <mergeCell ref="H151:I151"/>
    <mergeCell ref="J151:K151"/>
    <mergeCell ref="O151:P151"/>
    <mergeCell ref="H153:I153"/>
    <mergeCell ref="J153:K153"/>
    <mergeCell ref="H154:I154"/>
    <mergeCell ref="J154:K154"/>
    <mergeCell ref="O154:P154"/>
    <mergeCell ref="B152:C152"/>
    <mergeCell ref="D152:E152"/>
    <mergeCell ref="F152:G152"/>
    <mergeCell ref="H152:I152"/>
    <mergeCell ref="J152:K152"/>
    <mergeCell ref="O152:P152"/>
    <mergeCell ref="B153:C153"/>
    <mergeCell ref="O153:P153"/>
    <mergeCell ref="F155:G155"/>
    <mergeCell ref="H155:I155"/>
    <mergeCell ref="J155:K155"/>
    <mergeCell ref="O155:P155"/>
    <mergeCell ref="O158:P158"/>
    <mergeCell ref="O159:P159"/>
    <mergeCell ref="O160:P160"/>
    <mergeCell ref="O161:P161"/>
    <mergeCell ref="O162:P162"/>
    <mergeCell ref="O163:P163"/>
    <mergeCell ref="O164:P164"/>
    <mergeCell ref="B156:C156"/>
    <mergeCell ref="D156:E156"/>
    <mergeCell ref="F156:G156"/>
    <mergeCell ref="H156:I156"/>
    <mergeCell ref="J156:K156"/>
    <mergeCell ref="O156:P156"/>
    <mergeCell ref="O157:P157"/>
    <mergeCell ref="D153:E153"/>
    <mergeCell ref="F153:G153"/>
    <mergeCell ref="B154:C154"/>
    <mergeCell ref="D154:E154"/>
    <mergeCell ref="F154:G154"/>
    <mergeCell ref="B155:C155"/>
    <mergeCell ref="D155:E155"/>
    <mergeCell ref="F158:G158"/>
    <mergeCell ref="H158:I158"/>
    <mergeCell ref="B157:C157"/>
    <mergeCell ref="D157:E157"/>
    <mergeCell ref="F157:G157"/>
    <mergeCell ref="H157:I157"/>
    <mergeCell ref="J157:K157"/>
    <mergeCell ref="D158:E158"/>
    <mergeCell ref="J158:K158"/>
    <mergeCell ref="H160:I160"/>
    <mergeCell ref="J160:K160"/>
    <mergeCell ref="H161:I161"/>
    <mergeCell ref="J161:K161"/>
    <mergeCell ref="H162:I162"/>
    <mergeCell ref="J162:K162"/>
    <mergeCell ref="B158:C158"/>
    <mergeCell ref="B159:C159"/>
    <mergeCell ref="D159:E159"/>
    <mergeCell ref="F159:G159"/>
    <mergeCell ref="H159:I159"/>
    <mergeCell ref="J159:K159"/>
    <mergeCell ref="B160:C160"/>
    <mergeCell ref="D160:E160"/>
    <mergeCell ref="F160:G160"/>
    <mergeCell ref="B161:C161"/>
    <mergeCell ref="D161:E161"/>
    <mergeCell ref="F161:G161"/>
    <mergeCell ref="D162:E162"/>
    <mergeCell ref="F162:G162"/>
    <mergeCell ref="D164:E164"/>
    <mergeCell ref="F164:G164"/>
    <mergeCell ref="H101:I101"/>
    <mergeCell ref="J101:K101"/>
    <mergeCell ref="H102:I102"/>
    <mergeCell ref="J102:K102"/>
    <mergeCell ref="O102:P102"/>
    <mergeCell ref="B100:C100"/>
    <mergeCell ref="D100:E100"/>
    <mergeCell ref="F100:G100"/>
    <mergeCell ref="H100:I100"/>
    <mergeCell ref="J100:K100"/>
    <mergeCell ref="O100:P100"/>
    <mergeCell ref="B101:C101"/>
    <mergeCell ref="O101:P101"/>
    <mergeCell ref="F103:G103"/>
    <mergeCell ref="H103:I103"/>
    <mergeCell ref="J103:K103"/>
    <mergeCell ref="O103:P103"/>
    <mergeCell ref="B104:C104"/>
    <mergeCell ref="D104:E104"/>
    <mergeCell ref="F104:G104"/>
    <mergeCell ref="H104:I104"/>
    <mergeCell ref="J104:K104"/>
    <mergeCell ref="O104:P104"/>
    <mergeCell ref="D101:E101"/>
    <mergeCell ref="F101:G101"/>
    <mergeCell ref="B102:C102"/>
    <mergeCell ref="D102:E102"/>
    <mergeCell ref="F102:G102"/>
    <mergeCell ref="B103:C103"/>
    <mergeCell ref="D103:E103"/>
    <mergeCell ref="B105:C105"/>
    <mergeCell ref="D105:E105"/>
    <mergeCell ref="F105:G105"/>
    <mergeCell ref="H105:I105"/>
    <mergeCell ref="J105:K105"/>
    <mergeCell ref="O105:P105"/>
    <mergeCell ref="B106:C106"/>
    <mergeCell ref="O106:P106"/>
    <mergeCell ref="O110:P110"/>
    <mergeCell ref="O111:P111"/>
    <mergeCell ref="O112:P112"/>
    <mergeCell ref="O113:P113"/>
    <mergeCell ref="O114:P114"/>
    <mergeCell ref="O115:P115"/>
    <mergeCell ref="H106:I106"/>
    <mergeCell ref="J106:K106"/>
    <mergeCell ref="H107:I107"/>
    <mergeCell ref="J107:K107"/>
    <mergeCell ref="O107:P107"/>
    <mergeCell ref="O108:P108"/>
    <mergeCell ref="O109:P109"/>
    <mergeCell ref="F108:G108"/>
    <mergeCell ref="H108:I108"/>
    <mergeCell ref="J108:K108"/>
    <mergeCell ref="D106:E106"/>
    <mergeCell ref="F106:G106"/>
    <mergeCell ref="B107:C107"/>
    <mergeCell ref="D107:E107"/>
    <mergeCell ref="F107:G107"/>
    <mergeCell ref="B108:C108"/>
    <mergeCell ref="D108:E108"/>
    <mergeCell ref="F110:G110"/>
    <mergeCell ref="H110:I110"/>
    <mergeCell ref="B109:C109"/>
    <mergeCell ref="D109:E109"/>
    <mergeCell ref="F109:G109"/>
    <mergeCell ref="H109:I109"/>
    <mergeCell ref="J109:K109"/>
    <mergeCell ref="D110:E110"/>
    <mergeCell ref="J110:K110"/>
    <mergeCell ref="H112:I112"/>
    <mergeCell ref="J112:K112"/>
    <mergeCell ref="H113:I113"/>
    <mergeCell ref="J113:K113"/>
    <mergeCell ref="H114:I114"/>
    <mergeCell ref="J114:K114"/>
    <mergeCell ref="B110:C110"/>
    <mergeCell ref="B111:C111"/>
    <mergeCell ref="D111:E111"/>
    <mergeCell ref="F111:G111"/>
    <mergeCell ref="H111:I111"/>
    <mergeCell ref="J111:K111"/>
    <mergeCell ref="B112:C112"/>
    <mergeCell ref="D112:E112"/>
    <mergeCell ref="F112:G112"/>
    <mergeCell ref="B113:C113"/>
    <mergeCell ref="D113:E113"/>
    <mergeCell ref="F113:G113"/>
    <mergeCell ref="D114:E114"/>
    <mergeCell ref="F114:G114"/>
    <mergeCell ref="H116:I116"/>
    <mergeCell ref="J116:K116"/>
    <mergeCell ref="O116:P116"/>
    <mergeCell ref="O117:P117"/>
    <mergeCell ref="B114:C114"/>
    <mergeCell ref="B115:C115"/>
    <mergeCell ref="D115:E115"/>
    <mergeCell ref="F115:G115"/>
    <mergeCell ref="H115:I115"/>
    <mergeCell ref="J115:K115"/>
    <mergeCell ref="B116:C116"/>
    <mergeCell ref="D116:E116"/>
    <mergeCell ref="F116:G116"/>
    <mergeCell ref="B117:C117"/>
    <mergeCell ref="D117:E117"/>
    <mergeCell ref="F117:G117"/>
    <mergeCell ref="H117:I117"/>
    <mergeCell ref="J117:K117"/>
    <mergeCell ref="H119:I119"/>
    <mergeCell ref="J119:K119"/>
    <mergeCell ref="H120:I120"/>
    <mergeCell ref="J120:K120"/>
    <mergeCell ref="O120:P120"/>
    <mergeCell ref="B118:C118"/>
    <mergeCell ref="D118:E118"/>
    <mergeCell ref="F118:G118"/>
    <mergeCell ref="H118:I118"/>
    <mergeCell ref="J118:K118"/>
    <mergeCell ref="O118:P118"/>
    <mergeCell ref="B119:C119"/>
    <mergeCell ref="O119:P119"/>
    <mergeCell ref="F121:G121"/>
    <mergeCell ref="H121:I121"/>
    <mergeCell ref="J121:K121"/>
    <mergeCell ref="O121:P121"/>
    <mergeCell ref="O124:P124"/>
    <mergeCell ref="O125:P125"/>
    <mergeCell ref="O126:P126"/>
    <mergeCell ref="O127:P127"/>
    <mergeCell ref="O128:P128"/>
    <mergeCell ref="O129:P129"/>
    <mergeCell ref="B122:C122"/>
    <mergeCell ref="D122:E122"/>
    <mergeCell ref="F122:G122"/>
    <mergeCell ref="H122:I122"/>
    <mergeCell ref="J122:K122"/>
    <mergeCell ref="O122:P122"/>
    <mergeCell ref="O123:P123"/>
    <mergeCell ref="H130:I130"/>
    <mergeCell ref="J130:K130"/>
    <mergeCell ref="O130:P130"/>
    <mergeCell ref="O131:P131"/>
    <mergeCell ref="O132:P132"/>
    <mergeCell ref="B128:C128"/>
    <mergeCell ref="B129:C129"/>
    <mergeCell ref="D129:E129"/>
    <mergeCell ref="F129:G129"/>
    <mergeCell ref="H129:I129"/>
    <mergeCell ref="J129:K129"/>
    <mergeCell ref="B130:C130"/>
    <mergeCell ref="D119:E119"/>
    <mergeCell ref="F119:G119"/>
    <mergeCell ref="B120:C120"/>
    <mergeCell ref="D120:E120"/>
    <mergeCell ref="F120:G120"/>
    <mergeCell ref="B121:C121"/>
    <mergeCell ref="D121:E121"/>
    <mergeCell ref="F124:G124"/>
    <mergeCell ref="H124:I124"/>
    <mergeCell ref="B123:C123"/>
    <mergeCell ref="D123:E123"/>
    <mergeCell ref="F123:G123"/>
    <mergeCell ref="H123:I123"/>
    <mergeCell ref="J123:K123"/>
    <mergeCell ref="D124:E124"/>
    <mergeCell ref="J124:K124"/>
    <mergeCell ref="H126:I126"/>
    <mergeCell ref="J126:K126"/>
    <mergeCell ref="H127:I127"/>
    <mergeCell ref="J127:K127"/>
    <mergeCell ref="H128:I128"/>
    <mergeCell ref="J128:K128"/>
    <mergeCell ref="B124:C124"/>
    <mergeCell ref="B125:C125"/>
    <mergeCell ref="D125:E125"/>
    <mergeCell ref="F125:G125"/>
    <mergeCell ref="H125:I125"/>
    <mergeCell ref="J125:K125"/>
    <mergeCell ref="B126:C126"/>
    <mergeCell ref="D126:E126"/>
    <mergeCell ref="F126:G126"/>
    <mergeCell ref="B127:C127"/>
    <mergeCell ref="D127:E127"/>
    <mergeCell ref="F127:G127"/>
    <mergeCell ref="D128:E128"/>
    <mergeCell ref="F128:G128"/>
    <mergeCell ref="D130:E130"/>
    <mergeCell ref="F130:G130"/>
    <mergeCell ref="B131:C131"/>
    <mergeCell ref="D131:E131"/>
    <mergeCell ref="F131:G131"/>
    <mergeCell ref="H131:I131"/>
    <mergeCell ref="J131:K131"/>
    <mergeCell ref="H147:I147"/>
    <mergeCell ref="J147:K147"/>
    <mergeCell ref="O147:P147"/>
    <mergeCell ref="O148:P148"/>
    <mergeCell ref="O149:P149"/>
    <mergeCell ref="B145:C145"/>
    <mergeCell ref="B146:C146"/>
    <mergeCell ref="D146:E146"/>
    <mergeCell ref="F146:G146"/>
    <mergeCell ref="H146:I146"/>
    <mergeCell ref="J146:K146"/>
    <mergeCell ref="B147:C147"/>
    <mergeCell ref="H164:I164"/>
    <mergeCell ref="J164:K164"/>
    <mergeCell ref="B162:C162"/>
    <mergeCell ref="B163:C163"/>
    <mergeCell ref="D163:E163"/>
    <mergeCell ref="F163:G163"/>
    <mergeCell ref="H163:I163"/>
    <mergeCell ref="J163:K163"/>
    <mergeCell ref="B164:C164"/>
    <mergeCell ref="H166:I166"/>
    <mergeCell ref="J166:K166"/>
    <mergeCell ref="H167:I167"/>
    <mergeCell ref="J167:K167"/>
    <mergeCell ref="O167:P167"/>
    <mergeCell ref="B165:C165"/>
    <mergeCell ref="D165:E165"/>
    <mergeCell ref="F165:G165"/>
    <mergeCell ref="H165:I165"/>
    <mergeCell ref="J165:K165"/>
    <mergeCell ref="O165:P165"/>
    <mergeCell ref="B166:C166"/>
    <mergeCell ref="O166:P166"/>
    <mergeCell ref="F168:G168"/>
    <mergeCell ref="H168:I168"/>
    <mergeCell ref="J168:K168"/>
    <mergeCell ref="O168:P168"/>
    <mergeCell ref="B169:C169"/>
    <mergeCell ref="D169:E169"/>
    <mergeCell ref="F169:G169"/>
    <mergeCell ref="H169:I169"/>
    <mergeCell ref="J169:K169"/>
    <mergeCell ref="O169:P169"/>
    <mergeCell ref="D166:E166"/>
    <mergeCell ref="F166:G166"/>
    <mergeCell ref="B167:C167"/>
    <mergeCell ref="D167:E167"/>
    <mergeCell ref="F167:G167"/>
    <mergeCell ref="B168:C168"/>
    <mergeCell ref="D168:E168"/>
  </mergeCells>
  <conditionalFormatting sqref="A10:O1000">
    <cfRule type="expression" dxfId="0" priority="1">
      <formula>LEN($D10)&gt;0</formula>
    </cfRule>
  </conditionalFormatting>
  <dataValidations>
    <dataValidation type="list" allowBlank="1" sqref="L10:L976">
      <formula1>$C$5:$F$5</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4.38"/>
    <col customWidth="1" min="2" max="2" width="14.38"/>
  </cols>
  <sheetData>
    <row r="1" ht="15.75" customHeight="1"/>
    <row r="2" ht="15.75" customHeight="1">
      <c r="A2" s="36" t="s">
        <v>35</v>
      </c>
      <c r="B2" s="5"/>
      <c r="C2" s="76" t="s">
        <v>33</v>
      </c>
      <c r="D2" s="77"/>
      <c r="E2" s="78"/>
      <c r="F2" s="79"/>
    </row>
    <row r="3" ht="15.75" customHeight="1">
      <c r="A3" s="38" t="s">
        <v>36</v>
      </c>
      <c r="B3" s="39"/>
      <c r="C3" s="80" t="s">
        <v>74</v>
      </c>
      <c r="D3" s="81"/>
      <c r="E3" s="81"/>
      <c r="F3" s="39"/>
    </row>
    <row r="4" ht="15.75" customHeight="1">
      <c r="A4" s="38" t="s">
        <v>38</v>
      </c>
      <c r="B4" s="39"/>
      <c r="C4" s="37">
        <v>11.0</v>
      </c>
      <c r="D4" s="4"/>
      <c r="E4" s="4"/>
      <c r="F4" s="5"/>
    </row>
    <row r="5" ht="15.75" customHeight="1">
      <c r="A5" s="40" t="s">
        <v>39</v>
      </c>
      <c r="B5" s="41"/>
      <c r="C5" s="42" t="s">
        <v>29</v>
      </c>
      <c r="D5" s="42" t="s">
        <v>30</v>
      </c>
      <c r="E5" s="42" t="s">
        <v>31</v>
      </c>
      <c r="F5" s="42" t="s">
        <v>32</v>
      </c>
    </row>
    <row r="6" ht="15.75" customHeight="1">
      <c r="A6" s="43"/>
      <c r="B6" s="44"/>
      <c r="C6" s="45">
        <v>11.0</v>
      </c>
      <c r="D6" s="45">
        <v>0.0</v>
      </c>
      <c r="E6" s="45">
        <f t="shared" ref="E6:F6" si="1">COUNTIF($L$10:$L934,E5)</f>
        <v>0</v>
      </c>
      <c r="F6" s="45">
        <f t="shared" si="1"/>
        <v>0</v>
      </c>
    </row>
    <row r="7" ht="15.75" customHeight="1"/>
    <row r="8" ht="15.75" customHeight="1"/>
    <row r="9" ht="15.75" customHeight="1">
      <c r="A9" s="82" t="s">
        <v>40</v>
      </c>
      <c r="B9" s="49" t="s">
        <v>41</v>
      </c>
      <c r="C9" s="50"/>
      <c r="D9" s="49" t="s">
        <v>42</v>
      </c>
      <c r="E9" s="50"/>
      <c r="F9" s="49" t="s">
        <v>43</v>
      </c>
      <c r="G9" s="50"/>
      <c r="H9" s="49" t="s">
        <v>44</v>
      </c>
      <c r="I9" s="50"/>
      <c r="J9" s="49" t="s">
        <v>45</v>
      </c>
      <c r="K9" s="50"/>
      <c r="L9" s="82" t="s">
        <v>46</v>
      </c>
      <c r="M9" s="82" t="s">
        <v>47</v>
      </c>
      <c r="N9" s="82" t="s">
        <v>48</v>
      </c>
      <c r="O9" s="49" t="s">
        <v>27</v>
      </c>
      <c r="P9" s="50"/>
      <c r="Q9" s="52"/>
      <c r="R9" s="52"/>
      <c r="S9" s="52"/>
      <c r="T9" s="52"/>
      <c r="U9" s="52"/>
      <c r="V9" s="52"/>
      <c r="W9" s="52"/>
      <c r="X9" s="52"/>
      <c r="Y9" s="52"/>
      <c r="Z9" s="52"/>
    </row>
    <row r="10" ht="15.75" customHeight="1">
      <c r="A10" s="11" t="str">
        <f t="shared" ref="A10:A46" si="2">IF(OR(B10&lt;&gt;"",F10&lt;&gt;""),"["&amp;TEXT($C$2,"##")&amp;"-"&amp;TEXT(ROW()-9,"##")&amp;"]","")</f>
        <v>[AccountManagement-1]</v>
      </c>
      <c r="B10" s="83" t="s">
        <v>75</v>
      </c>
      <c r="C10" s="50"/>
      <c r="D10" s="84" t="s">
        <v>75</v>
      </c>
      <c r="E10" s="10"/>
      <c r="F10" s="84" t="s">
        <v>75</v>
      </c>
      <c r="G10" s="10"/>
      <c r="H10" s="64" t="s">
        <v>52</v>
      </c>
      <c r="I10" s="10"/>
      <c r="J10" s="64" t="s">
        <v>53</v>
      </c>
      <c r="K10" s="10"/>
      <c r="L10" s="65" t="s">
        <v>29</v>
      </c>
      <c r="M10" s="85">
        <v>44795.0</v>
      </c>
      <c r="N10" s="86" t="s">
        <v>76</v>
      </c>
      <c r="O10" s="64"/>
      <c r="P10" s="10"/>
      <c r="Q10" s="52"/>
      <c r="R10" s="52"/>
      <c r="S10" s="52"/>
      <c r="T10" s="52"/>
      <c r="U10" s="52"/>
      <c r="V10" s="52"/>
      <c r="W10" s="52"/>
      <c r="X10" s="52"/>
      <c r="Y10" s="52"/>
      <c r="Z10" s="52"/>
    </row>
    <row r="11" ht="15.75" customHeight="1">
      <c r="A11" s="11" t="str">
        <f t="shared" si="2"/>
        <v>[AccountManagement-2]</v>
      </c>
      <c r="B11" s="83" t="s">
        <v>77</v>
      </c>
      <c r="C11" s="50"/>
      <c r="D11" s="84" t="s">
        <v>77</v>
      </c>
      <c r="E11" s="10"/>
      <c r="F11" s="84" t="s">
        <v>77</v>
      </c>
      <c r="G11" s="10"/>
      <c r="H11" s="64" t="s">
        <v>52</v>
      </c>
      <c r="I11" s="10"/>
      <c r="J11" s="64" t="s">
        <v>53</v>
      </c>
      <c r="K11" s="10"/>
      <c r="L11" s="65" t="s">
        <v>29</v>
      </c>
      <c r="M11" s="85">
        <v>44795.0</v>
      </c>
      <c r="N11" s="86" t="s">
        <v>76</v>
      </c>
      <c r="O11" s="64"/>
      <c r="P11" s="10"/>
      <c r="Q11" s="52"/>
      <c r="R11" s="52"/>
      <c r="S11" s="52"/>
      <c r="T11" s="52"/>
      <c r="U11" s="52"/>
      <c r="V11" s="52"/>
      <c r="W11" s="52"/>
      <c r="X11" s="52"/>
      <c r="Y11" s="52"/>
      <c r="Z11" s="52"/>
    </row>
    <row r="12" ht="15.75" customHeight="1">
      <c r="A12" s="11" t="str">
        <f t="shared" si="2"/>
        <v>[AccountManagement-3]</v>
      </c>
      <c r="B12" s="83" t="s">
        <v>78</v>
      </c>
      <c r="C12" s="50"/>
      <c r="D12" s="84" t="s">
        <v>78</v>
      </c>
      <c r="E12" s="10"/>
      <c r="F12" s="84" t="s">
        <v>78</v>
      </c>
      <c r="G12" s="10"/>
      <c r="H12" s="64" t="s">
        <v>52</v>
      </c>
      <c r="I12" s="10"/>
      <c r="J12" s="64" t="s">
        <v>53</v>
      </c>
      <c r="K12" s="10"/>
      <c r="L12" s="65" t="s">
        <v>29</v>
      </c>
      <c r="M12" s="85">
        <v>44795.0</v>
      </c>
      <c r="N12" s="86" t="s">
        <v>76</v>
      </c>
      <c r="O12" s="64"/>
      <c r="P12" s="10"/>
      <c r="Q12" s="52"/>
      <c r="R12" s="52"/>
      <c r="S12" s="52"/>
      <c r="T12" s="52"/>
      <c r="U12" s="52"/>
      <c r="V12" s="52"/>
      <c r="W12" s="52"/>
      <c r="X12" s="52"/>
      <c r="Y12" s="52"/>
      <c r="Z12" s="52"/>
    </row>
    <row r="13" ht="15.75" customHeight="1">
      <c r="A13" s="11" t="str">
        <f t="shared" si="2"/>
        <v>[AccountManagement-4]</v>
      </c>
      <c r="B13" s="83" t="s">
        <v>79</v>
      </c>
      <c r="C13" s="50"/>
      <c r="D13" s="84" t="s">
        <v>79</v>
      </c>
      <c r="E13" s="10"/>
      <c r="F13" s="84" t="s">
        <v>79</v>
      </c>
      <c r="G13" s="10"/>
      <c r="H13" s="64" t="s">
        <v>52</v>
      </c>
      <c r="I13" s="10"/>
      <c r="J13" s="64" t="s">
        <v>53</v>
      </c>
      <c r="K13" s="10"/>
      <c r="L13" s="65" t="s">
        <v>29</v>
      </c>
      <c r="M13" s="85">
        <v>44795.0</v>
      </c>
      <c r="N13" s="86" t="s">
        <v>76</v>
      </c>
      <c r="O13" s="64"/>
      <c r="P13" s="10"/>
      <c r="Q13" s="52"/>
      <c r="R13" s="52"/>
      <c r="S13" s="52"/>
      <c r="T13" s="52"/>
      <c r="U13" s="52"/>
      <c r="V13" s="52"/>
      <c r="W13" s="52"/>
      <c r="X13" s="52"/>
      <c r="Y13" s="52"/>
      <c r="Z13" s="52"/>
    </row>
    <row r="14" ht="15.75" customHeight="1">
      <c r="A14" s="11" t="str">
        <f t="shared" si="2"/>
        <v>[AccountManagement-5]</v>
      </c>
      <c r="B14" s="83" t="s">
        <v>80</v>
      </c>
      <c r="C14" s="50"/>
      <c r="D14" s="84" t="s">
        <v>80</v>
      </c>
      <c r="E14" s="10"/>
      <c r="F14" s="84" t="s">
        <v>80</v>
      </c>
      <c r="G14" s="10"/>
      <c r="H14" s="64" t="s">
        <v>52</v>
      </c>
      <c r="I14" s="10"/>
      <c r="J14" s="64" t="s">
        <v>53</v>
      </c>
      <c r="K14" s="10"/>
      <c r="L14" s="65" t="s">
        <v>29</v>
      </c>
      <c r="M14" s="85">
        <v>44795.0</v>
      </c>
      <c r="N14" s="86" t="s">
        <v>76</v>
      </c>
      <c r="O14" s="64"/>
      <c r="P14" s="10"/>
      <c r="Q14" s="52"/>
      <c r="R14" s="52"/>
      <c r="S14" s="52"/>
      <c r="T14" s="52"/>
      <c r="U14" s="52"/>
      <c r="V14" s="52"/>
      <c r="W14" s="52"/>
      <c r="X14" s="52"/>
      <c r="Y14" s="52"/>
      <c r="Z14" s="52"/>
    </row>
    <row r="15" ht="15.75" customHeight="1">
      <c r="A15" s="11" t="str">
        <f t="shared" si="2"/>
        <v>[AccountManagement-6]</v>
      </c>
      <c r="B15" s="83" t="s">
        <v>81</v>
      </c>
      <c r="C15" s="50"/>
      <c r="D15" s="84" t="s">
        <v>81</v>
      </c>
      <c r="E15" s="10"/>
      <c r="F15" s="84" t="s">
        <v>81</v>
      </c>
      <c r="G15" s="10"/>
      <c r="H15" s="64" t="s">
        <v>52</v>
      </c>
      <c r="I15" s="10"/>
      <c r="J15" s="64" t="s">
        <v>53</v>
      </c>
      <c r="K15" s="10"/>
      <c r="L15" s="65" t="s">
        <v>29</v>
      </c>
      <c r="M15" s="85">
        <v>44795.0</v>
      </c>
      <c r="N15" s="86" t="s">
        <v>76</v>
      </c>
      <c r="O15" s="64"/>
      <c r="P15" s="10"/>
      <c r="Q15" s="52"/>
      <c r="R15" s="52"/>
      <c r="S15" s="52"/>
      <c r="T15" s="52"/>
      <c r="U15" s="52"/>
      <c r="V15" s="52"/>
      <c r="W15" s="52"/>
      <c r="X15" s="52"/>
      <c r="Y15" s="52"/>
      <c r="Z15" s="52"/>
    </row>
    <row r="16" ht="15.75" customHeight="1">
      <c r="A16" s="11" t="str">
        <f t="shared" si="2"/>
        <v>[AccountManagement-7]</v>
      </c>
      <c r="B16" s="83" t="s">
        <v>82</v>
      </c>
      <c r="C16" s="50"/>
      <c r="D16" s="84" t="s">
        <v>82</v>
      </c>
      <c r="E16" s="10"/>
      <c r="F16" s="84" t="s">
        <v>82</v>
      </c>
      <c r="G16" s="10"/>
      <c r="H16" s="64" t="s">
        <v>52</v>
      </c>
      <c r="I16" s="10"/>
      <c r="J16" s="64" t="s">
        <v>53</v>
      </c>
      <c r="K16" s="10"/>
      <c r="L16" s="65" t="s">
        <v>29</v>
      </c>
      <c r="M16" s="85">
        <v>44795.0</v>
      </c>
      <c r="N16" s="86" t="s">
        <v>76</v>
      </c>
      <c r="O16" s="64"/>
      <c r="P16" s="10"/>
      <c r="Q16" s="52"/>
      <c r="R16" s="52"/>
      <c r="S16" s="52"/>
      <c r="T16" s="52"/>
      <c r="U16" s="52"/>
      <c r="V16" s="52"/>
      <c r="W16" s="52"/>
      <c r="X16" s="52"/>
      <c r="Y16" s="52"/>
      <c r="Z16" s="52"/>
    </row>
    <row r="17" ht="15.75" customHeight="1">
      <c r="A17" s="11" t="str">
        <f t="shared" si="2"/>
        <v>[AccountManagement-8]</v>
      </c>
      <c r="B17" s="83" t="s">
        <v>83</v>
      </c>
      <c r="C17" s="50"/>
      <c r="D17" s="84" t="s">
        <v>83</v>
      </c>
      <c r="E17" s="10"/>
      <c r="F17" s="84" t="s">
        <v>83</v>
      </c>
      <c r="G17" s="10"/>
      <c r="H17" s="64" t="s">
        <v>52</v>
      </c>
      <c r="I17" s="10"/>
      <c r="J17" s="64" t="s">
        <v>53</v>
      </c>
      <c r="K17" s="10"/>
      <c r="L17" s="65" t="s">
        <v>29</v>
      </c>
      <c r="M17" s="85">
        <v>44795.0</v>
      </c>
      <c r="N17" s="86" t="s">
        <v>76</v>
      </c>
      <c r="O17" s="64"/>
      <c r="P17" s="10"/>
      <c r="Q17" s="52"/>
      <c r="R17" s="52"/>
      <c r="S17" s="52"/>
      <c r="T17" s="52"/>
      <c r="U17" s="52"/>
      <c r="V17" s="52"/>
      <c r="W17" s="52"/>
      <c r="X17" s="52"/>
      <c r="Y17" s="52"/>
      <c r="Z17" s="52"/>
    </row>
    <row r="18" ht="15.75" customHeight="1">
      <c r="A18" s="11" t="str">
        <f t="shared" si="2"/>
        <v>[AccountManagement-9]</v>
      </c>
      <c r="B18" s="83" t="s">
        <v>84</v>
      </c>
      <c r="C18" s="50"/>
      <c r="D18" s="84" t="s">
        <v>84</v>
      </c>
      <c r="E18" s="10"/>
      <c r="F18" s="84" t="s">
        <v>84</v>
      </c>
      <c r="G18" s="10"/>
      <c r="H18" s="64" t="s">
        <v>52</v>
      </c>
      <c r="I18" s="10"/>
      <c r="J18" s="64" t="s">
        <v>53</v>
      </c>
      <c r="K18" s="10"/>
      <c r="L18" s="65" t="s">
        <v>29</v>
      </c>
      <c r="M18" s="85">
        <v>44795.0</v>
      </c>
      <c r="N18" s="86" t="s">
        <v>76</v>
      </c>
      <c r="O18" s="64"/>
      <c r="P18" s="10"/>
      <c r="Q18" s="52"/>
      <c r="R18" s="52"/>
      <c r="S18" s="52"/>
      <c r="T18" s="52"/>
      <c r="U18" s="52"/>
      <c r="V18" s="52"/>
      <c r="W18" s="52"/>
      <c r="X18" s="52"/>
      <c r="Y18" s="52"/>
      <c r="Z18" s="52"/>
    </row>
    <row r="19" ht="15.75" customHeight="1">
      <c r="A19" s="11" t="str">
        <f t="shared" si="2"/>
        <v>[AccountManagement-10]</v>
      </c>
      <c r="B19" s="83" t="s">
        <v>85</v>
      </c>
      <c r="C19" s="50"/>
      <c r="D19" s="84" t="s">
        <v>85</v>
      </c>
      <c r="E19" s="10"/>
      <c r="F19" s="84" t="s">
        <v>85</v>
      </c>
      <c r="G19" s="10"/>
      <c r="H19" s="64" t="s">
        <v>52</v>
      </c>
      <c r="I19" s="10"/>
      <c r="J19" s="64" t="s">
        <v>53</v>
      </c>
      <c r="K19" s="10"/>
      <c r="L19" s="65" t="s">
        <v>29</v>
      </c>
      <c r="M19" s="85">
        <v>44795.0</v>
      </c>
      <c r="N19" s="86" t="s">
        <v>76</v>
      </c>
      <c r="O19" s="64"/>
      <c r="P19" s="10"/>
      <c r="Q19" s="52"/>
      <c r="R19" s="52"/>
      <c r="S19" s="52"/>
      <c r="T19" s="52"/>
      <c r="U19" s="52"/>
      <c r="V19" s="52"/>
      <c r="W19" s="52"/>
      <c r="X19" s="52"/>
      <c r="Y19" s="52"/>
      <c r="Z19" s="52"/>
    </row>
    <row r="20" ht="15.75" customHeight="1">
      <c r="A20" s="11" t="str">
        <f t="shared" si="2"/>
        <v>[AccountManagement-11]</v>
      </c>
      <c r="B20" s="83" t="s">
        <v>86</v>
      </c>
      <c r="C20" s="50"/>
      <c r="D20" s="84" t="s">
        <v>86</v>
      </c>
      <c r="E20" s="10"/>
      <c r="F20" s="84" t="s">
        <v>86</v>
      </c>
      <c r="G20" s="10"/>
      <c r="H20" s="64" t="s">
        <v>52</v>
      </c>
      <c r="I20" s="10"/>
      <c r="J20" s="64" t="s">
        <v>53</v>
      </c>
      <c r="K20" s="10"/>
      <c r="L20" s="65" t="s">
        <v>29</v>
      </c>
      <c r="M20" s="85">
        <v>44795.0</v>
      </c>
      <c r="N20" s="86" t="s">
        <v>76</v>
      </c>
      <c r="O20" s="64"/>
      <c r="P20" s="10"/>
      <c r="Q20" s="52"/>
      <c r="R20" s="52"/>
      <c r="S20" s="52"/>
      <c r="T20" s="52"/>
      <c r="U20" s="52"/>
      <c r="V20" s="52"/>
      <c r="W20" s="52"/>
      <c r="X20" s="52"/>
      <c r="Y20" s="52"/>
      <c r="Z20" s="52"/>
    </row>
    <row r="21" ht="15.75" customHeight="1">
      <c r="A21" s="11" t="str">
        <f t="shared" si="2"/>
        <v>[AccountManagement-12]</v>
      </c>
      <c r="B21" s="83" t="s">
        <v>87</v>
      </c>
      <c r="C21" s="50"/>
      <c r="D21" s="84" t="s">
        <v>87</v>
      </c>
      <c r="E21" s="10"/>
      <c r="F21" s="84" t="s">
        <v>87</v>
      </c>
      <c r="G21" s="10"/>
      <c r="H21" s="64" t="s">
        <v>52</v>
      </c>
      <c r="I21" s="10"/>
      <c r="J21" s="64" t="s">
        <v>53</v>
      </c>
      <c r="K21" s="10"/>
      <c r="L21" s="65" t="s">
        <v>29</v>
      </c>
      <c r="M21" s="85">
        <v>44795.0</v>
      </c>
      <c r="N21" s="86" t="s">
        <v>76</v>
      </c>
      <c r="O21" s="64"/>
      <c r="P21" s="10"/>
      <c r="Q21" s="52"/>
      <c r="R21" s="52"/>
      <c r="S21" s="52"/>
      <c r="T21" s="52"/>
      <c r="U21" s="52"/>
      <c r="V21" s="52"/>
      <c r="W21" s="52"/>
      <c r="X21" s="52"/>
      <c r="Y21" s="52"/>
      <c r="Z21" s="52"/>
    </row>
    <row r="22" ht="15.75" customHeight="1">
      <c r="A22" s="11" t="str">
        <f t="shared" si="2"/>
        <v>[AccountManagement-13]</v>
      </c>
      <c r="B22" s="83" t="s">
        <v>88</v>
      </c>
      <c r="C22" s="50"/>
      <c r="D22" s="84" t="s">
        <v>88</v>
      </c>
      <c r="E22" s="10"/>
      <c r="F22" s="84" t="s">
        <v>88</v>
      </c>
      <c r="G22" s="10"/>
      <c r="H22" s="64" t="s">
        <v>52</v>
      </c>
      <c r="I22" s="10"/>
      <c r="J22" s="64" t="s">
        <v>53</v>
      </c>
      <c r="K22" s="10"/>
      <c r="L22" s="65" t="s">
        <v>29</v>
      </c>
      <c r="M22" s="85">
        <v>44795.0</v>
      </c>
      <c r="N22" s="86" t="s">
        <v>76</v>
      </c>
      <c r="O22" s="64"/>
      <c r="P22" s="10"/>
      <c r="Q22" s="52"/>
      <c r="R22" s="52"/>
      <c r="S22" s="52"/>
      <c r="T22" s="52"/>
      <c r="U22" s="52"/>
      <c r="V22" s="52"/>
      <c r="W22" s="52"/>
      <c r="X22" s="52"/>
      <c r="Y22" s="52"/>
      <c r="Z22" s="52"/>
    </row>
    <row r="23" ht="15.75" customHeight="1">
      <c r="A23" s="11" t="str">
        <f t="shared" si="2"/>
        <v>[AccountManagement-14]</v>
      </c>
      <c r="B23" s="83" t="s">
        <v>89</v>
      </c>
      <c r="C23" s="50"/>
      <c r="D23" s="84" t="s">
        <v>89</v>
      </c>
      <c r="E23" s="10"/>
      <c r="F23" s="84" t="s">
        <v>89</v>
      </c>
      <c r="G23" s="10"/>
      <c r="H23" s="64" t="s">
        <v>52</v>
      </c>
      <c r="I23" s="10"/>
      <c r="J23" s="64" t="s">
        <v>53</v>
      </c>
      <c r="K23" s="10"/>
      <c r="L23" s="65" t="s">
        <v>29</v>
      </c>
      <c r="M23" s="85">
        <v>44795.0</v>
      </c>
      <c r="N23" s="86" t="s">
        <v>76</v>
      </c>
      <c r="O23" s="64"/>
      <c r="P23" s="10"/>
      <c r="Q23" s="52"/>
      <c r="R23" s="52"/>
      <c r="S23" s="52"/>
      <c r="T23" s="52"/>
      <c r="U23" s="52"/>
      <c r="V23" s="52"/>
      <c r="W23" s="52"/>
      <c r="X23" s="52"/>
      <c r="Y23" s="52"/>
      <c r="Z23" s="52"/>
    </row>
    <row r="24" ht="15.75" customHeight="1">
      <c r="A24" s="11" t="str">
        <f t="shared" si="2"/>
        <v>[AccountManagement-15]</v>
      </c>
      <c r="B24" s="83" t="s">
        <v>90</v>
      </c>
      <c r="C24" s="50"/>
      <c r="D24" s="84" t="s">
        <v>90</v>
      </c>
      <c r="E24" s="10"/>
      <c r="F24" s="84" t="s">
        <v>90</v>
      </c>
      <c r="G24" s="10"/>
      <c r="H24" s="64" t="s">
        <v>52</v>
      </c>
      <c r="I24" s="10"/>
      <c r="J24" s="64" t="s">
        <v>53</v>
      </c>
      <c r="K24" s="10"/>
      <c r="L24" s="65" t="s">
        <v>29</v>
      </c>
      <c r="M24" s="85">
        <v>44795.0</v>
      </c>
      <c r="N24" s="86" t="s">
        <v>76</v>
      </c>
      <c r="O24" s="64"/>
      <c r="P24" s="10"/>
      <c r="Q24" s="52"/>
      <c r="R24" s="52"/>
      <c r="S24" s="52"/>
      <c r="T24" s="52"/>
      <c r="U24" s="52"/>
      <c r="V24" s="52"/>
      <c r="W24" s="52"/>
      <c r="X24" s="52"/>
      <c r="Y24" s="52"/>
      <c r="Z24" s="52"/>
    </row>
    <row r="25" ht="15.75" customHeight="1">
      <c r="A25" s="11" t="str">
        <f t="shared" si="2"/>
        <v>[AccountManagement-16]</v>
      </c>
      <c r="B25" s="83" t="s">
        <v>91</v>
      </c>
      <c r="C25" s="50"/>
      <c r="D25" s="84" t="s">
        <v>91</v>
      </c>
      <c r="E25" s="10"/>
      <c r="F25" s="84" t="s">
        <v>91</v>
      </c>
      <c r="G25" s="10"/>
      <c r="H25" s="64" t="s">
        <v>52</v>
      </c>
      <c r="I25" s="10"/>
      <c r="J25" s="64" t="s">
        <v>53</v>
      </c>
      <c r="K25" s="10"/>
      <c r="L25" s="65" t="s">
        <v>29</v>
      </c>
      <c r="M25" s="85">
        <v>44795.0</v>
      </c>
      <c r="N25" s="86" t="s">
        <v>76</v>
      </c>
      <c r="O25" s="64"/>
      <c r="P25" s="10"/>
      <c r="Q25" s="52"/>
      <c r="R25" s="52"/>
      <c r="S25" s="52"/>
      <c r="T25" s="52"/>
      <c r="U25" s="52"/>
      <c r="V25" s="52"/>
      <c r="W25" s="52"/>
      <c r="X25" s="52"/>
      <c r="Y25" s="52"/>
      <c r="Z25" s="52"/>
    </row>
    <row r="26" ht="15.75" customHeight="1">
      <c r="A26" s="11" t="str">
        <f t="shared" si="2"/>
        <v>[AccountManagement-17]</v>
      </c>
      <c r="B26" s="83" t="s">
        <v>92</v>
      </c>
      <c r="C26" s="50"/>
      <c r="D26" s="84" t="s">
        <v>92</v>
      </c>
      <c r="E26" s="10"/>
      <c r="F26" s="84" t="s">
        <v>92</v>
      </c>
      <c r="G26" s="10"/>
      <c r="H26" s="64" t="s">
        <v>52</v>
      </c>
      <c r="I26" s="10"/>
      <c r="J26" s="64" t="s">
        <v>53</v>
      </c>
      <c r="K26" s="10"/>
      <c r="L26" s="65" t="s">
        <v>29</v>
      </c>
      <c r="M26" s="85">
        <v>44795.0</v>
      </c>
      <c r="N26" s="86" t="s">
        <v>76</v>
      </c>
      <c r="O26" s="64"/>
      <c r="P26" s="10"/>
      <c r="Q26" s="52"/>
      <c r="R26" s="52"/>
      <c r="S26" s="52"/>
      <c r="T26" s="52"/>
      <c r="U26" s="52"/>
      <c r="V26" s="52"/>
      <c r="W26" s="52"/>
      <c r="X26" s="52"/>
      <c r="Y26" s="52"/>
      <c r="Z26" s="52"/>
    </row>
    <row r="27" ht="15.75" customHeight="1">
      <c r="A27" s="11" t="str">
        <f t="shared" si="2"/>
        <v>[AccountManagement-18]</v>
      </c>
      <c r="B27" s="83" t="s">
        <v>93</v>
      </c>
      <c r="C27" s="50"/>
      <c r="D27" s="84" t="s">
        <v>93</v>
      </c>
      <c r="E27" s="10"/>
      <c r="F27" s="84" t="s">
        <v>93</v>
      </c>
      <c r="G27" s="10"/>
      <c r="H27" s="64" t="s">
        <v>52</v>
      </c>
      <c r="I27" s="10"/>
      <c r="J27" s="64" t="s">
        <v>53</v>
      </c>
      <c r="K27" s="10"/>
      <c r="L27" s="65" t="s">
        <v>29</v>
      </c>
      <c r="M27" s="85">
        <v>44795.0</v>
      </c>
      <c r="N27" s="86" t="s">
        <v>76</v>
      </c>
      <c r="O27" s="64"/>
      <c r="P27" s="10"/>
      <c r="Q27" s="52"/>
      <c r="R27" s="52"/>
      <c r="S27" s="52"/>
      <c r="T27" s="52"/>
      <c r="U27" s="52"/>
      <c r="V27" s="52"/>
      <c r="W27" s="52"/>
      <c r="X27" s="52"/>
      <c r="Y27" s="52"/>
      <c r="Z27" s="52"/>
    </row>
    <row r="28" ht="15.75" customHeight="1">
      <c r="A28" s="11" t="str">
        <f t="shared" si="2"/>
        <v>[AccountManagement-19]</v>
      </c>
      <c r="B28" s="83" t="s">
        <v>94</v>
      </c>
      <c r="C28" s="50"/>
      <c r="D28" s="84" t="s">
        <v>94</v>
      </c>
      <c r="E28" s="10"/>
      <c r="F28" s="84" t="s">
        <v>94</v>
      </c>
      <c r="G28" s="10"/>
      <c r="H28" s="64" t="s">
        <v>52</v>
      </c>
      <c r="I28" s="10"/>
      <c r="J28" s="64" t="s">
        <v>53</v>
      </c>
      <c r="K28" s="10"/>
      <c r="L28" s="65" t="s">
        <v>29</v>
      </c>
      <c r="M28" s="85">
        <v>44795.0</v>
      </c>
      <c r="N28" s="86" t="s">
        <v>76</v>
      </c>
      <c r="O28" s="64"/>
      <c r="P28" s="10"/>
      <c r="Q28" s="52"/>
      <c r="R28" s="52"/>
      <c r="S28" s="52"/>
      <c r="T28" s="52"/>
      <c r="U28" s="52"/>
      <c r="V28" s="52"/>
      <c r="W28" s="52"/>
      <c r="X28" s="52"/>
      <c r="Y28" s="52"/>
      <c r="Z28" s="52"/>
    </row>
    <row r="29" ht="15.75" customHeight="1">
      <c r="A29" s="11" t="str">
        <f t="shared" si="2"/>
        <v>[AccountManagement-20]</v>
      </c>
      <c r="B29" s="83" t="s">
        <v>95</v>
      </c>
      <c r="C29" s="50"/>
      <c r="D29" s="84" t="s">
        <v>95</v>
      </c>
      <c r="E29" s="10"/>
      <c r="F29" s="84" t="s">
        <v>95</v>
      </c>
      <c r="G29" s="10"/>
      <c r="H29" s="64" t="s">
        <v>52</v>
      </c>
      <c r="I29" s="10"/>
      <c r="J29" s="64" t="s">
        <v>53</v>
      </c>
      <c r="K29" s="10"/>
      <c r="L29" s="65" t="s">
        <v>29</v>
      </c>
      <c r="M29" s="85">
        <v>44795.0</v>
      </c>
      <c r="N29" s="86" t="s">
        <v>76</v>
      </c>
      <c r="O29" s="64"/>
      <c r="P29" s="10"/>
      <c r="Q29" s="52"/>
      <c r="R29" s="52"/>
      <c r="S29" s="52"/>
      <c r="T29" s="52"/>
      <c r="U29" s="52"/>
      <c r="V29" s="52"/>
      <c r="W29" s="52"/>
      <c r="X29" s="52"/>
      <c r="Y29" s="52"/>
      <c r="Z29" s="52"/>
    </row>
    <row r="30" ht="15.75" customHeight="1">
      <c r="A30" s="11" t="str">
        <f t="shared" si="2"/>
        <v>[AccountManagement-21]</v>
      </c>
      <c r="B30" s="83" t="s">
        <v>96</v>
      </c>
      <c r="C30" s="50"/>
      <c r="D30" s="84" t="s">
        <v>96</v>
      </c>
      <c r="E30" s="10"/>
      <c r="F30" s="84" t="s">
        <v>96</v>
      </c>
      <c r="G30" s="10"/>
      <c r="H30" s="64" t="s">
        <v>52</v>
      </c>
      <c r="I30" s="10"/>
      <c r="J30" s="64" t="s">
        <v>53</v>
      </c>
      <c r="K30" s="10"/>
      <c r="L30" s="65" t="s">
        <v>29</v>
      </c>
      <c r="M30" s="85">
        <v>44795.0</v>
      </c>
      <c r="N30" s="86" t="s">
        <v>76</v>
      </c>
      <c r="O30" s="64"/>
      <c r="P30" s="10"/>
      <c r="Q30" s="52"/>
      <c r="R30" s="52"/>
      <c r="S30" s="52"/>
      <c r="T30" s="52"/>
      <c r="U30" s="52"/>
      <c r="V30" s="52"/>
      <c r="W30" s="52"/>
      <c r="X30" s="52"/>
      <c r="Y30" s="52"/>
      <c r="Z30" s="52"/>
    </row>
    <row r="31" ht="15.75" customHeight="1">
      <c r="A31" s="11" t="str">
        <f t="shared" si="2"/>
        <v>[AccountManagement-22]</v>
      </c>
      <c r="B31" s="83" t="s">
        <v>97</v>
      </c>
      <c r="C31" s="50"/>
      <c r="D31" s="84" t="s">
        <v>97</v>
      </c>
      <c r="E31" s="10"/>
      <c r="F31" s="84" t="s">
        <v>97</v>
      </c>
      <c r="G31" s="10"/>
      <c r="H31" s="64" t="s">
        <v>52</v>
      </c>
      <c r="I31" s="10"/>
      <c r="J31" s="64" t="s">
        <v>53</v>
      </c>
      <c r="K31" s="10"/>
      <c r="L31" s="65" t="s">
        <v>29</v>
      </c>
      <c r="M31" s="85">
        <v>44795.0</v>
      </c>
      <c r="N31" s="86" t="s">
        <v>76</v>
      </c>
      <c r="O31" s="64"/>
      <c r="P31" s="10"/>
      <c r="Q31" s="52"/>
      <c r="R31" s="52"/>
      <c r="S31" s="52"/>
      <c r="T31" s="52"/>
      <c r="U31" s="52"/>
      <c r="V31" s="52"/>
      <c r="W31" s="52"/>
      <c r="X31" s="52"/>
      <c r="Y31" s="52"/>
      <c r="Z31" s="52"/>
    </row>
    <row r="32" ht="15.75" customHeight="1">
      <c r="A32" s="11" t="str">
        <f t="shared" si="2"/>
        <v>[AccountManagement-23]</v>
      </c>
      <c r="B32" s="83" t="s">
        <v>98</v>
      </c>
      <c r="C32" s="50"/>
      <c r="D32" s="84" t="s">
        <v>98</v>
      </c>
      <c r="E32" s="10"/>
      <c r="F32" s="84" t="s">
        <v>98</v>
      </c>
      <c r="G32" s="10"/>
      <c r="H32" s="64" t="s">
        <v>52</v>
      </c>
      <c r="I32" s="10"/>
      <c r="J32" s="64" t="s">
        <v>53</v>
      </c>
      <c r="K32" s="10"/>
      <c r="L32" s="65" t="s">
        <v>29</v>
      </c>
      <c r="M32" s="85">
        <v>44795.0</v>
      </c>
      <c r="N32" s="86" t="s">
        <v>76</v>
      </c>
      <c r="O32" s="64"/>
      <c r="P32" s="10"/>
      <c r="Q32" s="52"/>
      <c r="R32" s="52"/>
      <c r="S32" s="52"/>
      <c r="T32" s="52"/>
      <c r="U32" s="52"/>
      <c r="V32" s="52"/>
      <c r="W32" s="52"/>
      <c r="X32" s="52"/>
      <c r="Y32" s="52"/>
      <c r="Z32" s="52"/>
    </row>
    <row r="33" ht="15.75" customHeight="1">
      <c r="A33" s="11" t="str">
        <f t="shared" si="2"/>
        <v>[AccountManagement-24]</v>
      </c>
      <c r="B33" s="83" t="s">
        <v>99</v>
      </c>
      <c r="C33" s="50"/>
      <c r="D33" s="84" t="s">
        <v>99</v>
      </c>
      <c r="E33" s="10"/>
      <c r="F33" s="84" t="s">
        <v>99</v>
      </c>
      <c r="G33" s="10"/>
      <c r="H33" s="64" t="s">
        <v>52</v>
      </c>
      <c r="I33" s="10"/>
      <c r="J33" s="64" t="s">
        <v>53</v>
      </c>
      <c r="K33" s="10"/>
      <c r="L33" s="65" t="s">
        <v>29</v>
      </c>
      <c r="M33" s="85">
        <v>44795.0</v>
      </c>
      <c r="N33" s="86" t="s">
        <v>76</v>
      </c>
      <c r="O33" s="64"/>
      <c r="P33" s="10"/>
      <c r="Q33" s="52"/>
      <c r="R33" s="52"/>
      <c r="S33" s="52"/>
      <c r="T33" s="52"/>
      <c r="U33" s="52"/>
      <c r="V33" s="52"/>
      <c r="W33" s="52"/>
      <c r="X33" s="52"/>
      <c r="Y33" s="52"/>
      <c r="Z33" s="52"/>
    </row>
    <row r="34" ht="15.75" customHeight="1">
      <c r="A34" s="11" t="str">
        <f t="shared" si="2"/>
        <v>[AccountManagement-25]</v>
      </c>
      <c r="B34" s="83" t="s">
        <v>100</v>
      </c>
      <c r="C34" s="50"/>
      <c r="D34" s="84" t="s">
        <v>100</v>
      </c>
      <c r="E34" s="10"/>
      <c r="F34" s="84" t="s">
        <v>100</v>
      </c>
      <c r="G34" s="10"/>
      <c r="H34" s="64" t="s">
        <v>52</v>
      </c>
      <c r="I34" s="10"/>
      <c r="J34" s="64" t="s">
        <v>53</v>
      </c>
      <c r="K34" s="10"/>
      <c r="L34" s="65" t="s">
        <v>29</v>
      </c>
      <c r="M34" s="85">
        <v>44795.0</v>
      </c>
      <c r="N34" s="86" t="s">
        <v>76</v>
      </c>
      <c r="O34" s="64"/>
      <c r="P34" s="10"/>
      <c r="Q34" s="52"/>
      <c r="R34" s="52"/>
      <c r="S34" s="52"/>
      <c r="T34" s="52"/>
      <c r="U34" s="52"/>
      <c r="V34" s="52"/>
      <c r="W34" s="52"/>
      <c r="X34" s="52"/>
      <c r="Y34" s="52"/>
      <c r="Z34" s="52"/>
    </row>
    <row r="35" ht="15.75" customHeight="1">
      <c r="A35" s="11" t="str">
        <f t="shared" si="2"/>
        <v>[AccountManagement-26]</v>
      </c>
      <c r="B35" s="83" t="s">
        <v>101</v>
      </c>
      <c r="C35" s="50"/>
      <c r="D35" s="84" t="s">
        <v>101</v>
      </c>
      <c r="E35" s="10"/>
      <c r="F35" s="84" t="s">
        <v>101</v>
      </c>
      <c r="G35" s="10"/>
      <c r="H35" s="64" t="s">
        <v>52</v>
      </c>
      <c r="I35" s="10"/>
      <c r="J35" s="64" t="s">
        <v>53</v>
      </c>
      <c r="K35" s="10"/>
      <c r="L35" s="65" t="s">
        <v>29</v>
      </c>
      <c r="M35" s="85">
        <v>44795.0</v>
      </c>
      <c r="N35" s="86" t="s">
        <v>76</v>
      </c>
      <c r="O35" s="64"/>
      <c r="P35" s="10"/>
      <c r="Q35" s="52"/>
      <c r="R35" s="52"/>
      <c r="S35" s="52"/>
      <c r="T35" s="52"/>
      <c r="U35" s="52"/>
      <c r="V35" s="52"/>
      <c r="W35" s="52"/>
      <c r="X35" s="52"/>
      <c r="Y35" s="52"/>
      <c r="Z35" s="52"/>
    </row>
    <row r="36" ht="15.75" customHeight="1">
      <c r="A36" s="11" t="str">
        <f t="shared" si="2"/>
        <v>[AccountManagement-27]</v>
      </c>
      <c r="B36" s="83" t="s">
        <v>102</v>
      </c>
      <c r="C36" s="50"/>
      <c r="D36" s="84" t="s">
        <v>102</v>
      </c>
      <c r="E36" s="10"/>
      <c r="F36" s="84" t="s">
        <v>102</v>
      </c>
      <c r="G36" s="10"/>
      <c r="H36" s="64" t="s">
        <v>52</v>
      </c>
      <c r="I36" s="10"/>
      <c r="J36" s="64" t="s">
        <v>53</v>
      </c>
      <c r="K36" s="10"/>
      <c r="L36" s="65" t="s">
        <v>29</v>
      </c>
      <c r="M36" s="85">
        <v>44795.0</v>
      </c>
      <c r="N36" s="86" t="s">
        <v>76</v>
      </c>
      <c r="O36" s="64"/>
      <c r="P36" s="10"/>
      <c r="Q36" s="52"/>
      <c r="R36" s="52"/>
      <c r="S36" s="52"/>
      <c r="T36" s="52"/>
      <c r="U36" s="52"/>
      <c r="V36" s="52"/>
      <c r="W36" s="52"/>
      <c r="X36" s="52"/>
      <c r="Y36" s="52"/>
      <c r="Z36" s="52"/>
    </row>
    <row r="37" ht="15.75" customHeight="1">
      <c r="A37" s="11" t="str">
        <f t="shared" si="2"/>
        <v>[AccountManagement-28]</v>
      </c>
      <c r="B37" s="83" t="s">
        <v>103</v>
      </c>
      <c r="C37" s="50"/>
      <c r="D37" s="84" t="s">
        <v>103</v>
      </c>
      <c r="E37" s="10"/>
      <c r="F37" s="84" t="s">
        <v>103</v>
      </c>
      <c r="G37" s="10"/>
      <c r="H37" s="64" t="s">
        <v>52</v>
      </c>
      <c r="I37" s="10"/>
      <c r="J37" s="64" t="s">
        <v>53</v>
      </c>
      <c r="K37" s="10"/>
      <c r="L37" s="65" t="s">
        <v>29</v>
      </c>
      <c r="M37" s="85">
        <v>44795.0</v>
      </c>
      <c r="N37" s="86" t="s">
        <v>76</v>
      </c>
      <c r="O37" s="64"/>
      <c r="P37" s="10"/>
      <c r="Q37" s="52"/>
      <c r="R37" s="52"/>
      <c r="S37" s="52"/>
      <c r="T37" s="52"/>
      <c r="U37" s="52"/>
      <c r="V37" s="52"/>
      <c r="W37" s="52"/>
      <c r="X37" s="52"/>
      <c r="Y37" s="52"/>
      <c r="Z37" s="52"/>
    </row>
    <row r="38" ht="15.75" customHeight="1">
      <c r="A38" s="11" t="str">
        <f t="shared" si="2"/>
        <v>[AccountManagement-29]</v>
      </c>
      <c r="B38" s="83" t="s">
        <v>104</v>
      </c>
      <c r="C38" s="50"/>
      <c r="D38" s="84" t="s">
        <v>104</v>
      </c>
      <c r="E38" s="10"/>
      <c r="F38" s="84" t="s">
        <v>104</v>
      </c>
      <c r="G38" s="10"/>
      <c r="H38" s="64" t="s">
        <v>52</v>
      </c>
      <c r="I38" s="10"/>
      <c r="J38" s="64" t="s">
        <v>53</v>
      </c>
      <c r="K38" s="10"/>
      <c r="L38" s="65" t="s">
        <v>29</v>
      </c>
      <c r="M38" s="85">
        <v>44795.0</v>
      </c>
      <c r="N38" s="86" t="s">
        <v>76</v>
      </c>
      <c r="O38" s="64"/>
      <c r="P38" s="10"/>
      <c r="Q38" s="52"/>
      <c r="R38" s="52"/>
      <c r="S38" s="52"/>
      <c r="T38" s="52"/>
      <c r="U38" s="52"/>
      <c r="V38" s="52"/>
      <c r="W38" s="52"/>
      <c r="X38" s="52"/>
      <c r="Y38" s="52"/>
      <c r="Z38" s="52"/>
    </row>
    <row r="39" ht="15.75" customHeight="1">
      <c r="A39" s="11" t="str">
        <f t="shared" si="2"/>
        <v>[AccountManagement-30]</v>
      </c>
      <c r="B39" s="83" t="s">
        <v>105</v>
      </c>
      <c r="C39" s="50"/>
      <c r="D39" s="84" t="s">
        <v>105</v>
      </c>
      <c r="E39" s="10"/>
      <c r="F39" s="84" t="s">
        <v>105</v>
      </c>
      <c r="G39" s="10"/>
      <c r="H39" s="64" t="s">
        <v>52</v>
      </c>
      <c r="I39" s="10"/>
      <c r="J39" s="64" t="s">
        <v>53</v>
      </c>
      <c r="K39" s="10"/>
      <c r="L39" s="65" t="s">
        <v>29</v>
      </c>
      <c r="M39" s="85">
        <v>44795.0</v>
      </c>
      <c r="N39" s="86" t="s">
        <v>76</v>
      </c>
      <c r="O39" s="64"/>
      <c r="P39" s="10"/>
      <c r="Q39" s="52"/>
      <c r="R39" s="52"/>
      <c r="S39" s="52"/>
      <c r="T39" s="52"/>
      <c r="U39" s="52"/>
      <c r="V39" s="52"/>
      <c r="W39" s="52"/>
      <c r="X39" s="52"/>
      <c r="Y39" s="52"/>
      <c r="Z39" s="52"/>
    </row>
    <row r="40" ht="15.75" customHeight="1">
      <c r="A40" s="11" t="str">
        <f t="shared" si="2"/>
        <v>[AccountManagement-31]</v>
      </c>
      <c r="B40" s="83" t="s">
        <v>106</v>
      </c>
      <c r="C40" s="50"/>
      <c r="D40" s="84" t="s">
        <v>106</v>
      </c>
      <c r="E40" s="10"/>
      <c r="F40" s="84" t="s">
        <v>106</v>
      </c>
      <c r="G40" s="10"/>
      <c r="H40" s="64" t="s">
        <v>52</v>
      </c>
      <c r="I40" s="10"/>
      <c r="J40" s="64" t="s">
        <v>53</v>
      </c>
      <c r="K40" s="10"/>
      <c r="L40" s="65" t="s">
        <v>29</v>
      </c>
      <c r="M40" s="85">
        <v>44795.0</v>
      </c>
      <c r="N40" s="86" t="s">
        <v>76</v>
      </c>
      <c r="O40" s="64"/>
      <c r="P40" s="10"/>
      <c r="Q40" s="52"/>
      <c r="R40" s="52"/>
      <c r="S40" s="52"/>
      <c r="T40" s="52"/>
      <c r="U40" s="52"/>
      <c r="V40" s="52"/>
      <c r="W40" s="52"/>
      <c r="X40" s="52"/>
      <c r="Y40" s="52"/>
      <c r="Z40" s="52"/>
    </row>
    <row r="41" ht="15.75" customHeight="1">
      <c r="A41" s="11" t="str">
        <f t="shared" si="2"/>
        <v>[AccountManagement-32]</v>
      </c>
      <c r="B41" s="83" t="s">
        <v>107</v>
      </c>
      <c r="C41" s="50"/>
      <c r="D41" s="84" t="s">
        <v>107</v>
      </c>
      <c r="E41" s="10"/>
      <c r="F41" s="84" t="s">
        <v>107</v>
      </c>
      <c r="G41" s="10"/>
      <c r="H41" s="64" t="s">
        <v>52</v>
      </c>
      <c r="I41" s="10"/>
      <c r="J41" s="64" t="s">
        <v>53</v>
      </c>
      <c r="K41" s="10"/>
      <c r="L41" s="65" t="s">
        <v>29</v>
      </c>
      <c r="M41" s="85">
        <v>44795.0</v>
      </c>
      <c r="N41" s="86" t="s">
        <v>76</v>
      </c>
      <c r="O41" s="64"/>
      <c r="P41" s="10"/>
      <c r="Q41" s="52"/>
      <c r="R41" s="52"/>
      <c r="S41" s="52"/>
      <c r="T41" s="52"/>
      <c r="U41" s="52"/>
      <c r="V41" s="52"/>
      <c r="W41" s="52"/>
      <c r="X41" s="52"/>
      <c r="Y41" s="52"/>
      <c r="Z41" s="52"/>
    </row>
    <row r="42" ht="15.75" customHeight="1">
      <c r="A42" s="11" t="str">
        <f t="shared" si="2"/>
        <v>[AccountManagement-33]</v>
      </c>
      <c r="B42" s="83" t="s">
        <v>108</v>
      </c>
      <c r="C42" s="50"/>
      <c r="D42" s="84" t="s">
        <v>108</v>
      </c>
      <c r="E42" s="10"/>
      <c r="F42" s="84" t="s">
        <v>108</v>
      </c>
      <c r="G42" s="10"/>
      <c r="H42" s="64" t="s">
        <v>52</v>
      </c>
      <c r="I42" s="10"/>
      <c r="J42" s="64" t="s">
        <v>53</v>
      </c>
      <c r="K42" s="10"/>
      <c r="L42" s="65" t="s">
        <v>29</v>
      </c>
      <c r="M42" s="85">
        <v>44795.0</v>
      </c>
      <c r="N42" s="86" t="s">
        <v>76</v>
      </c>
      <c r="O42" s="64"/>
      <c r="P42" s="10"/>
      <c r="Q42" s="52"/>
      <c r="R42" s="52"/>
      <c r="S42" s="52"/>
      <c r="T42" s="52"/>
      <c r="U42" s="52"/>
      <c r="V42" s="52"/>
      <c r="W42" s="52"/>
      <c r="X42" s="52"/>
      <c r="Y42" s="52"/>
      <c r="Z42" s="52"/>
    </row>
    <row r="43" ht="15.75" customHeight="1">
      <c r="A43" s="11" t="str">
        <f t="shared" si="2"/>
        <v>[AccountManagement-34]</v>
      </c>
      <c r="B43" s="83" t="s">
        <v>109</v>
      </c>
      <c r="C43" s="50"/>
      <c r="D43" s="84" t="s">
        <v>109</v>
      </c>
      <c r="E43" s="10"/>
      <c r="F43" s="84" t="s">
        <v>109</v>
      </c>
      <c r="G43" s="10"/>
      <c r="H43" s="64" t="s">
        <v>52</v>
      </c>
      <c r="I43" s="10"/>
      <c r="J43" s="64" t="s">
        <v>53</v>
      </c>
      <c r="K43" s="10"/>
      <c r="L43" s="65" t="s">
        <v>29</v>
      </c>
      <c r="M43" s="85">
        <v>44795.0</v>
      </c>
      <c r="N43" s="86" t="s">
        <v>76</v>
      </c>
      <c r="O43" s="64"/>
      <c r="P43" s="10"/>
      <c r="Q43" s="52"/>
      <c r="R43" s="52"/>
      <c r="S43" s="52"/>
      <c r="T43" s="52"/>
      <c r="U43" s="52"/>
      <c r="V43" s="52"/>
      <c r="W43" s="52"/>
      <c r="X43" s="52"/>
      <c r="Y43" s="52"/>
      <c r="Z43" s="52"/>
    </row>
    <row r="44" ht="15.75" customHeight="1">
      <c r="A44" s="11" t="str">
        <f t="shared" si="2"/>
        <v>[AccountManagement-35]</v>
      </c>
      <c r="B44" s="83" t="s">
        <v>110</v>
      </c>
      <c r="C44" s="50"/>
      <c r="D44" s="84" t="s">
        <v>110</v>
      </c>
      <c r="E44" s="10"/>
      <c r="F44" s="84" t="s">
        <v>110</v>
      </c>
      <c r="G44" s="10"/>
      <c r="H44" s="64" t="s">
        <v>52</v>
      </c>
      <c r="I44" s="10"/>
      <c r="J44" s="64" t="s">
        <v>53</v>
      </c>
      <c r="K44" s="10"/>
      <c r="L44" s="65" t="s">
        <v>29</v>
      </c>
      <c r="M44" s="85">
        <v>44795.0</v>
      </c>
      <c r="N44" s="86" t="s">
        <v>76</v>
      </c>
      <c r="O44" s="64"/>
      <c r="P44" s="10"/>
      <c r="Q44" s="52"/>
      <c r="R44" s="52"/>
      <c r="S44" s="52"/>
      <c r="T44" s="52"/>
      <c r="U44" s="52"/>
      <c r="V44" s="52"/>
      <c r="W44" s="52"/>
      <c r="X44" s="52"/>
      <c r="Y44" s="52"/>
      <c r="Z44" s="52"/>
    </row>
    <row r="45" ht="15.75" customHeight="1">
      <c r="A45" s="11" t="str">
        <f t="shared" si="2"/>
        <v>[AccountManagement-36]</v>
      </c>
      <c r="B45" s="83" t="s">
        <v>111</v>
      </c>
      <c r="C45" s="50"/>
      <c r="D45" s="84" t="s">
        <v>111</v>
      </c>
      <c r="E45" s="10"/>
      <c r="F45" s="84" t="s">
        <v>111</v>
      </c>
      <c r="G45" s="10"/>
      <c r="H45" s="64" t="s">
        <v>52</v>
      </c>
      <c r="I45" s="10"/>
      <c r="J45" s="64" t="s">
        <v>53</v>
      </c>
      <c r="K45" s="10"/>
      <c r="L45" s="65" t="s">
        <v>29</v>
      </c>
      <c r="M45" s="85">
        <v>44795.0</v>
      </c>
      <c r="N45" s="86" t="s">
        <v>76</v>
      </c>
      <c r="O45" s="64"/>
      <c r="P45" s="10"/>
      <c r="Q45" s="52"/>
      <c r="R45" s="52"/>
      <c r="S45" s="52"/>
      <c r="T45" s="52"/>
      <c r="U45" s="52"/>
      <c r="V45" s="52"/>
      <c r="W45" s="52"/>
      <c r="X45" s="52"/>
      <c r="Y45" s="52"/>
      <c r="Z45" s="52"/>
    </row>
    <row r="46" ht="15.75" customHeight="1">
      <c r="A46" s="11" t="str">
        <f t="shared" si="2"/>
        <v>[AccountManagement-37]</v>
      </c>
      <c r="B46" s="83" t="s">
        <v>112</v>
      </c>
      <c r="C46" s="50"/>
      <c r="D46" s="84" t="s">
        <v>112</v>
      </c>
      <c r="E46" s="10"/>
      <c r="F46" s="84" t="s">
        <v>112</v>
      </c>
      <c r="G46" s="10"/>
      <c r="H46" s="64" t="s">
        <v>52</v>
      </c>
      <c r="I46" s="10"/>
      <c r="J46" s="64" t="s">
        <v>53</v>
      </c>
      <c r="K46" s="10"/>
      <c r="L46" s="65" t="s">
        <v>29</v>
      </c>
      <c r="M46" s="85">
        <v>44795.0</v>
      </c>
      <c r="N46" s="86" t="s">
        <v>76</v>
      </c>
      <c r="O46" s="64"/>
      <c r="P46" s="10"/>
      <c r="Q46" s="52"/>
      <c r="R46" s="52"/>
      <c r="S46" s="52"/>
      <c r="T46" s="52"/>
      <c r="U46" s="52"/>
      <c r="V46" s="52"/>
      <c r="W46" s="52"/>
      <c r="X46" s="52"/>
      <c r="Y46" s="52"/>
      <c r="Z46" s="52"/>
    </row>
    <row r="47" ht="15.75" customHeight="1">
      <c r="A47" s="63"/>
      <c r="B47" s="64"/>
      <c r="C47" s="10"/>
      <c r="D47" s="64"/>
      <c r="E47" s="10"/>
      <c r="F47" s="64"/>
      <c r="G47" s="10"/>
      <c r="H47" s="64"/>
      <c r="I47" s="10"/>
      <c r="J47" s="64"/>
      <c r="K47" s="10"/>
      <c r="L47" s="63"/>
      <c r="M47" s="63"/>
      <c r="N47" s="63"/>
      <c r="O47" s="64"/>
      <c r="P47" s="10"/>
    </row>
    <row r="48" ht="15.75" customHeight="1">
      <c r="A48" s="63"/>
      <c r="B48" s="64"/>
      <c r="C48" s="10"/>
      <c r="D48" s="64"/>
      <c r="E48" s="10"/>
      <c r="F48" s="64"/>
      <c r="G48" s="10"/>
      <c r="H48" s="64"/>
      <c r="I48" s="10"/>
      <c r="J48" s="64"/>
      <c r="K48" s="10"/>
      <c r="L48" s="63"/>
      <c r="M48" s="63"/>
      <c r="N48" s="63"/>
      <c r="O48" s="64"/>
      <c r="P48" s="10"/>
    </row>
    <row r="49" ht="15.75" customHeight="1">
      <c r="A49" s="63"/>
      <c r="B49" s="64"/>
      <c r="C49" s="10"/>
      <c r="D49" s="64"/>
      <c r="E49" s="10"/>
      <c r="F49" s="64"/>
      <c r="G49" s="10"/>
      <c r="H49" s="64"/>
      <c r="I49" s="10"/>
      <c r="J49" s="64"/>
      <c r="K49" s="10"/>
      <c r="L49" s="63"/>
      <c r="M49" s="63"/>
      <c r="N49" s="63"/>
      <c r="O49" s="64"/>
      <c r="P49" s="10"/>
    </row>
    <row r="50" ht="15.75" customHeight="1">
      <c r="A50" s="63"/>
      <c r="B50" s="64"/>
      <c r="C50" s="10"/>
      <c r="D50" s="64"/>
      <c r="E50" s="10"/>
      <c r="F50" s="64"/>
      <c r="G50" s="10"/>
      <c r="H50" s="64"/>
      <c r="I50" s="10"/>
      <c r="J50" s="64"/>
      <c r="K50" s="10"/>
      <c r="L50" s="63"/>
      <c r="M50" s="63"/>
      <c r="N50" s="63"/>
      <c r="O50" s="64"/>
      <c r="P50" s="10"/>
    </row>
    <row r="51" ht="15.75" customHeight="1">
      <c r="A51" s="63"/>
      <c r="B51" s="64"/>
      <c r="C51" s="10"/>
      <c r="D51" s="64"/>
      <c r="E51" s="10"/>
      <c r="F51" s="64"/>
      <c r="G51" s="10"/>
      <c r="H51" s="64"/>
      <c r="I51" s="10"/>
      <c r="J51" s="64"/>
      <c r="K51" s="10"/>
      <c r="L51" s="63"/>
      <c r="M51" s="63"/>
      <c r="N51" s="63"/>
      <c r="O51" s="64"/>
      <c r="P51" s="10"/>
    </row>
    <row r="52" ht="15.75" customHeight="1">
      <c r="A52" s="63"/>
      <c r="B52" s="64"/>
      <c r="C52" s="10"/>
      <c r="D52" s="64"/>
      <c r="E52" s="10"/>
      <c r="F52" s="64"/>
      <c r="G52" s="10"/>
      <c r="H52" s="64"/>
      <c r="I52" s="10"/>
      <c r="J52" s="64"/>
      <c r="K52" s="10"/>
      <c r="L52" s="63"/>
      <c r="M52" s="63"/>
      <c r="N52" s="63"/>
      <c r="O52" s="64"/>
      <c r="P52" s="10"/>
    </row>
    <row r="53" ht="15.75" customHeight="1">
      <c r="A53" s="63"/>
      <c r="B53" s="64"/>
      <c r="C53" s="10"/>
      <c r="D53" s="64"/>
      <c r="E53" s="10"/>
      <c r="F53" s="64"/>
      <c r="G53" s="10"/>
      <c r="H53" s="64"/>
      <c r="I53" s="10"/>
      <c r="J53" s="64"/>
      <c r="K53" s="10"/>
      <c r="L53" s="63"/>
      <c r="M53" s="63"/>
      <c r="N53" s="63"/>
      <c r="O53" s="64"/>
      <c r="P53" s="10"/>
    </row>
    <row r="54" ht="15.75" customHeight="1">
      <c r="A54" s="63"/>
      <c r="B54" s="64"/>
      <c r="C54" s="10"/>
      <c r="D54" s="64"/>
      <c r="E54" s="10"/>
      <c r="F54" s="64"/>
      <c r="G54" s="10"/>
      <c r="H54" s="64"/>
      <c r="I54" s="10"/>
      <c r="J54" s="64"/>
      <c r="K54" s="10"/>
      <c r="L54" s="63"/>
      <c r="M54" s="63"/>
      <c r="N54" s="63"/>
      <c r="O54" s="64"/>
      <c r="P54" s="10"/>
    </row>
    <row r="55" ht="15.75" customHeight="1">
      <c r="A55" s="63"/>
      <c r="B55" s="64"/>
      <c r="C55" s="10"/>
      <c r="D55" s="64"/>
      <c r="E55" s="10"/>
      <c r="F55" s="64"/>
      <c r="G55" s="10"/>
      <c r="H55" s="64"/>
      <c r="I55" s="10"/>
      <c r="J55" s="64"/>
      <c r="K55" s="10"/>
      <c r="L55" s="63"/>
      <c r="M55" s="63"/>
      <c r="N55" s="63"/>
      <c r="O55" s="64"/>
      <c r="P55" s="10"/>
    </row>
    <row r="56" ht="15.75" customHeight="1">
      <c r="A56" s="63"/>
      <c r="B56" s="64"/>
      <c r="C56" s="10"/>
      <c r="D56" s="64"/>
      <c r="E56" s="10"/>
      <c r="F56" s="64"/>
      <c r="G56" s="10"/>
      <c r="H56" s="64"/>
      <c r="I56" s="10"/>
      <c r="J56" s="64"/>
      <c r="K56" s="10"/>
      <c r="L56" s="63"/>
      <c r="M56" s="63"/>
      <c r="N56" s="63"/>
      <c r="O56" s="64"/>
      <c r="P56" s="10"/>
    </row>
    <row r="57" ht="15.75" customHeight="1">
      <c r="A57" s="63"/>
      <c r="B57" s="64"/>
      <c r="C57" s="10"/>
      <c r="D57" s="64"/>
      <c r="E57" s="10"/>
      <c r="F57" s="64"/>
      <c r="G57" s="10"/>
      <c r="H57" s="64"/>
      <c r="I57" s="10"/>
      <c r="J57" s="64"/>
      <c r="K57" s="10"/>
      <c r="L57" s="63"/>
      <c r="M57" s="63"/>
      <c r="N57" s="63"/>
      <c r="O57" s="64"/>
      <c r="P57" s="10"/>
    </row>
    <row r="58" ht="15.75" customHeight="1">
      <c r="A58" s="63"/>
      <c r="B58" s="64"/>
      <c r="C58" s="10"/>
      <c r="D58" s="64"/>
      <c r="E58" s="10"/>
      <c r="F58" s="64"/>
      <c r="G58" s="10"/>
      <c r="H58" s="64"/>
      <c r="I58" s="10"/>
      <c r="J58" s="64"/>
      <c r="K58" s="10"/>
      <c r="L58" s="63"/>
      <c r="M58" s="63"/>
      <c r="N58" s="63"/>
      <c r="O58" s="64"/>
      <c r="P58" s="10"/>
    </row>
    <row r="59" ht="15.75" customHeight="1">
      <c r="A59" s="63"/>
      <c r="B59" s="64"/>
      <c r="C59" s="10"/>
      <c r="D59" s="64"/>
      <c r="E59" s="10"/>
      <c r="F59" s="64"/>
      <c r="G59" s="10"/>
      <c r="H59" s="64"/>
      <c r="I59" s="10"/>
      <c r="J59" s="64"/>
      <c r="K59" s="10"/>
      <c r="L59" s="63"/>
      <c r="M59" s="63"/>
      <c r="N59" s="63"/>
      <c r="O59" s="64"/>
      <c r="P59" s="10"/>
    </row>
    <row r="60" ht="15.75" customHeight="1">
      <c r="A60" s="63"/>
      <c r="B60" s="64"/>
      <c r="C60" s="10"/>
      <c r="D60" s="64"/>
      <c r="E60" s="10"/>
      <c r="F60" s="64"/>
      <c r="G60" s="10"/>
      <c r="H60" s="64"/>
      <c r="I60" s="10"/>
      <c r="J60" s="64"/>
      <c r="K60" s="10"/>
      <c r="L60" s="63"/>
      <c r="M60" s="63"/>
      <c r="N60" s="63"/>
      <c r="O60" s="64"/>
      <c r="P60" s="10"/>
    </row>
    <row r="61" ht="15.75" customHeight="1">
      <c r="A61" s="63"/>
      <c r="B61" s="64"/>
      <c r="C61" s="10"/>
      <c r="D61" s="64"/>
      <c r="E61" s="10"/>
      <c r="F61" s="64"/>
      <c r="G61" s="10"/>
      <c r="H61" s="64"/>
      <c r="I61" s="10"/>
      <c r="J61" s="64"/>
      <c r="K61" s="10"/>
      <c r="L61" s="63"/>
      <c r="M61" s="63"/>
      <c r="N61" s="63"/>
      <c r="O61" s="64"/>
      <c r="P61" s="10"/>
    </row>
    <row r="62" ht="15.75" customHeight="1">
      <c r="A62" s="63"/>
      <c r="B62" s="64"/>
      <c r="C62" s="10"/>
      <c r="D62" s="64"/>
      <c r="E62" s="10"/>
      <c r="F62" s="64"/>
      <c r="G62" s="10"/>
      <c r="H62" s="64"/>
      <c r="I62" s="10"/>
      <c r="J62" s="64"/>
      <c r="K62" s="10"/>
      <c r="L62" s="63"/>
      <c r="M62" s="63"/>
      <c r="N62" s="63"/>
      <c r="O62" s="64"/>
      <c r="P62" s="10"/>
    </row>
    <row r="63" ht="15.75" customHeight="1">
      <c r="A63" s="63"/>
      <c r="B63" s="64"/>
      <c r="C63" s="10"/>
      <c r="D63" s="64"/>
      <c r="E63" s="10"/>
      <c r="F63" s="64"/>
      <c r="G63" s="10"/>
      <c r="H63" s="64"/>
      <c r="I63" s="10"/>
      <c r="J63" s="64"/>
      <c r="K63" s="10"/>
      <c r="L63" s="63"/>
      <c r="M63" s="63"/>
      <c r="N63" s="63"/>
      <c r="O63" s="64"/>
      <c r="P63" s="10"/>
    </row>
    <row r="64" ht="15.75" customHeight="1">
      <c r="A64" s="63"/>
      <c r="B64" s="64"/>
      <c r="C64" s="10"/>
      <c r="D64" s="64"/>
      <c r="E64" s="10"/>
      <c r="F64" s="64"/>
      <c r="G64" s="10"/>
      <c r="H64" s="64"/>
      <c r="I64" s="10"/>
      <c r="J64" s="64"/>
      <c r="K64" s="10"/>
      <c r="L64" s="63"/>
      <c r="M64" s="63"/>
      <c r="N64" s="63"/>
      <c r="O64" s="64"/>
      <c r="P64" s="10"/>
    </row>
    <row r="65" ht="15.75" customHeight="1">
      <c r="A65" s="63"/>
      <c r="B65" s="64"/>
      <c r="C65" s="10"/>
      <c r="D65" s="64"/>
      <c r="E65" s="10"/>
      <c r="F65" s="64"/>
      <c r="G65" s="10"/>
      <c r="H65" s="64"/>
      <c r="I65" s="10"/>
      <c r="J65" s="64"/>
      <c r="K65" s="10"/>
      <c r="L65" s="63"/>
      <c r="M65" s="63"/>
      <c r="N65" s="63"/>
      <c r="O65" s="64"/>
      <c r="P65" s="10"/>
    </row>
    <row r="66" ht="15.75" customHeight="1">
      <c r="A66" s="63"/>
      <c r="B66" s="64"/>
      <c r="C66" s="10"/>
      <c r="D66" s="64"/>
      <c r="E66" s="10"/>
      <c r="F66" s="64"/>
      <c r="G66" s="10"/>
      <c r="H66" s="64"/>
      <c r="I66" s="10"/>
      <c r="J66" s="64"/>
      <c r="K66" s="10"/>
      <c r="L66" s="63"/>
      <c r="M66" s="63"/>
      <c r="N66" s="63"/>
      <c r="O66" s="64"/>
      <c r="P66" s="10"/>
    </row>
    <row r="67" ht="15.75" customHeight="1">
      <c r="A67" s="63"/>
      <c r="B67" s="64"/>
      <c r="C67" s="10"/>
      <c r="D67" s="64"/>
      <c r="E67" s="10"/>
      <c r="F67" s="64"/>
      <c r="G67" s="10"/>
      <c r="H67" s="64"/>
      <c r="I67" s="10"/>
      <c r="J67" s="64"/>
      <c r="K67" s="10"/>
      <c r="L67" s="63"/>
      <c r="M67" s="63"/>
      <c r="N67" s="63"/>
      <c r="O67" s="64"/>
      <c r="P67" s="10"/>
    </row>
    <row r="68" ht="15.75" customHeight="1">
      <c r="A68" s="63"/>
      <c r="B68" s="64"/>
      <c r="C68" s="10"/>
      <c r="D68" s="64"/>
      <c r="E68" s="10"/>
      <c r="F68" s="64"/>
      <c r="G68" s="10"/>
      <c r="H68" s="64"/>
      <c r="I68" s="10"/>
      <c r="J68" s="64"/>
      <c r="K68" s="10"/>
      <c r="L68" s="63"/>
      <c r="M68" s="63"/>
      <c r="N68" s="63"/>
      <c r="O68" s="64"/>
      <c r="P68" s="10"/>
    </row>
    <row r="69" ht="15.75" customHeight="1">
      <c r="A69" s="63"/>
      <c r="B69" s="64"/>
      <c r="C69" s="10"/>
      <c r="D69" s="64"/>
      <c r="E69" s="10"/>
      <c r="F69" s="64"/>
      <c r="G69" s="10"/>
      <c r="H69" s="64"/>
      <c r="I69" s="10"/>
      <c r="J69" s="64"/>
      <c r="K69" s="10"/>
      <c r="L69" s="63"/>
      <c r="M69" s="63"/>
      <c r="N69" s="63"/>
      <c r="O69" s="64"/>
      <c r="P69" s="10"/>
    </row>
    <row r="70" ht="15.75" customHeight="1">
      <c r="A70" s="63"/>
      <c r="B70" s="64"/>
      <c r="C70" s="10"/>
      <c r="D70" s="64"/>
      <c r="E70" s="10"/>
      <c r="F70" s="64"/>
      <c r="G70" s="10"/>
      <c r="H70" s="64"/>
      <c r="I70" s="10"/>
      <c r="J70" s="64"/>
      <c r="K70" s="10"/>
      <c r="L70" s="63"/>
      <c r="M70" s="63"/>
      <c r="N70" s="63"/>
      <c r="O70" s="64"/>
      <c r="P70" s="10"/>
    </row>
    <row r="71" ht="15.75" customHeight="1">
      <c r="A71" s="63"/>
      <c r="B71" s="64"/>
      <c r="C71" s="10"/>
      <c r="D71" s="64"/>
      <c r="E71" s="10"/>
      <c r="F71" s="64"/>
      <c r="G71" s="10"/>
      <c r="H71" s="64"/>
      <c r="I71" s="10"/>
      <c r="J71" s="64"/>
      <c r="K71" s="10"/>
      <c r="L71" s="63"/>
      <c r="M71" s="63"/>
      <c r="N71" s="63"/>
      <c r="O71" s="64"/>
      <c r="P71" s="10"/>
    </row>
    <row r="72" ht="15.75" customHeight="1">
      <c r="A72" s="63"/>
      <c r="B72" s="64"/>
      <c r="C72" s="10"/>
      <c r="D72" s="64"/>
      <c r="E72" s="10"/>
      <c r="F72" s="64"/>
      <c r="G72" s="10"/>
      <c r="H72" s="64"/>
      <c r="I72" s="10"/>
      <c r="J72" s="64"/>
      <c r="K72" s="10"/>
      <c r="L72" s="63"/>
      <c r="M72" s="63"/>
      <c r="N72" s="63"/>
      <c r="O72" s="64"/>
      <c r="P72" s="10"/>
    </row>
    <row r="73" ht="15.75" customHeight="1">
      <c r="A73" s="63"/>
      <c r="B73" s="64"/>
      <c r="C73" s="10"/>
      <c r="D73" s="64"/>
      <c r="E73" s="10"/>
      <c r="F73" s="64"/>
      <c r="G73" s="10"/>
      <c r="H73" s="64"/>
      <c r="I73" s="10"/>
      <c r="J73" s="64"/>
      <c r="K73" s="10"/>
      <c r="L73" s="63"/>
      <c r="M73" s="63"/>
      <c r="N73" s="63"/>
      <c r="O73" s="64"/>
      <c r="P73" s="10"/>
    </row>
    <row r="74" ht="15.75" customHeight="1">
      <c r="A74" s="63"/>
      <c r="B74" s="64"/>
      <c r="C74" s="10"/>
      <c r="D74" s="64"/>
      <c r="E74" s="10"/>
      <c r="F74" s="64"/>
      <c r="G74" s="10"/>
      <c r="H74" s="64"/>
      <c r="I74" s="10"/>
      <c r="J74" s="64"/>
      <c r="K74" s="10"/>
      <c r="L74" s="63"/>
      <c r="M74" s="63"/>
      <c r="N74" s="63"/>
      <c r="O74" s="64"/>
      <c r="P74" s="10"/>
    </row>
    <row r="75" ht="15.75" customHeight="1">
      <c r="A75" s="63"/>
      <c r="B75" s="64"/>
      <c r="C75" s="10"/>
      <c r="D75" s="64"/>
      <c r="E75" s="10"/>
      <c r="F75" s="64"/>
      <c r="G75" s="10"/>
      <c r="H75" s="64"/>
      <c r="I75" s="10"/>
      <c r="J75" s="64"/>
      <c r="K75" s="10"/>
      <c r="L75" s="63"/>
      <c r="M75" s="63"/>
      <c r="N75" s="63"/>
      <c r="O75" s="64"/>
      <c r="P75" s="10"/>
    </row>
    <row r="76" ht="15.75" customHeight="1">
      <c r="A76" s="63"/>
      <c r="B76" s="64"/>
      <c r="C76" s="10"/>
      <c r="D76" s="64"/>
      <c r="E76" s="10"/>
      <c r="F76" s="64"/>
      <c r="G76" s="10"/>
      <c r="H76" s="64"/>
      <c r="I76" s="10"/>
      <c r="J76" s="64"/>
      <c r="K76" s="10"/>
      <c r="L76" s="63"/>
      <c r="M76" s="63"/>
      <c r="N76" s="63"/>
      <c r="O76" s="64"/>
      <c r="P76" s="10"/>
    </row>
    <row r="77" ht="15.75" customHeight="1">
      <c r="A77" s="63"/>
      <c r="B77" s="64"/>
      <c r="C77" s="10"/>
      <c r="D77" s="64"/>
      <c r="E77" s="10"/>
      <c r="F77" s="64"/>
      <c r="G77" s="10"/>
      <c r="H77" s="64"/>
      <c r="I77" s="10"/>
      <c r="J77" s="64"/>
      <c r="K77" s="10"/>
      <c r="L77" s="63"/>
      <c r="M77" s="63"/>
      <c r="N77" s="63"/>
      <c r="O77" s="64"/>
      <c r="P77" s="10"/>
    </row>
    <row r="78" ht="15.75" customHeight="1">
      <c r="A78" s="63"/>
      <c r="B78" s="64"/>
      <c r="C78" s="10"/>
      <c r="D78" s="64"/>
      <c r="E78" s="10"/>
      <c r="F78" s="64"/>
      <c r="G78" s="10"/>
      <c r="H78" s="64"/>
      <c r="I78" s="10"/>
      <c r="J78" s="64"/>
      <c r="K78" s="10"/>
      <c r="L78" s="63"/>
      <c r="M78" s="63"/>
      <c r="N78" s="63"/>
      <c r="O78" s="64"/>
      <c r="P78" s="10"/>
    </row>
    <row r="79" ht="15.75" customHeight="1">
      <c r="A79" s="63"/>
      <c r="B79" s="64"/>
      <c r="C79" s="10"/>
      <c r="D79" s="64"/>
      <c r="E79" s="10"/>
      <c r="F79" s="64"/>
      <c r="G79" s="10"/>
      <c r="H79" s="64"/>
      <c r="I79" s="10"/>
      <c r="J79" s="64"/>
      <c r="K79" s="10"/>
      <c r="L79" s="63"/>
      <c r="M79" s="63"/>
      <c r="N79" s="63"/>
      <c r="O79" s="64"/>
      <c r="P79" s="10"/>
    </row>
    <row r="80" ht="15.75" customHeight="1">
      <c r="A80" s="63"/>
      <c r="B80" s="64"/>
      <c r="C80" s="10"/>
      <c r="D80" s="64"/>
      <c r="E80" s="10"/>
      <c r="F80" s="64"/>
      <c r="G80" s="10"/>
      <c r="H80" s="64"/>
      <c r="I80" s="10"/>
      <c r="J80" s="64"/>
      <c r="K80" s="10"/>
      <c r="L80" s="63"/>
      <c r="M80" s="63"/>
      <c r="N80" s="63"/>
      <c r="O80" s="64"/>
      <c r="P80" s="10"/>
    </row>
    <row r="81" ht="15.75" customHeight="1">
      <c r="A81" s="63"/>
      <c r="B81" s="64"/>
      <c r="C81" s="10"/>
      <c r="D81" s="64"/>
      <c r="E81" s="10"/>
      <c r="F81" s="64"/>
      <c r="G81" s="10"/>
      <c r="H81" s="64"/>
      <c r="I81" s="10"/>
      <c r="J81" s="64"/>
      <c r="K81" s="10"/>
      <c r="L81" s="63"/>
      <c r="M81" s="63"/>
      <c r="N81" s="63"/>
      <c r="O81" s="64"/>
      <c r="P81" s="10"/>
    </row>
    <row r="82" ht="15.75" customHeight="1">
      <c r="A82" s="63"/>
      <c r="B82" s="64"/>
      <c r="C82" s="10"/>
      <c r="D82" s="64"/>
      <c r="E82" s="10"/>
      <c r="F82" s="64"/>
      <c r="G82" s="10"/>
      <c r="H82" s="64"/>
      <c r="I82" s="10"/>
      <c r="J82" s="64"/>
      <c r="K82" s="10"/>
      <c r="L82" s="63"/>
      <c r="M82" s="63"/>
      <c r="N82" s="63"/>
      <c r="O82" s="64"/>
      <c r="P82" s="10"/>
    </row>
    <row r="83" ht="15.75" customHeight="1">
      <c r="A83" s="63"/>
      <c r="B83" s="64"/>
      <c r="C83" s="10"/>
      <c r="D83" s="64"/>
      <c r="E83" s="10"/>
      <c r="F83" s="64"/>
      <c r="G83" s="10"/>
      <c r="H83" s="64"/>
      <c r="I83" s="10"/>
      <c r="J83" s="64"/>
      <c r="K83" s="10"/>
      <c r="L83" s="63"/>
      <c r="M83" s="63"/>
      <c r="N83" s="63"/>
      <c r="O83" s="64"/>
      <c r="P83" s="10"/>
    </row>
    <row r="84" ht="15.75" customHeight="1">
      <c r="A84" s="63"/>
      <c r="B84" s="64"/>
      <c r="C84" s="10"/>
      <c r="D84" s="64"/>
      <c r="E84" s="10"/>
      <c r="F84" s="64"/>
      <c r="G84" s="10"/>
      <c r="H84" s="64"/>
      <c r="I84" s="10"/>
      <c r="J84" s="64"/>
      <c r="K84" s="10"/>
      <c r="L84" s="63"/>
      <c r="M84" s="63"/>
      <c r="N84" s="63"/>
      <c r="O84" s="64"/>
      <c r="P84" s="10"/>
    </row>
    <row r="85" ht="15.75" customHeight="1">
      <c r="A85" s="63"/>
      <c r="B85" s="64"/>
      <c r="C85" s="10"/>
      <c r="D85" s="64"/>
      <c r="E85" s="10"/>
      <c r="F85" s="64"/>
      <c r="G85" s="10"/>
      <c r="H85" s="64"/>
      <c r="I85" s="10"/>
      <c r="J85" s="64"/>
      <c r="K85" s="10"/>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L179" s="20"/>
    </row>
    <row r="180" ht="15.75" customHeight="1">
      <c r="L180" s="20"/>
    </row>
    <row r="181" ht="15.75" customHeight="1">
      <c r="L181" s="20"/>
    </row>
    <row r="182" ht="15.75" customHeight="1">
      <c r="L182" s="20"/>
    </row>
    <row r="183" ht="15.75" customHeight="1">
      <c r="L183" s="20"/>
    </row>
    <row r="184" ht="15.75" customHeight="1">
      <c r="L184" s="20"/>
    </row>
    <row r="185" ht="15.75" customHeight="1">
      <c r="L185" s="20"/>
    </row>
    <row r="186" ht="15.75" customHeight="1">
      <c r="L186" s="20"/>
    </row>
    <row r="187" ht="15.75" customHeight="1">
      <c r="L187" s="20"/>
    </row>
    <row r="188" ht="15.75" customHeight="1">
      <c r="L188" s="20"/>
    </row>
    <row r="189" ht="15.75" customHeight="1">
      <c r="L189" s="20"/>
    </row>
    <row r="190" ht="15.75" customHeight="1">
      <c r="L190" s="20"/>
    </row>
    <row r="191" ht="15.75" customHeight="1">
      <c r="L191" s="20"/>
    </row>
    <row r="192" ht="15.75" customHeight="1">
      <c r="L192" s="20"/>
    </row>
    <row r="193" ht="15.75" customHeight="1">
      <c r="L193" s="20"/>
    </row>
    <row r="194" ht="15.75" customHeight="1">
      <c r="L194" s="20"/>
    </row>
    <row r="195" ht="15.75" customHeight="1">
      <c r="L195" s="20"/>
    </row>
    <row r="196" ht="15.75" customHeight="1">
      <c r="L196" s="20"/>
    </row>
    <row r="197" ht="15.75" customHeight="1">
      <c r="L197" s="20"/>
    </row>
    <row r="198" ht="15.75" customHeight="1">
      <c r="L198" s="20"/>
    </row>
    <row r="199" ht="15.75" customHeight="1">
      <c r="L199" s="20"/>
    </row>
    <row r="200" ht="15.75" customHeight="1">
      <c r="L200" s="20"/>
    </row>
    <row r="201" ht="15.75" customHeight="1">
      <c r="L201" s="20"/>
    </row>
    <row r="202" ht="15.75" customHeight="1">
      <c r="L202" s="20"/>
    </row>
    <row r="203" ht="15.75" customHeight="1">
      <c r="L203" s="20"/>
    </row>
    <row r="204" ht="15.75" customHeight="1">
      <c r="L204" s="20"/>
    </row>
    <row r="205" ht="15.75" customHeight="1">
      <c r="L205" s="20"/>
    </row>
    <row r="206" ht="15.75" customHeight="1">
      <c r="L206" s="20"/>
    </row>
    <row r="207" ht="15.75" customHeight="1">
      <c r="L207" s="20"/>
    </row>
    <row r="208" ht="15.75" customHeight="1">
      <c r="L208" s="20"/>
    </row>
    <row r="209" ht="15.75" customHeight="1">
      <c r="L209" s="20"/>
    </row>
    <row r="210" ht="15.75" customHeight="1">
      <c r="L210" s="20"/>
    </row>
    <row r="211" ht="15.75" customHeight="1">
      <c r="L211" s="20"/>
    </row>
    <row r="212" ht="15.75" customHeight="1">
      <c r="L212" s="20"/>
    </row>
    <row r="213" ht="15.75" customHeight="1">
      <c r="L213" s="20"/>
    </row>
    <row r="214" ht="15.75" customHeight="1">
      <c r="L214" s="20"/>
    </row>
    <row r="215" ht="15.75" customHeight="1">
      <c r="L215" s="20"/>
    </row>
    <row r="216" ht="15.75" customHeight="1">
      <c r="L216" s="20"/>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027">
    <mergeCell ref="A2:B2"/>
    <mergeCell ref="C2:D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B38:C38"/>
    <mergeCell ref="D38:E38"/>
    <mergeCell ref="F38:G38"/>
    <mergeCell ref="H38:I38"/>
    <mergeCell ref="J38:K38"/>
    <mergeCell ref="O38:P38"/>
    <mergeCell ref="O39:P39"/>
    <mergeCell ref="H46:I46"/>
    <mergeCell ref="J46:K46"/>
    <mergeCell ref="O46:P46"/>
    <mergeCell ref="O47:P47"/>
    <mergeCell ref="O48:P48"/>
    <mergeCell ref="B44:C44"/>
    <mergeCell ref="B45:C45"/>
    <mergeCell ref="D45:E45"/>
    <mergeCell ref="F45:G45"/>
    <mergeCell ref="H45:I45"/>
    <mergeCell ref="J45:K45"/>
    <mergeCell ref="B46:C46"/>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2:E42"/>
    <mergeCell ref="F42:G42"/>
    <mergeCell ref="B43:C43"/>
    <mergeCell ref="D43:E43"/>
    <mergeCell ref="F43:G43"/>
    <mergeCell ref="D44:E44"/>
    <mergeCell ref="F44:G44"/>
    <mergeCell ref="D46:E46"/>
    <mergeCell ref="F46:G46"/>
    <mergeCell ref="B47:C47"/>
    <mergeCell ref="D47:E47"/>
    <mergeCell ref="F47:G47"/>
    <mergeCell ref="H47:I47"/>
    <mergeCell ref="J47:K47"/>
    <mergeCell ref="F83:G83"/>
    <mergeCell ref="H83:I83"/>
    <mergeCell ref="O83:P83"/>
    <mergeCell ref="B82:C82"/>
    <mergeCell ref="D82:E82"/>
    <mergeCell ref="F82:G82"/>
    <mergeCell ref="H82:I82"/>
    <mergeCell ref="J82:K82"/>
    <mergeCell ref="D83:E83"/>
    <mergeCell ref="J83:K83"/>
    <mergeCell ref="B83:C83"/>
    <mergeCell ref="B84:C84"/>
    <mergeCell ref="D84:E84"/>
    <mergeCell ref="F84:G84"/>
    <mergeCell ref="H84:I84"/>
    <mergeCell ref="J84:K84"/>
    <mergeCell ref="O84:P84"/>
    <mergeCell ref="H86:I86"/>
    <mergeCell ref="J86:K86"/>
    <mergeCell ref="H87:I87"/>
    <mergeCell ref="J87:K87"/>
    <mergeCell ref="O87:P87"/>
    <mergeCell ref="B85:C85"/>
    <mergeCell ref="D85:E85"/>
    <mergeCell ref="F85:G85"/>
    <mergeCell ref="H85:I85"/>
    <mergeCell ref="J85:K85"/>
    <mergeCell ref="O85:P85"/>
    <mergeCell ref="B86:C86"/>
    <mergeCell ref="O86:P86"/>
    <mergeCell ref="F88:G88"/>
    <mergeCell ref="H88:I88"/>
    <mergeCell ref="J88:K88"/>
    <mergeCell ref="O88:P88"/>
    <mergeCell ref="O91:P91"/>
    <mergeCell ref="O92:P92"/>
    <mergeCell ref="O93:P93"/>
    <mergeCell ref="O94:P94"/>
    <mergeCell ref="O95:P95"/>
    <mergeCell ref="O96:P96"/>
    <mergeCell ref="O97:P97"/>
    <mergeCell ref="B89:C89"/>
    <mergeCell ref="D89:E89"/>
    <mergeCell ref="F89:G89"/>
    <mergeCell ref="H89:I89"/>
    <mergeCell ref="J89:K89"/>
    <mergeCell ref="O89:P89"/>
    <mergeCell ref="O90:P90"/>
    <mergeCell ref="D86:E86"/>
    <mergeCell ref="F86:G86"/>
    <mergeCell ref="B87:C87"/>
    <mergeCell ref="D87:E87"/>
    <mergeCell ref="F87:G87"/>
    <mergeCell ref="B88:C88"/>
    <mergeCell ref="D88:E88"/>
    <mergeCell ref="F91:G91"/>
    <mergeCell ref="H91:I91"/>
    <mergeCell ref="B90:C90"/>
    <mergeCell ref="D90:E90"/>
    <mergeCell ref="F90:G90"/>
    <mergeCell ref="H90:I90"/>
    <mergeCell ref="J90:K90"/>
    <mergeCell ref="D91:E91"/>
    <mergeCell ref="J91:K91"/>
    <mergeCell ref="H93:I93"/>
    <mergeCell ref="J93:K93"/>
    <mergeCell ref="H94:I94"/>
    <mergeCell ref="J94:K94"/>
    <mergeCell ref="H95:I95"/>
    <mergeCell ref="J95:K95"/>
    <mergeCell ref="B91:C91"/>
    <mergeCell ref="B92:C92"/>
    <mergeCell ref="D92:E92"/>
    <mergeCell ref="F92:G92"/>
    <mergeCell ref="H92:I92"/>
    <mergeCell ref="J92:K92"/>
    <mergeCell ref="B93:C93"/>
    <mergeCell ref="D93:E93"/>
    <mergeCell ref="F93:G93"/>
    <mergeCell ref="B94:C94"/>
    <mergeCell ref="D94:E94"/>
    <mergeCell ref="F94:G94"/>
    <mergeCell ref="D95:E95"/>
    <mergeCell ref="F95:G95"/>
    <mergeCell ref="D97:E97"/>
    <mergeCell ref="F97:G97"/>
    <mergeCell ref="F49:G49"/>
    <mergeCell ref="H49:I49"/>
    <mergeCell ref="O49:P49"/>
    <mergeCell ref="B48:C48"/>
    <mergeCell ref="D48:E48"/>
    <mergeCell ref="F48:G48"/>
    <mergeCell ref="H48:I48"/>
    <mergeCell ref="J48:K48"/>
    <mergeCell ref="D49:E49"/>
    <mergeCell ref="J49:K49"/>
    <mergeCell ref="B49:C49"/>
    <mergeCell ref="B50:C50"/>
    <mergeCell ref="D50:E50"/>
    <mergeCell ref="F50:G50"/>
    <mergeCell ref="H50:I50"/>
    <mergeCell ref="J50:K50"/>
    <mergeCell ref="O50:P50"/>
    <mergeCell ref="H52:I52"/>
    <mergeCell ref="J52:K52"/>
    <mergeCell ref="H53:I53"/>
    <mergeCell ref="J53:K53"/>
    <mergeCell ref="O53:P53"/>
    <mergeCell ref="B51:C51"/>
    <mergeCell ref="D51:E51"/>
    <mergeCell ref="F51:G51"/>
    <mergeCell ref="H51:I51"/>
    <mergeCell ref="J51:K51"/>
    <mergeCell ref="O51:P51"/>
    <mergeCell ref="B52:C52"/>
    <mergeCell ref="O52:P52"/>
    <mergeCell ref="F54:G54"/>
    <mergeCell ref="H54:I54"/>
    <mergeCell ref="J54:K54"/>
    <mergeCell ref="O54:P54"/>
    <mergeCell ref="O57:P57"/>
    <mergeCell ref="O58:P58"/>
    <mergeCell ref="O59:P59"/>
    <mergeCell ref="O60:P60"/>
    <mergeCell ref="O61:P61"/>
    <mergeCell ref="O62:P62"/>
    <mergeCell ref="B55:C55"/>
    <mergeCell ref="D55:E55"/>
    <mergeCell ref="F55:G55"/>
    <mergeCell ref="H55:I55"/>
    <mergeCell ref="J55:K55"/>
    <mergeCell ref="O55:P55"/>
    <mergeCell ref="O56:P56"/>
    <mergeCell ref="H63:I63"/>
    <mergeCell ref="J63:K63"/>
    <mergeCell ref="O63:P63"/>
    <mergeCell ref="O64:P64"/>
    <mergeCell ref="O65:P65"/>
    <mergeCell ref="B61:C61"/>
    <mergeCell ref="B62:C62"/>
    <mergeCell ref="D62:E62"/>
    <mergeCell ref="F62:G62"/>
    <mergeCell ref="H62:I62"/>
    <mergeCell ref="J62:K62"/>
    <mergeCell ref="B63:C63"/>
    <mergeCell ref="D52:E52"/>
    <mergeCell ref="F52:G52"/>
    <mergeCell ref="B53:C53"/>
    <mergeCell ref="D53:E53"/>
    <mergeCell ref="F53:G53"/>
    <mergeCell ref="B54:C54"/>
    <mergeCell ref="D54:E54"/>
    <mergeCell ref="F57:G57"/>
    <mergeCell ref="H57:I57"/>
    <mergeCell ref="B56:C56"/>
    <mergeCell ref="D56:E56"/>
    <mergeCell ref="F56:G56"/>
    <mergeCell ref="H56:I56"/>
    <mergeCell ref="J56:K56"/>
    <mergeCell ref="D57:E57"/>
    <mergeCell ref="J57:K57"/>
    <mergeCell ref="H59:I59"/>
    <mergeCell ref="J59:K59"/>
    <mergeCell ref="H60:I60"/>
    <mergeCell ref="J60:K60"/>
    <mergeCell ref="H61:I61"/>
    <mergeCell ref="J61:K61"/>
    <mergeCell ref="B57:C57"/>
    <mergeCell ref="B58:C58"/>
    <mergeCell ref="D58:E58"/>
    <mergeCell ref="F58:G58"/>
    <mergeCell ref="H58:I58"/>
    <mergeCell ref="J58:K58"/>
    <mergeCell ref="B59:C59"/>
    <mergeCell ref="D59:E59"/>
    <mergeCell ref="F59:G59"/>
    <mergeCell ref="B60:C60"/>
    <mergeCell ref="D60:E60"/>
    <mergeCell ref="F60:G60"/>
    <mergeCell ref="D61:E61"/>
    <mergeCell ref="F61:G61"/>
    <mergeCell ref="D63:E63"/>
    <mergeCell ref="F63:G63"/>
    <mergeCell ref="B64:C64"/>
    <mergeCell ref="D64:E64"/>
    <mergeCell ref="F64:G64"/>
    <mergeCell ref="H64:I64"/>
    <mergeCell ref="J64:K64"/>
    <mergeCell ref="F66:G66"/>
    <mergeCell ref="H66:I66"/>
    <mergeCell ref="O66:P66"/>
    <mergeCell ref="B65:C65"/>
    <mergeCell ref="D65:E65"/>
    <mergeCell ref="F65:G65"/>
    <mergeCell ref="H65:I65"/>
    <mergeCell ref="J65:K65"/>
    <mergeCell ref="D66:E66"/>
    <mergeCell ref="J66:K66"/>
    <mergeCell ref="B66:C66"/>
    <mergeCell ref="B67:C67"/>
    <mergeCell ref="D67:E67"/>
    <mergeCell ref="F67:G67"/>
    <mergeCell ref="H67:I67"/>
    <mergeCell ref="J67:K67"/>
    <mergeCell ref="O67:P67"/>
    <mergeCell ref="H69:I69"/>
    <mergeCell ref="J69:K69"/>
    <mergeCell ref="H70:I70"/>
    <mergeCell ref="J70:K70"/>
    <mergeCell ref="O70:P70"/>
    <mergeCell ref="B68:C68"/>
    <mergeCell ref="D68:E68"/>
    <mergeCell ref="F68:G68"/>
    <mergeCell ref="H68:I68"/>
    <mergeCell ref="J68:K68"/>
    <mergeCell ref="O68:P68"/>
    <mergeCell ref="B69:C69"/>
    <mergeCell ref="O69:P69"/>
    <mergeCell ref="F71:G71"/>
    <mergeCell ref="H71:I71"/>
    <mergeCell ref="J71:K71"/>
    <mergeCell ref="O71:P71"/>
    <mergeCell ref="O74:P74"/>
    <mergeCell ref="O75:P75"/>
    <mergeCell ref="O76:P76"/>
    <mergeCell ref="O77:P77"/>
    <mergeCell ref="O78:P78"/>
    <mergeCell ref="O79:P79"/>
    <mergeCell ref="B72:C72"/>
    <mergeCell ref="D72:E72"/>
    <mergeCell ref="F72:G72"/>
    <mergeCell ref="H72:I72"/>
    <mergeCell ref="J72:K72"/>
    <mergeCell ref="O72:P72"/>
    <mergeCell ref="O73:P73"/>
    <mergeCell ref="H80:I80"/>
    <mergeCell ref="J80:K80"/>
    <mergeCell ref="O80:P80"/>
    <mergeCell ref="O81:P81"/>
    <mergeCell ref="O82:P82"/>
    <mergeCell ref="B78:C78"/>
    <mergeCell ref="B79:C79"/>
    <mergeCell ref="D79:E79"/>
    <mergeCell ref="F79:G79"/>
    <mergeCell ref="H79:I79"/>
    <mergeCell ref="J79:K79"/>
    <mergeCell ref="B80:C80"/>
    <mergeCell ref="D69:E69"/>
    <mergeCell ref="F69:G69"/>
    <mergeCell ref="B70:C70"/>
    <mergeCell ref="D70:E70"/>
    <mergeCell ref="F70:G70"/>
    <mergeCell ref="B71:C71"/>
    <mergeCell ref="D71:E71"/>
    <mergeCell ref="F74:G74"/>
    <mergeCell ref="H74:I74"/>
    <mergeCell ref="B73:C73"/>
    <mergeCell ref="D73:E73"/>
    <mergeCell ref="F73:G73"/>
    <mergeCell ref="H73:I73"/>
    <mergeCell ref="J73:K73"/>
    <mergeCell ref="D74:E74"/>
    <mergeCell ref="J74:K74"/>
    <mergeCell ref="H76:I76"/>
    <mergeCell ref="J76:K76"/>
    <mergeCell ref="H77:I77"/>
    <mergeCell ref="J77:K77"/>
    <mergeCell ref="H78:I78"/>
    <mergeCell ref="J78:K78"/>
    <mergeCell ref="B74:C74"/>
    <mergeCell ref="B75:C75"/>
    <mergeCell ref="D75:E75"/>
    <mergeCell ref="F75:G75"/>
    <mergeCell ref="H75:I75"/>
    <mergeCell ref="J75:K75"/>
    <mergeCell ref="B76:C76"/>
    <mergeCell ref="D76:E76"/>
    <mergeCell ref="F76:G76"/>
    <mergeCell ref="B77:C77"/>
    <mergeCell ref="D77:E77"/>
    <mergeCell ref="F77:G77"/>
    <mergeCell ref="D78:E78"/>
    <mergeCell ref="F78:G78"/>
    <mergeCell ref="D80:E80"/>
    <mergeCell ref="F80:G80"/>
    <mergeCell ref="B81:C81"/>
    <mergeCell ref="D81:E81"/>
    <mergeCell ref="F81:G81"/>
    <mergeCell ref="H81:I81"/>
    <mergeCell ref="J81:K81"/>
    <mergeCell ref="H97:I97"/>
    <mergeCell ref="J97:K97"/>
    <mergeCell ref="B95:C95"/>
    <mergeCell ref="B96:C96"/>
    <mergeCell ref="D96:E96"/>
    <mergeCell ref="F96:G96"/>
    <mergeCell ref="H96:I96"/>
    <mergeCell ref="J96:K96"/>
    <mergeCell ref="B97:C97"/>
    <mergeCell ref="H99:I99"/>
    <mergeCell ref="J99:K99"/>
    <mergeCell ref="H100:I100"/>
    <mergeCell ref="J100:K100"/>
    <mergeCell ref="O100:P100"/>
    <mergeCell ref="B98:C98"/>
    <mergeCell ref="D98:E98"/>
    <mergeCell ref="F98:G98"/>
    <mergeCell ref="H98:I98"/>
    <mergeCell ref="J98:K98"/>
    <mergeCell ref="O98:P98"/>
    <mergeCell ref="B99:C99"/>
    <mergeCell ref="O99:P99"/>
    <mergeCell ref="F101:G101"/>
    <mergeCell ref="H101:I101"/>
    <mergeCell ref="J101:K101"/>
    <mergeCell ref="O101:P101"/>
    <mergeCell ref="B102:C102"/>
    <mergeCell ref="D102:E102"/>
    <mergeCell ref="F102:G102"/>
    <mergeCell ref="H102:I102"/>
    <mergeCell ref="J102:K102"/>
    <mergeCell ref="O102:P102"/>
    <mergeCell ref="D99:E99"/>
    <mergeCell ref="F99:G99"/>
    <mergeCell ref="B100:C100"/>
    <mergeCell ref="D100:E100"/>
    <mergeCell ref="F100:G100"/>
    <mergeCell ref="B101:C101"/>
    <mergeCell ref="D101:E101"/>
    <mergeCell ref="F136:G136"/>
    <mergeCell ref="H136:I136"/>
    <mergeCell ref="O136:P136"/>
    <mergeCell ref="B135:C135"/>
    <mergeCell ref="D135:E135"/>
    <mergeCell ref="F135:G135"/>
    <mergeCell ref="H135:I135"/>
    <mergeCell ref="J135:K135"/>
    <mergeCell ref="D136:E136"/>
    <mergeCell ref="J136:K136"/>
    <mergeCell ref="B136:C136"/>
    <mergeCell ref="B137:C137"/>
    <mergeCell ref="D137:E137"/>
    <mergeCell ref="F137:G137"/>
    <mergeCell ref="H137:I137"/>
    <mergeCell ref="J137:K137"/>
    <mergeCell ref="O137:P137"/>
    <mergeCell ref="H139:I139"/>
    <mergeCell ref="J139:K139"/>
    <mergeCell ref="H140:I140"/>
    <mergeCell ref="J140:K140"/>
    <mergeCell ref="O140:P140"/>
    <mergeCell ref="B138:C138"/>
    <mergeCell ref="D138:E138"/>
    <mergeCell ref="F138:G138"/>
    <mergeCell ref="H138:I138"/>
    <mergeCell ref="J138:K138"/>
    <mergeCell ref="O138:P138"/>
    <mergeCell ref="B139:C139"/>
    <mergeCell ref="O139:P139"/>
    <mergeCell ref="F141:G141"/>
    <mergeCell ref="H141:I141"/>
    <mergeCell ref="J141:K141"/>
    <mergeCell ref="O141:P141"/>
    <mergeCell ref="O144:P144"/>
    <mergeCell ref="O145:P145"/>
    <mergeCell ref="O146:P146"/>
    <mergeCell ref="O147:P147"/>
    <mergeCell ref="O148:P148"/>
    <mergeCell ref="O149:P149"/>
    <mergeCell ref="B142:C142"/>
    <mergeCell ref="D142:E142"/>
    <mergeCell ref="F142:G142"/>
    <mergeCell ref="H142:I142"/>
    <mergeCell ref="J142:K142"/>
    <mergeCell ref="O142:P142"/>
    <mergeCell ref="O143:P143"/>
    <mergeCell ref="D139:E139"/>
    <mergeCell ref="F139:G139"/>
    <mergeCell ref="B140:C140"/>
    <mergeCell ref="D140:E140"/>
    <mergeCell ref="F140:G140"/>
    <mergeCell ref="B141:C141"/>
    <mergeCell ref="D141:E141"/>
    <mergeCell ref="F144:G144"/>
    <mergeCell ref="H144:I144"/>
    <mergeCell ref="B143:C143"/>
    <mergeCell ref="D143:E143"/>
    <mergeCell ref="F143:G143"/>
    <mergeCell ref="H143:I143"/>
    <mergeCell ref="J143:K143"/>
    <mergeCell ref="D144:E144"/>
    <mergeCell ref="J144:K144"/>
    <mergeCell ref="H146:I146"/>
    <mergeCell ref="J146:K146"/>
    <mergeCell ref="H147:I147"/>
    <mergeCell ref="J147:K147"/>
    <mergeCell ref="H148:I148"/>
    <mergeCell ref="J148:K148"/>
    <mergeCell ref="B144:C144"/>
    <mergeCell ref="B145:C145"/>
    <mergeCell ref="D145:E145"/>
    <mergeCell ref="F145:G145"/>
    <mergeCell ref="H145:I145"/>
    <mergeCell ref="J145:K145"/>
    <mergeCell ref="B146:C146"/>
    <mergeCell ref="D146:E146"/>
    <mergeCell ref="F146:G146"/>
    <mergeCell ref="B147:C147"/>
    <mergeCell ref="D147:E147"/>
    <mergeCell ref="F147:G147"/>
    <mergeCell ref="D148:E148"/>
    <mergeCell ref="F148:G148"/>
    <mergeCell ref="D150:E150"/>
    <mergeCell ref="F150:G150"/>
    <mergeCell ref="B151:C151"/>
    <mergeCell ref="D151:E151"/>
    <mergeCell ref="F151:G151"/>
    <mergeCell ref="H151:I151"/>
    <mergeCell ref="J151:K151"/>
    <mergeCell ref="F153:G153"/>
    <mergeCell ref="H153:I153"/>
    <mergeCell ref="O153:P153"/>
    <mergeCell ref="B152:C152"/>
    <mergeCell ref="D152:E152"/>
    <mergeCell ref="F152:G152"/>
    <mergeCell ref="H152:I152"/>
    <mergeCell ref="J152:K152"/>
    <mergeCell ref="D153:E153"/>
    <mergeCell ref="J153:K153"/>
    <mergeCell ref="B153:C153"/>
    <mergeCell ref="B154:C154"/>
    <mergeCell ref="D154:E154"/>
    <mergeCell ref="F154:G154"/>
    <mergeCell ref="H154:I154"/>
    <mergeCell ref="J154:K154"/>
    <mergeCell ref="O154:P154"/>
    <mergeCell ref="H156:I156"/>
    <mergeCell ref="J156:K156"/>
    <mergeCell ref="H157:I157"/>
    <mergeCell ref="J157:K157"/>
    <mergeCell ref="O157:P157"/>
    <mergeCell ref="B155:C155"/>
    <mergeCell ref="D155:E155"/>
    <mergeCell ref="F155:G155"/>
    <mergeCell ref="H155:I155"/>
    <mergeCell ref="J155:K155"/>
    <mergeCell ref="O155:P155"/>
    <mergeCell ref="B156:C156"/>
    <mergeCell ref="O156:P156"/>
    <mergeCell ref="F158:G158"/>
    <mergeCell ref="H158:I158"/>
    <mergeCell ref="J158:K158"/>
    <mergeCell ref="O158:P158"/>
    <mergeCell ref="O161:P161"/>
    <mergeCell ref="O162:P162"/>
    <mergeCell ref="O163:P163"/>
    <mergeCell ref="O164:P164"/>
    <mergeCell ref="O165:P165"/>
    <mergeCell ref="O166:P166"/>
    <mergeCell ref="O167:P167"/>
    <mergeCell ref="B159:C159"/>
    <mergeCell ref="D159:E159"/>
    <mergeCell ref="F159:G159"/>
    <mergeCell ref="H159:I159"/>
    <mergeCell ref="J159:K159"/>
    <mergeCell ref="O159:P159"/>
    <mergeCell ref="O160:P160"/>
    <mergeCell ref="D156:E156"/>
    <mergeCell ref="F156:G156"/>
    <mergeCell ref="B157:C157"/>
    <mergeCell ref="D157:E157"/>
    <mergeCell ref="F157:G157"/>
    <mergeCell ref="B158:C158"/>
    <mergeCell ref="D158:E158"/>
    <mergeCell ref="F161:G161"/>
    <mergeCell ref="H161:I161"/>
    <mergeCell ref="B160:C160"/>
    <mergeCell ref="D160:E160"/>
    <mergeCell ref="F160:G160"/>
    <mergeCell ref="H160:I160"/>
    <mergeCell ref="J160:K160"/>
    <mergeCell ref="D161:E161"/>
    <mergeCell ref="J161:K161"/>
    <mergeCell ref="H163:I163"/>
    <mergeCell ref="J163:K163"/>
    <mergeCell ref="H164:I164"/>
    <mergeCell ref="J164:K164"/>
    <mergeCell ref="H165:I165"/>
    <mergeCell ref="J165:K165"/>
    <mergeCell ref="B161:C161"/>
    <mergeCell ref="B162:C162"/>
    <mergeCell ref="D162:E162"/>
    <mergeCell ref="F162:G162"/>
    <mergeCell ref="H162:I162"/>
    <mergeCell ref="J162:K162"/>
    <mergeCell ref="B163:C163"/>
    <mergeCell ref="D163:E163"/>
    <mergeCell ref="F163:G163"/>
    <mergeCell ref="B164:C164"/>
    <mergeCell ref="D164:E164"/>
    <mergeCell ref="F164:G164"/>
    <mergeCell ref="D165:E165"/>
    <mergeCell ref="F165:G165"/>
    <mergeCell ref="D167:E167"/>
    <mergeCell ref="F167:G167"/>
    <mergeCell ref="H104:I104"/>
    <mergeCell ref="J104:K104"/>
    <mergeCell ref="H105:I105"/>
    <mergeCell ref="J105:K105"/>
    <mergeCell ref="O105:P105"/>
    <mergeCell ref="B103:C103"/>
    <mergeCell ref="D103:E103"/>
    <mergeCell ref="F103:G103"/>
    <mergeCell ref="H103:I103"/>
    <mergeCell ref="J103:K103"/>
    <mergeCell ref="O103:P103"/>
    <mergeCell ref="B104:C104"/>
    <mergeCell ref="O104:P104"/>
    <mergeCell ref="F106:G106"/>
    <mergeCell ref="H106:I106"/>
    <mergeCell ref="J106:K106"/>
    <mergeCell ref="O106:P106"/>
    <mergeCell ref="B107:C107"/>
    <mergeCell ref="D107:E107"/>
    <mergeCell ref="F107:G107"/>
    <mergeCell ref="H107:I107"/>
    <mergeCell ref="J107:K107"/>
    <mergeCell ref="O107:P107"/>
    <mergeCell ref="D104:E104"/>
    <mergeCell ref="F104:G104"/>
    <mergeCell ref="B105:C105"/>
    <mergeCell ref="D105:E105"/>
    <mergeCell ref="F105:G105"/>
    <mergeCell ref="B106:C106"/>
    <mergeCell ref="D106:E106"/>
    <mergeCell ref="B108:C108"/>
    <mergeCell ref="D108:E108"/>
    <mergeCell ref="F108:G108"/>
    <mergeCell ref="H108:I108"/>
    <mergeCell ref="J108:K108"/>
    <mergeCell ref="O108:P108"/>
    <mergeCell ref="B109:C109"/>
    <mergeCell ref="O109:P109"/>
    <mergeCell ref="O113:P113"/>
    <mergeCell ref="O114:P114"/>
    <mergeCell ref="O115:P115"/>
    <mergeCell ref="O116:P116"/>
    <mergeCell ref="O117:P117"/>
    <mergeCell ref="O118:P118"/>
    <mergeCell ref="H109:I109"/>
    <mergeCell ref="J109:K109"/>
    <mergeCell ref="H110:I110"/>
    <mergeCell ref="J110:K110"/>
    <mergeCell ref="O110:P110"/>
    <mergeCell ref="O111:P111"/>
    <mergeCell ref="O112:P112"/>
    <mergeCell ref="F111:G111"/>
    <mergeCell ref="H111:I111"/>
    <mergeCell ref="J111:K111"/>
    <mergeCell ref="D109:E109"/>
    <mergeCell ref="F109:G109"/>
    <mergeCell ref="B110:C110"/>
    <mergeCell ref="D110:E110"/>
    <mergeCell ref="F110:G110"/>
    <mergeCell ref="B111:C111"/>
    <mergeCell ref="D111:E111"/>
    <mergeCell ref="F113:G113"/>
    <mergeCell ref="H113:I113"/>
    <mergeCell ref="B112:C112"/>
    <mergeCell ref="D112:E112"/>
    <mergeCell ref="F112:G112"/>
    <mergeCell ref="H112:I112"/>
    <mergeCell ref="J112:K112"/>
    <mergeCell ref="D113:E113"/>
    <mergeCell ref="J113:K113"/>
    <mergeCell ref="H115:I115"/>
    <mergeCell ref="J115:K115"/>
    <mergeCell ref="H116:I116"/>
    <mergeCell ref="J116:K116"/>
    <mergeCell ref="H117:I117"/>
    <mergeCell ref="J117:K117"/>
    <mergeCell ref="B113:C113"/>
    <mergeCell ref="B114:C114"/>
    <mergeCell ref="D114:E114"/>
    <mergeCell ref="F114:G114"/>
    <mergeCell ref="H114:I114"/>
    <mergeCell ref="J114:K114"/>
    <mergeCell ref="B115:C115"/>
    <mergeCell ref="D115:E115"/>
    <mergeCell ref="F115:G115"/>
    <mergeCell ref="B116:C116"/>
    <mergeCell ref="D116:E116"/>
    <mergeCell ref="F116:G116"/>
    <mergeCell ref="D117:E117"/>
    <mergeCell ref="F117:G117"/>
    <mergeCell ref="H119:I119"/>
    <mergeCell ref="J119:K119"/>
    <mergeCell ref="O119:P119"/>
    <mergeCell ref="O120:P120"/>
    <mergeCell ref="B117:C117"/>
    <mergeCell ref="B118:C118"/>
    <mergeCell ref="D118:E118"/>
    <mergeCell ref="F118:G118"/>
    <mergeCell ref="H118:I118"/>
    <mergeCell ref="J118:K118"/>
    <mergeCell ref="B119:C119"/>
    <mergeCell ref="D119:E119"/>
    <mergeCell ref="F119:G119"/>
    <mergeCell ref="B120:C120"/>
    <mergeCell ref="D120:E120"/>
    <mergeCell ref="F120:G120"/>
    <mergeCell ref="H120:I120"/>
    <mergeCell ref="J120:K120"/>
    <mergeCell ref="H122:I122"/>
    <mergeCell ref="J122:K122"/>
    <mergeCell ref="H123:I123"/>
    <mergeCell ref="J123:K123"/>
    <mergeCell ref="O123:P123"/>
    <mergeCell ref="B121:C121"/>
    <mergeCell ref="D121:E121"/>
    <mergeCell ref="F121:G121"/>
    <mergeCell ref="H121:I121"/>
    <mergeCell ref="J121:K121"/>
    <mergeCell ref="O121:P121"/>
    <mergeCell ref="B122:C122"/>
    <mergeCell ref="O122:P122"/>
    <mergeCell ref="F124:G124"/>
    <mergeCell ref="H124:I124"/>
    <mergeCell ref="J124:K124"/>
    <mergeCell ref="O124:P124"/>
    <mergeCell ref="O127:P127"/>
    <mergeCell ref="O128:P128"/>
    <mergeCell ref="O129:P129"/>
    <mergeCell ref="O130:P130"/>
    <mergeCell ref="O131:P131"/>
    <mergeCell ref="O132:P132"/>
    <mergeCell ref="B125:C125"/>
    <mergeCell ref="D125:E125"/>
    <mergeCell ref="F125:G125"/>
    <mergeCell ref="H125:I125"/>
    <mergeCell ref="J125:K125"/>
    <mergeCell ref="O125:P125"/>
    <mergeCell ref="O126:P126"/>
    <mergeCell ref="H133:I133"/>
    <mergeCell ref="J133:K133"/>
    <mergeCell ref="O133:P133"/>
    <mergeCell ref="O134:P134"/>
    <mergeCell ref="O135:P135"/>
    <mergeCell ref="B131:C131"/>
    <mergeCell ref="B132:C132"/>
    <mergeCell ref="D132:E132"/>
    <mergeCell ref="F132:G132"/>
    <mergeCell ref="H132:I132"/>
    <mergeCell ref="J132:K132"/>
    <mergeCell ref="B133:C133"/>
    <mergeCell ref="D122:E122"/>
    <mergeCell ref="F122:G122"/>
    <mergeCell ref="B123:C123"/>
    <mergeCell ref="D123:E123"/>
    <mergeCell ref="F123:G123"/>
    <mergeCell ref="B124:C124"/>
    <mergeCell ref="D124:E124"/>
    <mergeCell ref="F127:G127"/>
    <mergeCell ref="H127:I127"/>
    <mergeCell ref="B126:C126"/>
    <mergeCell ref="D126:E126"/>
    <mergeCell ref="F126:G126"/>
    <mergeCell ref="H126:I126"/>
    <mergeCell ref="J126:K126"/>
    <mergeCell ref="D127:E127"/>
    <mergeCell ref="J127:K127"/>
    <mergeCell ref="H129:I129"/>
    <mergeCell ref="J129:K129"/>
    <mergeCell ref="H130:I130"/>
    <mergeCell ref="J130:K130"/>
    <mergeCell ref="H131:I131"/>
    <mergeCell ref="J131:K131"/>
    <mergeCell ref="B127:C127"/>
    <mergeCell ref="B128:C128"/>
    <mergeCell ref="D128:E128"/>
    <mergeCell ref="F128:G128"/>
    <mergeCell ref="H128:I128"/>
    <mergeCell ref="J128:K128"/>
    <mergeCell ref="B129:C129"/>
    <mergeCell ref="D129:E129"/>
    <mergeCell ref="F129:G129"/>
    <mergeCell ref="B130:C130"/>
    <mergeCell ref="D130:E130"/>
    <mergeCell ref="F130:G130"/>
    <mergeCell ref="D131:E131"/>
    <mergeCell ref="F131:G131"/>
    <mergeCell ref="D133:E133"/>
    <mergeCell ref="F133:G133"/>
    <mergeCell ref="B134:C134"/>
    <mergeCell ref="D134:E134"/>
    <mergeCell ref="F134:G134"/>
    <mergeCell ref="H134:I134"/>
    <mergeCell ref="J134:K134"/>
    <mergeCell ref="H150:I150"/>
    <mergeCell ref="J150:K150"/>
    <mergeCell ref="O150:P150"/>
    <mergeCell ref="O151:P151"/>
    <mergeCell ref="O152:P152"/>
    <mergeCell ref="B148:C148"/>
    <mergeCell ref="B149:C149"/>
    <mergeCell ref="D149:E149"/>
    <mergeCell ref="F149:G149"/>
    <mergeCell ref="H149:I149"/>
    <mergeCell ref="J149:K149"/>
    <mergeCell ref="B150:C150"/>
    <mergeCell ref="H174:I174"/>
    <mergeCell ref="J174:K174"/>
    <mergeCell ref="H175:I175"/>
    <mergeCell ref="J175:K175"/>
    <mergeCell ref="O175:P175"/>
    <mergeCell ref="B173:C173"/>
    <mergeCell ref="D173:E173"/>
    <mergeCell ref="F173:G173"/>
    <mergeCell ref="H173:I173"/>
    <mergeCell ref="J173:K173"/>
    <mergeCell ref="O173:P173"/>
    <mergeCell ref="B174:C174"/>
    <mergeCell ref="O174:P174"/>
    <mergeCell ref="F176:G176"/>
    <mergeCell ref="H176:I176"/>
    <mergeCell ref="J176:K176"/>
    <mergeCell ref="O176:P176"/>
    <mergeCell ref="B177:C177"/>
    <mergeCell ref="D177:E177"/>
    <mergeCell ref="F177:G177"/>
    <mergeCell ref="H177:I177"/>
    <mergeCell ref="J177:K177"/>
    <mergeCell ref="O177:P177"/>
    <mergeCell ref="B178:C178"/>
    <mergeCell ref="D178:E178"/>
    <mergeCell ref="F178:G178"/>
    <mergeCell ref="H178:I178"/>
    <mergeCell ref="J178:K178"/>
    <mergeCell ref="O178:P178"/>
    <mergeCell ref="D174:E174"/>
    <mergeCell ref="F174:G174"/>
    <mergeCell ref="B175:C175"/>
    <mergeCell ref="D175:E175"/>
    <mergeCell ref="F175:G175"/>
    <mergeCell ref="B176:C176"/>
    <mergeCell ref="D176:E176"/>
    <mergeCell ref="H167:I167"/>
    <mergeCell ref="J167:K167"/>
    <mergeCell ref="B165:C165"/>
    <mergeCell ref="B166:C166"/>
    <mergeCell ref="D166:E166"/>
    <mergeCell ref="F166:G166"/>
    <mergeCell ref="H166:I166"/>
    <mergeCell ref="J166:K166"/>
    <mergeCell ref="B167:C167"/>
    <mergeCell ref="H169:I169"/>
    <mergeCell ref="J169:K169"/>
    <mergeCell ref="H170:I170"/>
    <mergeCell ref="J170:K170"/>
    <mergeCell ref="O170:P170"/>
    <mergeCell ref="B168:C168"/>
    <mergeCell ref="D168:E168"/>
    <mergeCell ref="F168:G168"/>
    <mergeCell ref="H168:I168"/>
    <mergeCell ref="J168:K168"/>
    <mergeCell ref="O168:P168"/>
    <mergeCell ref="B169:C169"/>
    <mergeCell ref="O169:P169"/>
    <mergeCell ref="F171:G171"/>
    <mergeCell ref="H171:I171"/>
    <mergeCell ref="J171:K171"/>
    <mergeCell ref="O171:P171"/>
    <mergeCell ref="B172:C172"/>
    <mergeCell ref="D172:E172"/>
    <mergeCell ref="F172:G172"/>
    <mergeCell ref="H172:I172"/>
    <mergeCell ref="J172:K172"/>
    <mergeCell ref="O172:P172"/>
    <mergeCell ref="D169:E169"/>
    <mergeCell ref="F169:G169"/>
    <mergeCell ref="B170:C170"/>
    <mergeCell ref="D170:E170"/>
    <mergeCell ref="F170:G170"/>
    <mergeCell ref="B171:C171"/>
    <mergeCell ref="D171:E171"/>
  </mergeCells>
  <conditionalFormatting sqref="A10:O996 P10:Z46">
    <cfRule type="expression" dxfId="0" priority="1">
      <formula>LEN($D10)&gt;0</formula>
    </cfRule>
  </conditionalFormatting>
  <dataValidations>
    <dataValidation type="list" allowBlank="1" sqref="L10:L934">
      <formula1>$C$5:$F$5</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37" t="s">
        <v>13</v>
      </c>
      <c r="D2" s="4"/>
      <c r="E2" s="4"/>
      <c r="F2" s="5"/>
    </row>
    <row r="3" ht="15.75" customHeight="1">
      <c r="A3" s="38" t="s">
        <v>36</v>
      </c>
      <c r="B3" s="39"/>
      <c r="C3" s="37" t="s">
        <v>113</v>
      </c>
      <c r="D3" s="4"/>
      <c r="E3" s="4"/>
      <c r="F3" s="5"/>
    </row>
    <row r="4" ht="15.75" customHeight="1">
      <c r="A4" s="38" t="s">
        <v>38</v>
      </c>
      <c r="B4" s="39"/>
      <c r="C4" s="37">
        <f>sum(C6:F6)</f>
        <v>16</v>
      </c>
      <c r="D4" s="4"/>
      <c r="E4" s="4"/>
      <c r="F4" s="5"/>
    </row>
    <row r="5" ht="15.75" customHeight="1">
      <c r="A5" s="40" t="s">
        <v>39</v>
      </c>
      <c r="B5" s="41"/>
      <c r="C5" s="42" t="s">
        <v>29</v>
      </c>
      <c r="D5" s="42" t="s">
        <v>30</v>
      </c>
      <c r="E5" s="42" t="s">
        <v>31</v>
      </c>
      <c r="F5" s="42" t="s">
        <v>32</v>
      </c>
    </row>
    <row r="6" ht="15.75" customHeight="1">
      <c r="A6" s="43"/>
      <c r="B6" s="44"/>
      <c r="C6" s="45">
        <f t="shared" ref="C6:F6" si="1">COUNTIF($L$10:$L974,C5)</f>
        <v>16</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7" t="s">
        <v>44</v>
      </c>
      <c r="I9" s="48"/>
      <c r="J9" s="47" t="s">
        <v>45</v>
      </c>
      <c r="K9" s="48"/>
      <c r="L9" s="46" t="s">
        <v>46</v>
      </c>
      <c r="M9" s="46" t="s">
        <v>47</v>
      </c>
      <c r="N9" s="46" t="s">
        <v>48</v>
      </c>
      <c r="O9" s="51" t="s">
        <v>27</v>
      </c>
      <c r="P9" s="10"/>
    </row>
    <row r="10" ht="15.75" customHeight="1">
      <c r="A10" s="87" t="str">
        <f t="shared" ref="A10:A25" si="2">IF(OR(B10&lt;&gt;"",F10&lt;&gt;""),"["&amp;TEXT($C$2,"##")&amp;"-"&amp;TEXT(ROW()-9,"##")&amp;"]","")</f>
        <v>[AccountDetail-1]</v>
      </c>
      <c r="B10" s="88" t="s">
        <v>114</v>
      </c>
      <c r="C10" s="74"/>
      <c r="D10" s="88" t="s">
        <v>115</v>
      </c>
      <c r="E10" s="74"/>
      <c r="F10" s="88" t="s">
        <v>116</v>
      </c>
      <c r="G10" s="74"/>
      <c r="H10" s="64" t="s">
        <v>52</v>
      </c>
      <c r="I10" s="10"/>
      <c r="J10" s="89" t="s">
        <v>53</v>
      </c>
      <c r="K10" s="50"/>
      <c r="L10" s="65" t="s">
        <v>29</v>
      </c>
      <c r="M10" s="85">
        <v>44795.0</v>
      </c>
      <c r="N10" s="86" t="s">
        <v>76</v>
      </c>
      <c r="O10" s="64"/>
      <c r="P10" s="10"/>
      <c r="Q10" s="90"/>
      <c r="R10" s="90"/>
      <c r="S10" s="90"/>
      <c r="T10" s="90"/>
      <c r="U10" s="90"/>
      <c r="V10" s="90"/>
      <c r="W10" s="90"/>
      <c r="X10" s="90"/>
      <c r="Y10" s="90"/>
      <c r="Z10" s="90"/>
    </row>
    <row r="11" ht="15.75" customHeight="1">
      <c r="A11" s="87" t="str">
        <f t="shared" si="2"/>
        <v>[AccountDetail-2]</v>
      </c>
      <c r="B11" s="88" t="s">
        <v>117</v>
      </c>
      <c r="C11" s="74"/>
      <c r="D11" s="88" t="s">
        <v>118</v>
      </c>
      <c r="E11" s="74"/>
      <c r="F11" s="88" t="s">
        <v>119</v>
      </c>
      <c r="G11" s="74"/>
      <c r="H11" s="64" t="s">
        <v>52</v>
      </c>
      <c r="I11" s="10"/>
      <c r="J11" s="89" t="s">
        <v>53</v>
      </c>
      <c r="K11" s="50"/>
      <c r="L11" s="65" t="s">
        <v>29</v>
      </c>
      <c r="M11" s="91">
        <v>44795.0</v>
      </c>
      <c r="N11" s="92" t="s">
        <v>76</v>
      </c>
      <c r="O11" s="64"/>
      <c r="P11" s="10"/>
      <c r="Q11" s="90"/>
      <c r="R11" s="90"/>
      <c r="S11" s="90"/>
      <c r="T11" s="90"/>
      <c r="U11" s="90"/>
      <c r="V11" s="90"/>
      <c r="W11" s="90"/>
      <c r="X11" s="90"/>
      <c r="Y11" s="90"/>
      <c r="Z11" s="90"/>
    </row>
    <row r="12" ht="15.75" customHeight="1">
      <c r="A12" s="87" t="str">
        <f t="shared" si="2"/>
        <v>[AccountDetail-3]</v>
      </c>
      <c r="B12" s="88" t="s">
        <v>120</v>
      </c>
      <c r="C12" s="74"/>
      <c r="D12" s="88" t="s">
        <v>121</v>
      </c>
      <c r="E12" s="74"/>
      <c r="F12" s="88" t="s">
        <v>122</v>
      </c>
      <c r="G12" s="74"/>
      <c r="H12" s="64" t="s">
        <v>52</v>
      </c>
      <c r="I12" s="10"/>
      <c r="J12" s="89" t="s">
        <v>53</v>
      </c>
      <c r="K12" s="50"/>
      <c r="L12" s="65" t="s">
        <v>29</v>
      </c>
      <c r="M12" s="91">
        <v>44795.0</v>
      </c>
      <c r="N12" s="92" t="s">
        <v>76</v>
      </c>
      <c r="O12" s="64"/>
      <c r="P12" s="10"/>
      <c r="Q12" s="90"/>
      <c r="R12" s="90"/>
      <c r="S12" s="90"/>
      <c r="T12" s="90"/>
      <c r="U12" s="90"/>
      <c r="V12" s="90"/>
      <c r="W12" s="90"/>
      <c r="X12" s="90"/>
      <c r="Y12" s="90"/>
      <c r="Z12" s="90"/>
    </row>
    <row r="13" ht="15.75" customHeight="1">
      <c r="A13" s="87" t="str">
        <f t="shared" si="2"/>
        <v>[AccountDetail-4]</v>
      </c>
      <c r="B13" s="88" t="s">
        <v>123</v>
      </c>
      <c r="C13" s="74"/>
      <c r="D13" s="88" t="s">
        <v>124</v>
      </c>
      <c r="E13" s="74"/>
      <c r="F13" s="88" t="s">
        <v>125</v>
      </c>
      <c r="G13" s="74"/>
      <c r="H13" s="64" t="s">
        <v>52</v>
      </c>
      <c r="I13" s="10"/>
      <c r="J13" s="89" t="s">
        <v>53</v>
      </c>
      <c r="K13" s="50"/>
      <c r="L13" s="65" t="s">
        <v>29</v>
      </c>
      <c r="M13" s="91">
        <v>44795.0</v>
      </c>
      <c r="N13" s="92" t="s">
        <v>76</v>
      </c>
      <c r="O13" s="64"/>
      <c r="P13" s="10"/>
      <c r="Q13" s="90"/>
      <c r="R13" s="90"/>
      <c r="S13" s="90"/>
      <c r="T13" s="90"/>
      <c r="U13" s="90"/>
      <c r="V13" s="90"/>
      <c r="W13" s="90"/>
      <c r="X13" s="90"/>
      <c r="Y13" s="90"/>
      <c r="Z13" s="90"/>
    </row>
    <row r="14" ht="15.75" customHeight="1">
      <c r="A14" s="87" t="str">
        <f t="shared" si="2"/>
        <v>[AccountDetail-5]</v>
      </c>
      <c r="B14" s="88" t="s">
        <v>126</v>
      </c>
      <c r="C14" s="74"/>
      <c r="D14" s="88" t="s">
        <v>127</v>
      </c>
      <c r="E14" s="74"/>
      <c r="F14" s="88" t="s">
        <v>128</v>
      </c>
      <c r="G14" s="74"/>
      <c r="H14" s="64" t="s">
        <v>52</v>
      </c>
      <c r="I14" s="10"/>
      <c r="J14" s="89" t="s">
        <v>53</v>
      </c>
      <c r="K14" s="50"/>
      <c r="L14" s="65" t="s">
        <v>29</v>
      </c>
      <c r="M14" s="91">
        <v>44795.0</v>
      </c>
      <c r="N14" s="92" t="s">
        <v>76</v>
      </c>
      <c r="O14" s="64"/>
      <c r="P14" s="10"/>
      <c r="Q14" s="90"/>
      <c r="R14" s="90"/>
      <c r="S14" s="90"/>
      <c r="T14" s="90"/>
      <c r="U14" s="90"/>
      <c r="V14" s="90"/>
      <c r="W14" s="90"/>
      <c r="X14" s="90"/>
      <c r="Y14" s="90"/>
      <c r="Z14" s="90"/>
    </row>
    <row r="15" ht="15.75" customHeight="1">
      <c r="A15" s="87" t="str">
        <f t="shared" si="2"/>
        <v>[AccountDetail-6]</v>
      </c>
      <c r="B15" s="88" t="s">
        <v>129</v>
      </c>
      <c r="C15" s="74"/>
      <c r="D15" s="88" t="s">
        <v>130</v>
      </c>
      <c r="E15" s="74"/>
      <c r="F15" s="88" t="s">
        <v>131</v>
      </c>
      <c r="G15" s="74"/>
      <c r="H15" s="64" t="s">
        <v>52</v>
      </c>
      <c r="I15" s="10"/>
      <c r="J15" s="89" t="s">
        <v>53</v>
      </c>
      <c r="K15" s="50"/>
      <c r="L15" s="65" t="s">
        <v>29</v>
      </c>
      <c r="M15" s="91">
        <v>44795.0</v>
      </c>
      <c r="N15" s="92" t="s">
        <v>76</v>
      </c>
      <c r="O15" s="64"/>
      <c r="P15" s="10"/>
      <c r="Q15" s="90"/>
      <c r="R15" s="90"/>
      <c r="S15" s="90"/>
      <c r="T15" s="90"/>
      <c r="U15" s="90"/>
      <c r="V15" s="90"/>
      <c r="W15" s="90"/>
      <c r="X15" s="90"/>
      <c r="Y15" s="90"/>
      <c r="Z15" s="90"/>
    </row>
    <row r="16" ht="15.75" customHeight="1">
      <c r="A16" s="87" t="str">
        <f t="shared" si="2"/>
        <v>[AccountDetail-7]</v>
      </c>
      <c r="B16" s="88" t="s">
        <v>132</v>
      </c>
      <c r="C16" s="74"/>
      <c r="D16" s="88" t="s">
        <v>133</v>
      </c>
      <c r="E16" s="74"/>
      <c r="F16" s="88" t="s">
        <v>134</v>
      </c>
      <c r="G16" s="74"/>
      <c r="H16" s="64" t="s">
        <v>52</v>
      </c>
      <c r="I16" s="10"/>
      <c r="J16" s="89" t="s">
        <v>53</v>
      </c>
      <c r="K16" s="50"/>
      <c r="L16" s="65" t="s">
        <v>29</v>
      </c>
      <c r="M16" s="91">
        <v>44795.0</v>
      </c>
      <c r="N16" s="92" t="s">
        <v>76</v>
      </c>
      <c r="O16" s="64"/>
      <c r="P16" s="10"/>
      <c r="Q16" s="90"/>
      <c r="R16" s="90"/>
      <c r="S16" s="90"/>
      <c r="T16" s="90"/>
      <c r="U16" s="90"/>
      <c r="V16" s="90"/>
      <c r="W16" s="90"/>
      <c r="X16" s="90"/>
      <c r="Y16" s="90"/>
      <c r="Z16" s="90"/>
    </row>
    <row r="17" ht="15.75" customHeight="1">
      <c r="A17" s="87" t="str">
        <f t="shared" si="2"/>
        <v>[AccountDetail-8]</v>
      </c>
      <c r="B17" s="88" t="s">
        <v>135</v>
      </c>
      <c r="C17" s="74"/>
      <c r="D17" s="88" t="s">
        <v>136</v>
      </c>
      <c r="E17" s="74"/>
      <c r="F17" s="88" t="s">
        <v>137</v>
      </c>
      <c r="G17" s="74"/>
      <c r="H17" s="64" t="s">
        <v>52</v>
      </c>
      <c r="I17" s="10"/>
      <c r="J17" s="89" t="s">
        <v>53</v>
      </c>
      <c r="K17" s="50"/>
      <c r="L17" s="65" t="s">
        <v>29</v>
      </c>
      <c r="M17" s="91">
        <v>44795.0</v>
      </c>
      <c r="N17" s="92" t="s">
        <v>76</v>
      </c>
      <c r="O17" s="64"/>
      <c r="P17" s="10"/>
      <c r="Q17" s="90"/>
      <c r="R17" s="90"/>
      <c r="S17" s="90"/>
      <c r="T17" s="90"/>
      <c r="U17" s="90"/>
      <c r="V17" s="90"/>
      <c r="W17" s="90"/>
      <c r="X17" s="90"/>
      <c r="Y17" s="90"/>
      <c r="Z17" s="90"/>
    </row>
    <row r="18" ht="15.75" customHeight="1">
      <c r="A18" s="87" t="str">
        <f t="shared" si="2"/>
        <v>[AccountDetail-9]</v>
      </c>
      <c r="B18" s="88" t="s">
        <v>138</v>
      </c>
      <c r="C18" s="74"/>
      <c r="D18" s="88" t="s">
        <v>139</v>
      </c>
      <c r="E18" s="74"/>
      <c r="F18" s="88" t="s">
        <v>140</v>
      </c>
      <c r="G18" s="74"/>
      <c r="H18" s="64" t="s">
        <v>52</v>
      </c>
      <c r="I18" s="10"/>
      <c r="J18" s="89" t="s">
        <v>53</v>
      </c>
      <c r="K18" s="50"/>
      <c r="L18" s="65" t="s">
        <v>29</v>
      </c>
      <c r="M18" s="91">
        <v>44795.0</v>
      </c>
      <c r="N18" s="92" t="s">
        <v>76</v>
      </c>
      <c r="O18" s="64"/>
      <c r="P18" s="10"/>
      <c r="Q18" s="90"/>
      <c r="R18" s="90"/>
      <c r="S18" s="90"/>
      <c r="T18" s="90"/>
      <c r="U18" s="90"/>
      <c r="V18" s="90"/>
      <c r="W18" s="90"/>
      <c r="X18" s="90"/>
      <c r="Y18" s="90"/>
      <c r="Z18" s="90"/>
    </row>
    <row r="19" ht="15.75" customHeight="1">
      <c r="A19" s="87" t="str">
        <f t="shared" si="2"/>
        <v>[AccountDetail-10]</v>
      </c>
      <c r="B19" s="88" t="s">
        <v>141</v>
      </c>
      <c r="C19" s="74"/>
      <c r="D19" s="88" t="s">
        <v>142</v>
      </c>
      <c r="E19" s="74"/>
      <c r="F19" s="88" t="s">
        <v>143</v>
      </c>
      <c r="G19" s="74"/>
      <c r="H19" s="64" t="s">
        <v>52</v>
      </c>
      <c r="I19" s="10"/>
      <c r="J19" s="89" t="s">
        <v>53</v>
      </c>
      <c r="K19" s="50"/>
      <c r="L19" s="65" t="s">
        <v>29</v>
      </c>
      <c r="M19" s="91">
        <v>44795.0</v>
      </c>
      <c r="N19" s="92" t="s">
        <v>76</v>
      </c>
      <c r="O19" s="64"/>
      <c r="P19" s="10"/>
      <c r="Q19" s="90"/>
      <c r="R19" s="90"/>
      <c r="S19" s="90"/>
      <c r="T19" s="90"/>
      <c r="U19" s="90"/>
      <c r="V19" s="90"/>
      <c r="W19" s="90"/>
      <c r="X19" s="90"/>
      <c r="Y19" s="90"/>
      <c r="Z19" s="90"/>
    </row>
    <row r="20" ht="15.75" customHeight="1">
      <c r="A20" s="87" t="str">
        <f t="shared" si="2"/>
        <v>[AccountDetail-11]</v>
      </c>
      <c r="B20" s="88" t="s">
        <v>144</v>
      </c>
      <c r="C20" s="74"/>
      <c r="D20" s="88" t="s">
        <v>145</v>
      </c>
      <c r="E20" s="74"/>
      <c r="F20" s="88" t="s">
        <v>146</v>
      </c>
      <c r="G20" s="74"/>
      <c r="H20" s="64" t="s">
        <v>52</v>
      </c>
      <c r="I20" s="10"/>
      <c r="J20" s="89" t="s">
        <v>53</v>
      </c>
      <c r="K20" s="50"/>
      <c r="L20" s="65" t="s">
        <v>29</v>
      </c>
      <c r="M20" s="91">
        <v>44795.0</v>
      </c>
      <c r="N20" s="92" t="s">
        <v>76</v>
      </c>
      <c r="O20" s="64"/>
      <c r="P20" s="10"/>
      <c r="Q20" s="90"/>
      <c r="R20" s="90"/>
      <c r="S20" s="90"/>
      <c r="T20" s="90"/>
      <c r="U20" s="90"/>
      <c r="V20" s="90"/>
      <c r="W20" s="90"/>
      <c r="X20" s="90"/>
      <c r="Y20" s="90"/>
      <c r="Z20" s="90"/>
    </row>
    <row r="21" ht="15.75" customHeight="1">
      <c r="A21" s="87" t="str">
        <f t="shared" si="2"/>
        <v>[AccountDetail-12]</v>
      </c>
      <c r="B21" s="88" t="s">
        <v>147</v>
      </c>
      <c r="C21" s="74"/>
      <c r="D21" s="88" t="s">
        <v>148</v>
      </c>
      <c r="E21" s="74"/>
      <c r="F21" s="88" t="s">
        <v>149</v>
      </c>
      <c r="G21" s="74"/>
      <c r="H21" s="64" t="s">
        <v>52</v>
      </c>
      <c r="I21" s="10"/>
      <c r="J21" s="89" t="s">
        <v>53</v>
      </c>
      <c r="K21" s="50"/>
      <c r="L21" s="65" t="s">
        <v>29</v>
      </c>
      <c r="M21" s="91">
        <v>44795.0</v>
      </c>
      <c r="N21" s="92" t="s">
        <v>76</v>
      </c>
      <c r="O21" s="64"/>
      <c r="P21" s="10"/>
      <c r="Q21" s="90"/>
      <c r="R21" s="90"/>
      <c r="S21" s="90"/>
      <c r="T21" s="90"/>
      <c r="U21" s="90"/>
      <c r="V21" s="90"/>
      <c r="W21" s="90"/>
      <c r="X21" s="90"/>
      <c r="Y21" s="90"/>
      <c r="Z21" s="90"/>
    </row>
    <row r="22" ht="15.75" customHeight="1">
      <c r="A22" s="87" t="str">
        <f t="shared" si="2"/>
        <v>[AccountDetail-13]</v>
      </c>
      <c r="B22" s="88" t="s">
        <v>150</v>
      </c>
      <c r="C22" s="74"/>
      <c r="D22" s="88" t="s">
        <v>151</v>
      </c>
      <c r="E22" s="74"/>
      <c r="F22" s="88" t="s">
        <v>152</v>
      </c>
      <c r="G22" s="74"/>
      <c r="H22" s="64" t="s">
        <v>52</v>
      </c>
      <c r="I22" s="10"/>
      <c r="J22" s="89" t="s">
        <v>53</v>
      </c>
      <c r="K22" s="50"/>
      <c r="L22" s="65" t="s">
        <v>29</v>
      </c>
      <c r="M22" s="91">
        <v>44795.0</v>
      </c>
      <c r="N22" s="92" t="s">
        <v>76</v>
      </c>
      <c r="O22" s="64"/>
      <c r="P22" s="10"/>
      <c r="Q22" s="90"/>
      <c r="R22" s="90"/>
      <c r="S22" s="90"/>
      <c r="T22" s="90"/>
      <c r="U22" s="90"/>
      <c r="V22" s="90"/>
      <c r="W22" s="90"/>
      <c r="X22" s="90"/>
      <c r="Y22" s="90"/>
      <c r="Z22" s="90"/>
    </row>
    <row r="23" ht="15.75" customHeight="1">
      <c r="A23" s="87" t="str">
        <f t="shared" si="2"/>
        <v>[AccountDetail-14]</v>
      </c>
      <c r="B23" s="88" t="s">
        <v>153</v>
      </c>
      <c r="C23" s="74"/>
      <c r="D23" s="88" t="s">
        <v>154</v>
      </c>
      <c r="E23" s="74"/>
      <c r="F23" s="88" t="s">
        <v>155</v>
      </c>
      <c r="G23" s="74"/>
      <c r="H23" s="64" t="s">
        <v>52</v>
      </c>
      <c r="I23" s="10"/>
      <c r="J23" s="89" t="s">
        <v>53</v>
      </c>
      <c r="K23" s="50"/>
      <c r="L23" s="65" t="s">
        <v>29</v>
      </c>
      <c r="M23" s="91">
        <v>44795.0</v>
      </c>
      <c r="N23" s="92" t="s">
        <v>76</v>
      </c>
      <c r="O23" s="64"/>
      <c r="P23" s="10"/>
      <c r="Q23" s="90"/>
      <c r="R23" s="90"/>
      <c r="S23" s="90"/>
      <c r="T23" s="90"/>
      <c r="U23" s="90"/>
      <c r="V23" s="90"/>
      <c r="W23" s="90"/>
      <c r="X23" s="90"/>
      <c r="Y23" s="90"/>
      <c r="Z23" s="90"/>
    </row>
    <row r="24" ht="15.75" customHeight="1">
      <c r="A24" s="87" t="str">
        <f t="shared" si="2"/>
        <v>[AccountDetail-15]</v>
      </c>
      <c r="B24" s="88" t="s">
        <v>156</v>
      </c>
      <c r="C24" s="74"/>
      <c r="D24" s="88" t="s">
        <v>157</v>
      </c>
      <c r="E24" s="74"/>
      <c r="F24" s="88" t="s">
        <v>158</v>
      </c>
      <c r="G24" s="74"/>
      <c r="H24" s="64" t="s">
        <v>52</v>
      </c>
      <c r="I24" s="10"/>
      <c r="J24" s="89" t="s">
        <v>53</v>
      </c>
      <c r="K24" s="50"/>
      <c r="L24" s="65" t="s">
        <v>29</v>
      </c>
      <c r="M24" s="91">
        <v>44795.0</v>
      </c>
      <c r="N24" s="92" t="s">
        <v>76</v>
      </c>
      <c r="O24" s="64"/>
      <c r="P24" s="10"/>
      <c r="Q24" s="90"/>
      <c r="R24" s="90"/>
      <c r="S24" s="90"/>
      <c r="T24" s="90"/>
      <c r="U24" s="90"/>
      <c r="V24" s="90"/>
      <c r="W24" s="90"/>
      <c r="X24" s="90"/>
      <c r="Y24" s="90"/>
      <c r="Z24" s="90"/>
    </row>
    <row r="25" ht="15.75" customHeight="1">
      <c r="A25" s="87" t="str">
        <f t="shared" si="2"/>
        <v>[AccountDetail-16]</v>
      </c>
      <c r="B25" s="88" t="s">
        <v>159</v>
      </c>
      <c r="C25" s="74"/>
      <c r="D25" s="88" t="s">
        <v>160</v>
      </c>
      <c r="E25" s="74"/>
      <c r="F25" s="88" t="s">
        <v>161</v>
      </c>
      <c r="G25" s="74"/>
      <c r="H25" s="64" t="s">
        <v>52</v>
      </c>
      <c r="I25" s="10"/>
      <c r="J25" s="89" t="s">
        <v>53</v>
      </c>
      <c r="K25" s="50"/>
      <c r="L25" s="65" t="s">
        <v>29</v>
      </c>
      <c r="M25" s="91">
        <v>44795.0</v>
      </c>
      <c r="N25" s="92" t="s">
        <v>76</v>
      </c>
      <c r="O25" s="64"/>
      <c r="P25" s="10"/>
      <c r="Q25" s="90"/>
      <c r="R25" s="90"/>
      <c r="S25" s="90"/>
      <c r="T25" s="90"/>
      <c r="U25" s="90"/>
      <c r="V25" s="90"/>
      <c r="W25" s="90"/>
      <c r="X25" s="90"/>
      <c r="Y25" s="90"/>
      <c r="Z25" s="90"/>
    </row>
    <row r="26" ht="15.75" customHeight="1">
      <c r="A26" s="63"/>
      <c r="B26" s="64"/>
      <c r="C26" s="10"/>
      <c r="D26" s="64"/>
      <c r="E26" s="10"/>
      <c r="F26" s="64"/>
      <c r="G26" s="10"/>
      <c r="H26" s="64"/>
      <c r="I26" s="10"/>
      <c r="J26" s="64"/>
      <c r="K26" s="10"/>
      <c r="L26" s="65"/>
      <c r="M26" s="66"/>
      <c r="N26" s="63"/>
      <c r="O26" s="64"/>
      <c r="P26" s="10"/>
    </row>
    <row r="27" ht="15.75" customHeight="1">
      <c r="A27" s="63"/>
      <c r="B27" s="64"/>
      <c r="C27" s="10"/>
      <c r="D27" s="64"/>
      <c r="E27" s="10"/>
      <c r="F27" s="64"/>
      <c r="G27" s="10"/>
      <c r="H27" s="64"/>
      <c r="I27" s="10"/>
      <c r="J27" s="67"/>
      <c r="K27" s="10"/>
      <c r="L27" s="65"/>
      <c r="M27" s="66"/>
      <c r="N27" s="63"/>
      <c r="O27" s="64"/>
      <c r="P27" s="10"/>
    </row>
    <row r="28" ht="15.75" customHeight="1">
      <c r="A28" s="63"/>
      <c r="B28" s="64"/>
      <c r="C28" s="10"/>
      <c r="D28" s="64"/>
      <c r="E28" s="10"/>
      <c r="F28" s="64"/>
      <c r="G28" s="10"/>
      <c r="H28" s="64"/>
      <c r="I28" s="10"/>
      <c r="J28" s="67"/>
      <c r="K28" s="10"/>
      <c r="L28" s="65"/>
      <c r="M28" s="66"/>
      <c r="N28" s="63"/>
      <c r="O28" s="64"/>
      <c r="P28" s="10"/>
    </row>
    <row r="29" ht="15.75" customHeight="1">
      <c r="A29" s="63"/>
      <c r="B29" s="64"/>
      <c r="C29" s="10"/>
      <c r="D29" s="64"/>
      <c r="E29" s="10"/>
      <c r="F29" s="64"/>
      <c r="G29" s="10"/>
      <c r="H29" s="64"/>
      <c r="I29" s="10"/>
      <c r="J29" s="64"/>
      <c r="K29" s="10"/>
      <c r="L29" s="65"/>
      <c r="M29" s="66"/>
      <c r="N29" s="63"/>
      <c r="O29" s="64"/>
      <c r="P29" s="10"/>
    </row>
    <row r="30" ht="15.75" customHeight="1">
      <c r="A30" s="63"/>
      <c r="B30" s="64"/>
      <c r="C30" s="10"/>
      <c r="D30" s="64"/>
      <c r="E30" s="10"/>
      <c r="F30" s="64"/>
      <c r="G30" s="10"/>
      <c r="H30" s="64"/>
      <c r="I30" s="10"/>
      <c r="J30" s="64"/>
      <c r="K30" s="10"/>
      <c r="L30" s="65"/>
      <c r="M30" s="66"/>
      <c r="N30" s="63"/>
      <c r="O30" s="64"/>
      <c r="P30" s="10"/>
    </row>
    <row r="31" ht="15.75" customHeight="1">
      <c r="A31" s="63"/>
      <c r="B31" s="64"/>
      <c r="C31" s="10"/>
      <c r="D31" s="64"/>
      <c r="E31" s="10"/>
      <c r="F31" s="64"/>
      <c r="G31" s="10"/>
      <c r="H31" s="64"/>
      <c r="I31" s="10"/>
      <c r="J31" s="67"/>
      <c r="K31" s="10"/>
      <c r="L31" s="65"/>
      <c r="M31" s="66"/>
      <c r="N31" s="63"/>
      <c r="O31" s="64"/>
      <c r="P31" s="10"/>
    </row>
    <row r="32" ht="15.75" customHeight="1">
      <c r="A32" s="63"/>
      <c r="B32" s="64"/>
      <c r="C32" s="10"/>
      <c r="D32" s="64"/>
      <c r="E32" s="10"/>
      <c r="F32" s="64"/>
      <c r="G32" s="10"/>
      <c r="H32" s="64"/>
      <c r="I32" s="10"/>
      <c r="J32" s="64"/>
      <c r="K32" s="10"/>
      <c r="L32" s="65"/>
      <c r="M32" s="66"/>
      <c r="N32" s="63"/>
      <c r="O32" s="64"/>
      <c r="P32" s="10"/>
    </row>
    <row r="33" ht="15.75" customHeight="1">
      <c r="A33" s="63"/>
      <c r="B33" s="64"/>
      <c r="C33" s="10"/>
      <c r="D33" s="64"/>
      <c r="E33" s="10"/>
      <c r="F33" s="64"/>
      <c r="G33" s="10"/>
      <c r="H33" s="64"/>
      <c r="I33" s="10"/>
      <c r="J33" s="67"/>
      <c r="K33" s="10"/>
      <c r="L33" s="65"/>
      <c r="M33" s="66"/>
      <c r="N33" s="63"/>
      <c r="O33" s="64"/>
      <c r="P33" s="10"/>
    </row>
    <row r="34" ht="15.75" customHeight="1">
      <c r="A34" s="63"/>
      <c r="B34" s="64"/>
      <c r="C34" s="10"/>
      <c r="D34" s="64"/>
      <c r="E34" s="10"/>
      <c r="F34" s="64"/>
      <c r="G34" s="10"/>
      <c r="H34" s="64"/>
      <c r="I34" s="10"/>
      <c r="J34" s="64"/>
      <c r="K34" s="10"/>
      <c r="L34" s="65"/>
      <c r="M34" s="66"/>
      <c r="N34" s="63"/>
      <c r="O34" s="64"/>
      <c r="P34" s="10"/>
    </row>
    <row r="35" ht="15.75" customHeight="1">
      <c r="A35" s="63"/>
      <c r="B35" s="64"/>
      <c r="C35" s="10"/>
      <c r="D35" s="64"/>
      <c r="E35" s="10"/>
      <c r="F35" s="64"/>
      <c r="G35" s="10"/>
      <c r="H35" s="64"/>
      <c r="I35" s="10"/>
      <c r="J35" s="64"/>
      <c r="K35" s="10"/>
      <c r="L35" s="65"/>
      <c r="M35" s="66"/>
      <c r="N35" s="63"/>
      <c r="O35" s="64"/>
      <c r="P35" s="10"/>
    </row>
    <row r="36" ht="15.75" customHeight="1">
      <c r="A36" s="63"/>
      <c r="B36" s="64"/>
      <c r="C36" s="10"/>
      <c r="D36" s="64"/>
      <c r="E36" s="10"/>
      <c r="F36" s="64"/>
      <c r="G36" s="10"/>
      <c r="H36" s="64"/>
      <c r="I36" s="10"/>
      <c r="J36" s="64"/>
      <c r="K36" s="10"/>
      <c r="L36" s="65"/>
      <c r="M36" s="66"/>
      <c r="N36" s="63"/>
      <c r="O36" s="64"/>
      <c r="P36" s="10"/>
    </row>
    <row r="37" ht="15.75" customHeight="1">
      <c r="A37" s="63"/>
      <c r="B37" s="64"/>
      <c r="C37" s="10"/>
      <c r="D37" s="64"/>
      <c r="E37" s="10"/>
      <c r="F37" s="64"/>
      <c r="G37" s="10"/>
      <c r="H37" s="64"/>
      <c r="I37" s="10"/>
      <c r="J37" s="67"/>
      <c r="K37" s="10"/>
      <c r="L37" s="65"/>
      <c r="M37" s="66"/>
      <c r="N37" s="63"/>
      <c r="O37" s="64"/>
      <c r="P37" s="10"/>
    </row>
    <row r="38" ht="15.75" customHeight="1">
      <c r="A38" s="63"/>
      <c r="B38" s="64"/>
      <c r="C38" s="10"/>
      <c r="D38" s="64"/>
      <c r="E38" s="10"/>
      <c r="F38" s="64"/>
      <c r="G38" s="10"/>
      <c r="H38" s="64"/>
      <c r="I38" s="10"/>
      <c r="J38" s="64"/>
      <c r="K38" s="10"/>
      <c r="L38" s="65"/>
      <c r="M38" s="66"/>
      <c r="N38" s="63"/>
      <c r="O38" s="64"/>
      <c r="P38" s="10"/>
    </row>
    <row r="39" ht="15.75" customHeight="1">
      <c r="A39" s="63"/>
      <c r="B39" s="64"/>
      <c r="C39" s="10"/>
      <c r="D39" s="64"/>
      <c r="E39" s="10"/>
      <c r="F39" s="64"/>
      <c r="G39" s="10"/>
      <c r="H39" s="64"/>
      <c r="I39" s="10"/>
      <c r="J39" s="64"/>
      <c r="K39" s="10"/>
      <c r="L39" s="65"/>
      <c r="M39" s="66"/>
      <c r="N39" s="63"/>
      <c r="O39" s="64"/>
      <c r="P39" s="10"/>
    </row>
    <row r="40" ht="15.75" customHeight="1">
      <c r="A40" s="63"/>
      <c r="B40" s="64"/>
      <c r="C40" s="10"/>
      <c r="D40" s="64"/>
      <c r="E40" s="10"/>
      <c r="F40" s="64"/>
      <c r="G40" s="10"/>
      <c r="H40" s="64"/>
      <c r="I40" s="10"/>
      <c r="J40" s="67"/>
      <c r="K40" s="10"/>
      <c r="L40" s="65"/>
      <c r="M40" s="66"/>
      <c r="N40" s="63"/>
      <c r="O40" s="64"/>
      <c r="P40" s="10"/>
    </row>
    <row r="41" ht="15.75" customHeight="1">
      <c r="A41" s="63"/>
      <c r="B41" s="64"/>
      <c r="C41" s="10"/>
      <c r="D41" s="64"/>
      <c r="E41" s="10"/>
      <c r="F41" s="64"/>
      <c r="G41" s="10"/>
      <c r="H41" s="64"/>
      <c r="I41" s="10"/>
      <c r="J41" s="67"/>
      <c r="K41" s="10"/>
      <c r="L41" s="65"/>
      <c r="M41" s="66"/>
      <c r="N41" s="63"/>
      <c r="O41" s="64"/>
      <c r="P41" s="10"/>
    </row>
    <row r="42" ht="15.75" customHeight="1">
      <c r="A42" s="63"/>
      <c r="B42" s="64"/>
      <c r="C42" s="10"/>
      <c r="D42" s="64"/>
      <c r="E42" s="10"/>
      <c r="F42" s="64"/>
      <c r="G42" s="10"/>
      <c r="H42" s="64"/>
      <c r="I42" s="10"/>
      <c r="J42" s="64"/>
      <c r="K42" s="10"/>
      <c r="L42" s="65"/>
      <c r="M42" s="66"/>
      <c r="N42" s="63"/>
      <c r="O42" s="64"/>
      <c r="P42" s="10"/>
    </row>
    <row r="43" ht="15.75" customHeight="1">
      <c r="A43" s="63"/>
      <c r="B43" s="64"/>
      <c r="C43" s="10"/>
      <c r="D43" s="64"/>
      <c r="E43" s="10"/>
      <c r="F43" s="64"/>
      <c r="G43" s="10"/>
      <c r="H43" s="64"/>
      <c r="I43" s="10"/>
      <c r="J43" s="64"/>
      <c r="K43" s="10"/>
      <c r="L43" s="65"/>
      <c r="M43" s="66"/>
      <c r="N43" s="63"/>
      <c r="O43" s="64"/>
      <c r="P43" s="10"/>
    </row>
    <row r="44" ht="15.75" customHeight="1">
      <c r="A44" s="63"/>
      <c r="B44" s="64"/>
      <c r="C44" s="10"/>
      <c r="D44" s="64"/>
      <c r="E44" s="10"/>
      <c r="F44" s="64"/>
      <c r="G44" s="10"/>
      <c r="H44" s="64"/>
      <c r="I44" s="10"/>
      <c r="J44" s="64"/>
      <c r="K44" s="10"/>
      <c r="L44" s="65"/>
      <c r="M44" s="66"/>
      <c r="N44" s="63"/>
      <c r="O44" s="64"/>
      <c r="P44" s="10"/>
    </row>
    <row r="45" ht="15.75" customHeight="1">
      <c r="A45" s="63"/>
      <c r="B45" s="68"/>
      <c r="C45" s="69"/>
      <c r="D45" s="64"/>
      <c r="E45" s="10"/>
      <c r="F45" s="64"/>
      <c r="G45" s="10"/>
      <c r="H45" s="64"/>
      <c r="I45" s="10"/>
      <c r="J45" s="67"/>
      <c r="K45" s="10"/>
      <c r="L45" s="65"/>
      <c r="M45" s="66"/>
      <c r="N45" s="63"/>
      <c r="O45" s="64"/>
      <c r="P45" s="10"/>
    </row>
    <row r="46" ht="15.75" customHeight="1">
      <c r="A46" s="63"/>
      <c r="B46" s="64"/>
      <c r="C46" s="10"/>
      <c r="D46" s="64"/>
      <c r="E46" s="10"/>
      <c r="F46" s="64"/>
      <c r="G46" s="10"/>
      <c r="H46" s="64"/>
      <c r="I46" s="10"/>
      <c r="J46" s="64"/>
      <c r="K46" s="10"/>
      <c r="L46" s="65"/>
      <c r="M46" s="66"/>
      <c r="N46" s="63"/>
      <c r="O46" s="64"/>
      <c r="P46" s="10"/>
    </row>
    <row r="47" ht="15.75" customHeight="1">
      <c r="A47" s="63"/>
      <c r="B47" s="64"/>
      <c r="C47" s="10"/>
      <c r="D47" s="64"/>
      <c r="E47" s="10"/>
      <c r="F47" s="64"/>
      <c r="G47" s="10"/>
      <c r="H47" s="64"/>
      <c r="I47" s="10"/>
      <c r="J47" s="64"/>
      <c r="K47" s="10"/>
      <c r="L47" s="65"/>
      <c r="M47" s="66"/>
      <c r="N47" s="63"/>
      <c r="O47" s="64"/>
      <c r="P47" s="10"/>
    </row>
    <row r="48" ht="15.75" customHeight="1">
      <c r="A48" s="63"/>
      <c r="B48" s="64"/>
      <c r="C48" s="10"/>
      <c r="D48" s="64"/>
      <c r="E48" s="10"/>
      <c r="F48" s="64"/>
      <c r="G48" s="10"/>
      <c r="H48" s="64"/>
      <c r="I48" s="10"/>
      <c r="J48" s="67"/>
      <c r="K48" s="10"/>
      <c r="L48" s="65"/>
      <c r="M48" s="66"/>
      <c r="N48" s="63"/>
      <c r="O48" s="64"/>
      <c r="P48" s="10"/>
    </row>
    <row r="49" ht="15.75" customHeight="1">
      <c r="A49" s="63"/>
      <c r="B49" s="64"/>
      <c r="C49" s="10"/>
      <c r="D49" s="70"/>
      <c r="E49" s="63"/>
      <c r="F49" s="64"/>
      <c r="G49" s="10"/>
      <c r="H49" s="64"/>
      <c r="I49" s="10"/>
      <c r="J49" s="64"/>
      <c r="K49" s="10"/>
      <c r="L49" s="65"/>
      <c r="M49" s="66"/>
      <c r="N49" s="63"/>
      <c r="O49" s="64"/>
      <c r="P49" s="10"/>
    </row>
    <row r="50" ht="15.75" customHeight="1">
      <c r="A50" s="63"/>
      <c r="B50" s="64"/>
      <c r="C50" s="10"/>
      <c r="D50" s="64"/>
      <c r="E50" s="10"/>
      <c r="F50" s="64"/>
      <c r="G50" s="10"/>
      <c r="H50" s="64"/>
      <c r="I50" s="10"/>
      <c r="J50" s="64"/>
      <c r="K50" s="10"/>
      <c r="L50" s="65"/>
      <c r="M50" s="66"/>
      <c r="N50" s="63"/>
      <c r="O50" s="64"/>
      <c r="P50" s="10"/>
    </row>
    <row r="51" ht="15.75" customHeight="1">
      <c r="A51" s="63"/>
      <c r="B51" s="64"/>
      <c r="C51" s="10"/>
      <c r="D51" s="64"/>
      <c r="E51" s="10"/>
      <c r="F51" s="64"/>
      <c r="G51" s="10"/>
      <c r="H51" s="64"/>
      <c r="I51" s="10"/>
      <c r="J51" s="64"/>
      <c r="K51" s="10"/>
      <c r="L51" s="65"/>
      <c r="M51" s="66"/>
      <c r="N51" s="63"/>
      <c r="O51" s="64"/>
      <c r="P51" s="10"/>
    </row>
    <row r="52" ht="15.75" customHeight="1">
      <c r="A52" s="63"/>
      <c r="B52" s="64"/>
      <c r="C52" s="10"/>
      <c r="D52" s="64"/>
      <c r="E52" s="10"/>
      <c r="F52" s="64"/>
      <c r="G52" s="10"/>
      <c r="H52" s="64"/>
      <c r="I52" s="10"/>
      <c r="J52" s="67"/>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64"/>
      <c r="G54" s="10"/>
      <c r="H54" s="64"/>
      <c r="I54" s="10"/>
      <c r="J54" s="64"/>
      <c r="K54" s="10"/>
      <c r="L54" s="65"/>
      <c r="M54" s="66"/>
      <c r="N54" s="63"/>
      <c r="O54" s="64"/>
      <c r="P54" s="10"/>
    </row>
    <row r="55" ht="15.75" customHeight="1">
      <c r="A55" s="63"/>
      <c r="B55" s="64"/>
      <c r="C55" s="10"/>
      <c r="D55" s="64"/>
      <c r="E55" s="10"/>
      <c r="F55" s="64"/>
      <c r="G55" s="10"/>
      <c r="H55" s="64"/>
      <c r="I55" s="10"/>
      <c r="J55" s="64"/>
      <c r="K55" s="10"/>
      <c r="L55" s="65"/>
      <c r="M55" s="66"/>
      <c r="N55" s="63"/>
      <c r="O55" s="64"/>
      <c r="P55" s="10"/>
    </row>
    <row r="56" ht="15.75" customHeight="1">
      <c r="A56" s="63"/>
      <c r="B56" s="64"/>
      <c r="C56" s="10"/>
      <c r="D56" s="64"/>
      <c r="E56" s="10"/>
      <c r="F56" s="64"/>
      <c r="G56" s="10"/>
      <c r="H56" s="64"/>
      <c r="I56" s="10"/>
      <c r="J56" s="67"/>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4"/>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71"/>
      <c r="G61" s="63"/>
      <c r="H61" s="64"/>
      <c r="I61" s="10"/>
      <c r="J61" s="64"/>
      <c r="K61" s="10"/>
      <c r="L61" s="65"/>
      <c r="M61" s="66"/>
      <c r="N61" s="63"/>
      <c r="O61" s="64"/>
      <c r="P61" s="10"/>
    </row>
    <row r="62" ht="15.75" customHeight="1">
      <c r="A62" s="63"/>
      <c r="B62" s="64"/>
      <c r="C62" s="10"/>
      <c r="D62" s="64"/>
      <c r="E62" s="10"/>
      <c r="F62" s="64"/>
      <c r="G62" s="10"/>
      <c r="H62" s="64"/>
      <c r="I62" s="10"/>
      <c r="J62" s="67"/>
      <c r="K62" s="10"/>
      <c r="L62" s="65"/>
      <c r="M62" s="66"/>
      <c r="N62" s="63"/>
      <c r="O62" s="64"/>
      <c r="P62" s="10"/>
    </row>
    <row r="63" ht="15.75" customHeight="1">
      <c r="A63" s="63"/>
      <c r="B63" s="64"/>
      <c r="C63" s="10"/>
      <c r="D63" s="64"/>
      <c r="E63" s="10"/>
      <c r="F63" s="64"/>
      <c r="G63" s="10"/>
      <c r="H63" s="64"/>
      <c r="I63" s="10"/>
      <c r="J63" s="64"/>
      <c r="K63" s="10"/>
      <c r="L63" s="65"/>
      <c r="M63" s="66"/>
      <c r="N63" s="63"/>
      <c r="O63" s="64"/>
      <c r="P63" s="10"/>
    </row>
    <row r="64" ht="15.75" customHeight="1">
      <c r="A64" s="63"/>
      <c r="B64" s="64"/>
      <c r="C64" s="10"/>
      <c r="D64" s="64"/>
      <c r="E64" s="10"/>
      <c r="F64" s="64"/>
      <c r="G64" s="10"/>
      <c r="H64" s="64"/>
      <c r="I64" s="10"/>
      <c r="J64" s="64"/>
      <c r="K64" s="10"/>
      <c r="L64" s="65"/>
      <c r="M64" s="66"/>
      <c r="N64" s="63"/>
      <c r="O64" s="64"/>
      <c r="P64" s="10"/>
    </row>
    <row r="65" ht="15.75" customHeight="1">
      <c r="A65" s="63"/>
      <c r="B65" s="64"/>
      <c r="C65" s="10"/>
      <c r="D65" s="64"/>
      <c r="E65" s="10"/>
      <c r="F65" s="64"/>
      <c r="G65" s="10"/>
      <c r="H65" s="64"/>
      <c r="I65" s="10"/>
      <c r="J65" s="67"/>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4"/>
      <c r="K67" s="10"/>
      <c r="L67" s="65"/>
      <c r="M67" s="66"/>
      <c r="N67" s="63"/>
      <c r="O67" s="64"/>
      <c r="P67" s="10"/>
    </row>
    <row r="68" ht="15.75" customHeight="1">
      <c r="A68" s="63"/>
      <c r="B68" s="64"/>
      <c r="C68" s="10"/>
      <c r="D68" s="64"/>
      <c r="E68" s="10"/>
      <c r="F68" s="72"/>
      <c r="G68" s="63"/>
      <c r="H68" s="64"/>
      <c r="I68" s="10"/>
      <c r="J68" s="64"/>
      <c r="K68" s="10"/>
      <c r="L68" s="65"/>
      <c r="M68" s="66"/>
      <c r="N68" s="63"/>
      <c r="O68" s="64"/>
      <c r="P68" s="10"/>
    </row>
    <row r="69" ht="15.75" customHeight="1">
      <c r="A69" s="63"/>
      <c r="B69" s="64"/>
      <c r="C69" s="10"/>
      <c r="D69" s="64"/>
      <c r="E69" s="10"/>
      <c r="F69" s="64"/>
      <c r="G69" s="10"/>
      <c r="H69" s="64"/>
      <c r="I69" s="10"/>
      <c r="J69" s="64"/>
      <c r="K69" s="10"/>
      <c r="L69" s="65"/>
      <c r="M69" s="66"/>
      <c r="N69" s="63"/>
      <c r="O69" s="64"/>
      <c r="P69" s="10"/>
    </row>
    <row r="70" ht="15.75" customHeight="1">
      <c r="A70" s="63"/>
      <c r="B70" s="64"/>
      <c r="C70" s="10"/>
      <c r="D70" s="64"/>
      <c r="E70" s="10"/>
      <c r="F70" s="64"/>
      <c r="G70" s="10"/>
      <c r="H70" s="64"/>
      <c r="I70" s="10"/>
      <c r="J70" s="67"/>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4"/>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4"/>
      <c r="K74" s="10"/>
      <c r="L74" s="65"/>
      <c r="M74" s="66"/>
      <c r="N74" s="63"/>
      <c r="O74" s="64"/>
      <c r="P74" s="10"/>
    </row>
    <row r="75" ht="15.75" customHeight="1">
      <c r="A75" s="63"/>
      <c r="B75" s="64"/>
      <c r="C75" s="10"/>
      <c r="D75" s="64"/>
      <c r="E75" s="10"/>
      <c r="F75" s="64"/>
      <c r="G75" s="10"/>
      <c r="H75" s="64"/>
      <c r="I75" s="10"/>
      <c r="J75" s="67"/>
      <c r="K75" s="10"/>
      <c r="L75" s="65"/>
      <c r="M75" s="66"/>
      <c r="N75" s="63"/>
      <c r="O75" s="64"/>
      <c r="P75" s="10"/>
    </row>
    <row r="76" ht="15.75" customHeight="1">
      <c r="A76" s="63"/>
      <c r="B76" s="64"/>
      <c r="C76" s="10"/>
      <c r="D76" s="64"/>
      <c r="E76" s="10"/>
      <c r="F76" s="64"/>
      <c r="G76" s="10"/>
      <c r="H76" s="64"/>
      <c r="I76" s="10"/>
      <c r="J76" s="67"/>
      <c r="K76" s="10"/>
      <c r="L76" s="65"/>
      <c r="M76" s="66"/>
      <c r="N76" s="63"/>
      <c r="O76" s="64"/>
      <c r="P76" s="10"/>
    </row>
    <row r="77" ht="15.75" customHeight="1">
      <c r="A77" s="63"/>
      <c r="B77" s="64"/>
      <c r="C77" s="10"/>
      <c r="D77" s="64"/>
      <c r="E77" s="10"/>
      <c r="F77" s="64"/>
      <c r="G77" s="10"/>
      <c r="H77" s="64"/>
      <c r="I77" s="10"/>
      <c r="J77" s="64"/>
      <c r="K77" s="10"/>
      <c r="L77" s="65"/>
      <c r="M77" s="66"/>
      <c r="N77" s="63"/>
      <c r="O77" s="64"/>
      <c r="P77" s="10"/>
    </row>
    <row r="78" ht="15.75" customHeight="1">
      <c r="A78" s="63"/>
      <c r="B78" s="64"/>
      <c r="C78" s="10"/>
      <c r="D78" s="64"/>
      <c r="E78" s="10"/>
      <c r="F78" s="64"/>
      <c r="G78" s="10"/>
      <c r="H78" s="64"/>
      <c r="I78" s="10"/>
      <c r="J78" s="64"/>
      <c r="K78" s="10"/>
      <c r="L78" s="65"/>
      <c r="M78" s="66"/>
      <c r="N78" s="63"/>
      <c r="O78" s="64"/>
      <c r="P78" s="10"/>
    </row>
    <row r="79" ht="15.75" customHeight="1">
      <c r="A79" s="63"/>
      <c r="B79" s="64"/>
      <c r="C79" s="10"/>
      <c r="D79" s="64"/>
      <c r="E79" s="10"/>
      <c r="F79" s="64"/>
      <c r="G79" s="10"/>
      <c r="H79" s="64"/>
      <c r="I79" s="10"/>
      <c r="J79" s="67"/>
      <c r="K79" s="10"/>
      <c r="L79" s="65"/>
      <c r="M79" s="66"/>
      <c r="N79" s="63"/>
      <c r="O79" s="64"/>
      <c r="P79" s="10"/>
    </row>
    <row r="80" ht="15.75" customHeight="1">
      <c r="A80" s="63"/>
      <c r="B80" s="64"/>
      <c r="C80" s="10"/>
      <c r="D80" s="64"/>
      <c r="E80" s="10"/>
      <c r="F80" s="64"/>
      <c r="G80" s="10"/>
      <c r="H80" s="64"/>
      <c r="I80" s="10"/>
      <c r="J80" s="64"/>
      <c r="K80" s="10"/>
      <c r="L80" s="65"/>
      <c r="M80" s="66"/>
      <c r="N80" s="63"/>
      <c r="O80" s="64"/>
      <c r="P80" s="10"/>
    </row>
    <row r="81" ht="15.75" customHeight="1">
      <c r="A81" s="63"/>
      <c r="B81" s="64"/>
      <c r="C81" s="10"/>
      <c r="D81" s="64"/>
      <c r="E81" s="10"/>
      <c r="F81" s="64"/>
      <c r="G81" s="10"/>
      <c r="H81" s="64"/>
      <c r="I81" s="10"/>
      <c r="J81" s="67"/>
      <c r="K81" s="10"/>
      <c r="L81" s="65"/>
      <c r="M81" s="66"/>
      <c r="N81" s="63"/>
      <c r="O81" s="64"/>
      <c r="P81" s="10"/>
    </row>
    <row r="82" ht="15.75" customHeight="1">
      <c r="A82" s="63"/>
      <c r="B82" s="64"/>
      <c r="C82" s="10"/>
      <c r="D82" s="64"/>
      <c r="E82" s="10"/>
      <c r="F82" s="64"/>
      <c r="G82" s="10"/>
      <c r="H82" s="64"/>
      <c r="I82" s="10"/>
      <c r="J82" s="64"/>
      <c r="K82" s="10"/>
      <c r="L82" s="65"/>
      <c r="M82" s="66"/>
      <c r="N82" s="63"/>
      <c r="O82" s="64"/>
      <c r="P82" s="10"/>
    </row>
    <row r="83" ht="15.75" customHeight="1">
      <c r="A83" s="63"/>
      <c r="B83" s="64"/>
      <c r="C83" s="10"/>
      <c r="D83" s="64"/>
      <c r="E83" s="10"/>
      <c r="F83" s="64"/>
      <c r="G83" s="10"/>
      <c r="H83" s="64"/>
      <c r="I83" s="10"/>
      <c r="J83" s="64"/>
      <c r="K83" s="10"/>
      <c r="L83" s="65"/>
      <c r="M83" s="66"/>
      <c r="N83" s="63"/>
      <c r="O83" s="64"/>
      <c r="P83" s="10"/>
    </row>
    <row r="84" ht="15.75" customHeight="1">
      <c r="A84" s="63"/>
      <c r="B84" s="64"/>
      <c r="C84" s="10"/>
      <c r="D84" s="64"/>
      <c r="E84" s="10"/>
      <c r="F84" s="64"/>
      <c r="G84" s="10"/>
      <c r="H84" s="64"/>
      <c r="I84" s="10"/>
      <c r="J84" s="67"/>
      <c r="K84" s="10"/>
      <c r="L84" s="65"/>
      <c r="M84" s="66"/>
      <c r="N84" s="63"/>
      <c r="O84" s="64"/>
      <c r="P84" s="10"/>
    </row>
    <row r="85" ht="15.75" customHeight="1">
      <c r="A85" s="63"/>
      <c r="B85" s="64"/>
      <c r="C85" s="10"/>
      <c r="D85" s="73"/>
      <c r="E85" s="74"/>
      <c r="F85" s="73"/>
      <c r="G85" s="74"/>
      <c r="H85" s="73"/>
      <c r="I85" s="74"/>
      <c r="J85" s="73"/>
      <c r="K85" s="74"/>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A214" s="63"/>
      <c r="B214" s="64"/>
      <c r="C214" s="10"/>
      <c r="D214" s="64"/>
      <c r="E214" s="10"/>
      <c r="F214" s="64"/>
      <c r="G214" s="10"/>
      <c r="H214" s="64"/>
      <c r="I214" s="10"/>
      <c r="J214" s="64"/>
      <c r="K214" s="10"/>
      <c r="L214" s="63"/>
      <c r="M214" s="63"/>
      <c r="N214" s="63"/>
      <c r="O214" s="64"/>
      <c r="P214" s="10"/>
    </row>
    <row r="215" ht="15.75" customHeight="1">
      <c r="A215" s="63"/>
      <c r="B215" s="64"/>
      <c r="C215" s="10"/>
      <c r="D215" s="64"/>
      <c r="E215" s="10"/>
      <c r="F215" s="64"/>
      <c r="G215" s="10"/>
      <c r="H215" s="64"/>
      <c r="I215" s="10"/>
      <c r="J215" s="64"/>
      <c r="K215" s="10"/>
      <c r="L215" s="63"/>
      <c r="M215" s="63"/>
      <c r="N215" s="63"/>
      <c r="O215" s="64"/>
      <c r="P215" s="10"/>
    </row>
    <row r="216" ht="15.75" customHeight="1">
      <c r="A216" s="63"/>
      <c r="B216" s="64"/>
      <c r="C216" s="10"/>
      <c r="D216" s="64"/>
      <c r="E216" s="10"/>
      <c r="F216" s="64"/>
      <c r="G216" s="10"/>
      <c r="H216" s="64"/>
      <c r="I216" s="10"/>
      <c r="J216" s="64"/>
      <c r="K216" s="10"/>
      <c r="L216" s="63"/>
      <c r="M216" s="63"/>
      <c r="N216" s="63"/>
      <c r="O216" s="64"/>
      <c r="P216" s="10"/>
    </row>
    <row r="217" ht="15.75" customHeight="1">
      <c r="A217" s="63"/>
      <c r="B217" s="64"/>
      <c r="C217" s="10"/>
      <c r="D217" s="64"/>
      <c r="E217" s="10"/>
      <c r="F217" s="64"/>
      <c r="G217" s="10"/>
      <c r="H217" s="64"/>
      <c r="I217" s="10"/>
      <c r="J217" s="64"/>
      <c r="K217" s="10"/>
      <c r="L217" s="63"/>
      <c r="M217" s="63"/>
      <c r="N217" s="63"/>
      <c r="O217" s="64"/>
      <c r="P217" s="10"/>
    </row>
    <row r="218" ht="15.75" customHeight="1">
      <c r="A218" s="63"/>
      <c r="B218" s="64"/>
      <c r="C218" s="10"/>
      <c r="D218" s="64"/>
      <c r="E218" s="10"/>
      <c r="F218" s="64"/>
      <c r="G218" s="10"/>
      <c r="H218" s="64"/>
      <c r="I218" s="10"/>
      <c r="J218" s="64"/>
      <c r="K218" s="10"/>
      <c r="L218" s="63"/>
      <c r="M218" s="63"/>
      <c r="N218" s="63"/>
      <c r="O218" s="64"/>
      <c r="P218" s="10"/>
    </row>
    <row r="219" ht="15.75" customHeight="1">
      <c r="A219" s="63"/>
      <c r="B219" s="64"/>
      <c r="C219" s="10"/>
      <c r="D219" s="64"/>
      <c r="E219" s="10"/>
      <c r="F219" s="64"/>
      <c r="G219" s="10"/>
      <c r="H219" s="64"/>
      <c r="I219" s="10"/>
      <c r="J219" s="64"/>
      <c r="K219" s="10"/>
      <c r="L219" s="63"/>
      <c r="M219" s="63"/>
      <c r="N219" s="63"/>
      <c r="O219" s="64"/>
      <c r="P219" s="10"/>
    </row>
    <row r="220" ht="15.75" customHeight="1">
      <c r="A220" s="63"/>
      <c r="B220" s="64"/>
      <c r="C220" s="10"/>
      <c r="D220" s="64"/>
      <c r="E220" s="10"/>
      <c r="F220" s="64"/>
      <c r="G220" s="10"/>
      <c r="H220" s="64"/>
      <c r="I220" s="10"/>
      <c r="J220" s="64"/>
      <c r="K220" s="10"/>
      <c r="L220" s="63"/>
      <c r="M220" s="63"/>
      <c r="N220" s="63"/>
      <c r="O220" s="64"/>
      <c r="P220" s="10"/>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c r="L968" s="75"/>
    </row>
    <row r="969" ht="15.75" customHeight="1">
      <c r="L969" s="75"/>
    </row>
    <row r="970" ht="15.75" customHeight="1">
      <c r="L970" s="75"/>
    </row>
    <row r="971" ht="15.75" customHeight="1">
      <c r="L971" s="75"/>
    </row>
    <row r="972" ht="15.75" customHeight="1">
      <c r="L972" s="75"/>
    </row>
    <row r="973" ht="15.75" customHeight="1">
      <c r="L973" s="75"/>
    </row>
    <row r="974" ht="15.75" customHeight="1">
      <c r="L974" s="75"/>
    </row>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H178:I178"/>
    <mergeCell ref="J178:K178"/>
    <mergeCell ref="B176:C176"/>
    <mergeCell ref="B177:C177"/>
    <mergeCell ref="D177:E177"/>
    <mergeCell ref="F177:G177"/>
    <mergeCell ref="H177:I177"/>
    <mergeCell ref="J177:K177"/>
    <mergeCell ref="B178:C178"/>
    <mergeCell ref="F168:G168"/>
    <mergeCell ref="H168:I168"/>
    <mergeCell ref="B167:C167"/>
    <mergeCell ref="D167:E167"/>
    <mergeCell ref="F167:G167"/>
    <mergeCell ref="H167:I167"/>
    <mergeCell ref="J167:K167"/>
    <mergeCell ref="D168:E168"/>
    <mergeCell ref="J168:K168"/>
    <mergeCell ref="H170:I170"/>
    <mergeCell ref="J170:K170"/>
    <mergeCell ref="H171:I171"/>
    <mergeCell ref="J171:K171"/>
    <mergeCell ref="H172:I172"/>
    <mergeCell ref="J172:K172"/>
    <mergeCell ref="B168:C168"/>
    <mergeCell ref="B169:C169"/>
    <mergeCell ref="D169:E169"/>
    <mergeCell ref="F169:G169"/>
    <mergeCell ref="H169:I169"/>
    <mergeCell ref="J169:K169"/>
    <mergeCell ref="B170:C170"/>
    <mergeCell ref="D170:E170"/>
    <mergeCell ref="F170:G170"/>
    <mergeCell ref="B171:C171"/>
    <mergeCell ref="D171:E171"/>
    <mergeCell ref="F171:G171"/>
    <mergeCell ref="D172:E172"/>
    <mergeCell ref="F172:G172"/>
    <mergeCell ref="B172:C172"/>
    <mergeCell ref="B173:C173"/>
    <mergeCell ref="D173:E173"/>
    <mergeCell ref="F173:G173"/>
    <mergeCell ref="H173:I173"/>
    <mergeCell ref="J173:K173"/>
    <mergeCell ref="B174:C174"/>
    <mergeCell ref="D178:E178"/>
    <mergeCell ref="F178:G178"/>
    <mergeCell ref="B179:C179"/>
    <mergeCell ref="D179:E179"/>
    <mergeCell ref="F179:G179"/>
    <mergeCell ref="H179:I179"/>
    <mergeCell ref="J179:K179"/>
    <mergeCell ref="H152:I152"/>
    <mergeCell ref="J152:K152"/>
    <mergeCell ref="B150:C150"/>
    <mergeCell ref="B151:C151"/>
    <mergeCell ref="D151:E151"/>
    <mergeCell ref="F151:G151"/>
    <mergeCell ref="H151:I151"/>
    <mergeCell ref="J151:K151"/>
    <mergeCell ref="B152:C152"/>
    <mergeCell ref="F142:G142"/>
    <mergeCell ref="H142:I142"/>
    <mergeCell ref="B141:C141"/>
    <mergeCell ref="D141:E141"/>
    <mergeCell ref="F141:G141"/>
    <mergeCell ref="H141:I141"/>
    <mergeCell ref="J141:K141"/>
    <mergeCell ref="D142:E142"/>
    <mergeCell ref="J142:K142"/>
    <mergeCell ref="H144:I144"/>
    <mergeCell ref="J144:K144"/>
    <mergeCell ref="H145:I145"/>
    <mergeCell ref="J145:K145"/>
    <mergeCell ref="H146:I146"/>
    <mergeCell ref="J146:K146"/>
    <mergeCell ref="B142:C142"/>
    <mergeCell ref="B143:C143"/>
    <mergeCell ref="D143:E143"/>
    <mergeCell ref="F143:G143"/>
    <mergeCell ref="H143:I143"/>
    <mergeCell ref="J143:K143"/>
    <mergeCell ref="B144:C144"/>
    <mergeCell ref="D144:E144"/>
    <mergeCell ref="F144:G144"/>
    <mergeCell ref="B145:C145"/>
    <mergeCell ref="D145:E145"/>
    <mergeCell ref="F145:G145"/>
    <mergeCell ref="D146:E146"/>
    <mergeCell ref="F146:G146"/>
    <mergeCell ref="B146:C146"/>
    <mergeCell ref="B147:C147"/>
    <mergeCell ref="D147:E147"/>
    <mergeCell ref="F147:G147"/>
    <mergeCell ref="H147:I147"/>
    <mergeCell ref="J147:K147"/>
    <mergeCell ref="B148:C148"/>
    <mergeCell ref="D152:E152"/>
    <mergeCell ref="F152:G152"/>
    <mergeCell ref="B153:C153"/>
    <mergeCell ref="D153:E153"/>
    <mergeCell ref="F153:G153"/>
    <mergeCell ref="H153:I153"/>
    <mergeCell ref="J153:K153"/>
    <mergeCell ref="H161:I161"/>
    <mergeCell ref="J161:K161"/>
    <mergeCell ref="H162:I162"/>
    <mergeCell ref="J162:K162"/>
    <mergeCell ref="H163:I163"/>
    <mergeCell ref="J163:K163"/>
    <mergeCell ref="D161:E161"/>
    <mergeCell ref="F161:G161"/>
    <mergeCell ref="B162:C162"/>
    <mergeCell ref="D162:E162"/>
    <mergeCell ref="F162:G162"/>
    <mergeCell ref="D163:E163"/>
    <mergeCell ref="F163:G163"/>
    <mergeCell ref="H165:I165"/>
    <mergeCell ref="J165:K165"/>
    <mergeCell ref="B163:C163"/>
    <mergeCell ref="B164:C164"/>
    <mergeCell ref="D164:E164"/>
    <mergeCell ref="F164:G164"/>
    <mergeCell ref="H164:I164"/>
    <mergeCell ref="J164:K164"/>
    <mergeCell ref="B165:C165"/>
    <mergeCell ref="F155:G155"/>
    <mergeCell ref="H155:I155"/>
    <mergeCell ref="B154:C154"/>
    <mergeCell ref="D154:E154"/>
    <mergeCell ref="F154:G154"/>
    <mergeCell ref="H154:I154"/>
    <mergeCell ref="J154:K154"/>
    <mergeCell ref="D155:E155"/>
    <mergeCell ref="J155:K155"/>
    <mergeCell ref="H157:I157"/>
    <mergeCell ref="J157:K157"/>
    <mergeCell ref="H158:I158"/>
    <mergeCell ref="J158:K158"/>
    <mergeCell ref="H159:I159"/>
    <mergeCell ref="J159:K159"/>
    <mergeCell ref="B155:C155"/>
    <mergeCell ref="B156:C156"/>
    <mergeCell ref="D156:E156"/>
    <mergeCell ref="F156:G156"/>
    <mergeCell ref="H156:I156"/>
    <mergeCell ref="J156:K156"/>
    <mergeCell ref="B157:C157"/>
    <mergeCell ref="D157:E157"/>
    <mergeCell ref="F157:G157"/>
    <mergeCell ref="B158:C158"/>
    <mergeCell ref="D158:E158"/>
    <mergeCell ref="F158:G158"/>
    <mergeCell ref="D159:E159"/>
    <mergeCell ref="F159:G159"/>
    <mergeCell ref="B159:C159"/>
    <mergeCell ref="B160:C160"/>
    <mergeCell ref="D160:E160"/>
    <mergeCell ref="F160:G160"/>
    <mergeCell ref="H160:I160"/>
    <mergeCell ref="J160:K160"/>
    <mergeCell ref="B161:C161"/>
    <mergeCell ref="D165:E165"/>
    <mergeCell ref="F165:G165"/>
    <mergeCell ref="B166:C166"/>
    <mergeCell ref="D166:E166"/>
    <mergeCell ref="F166:G166"/>
    <mergeCell ref="H166:I166"/>
    <mergeCell ref="J166:K166"/>
    <mergeCell ref="H174:I174"/>
    <mergeCell ref="J174:K174"/>
    <mergeCell ref="H175:I175"/>
    <mergeCell ref="J175:K175"/>
    <mergeCell ref="H176:I176"/>
    <mergeCell ref="J176:K176"/>
    <mergeCell ref="D174:E174"/>
    <mergeCell ref="F174:G174"/>
    <mergeCell ref="B175:C175"/>
    <mergeCell ref="D175:E175"/>
    <mergeCell ref="F175:G175"/>
    <mergeCell ref="D176:E176"/>
    <mergeCell ref="F176:G176"/>
    <mergeCell ref="H187:I187"/>
    <mergeCell ref="J187:K187"/>
    <mergeCell ref="H188:I188"/>
    <mergeCell ref="J188:K188"/>
    <mergeCell ref="H189:I189"/>
    <mergeCell ref="J189:K189"/>
    <mergeCell ref="D187:E187"/>
    <mergeCell ref="F187:G187"/>
    <mergeCell ref="B188:C188"/>
    <mergeCell ref="D188:E188"/>
    <mergeCell ref="F188:G188"/>
    <mergeCell ref="D189:E189"/>
    <mergeCell ref="F189:G18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O46:P46"/>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4:E44"/>
    <mergeCell ref="D45:E45"/>
    <mergeCell ref="F45:G45"/>
    <mergeCell ref="H45:I45"/>
    <mergeCell ref="J45:K45"/>
    <mergeCell ref="D42:E42"/>
    <mergeCell ref="F42:G42"/>
    <mergeCell ref="B43:C43"/>
    <mergeCell ref="D43:E43"/>
    <mergeCell ref="F43:G43"/>
    <mergeCell ref="B44:C44"/>
    <mergeCell ref="F44:G44"/>
    <mergeCell ref="F47:G47"/>
    <mergeCell ref="H47:I47"/>
    <mergeCell ref="O47:P47"/>
    <mergeCell ref="B46:C46"/>
    <mergeCell ref="D46:E46"/>
    <mergeCell ref="F46:G46"/>
    <mergeCell ref="H46:I46"/>
    <mergeCell ref="J46:K46"/>
    <mergeCell ref="D47:E47"/>
    <mergeCell ref="J47:K47"/>
    <mergeCell ref="H49:I49"/>
    <mergeCell ref="J49:K49"/>
    <mergeCell ref="H50:I50"/>
    <mergeCell ref="J50:K50"/>
    <mergeCell ref="O50:P50"/>
    <mergeCell ref="B47:C47"/>
    <mergeCell ref="B48:C48"/>
    <mergeCell ref="D48:E48"/>
    <mergeCell ref="H48:I48"/>
    <mergeCell ref="J48:K48"/>
    <mergeCell ref="O48:P48"/>
    <mergeCell ref="B49:C49"/>
    <mergeCell ref="O49:P49"/>
    <mergeCell ref="F51:G51"/>
    <mergeCell ref="H51:I51"/>
    <mergeCell ref="J51:K51"/>
    <mergeCell ref="O51:P51"/>
    <mergeCell ref="B52:C52"/>
    <mergeCell ref="D52:E52"/>
    <mergeCell ref="F52:G52"/>
    <mergeCell ref="H52:I52"/>
    <mergeCell ref="J52:K52"/>
    <mergeCell ref="O52:P52"/>
    <mergeCell ref="F48:G48"/>
    <mergeCell ref="F49:G49"/>
    <mergeCell ref="B50:C50"/>
    <mergeCell ref="D50:E50"/>
    <mergeCell ref="F50:G50"/>
    <mergeCell ref="B51:C51"/>
    <mergeCell ref="D51:E51"/>
    <mergeCell ref="H83:I83"/>
    <mergeCell ref="J83:K83"/>
    <mergeCell ref="H84:I84"/>
    <mergeCell ref="J84:K84"/>
    <mergeCell ref="H85:I85"/>
    <mergeCell ref="J85:K85"/>
    <mergeCell ref="D83:E83"/>
    <mergeCell ref="F83:G83"/>
    <mergeCell ref="B84:C84"/>
    <mergeCell ref="D84:E84"/>
    <mergeCell ref="F84:G84"/>
    <mergeCell ref="D85:E85"/>
    <mergeCell ref="F85:G85"/>
    <mergeCell ref="H87:I87"/>
    <mergeCell ref="J87:K87"/>
    <mergeCell ref="B85:C85"/>
    <mergeCell ref="B86:C86"/>
    <mergeCell ref="D86:E86"/>
    <mergeCell ref="F86:G86"/>
    <mergeCell ref="H86:I86"/>
    <mergeCell ref="J86:K86"/>
    <mergeCell ref="B87:C87"/>
    <mergeCell ref="F77:G77"/>
    <mergeCell ref="H77:I77"/>
    <mergeCell ref="B76:C76"/>
    <mergeCell ref="D76:E76"/>
    <mergeCell ref="F76:G76"/>
    <mergeCell ref="H76:I76"/>
    <mergeCell ref="J76:K76"/>
    <mergeCell ref="D77:E77"/>
    <mergeCell ref="J77:K77"/>
    <mergeCell ref="H79:I79"/>
    <mergeCell ref="J79:K79"/>
    <mergeCell ref="H80:I80"/>
    <mergeCell ref="J80:K80"/>
    <mergeCell ref="H81:I81"/>
    <mergeCell ref="J81:K81"/>
    <mergeCell ref="B77:C77"/>
    <mergeCell ref="B78:C78"/>
    <mergeCell ref="D78:E78"/>
    <mergeCell ref="F78:G78"/>
    <mergeCell ref="H78:I78"/>
    <mergeCell ref="J78:K78"/>
    <mergeCell ref="B79:C79"/>
    <mergeCell ref="D79:E79"/>
    <mergeCell ref="F79:G79"/>
    <mergeCell ref="B80:C80"/>
    <mergeCell ref="D80:E80"/>
    <mergeCell ref="F80:G80"/>
    <mergeCell ref="D81:E81"/>
    <mergeCell ref="F81:G81"/>
    <mergeCell ref="B81:C81"/>
    <mergeCell ref="B82:C82"/>
    <mergeCell ref="D82:E82"/>
    <mergeCell ref="F82:G82"/>
    <mergeCell ref="H82:I82"/>
    <mergeCell ref="J82:K82"/>
    <mergeCell ref="B83:C83"/>
    <mergeCell ref="D87:E87"/>
    <mergeCell ref="F87:G87"/>
    <mergeCell ref="B88:C88"/>
    <mergeCell ref="D88:E88"/>
    <mergeCell ref="F88:G88"/>
    <mergeCell ref="H88:I88"/>
    <mergeCell ref="J88:K88"/>
    <mergeCell ref="H96:I96"/>
    <mergeCell ref="J96:K96"/>
    <mergeCell ref="H97:I97"/>
    <mergeCell ref="J97:K97"/>
    <mergeCell ref="H98:I98"/>
    <mergeCell ref="J98:K98"/>
    <mergeCell ref="D96:E96"/>
    <mergeCell ref="F96:G96"/>
    <mergeCell ref="B97:C97"/>
    <mergeCell ref="D97:E97"/>
    <mergeCell ref="F97:G97"/>
    <mergeCell ref="D98:E98"/>
    <mergeCell ref="F98:G98"/>
    <mergeCell ref="H100:I100"/>
    <mergeCell ref="J100:K100"/>
    <mergeCell ref="B98:C98"/>
    <mergeCell ref="B99:C99"/>
    <mergeCell ref="D99:E99"/>
    <mergeCell ref="F99:G99"/>
    <mergeCell ref="H99:I99"/>
    <mergeCell ref="J99:K99"/>
    <mergeCell ref="B100:C100"/>
    <mergeCell ref="F90:G90"/>
    <mergeCell ref="H90:I90"/>
    <mergeCell ref="B89:C89"/>
    <mergeCell ref="D89:E89"/>
    <mergeCell ref="F89:G89"/>
    <mergeCell ref="H89:I89"/>
    <mergeCell ref="J89:K89"/>
    <mergeCell ref="D90:E90"/>
    <mergeCell ref="J90:K90"/>
    <mergeCell ref="H92:I92"/>
    <mergeCell ref="J92:K92"/>
    <mergeCell ref="H93:I93"/>
    <mergeCell ref="J93:K93"/>
    <mergeCell ref="H94:I94"/>
    <mergeCell ref="J94:K94"/>
    <mergeCell ref="B90:C90"/>
    <mergeCell ref="B91:C91"/>
    <mergeCell ref="D91:E91"/>
    <mergeCell ref="F91:G91"/>
    <mergeCell ref="H91:I91"/>
    <mergeCell ref="J91:K91"/>
    <mergeCell ref="B92:C92"/>
    <mergeCell ref="D92:E92"/>
    <mergeCell ref="F92:G92"/>
    <mergeCell ref="B93:C93"/>
    <mergeCell ref="D93:E93"/>
    <mergeCell ref="F93:G93"/>
    <mergeCell ref="D94:E94"/>
    <mergeCell ref="F94:G94"/>
    <mergeCell ref="B94:C94"/>
    <mergeCell ref="B95:C95"/>
    <mergeCell ref="D95:E95"/>
    <mergeCell ref="F95:G95"/>
    <mergeCell ref="H95:I95"/>
    <mergeCell ref="J95:K95"/>
    <mergeCell ref="B96:C96"/>
    <mergeCell ref="D100:E100"/>
    <mergeCell ref="F100:G100"/>
    <mergeCell ref="B101:C101"/>
    <mergeCell ref="D101:E101"/>
    <mergeCell ref="F101:G101"/>
    <mergeCell ref="H101:I101"/>
    <mergeCell ref="J101:K101"/>
    <mergeCell ref="H109:I109"/>
    <mergeCell ref="J109:K109"/>
    <mergeCell ref="H110:I110"/>
    <mergeCell ref="J110:K110"/>
    <mergeCell ref="H111:I111"/>
    <mergeCell ref="J111:K111"/>
    <mergeCell ref="D109:E109"/>
    <mergeCell ref="F109:G109"/>
    <mergeCell ref="B110:C110"/>
    <mergeCell ref="D110:E110"/>
    <mergeCell ref="F110:G110"/>
    <mergeCell ref="D111:E111"/>
    <mergeCell ref="F111:G111"/>
    <mergeCell ref="H139:I139"/>
    <mergeCell ref="J139:K139"/>
    <mergeCell ref="B137:C137"/>
    <mergeCell ref="B138:C138"/>
    <mergeCell ref="D138:E138"/>
    <mergeCell ref="F138:G138"/>
    <mergeCell ref="H138:I138"/>
    <mergeCell ref="J138:K138"/>
    <mergeCell ref="B139:C139"/>
    <mergeCell ref="F129:G129"/>
    <mergeCell ref="H129:I129"/>
    <mergeCell ref="B128:C128"/>
    <mergeCell ref="D128:E128"/>
    <mergeCell ref="F128:G128"/>
    <mergeCell ref="H128:I128"/>
    <mergeCell ref="J128:K128"/>
    <mergeCell ref="D129:E129"/>
    <mergeCell ref="J129:K129"/>
    <mergeCell ref="H131:I131"/>
    <mergeCell ref="J131:K131"/>
    <mergeCell ref="H132:I132"/>
    <mergeCell ref="J132:K132"/>
    <mergeCell ref="H133:I133"/>
    <mergeCell ref="J133:K133"/>
    <mergeCell ref="B129:C129"/>
    <mergeCell ref="B130:C130"/>
    <mergeCell ref="D130:E130"/>
    <mergeCell ref="F130:G130"/>
    <mergeCell ref="H130:I130"/>
    <mergeCell ref="J130:K130"/>
    <mergeCell ref="B131:C131"/>
    <mergeCell ref="D131:E131"/>
    <mergeCell ref="F131:G131"/>
    <mergeCell ref="B132:C132"/>
    <mergeCell ref="D132:E132"/>
    <mergeCell ref="F132:G132"/>
    <mergeCell ref="D133:E133"/>
    <mergeCell ref="F133:G133"/>
    <mergeCell ref="B133:C133"/>
    <mergeCell ref="B134:C134"/>
    <mergeCell ref="D134:E134"/>
    <mergeCell ref="F134:G134"/>
    <mergeCell ref="H134:I134"/>
    <mergeCell ref="J134:K134"/>
    <mergeCell ref="B135:C135"/>
    <mergeCell ref="D139:E139"/>
    <mergeCell ref="F139:G139"/>
    <mergeCell ref="B140:C140"/>
    <mergeCell ref="D140:E140"/>
    <mergeCell ref="F140:G140"/>
    <mergeCell ref="H140:I140"/>
    <mergeCell ref="J140:K140"/>
    <mergeCell ref="H113:I113"/>
    <mergeCell ref="J113:K113"/>
    <mergeCell ref="B111:C111"/>
    <mergeCell ref="B112:C112"/>
    <mergeCell ref="D112:E112"/>
    <mergeCell ref="F112:G112"/>
    <mergeCell ref="H112:I112"/>
    <mergeCell ref="J112:K112"/>
    <mergeCell ref="B113:C113"/>
    <mergeCell ref="F103:G103"/>
    <mergeCell ref="H103:I103"/>
    <mergeCell ref="B102:C102"/>
    <mergeCell ref="D102:E102"/>
    <mergeCell ref="F102:G102"/>
    <mergeCell ref="H102:I102"/>
    <mergeCell ref="J102:K102"/>
    <mergeCell ref="D103:E103"/>
    <mergeCell ref="J103:K103"/>
    <mergeCell ref="H105:I105"/>
    <mergeCell ref="J105:K105"/>
    <mergeCell ref="H106:I106"/>
    <mergeCell ref="J106:K106"/>
    <mergeCell ref="H107:I107"/>
    <mergeCell ref="J107:K107"/>
    <mergeCell ref="B103:C103"/>
    <mergeCell ref="B104:C104"/>
    <mergeCell ref="D104:E104"/>
    <mergeCell ref="F104:G104"/>
    <mergeCell ref="H104:I104"/>
    <mergeCell ref="J104:K104"/>
    <mergeCell ref="B105:C105"/>
    <mergeCell ref="D105:E105"/>
    <mergeCell ref="F105:G105"/>
    <mergeCell ref="B106:C106"/>
    <mergeCell ref="D106:E106"/>
    <mergeCell ref="F106:G106"/>
    <mergeCell ref="D107:E107"/>
    <mergeCell ref="F107:G107"/>
    <mergeCell ref="B107:C107"/>
    <mergeCell ref="B108:C108"/>
    <mergeCell ref="D108:E108"/>
    <mergeCell ref="F108:G108"/>
    <mergeCell ref="H108:I108"/>
    <mergeCell ref="J108:K108"/>
    <mergeCell ref="B109:C109"/>
    <mergeCell ref="D113:E113"/>
    <mergeCell ref="F113:G113"/>
    <mergeCell ref="B114:C114"/>
    <mergeCell ref="D114:E114"/>
    <mergeCell ref="F114:G114"/>
    <mergeCell ref="H114:I114"/>
    <mergeCell ref="J114:K114"/>
    <mergeCell ref="H122:I122"/>
    <mergeCell ref="J122:K122"/>
    <mergeCell ref="H123:I123"/>
    <mergeCell ref="J123:K123"/>
    <mergeCell ref="H124:I124"/>
    <mergeCell ref="J124:K124"/>
    <mergeCell ref="D122:E122"/>
    <mergeCell ref="F122:G122"/>
    <mergeCell ref="B123:C123"/>
    <mergeCell ref="D123:E123"/>
    <mergeCell ref="F123:G123"/>
    <mergeCell ref="D124:E124"/>
    <mergeCell ref="F124:G124"/>
    <mergeCell ref="H126:I126"/>
    <mergeCell ref="J126:K126"/>
    <mergeCell ref="B124:C124"/>
    <mergeCell ref="B125:C125"/>
    <mergeCell ref="D125:E125"/>
    <mergeCell ref="F125:G125"/>
    <mergeCell ref="H125:I125"/>
    <mergeCell ref="J125:K125"/>
    <mergeCell ref="B126:C126"/>
    <mergeCell ref="F116:G116"/>
    <mergeCell ref="H116:I116"/>
    <mergeCell ref="B115:C115"/>
    <mergeCell ref="D115:E115"/>
    <mergeCell ref="F115:G115"/>
    <mergeCell ref="H115:I115"/>
    <mergeCell ref="J115:K115"/>
    <mergeCell ref="D116:E116"/>
    <mergeCell ref="J116:K116"/>
    <mergeCell ref="H118:I118"/>
    <mergeCell ref="J118:K118"/>
    <mergeCell ref="H119:I119"/>
    <mergeCell ref="J119:K119"/>
    <mergeCell ref="H120:I120"/>
    <mergeCell ref="J120:K120"/>
    <mergeCell ref="B116:C116"/>
    <mergeCell ref="B117:C117"/>
    <mergeCell ref="D117:E117"/>
    <mergeCell ref="F117:G117"/>
    <mergeCell ref="H117:I117"/>
    <mergeCell ref="J117:K117"/>
    <mergeCell ref="B118:C118"/>
    <mergeCell ref="D118:E118"/>
    <mergeCell ref="F118:G118"/>
    <mergeCell ref="B119:C119"/>
    <mergeCell ref="D119:E119"/>
    <mergeCell ref="F119:G119"/>
    <mergeCell ref="D120:E120"/>
    <mergeCell ref="F120:G120"/>
    <mergeCell ref="B120:C120"/>
    <mergeCell ref="B121:C121"/>
    <mergeCell ref="D121:E121"/>
    <mergeCell ref="F121:G121"/>
    <mergeCell ref="H121:I121"/>
    <mergeCell ref="J121:K121"/>
    <mergeCell ref="B122:C122"/>
    <mergeCell ref="D126:E126"/>
    <mergeCell ref="F126:G126"/>
    <mergeCell ref="B127:C127"/>
    <mergeCell ref="D127:E127"/>
    <mergeCell ref="F127:G127"/>
    <mergeCell ref="H127:I127"/>
    <mergeCell ref="J127:K127"/>
    <mergeCell ref="H135:I135"/>
    <mergeCell ref="J135:K135"/>
    <mergeCell ref="H136:I136"/>
    <mergeCell ref="J136:K136"/>
    <mergeCell ref="H137:I137"/>
    <mergeCell ref="J137:K137"/>
    <mergeCell ref="D135:E135"/>
    <mergeCell ref="F135:G135"/>
    <mergeCell ref="B136:C136"/>
    <mergeCell ref="D136:E136"/>
    <mergeCell ref="F136:G136"/>
    <mergeCell ref="D137:E137"/>
    <mergeCell ref="F137:G137"/>
    <mergeCell ref="H148:I148"/>
    <mergeCell ref="J148:K148"/>
    <mergeCell ref="H149:I149"/>
    <mergeCell ref="J149:K149"/>
    <mergeCell ref="H150:I150"/>
    <mergeCell ref="J150:K150"/>
    <mergeCell ref="D148:E148"/>
    <mergeCell ref="F148:G148"/>
    <mergeCell ref="B149:C149"/>
    <mergeCell ref="D149:E149"/>
    <mergeCell ref="F149:G149"/>
    <mergeCell ref="D150:E150"/>
    <mergeCell ref="F150:G150"/>
    <mergeCell ref="O112:P112"/>
    <mergeCell ref="O113:P113"/>
    <mergeCell ref="O114:P114"/>
    <mergeCell ref="O115:P115"/>
    <mergeCell ref="O116:P116"/>
    <mergeCell ref="O117:P117"/>
    <mergeCell ref="O118:P118"/>
    <mergeCell ref="O119:P119"/>
    <mergeCell ref="O120:P120"/>
    <mergeCell ref="O121:P121"/>
    <mergeCell ref="O122:P122"/>
    <mergeCell ref="O123:P123"/>
    <mergeCell ref="O124:P124"/>
    <mergeCell ref="O125:P125"/>
    <mergeCell ref="O126:P126"/>
    <mergeCell ref="O127:P127"/>
    <mergeCell ref="O128:P128"/>
    <mergeCell ref="O129:P129"/>
    <mergeCell ref="O130:P130"/>
    <mergeCell ref="O131:P131"/>
    <mergeCell ref="O132:P132"/>
    <mergeCell ref="O133:P133"/>
    <mergeCell ref="O134:P134"/>
    <mergeCell ref="O135:P135"/>
    <mergeCell ref="O136:P136"/>
    <mergeCell ref="O137:P137"/>
    <mergeCell ref="O138:P138"/>
    <mergeCell ref="O139:P139"/>
    <mergeCell ref="O140:P140"/>
    <mergeCell ref="O141:P141"/>
    <mergeCell ref="O142:P142"/>
    <mergeCell ref="O143:P143"/>
    <mergeCell ref="O144:P144"/>
    <mergeCell ref="O145:P145"/>
    <mergeCell ref="O146:P146"/>
    <mergeCell ref="O147:P147"/>
    <mergeCell ref="O148:P148"/>
    <mergeCell ref="O149:P149"/>
    <mergeCell ref="O150:P150"/>
    <mergeCell ref="O151:P151"/>
    <mergeCell ref="O152:P152"/>
    <mergeCell ref="O153:P153"/>
    <mergeCell ref="O154:P154"/>
    <mergeCell ref="O155:P155"/>
    <mergeCell ref="O156:P156"/>
    <mergeCell ref="O157:P157"/>
    <mergeCell ref="O158:P158"/>
    <mergeCell ref="O159:P159"/>
    <mergeCell ref="O160:P160"/>
    <mergeCell ref="O217:P217"/>
    <mergeCell ref="O218:P218"/>
    <mergeCell ref="O219:P219"/>
    <mergeCell ref="O220:P220"/>
    <mergeCell ref="O210:P210"/>
    <mergeCell ref="O211:P211"/>
    <mergeCell ref="O212:P212"/>
    <mergeCell ref="O213:P213"/>
    <mergeCell ref="O214:P214"/>
    <mergeCell ref="O215:P215"/>
    <mergeCell ref="O216:P216"/>
    <mergeCell ref="O161:P161"/>
    <mergeCell ref="O162:P162"/>
    <mergeCell ref="O163:P163"/>
    <mergeCell ref="O164:P164"/>
    <mergeCell ref="O165:P165"/>
    <mergeCell ref="O166:P166"/>
    <mergeCell ref="O167:P167"/>
    <mergeCell ref="O168:P168"/>
    <mergeCell ref="O169:P169"/>
    <mergeCell ref="O170:P170"/>
    <mergeCell ref="O171:P171"/>
    <mergeCell ref="O172:P172"/>
    <mergeCell ref="O173:P173"/>
    <mergeCell ref="O174:P174"/>
    <mergeCell ref="O175:P175"/>
    <mergeCell ref="O176:P176"/>
    <mergeCell ref="O177:P177"/>
    <mergeCell ref="O178:P178"/>
    <mergeCell ref="O179:P179"/>
    <mergeCell ref="O180:P180"/>
    <mergeCell ref="O181:P181"/>
    <mergeCell ref="O182:P182"/>
    <mergeCell ref="O183:P183"/>
    <mergeCell ref="O184:P184"/>
    <mergeCell ref="O185:P185"/>
    <mergeCell ref="O186:P186"/>
    <mergeCell ref="O187:P187"/>
    <mergeCell ref="O188:P188"/>
    <mergeCell ref="O189:P189"/>
    <mergeCell ref="O190:P190"/>
    <mergeCell ref="O191:P191"/>
    <mergeCell ref="O192:P192"/>
    <mergeCell ref="O193:P193"/>
    <mergeCell ref="O194:P194"/>
    <mergeCell ref="O195:P195"/>
    <mergeCell ref="O196:P196"/>
    <mergeCell ref="O197:P197"/>
    <mergeCell ref="O198:P198"/>
    <mergeCell ref="O199:P199"/>
    <mergeCell ref="O200:P200"/>
    <mergeCell ref="O201:P201"/>
    <mergeCell ref="O202:P202"/>
    <mergeCell ref="O203:P203"/>
    <mergeCell ref="O204:P204"/>
    <mergeCell ref="O205:P205"/>
    <mergeCell ref="O206:P206"/>
    <mergeCell ref="O207:P207"/>
    <mergeCell ref="O208:P208"/>
    <mergeCell ref="O209:P209"/>
    <mergeCell ref="H68:I68"/>
    <mergeCell ref="H69:I69"/>
    <mergeCell ref="H65:I65"/>
    <mergeCell ref="J65:K65"/>
    <mergeCell ref="H66:I66"/>
    <mergeCell ref="J66:K66"/>
    <mergeCell ref="H67:I67"/>
    <mergeCell ref="J67:K67"/>
    <mergeCell ref="J68:K68"/>
    <mergeCell ref="J69:K69"/>
    <mergeCell ref="D65:E65"/>
    <mergeCell ref="F65:G65"/>
    <mergeCell ref="B66:C66"/>
    <mergeCell ref="D66:E66"/>
    <mergeCell ref="F66:G66"/>
    <mergeCell ref="D67:E67"/>
    <mergeCell ref="F67:G67"/>
    <mergeCell ref="B67:C67"/>
    <mergeCell ref="B68:C68"/>
    <mergeCell ref="D68:E68"/>
    <mergeCell ref="B69:C69"/>
    <mergeCell ref="D69:E69"/>
    <mergeCell ref="F69:G69"/>
    <mergeCell ref="B70:C70"/>
    <mergeCell ref="H54:I54"/>
    <mergeCell ref="J54:K54"/>
    <mergeCell ref="H55:I55"/>
    <mergeCell ref="J55:K55"/>
    <mergeCell ref="O55:P55"/>
    <mergeCell ref="B53:C53"/>
    <mergeCell ref="D53:E53"/>
    <mergeCell ref="F53:G53"/>
    <mergeCell ref="H53:I53"/>
    <mergeCell ref="J53:K53"/>
    <mergeCell ref="O53:P53"/>
    <mergeCell ref="B54:C54"/>
    <mergeCell ref="O54:P54"/>
    <mergeCell ref="F56:G56"/>
    <mergeCell ref="H56:I56"/>
    <mergeCell ref="J56:K56"/>
    <mergeCell ref="O56:P56"/>
    <mergeCell ref="B57:C57"/>
    <mergeCell ref="D57:E57"/>
    <mergeCell ref="F57:G57"/>
    <mergeCell ref="H57:I57"/>
    <mergeCell ref="J57:K57"/>
    <mergeCell ref="O57:P57"/>
    <mergeCell ref="D54:E54"/>
    <mergeCell ref="F54:G54"/>
    <mergeCell ref="B55:C55"/>
    <mergeCell ref="D55:E55"/>
    <mergeCell ref="F55:G55"/>
    <mergeCell ref="B56:C56"/>
    <mergeCell ref="D56:E56"/>
    <mergeCell ref="B58:C58"/>
    <mergeCell ref="D58:E58"/>
    <mergeCell ref="F58:G58"/>
    <mergeCell ref="H58:I58"/>
    <mergeCell ref="J58:K58"/>
    <mergeCell ref="O58:P58"/>
    <mergeCell ref="B59:C59"/>
    <mergeCell ref="O59:P59"/>
    <mergeCell ref="H59:I59"/>
    <mergeCell ref="J59:K59"/>
    <mergeCell ref="H60:I60"/>
    <mergeCell ref="J60:K60"/>
    <mergeCell ref="O60:P60"/>
    <mergeCell ref="O61:P61"/>
    <mergeCell ref="O62:P62"/>
    <mergeCell ref="F72:G72"/>
    <mergeCell ref="H72:I72"/>
    <mergeCell ref="B71:C71"/>
    <mergeCell ref="D71:E71"/>
    <mergeCell ref="F71:G71"/>
    <mergeCell ref="H71:I71"/>
    <mergeCell ref="J71:K71"/>
    <mergeCell ref="D72:E72"/>
    <mergeCell ref="J72:K72"/>
    <mergeCell ref="H74:I74"/>
    <mergeCell ref="J74:K74"/>
    <mergeCell ref="B72:C72"/>
    <mergeCell ref="B73:C73"/>
    <mergeCell ref="D73:E73"/>
    <mergeCell ref="F73:G73"/>
    <mergeCell ref="H73:I73"/>
    <mergeCell ref="J73:K73"/>
    <mergeCell ref="B74:C74"/>
    <mergeCell ref="H61:I61"/>
    <mergeCell ref="J61:K61"/>
    <mergeCell ref="D59:E59"/>
    <mergeCell ref="F59:G59"/>
    <mergeCell ref="B60:C60"/>
    <mergeCell ref="D60:E60"/>
    <mergeCell ref="F60:G60"/>
    <mergeCell ref="B61:C61"/>
    <mergeCell ref="D61:E61"/>
    <mergeCell ref="F63:G63"/>
    <mergeCell ref="H63:I63"/>
    <mergeCell ref="B62:C62"/>
    <mergeCell ref="D62:E62"/>
    <mergeCell ref="F62:G62"/>
    <mergeCell ref="H62:I62"/>
    <mergeCell ref="J62:K62"/>
    <mergeCell ref="D63:E63"/>
    <mergeCell ref="J63:K63"/>
    <mergeCell ref="B63:C63"/>
    <mergeCell ref="B64:C64"/>
    <mergeCell ref="D64:E64"/>
    <mergeCell ref="F64:G64"/>
    <mergeCell ref="H64:I64"/>
    <mergeCell ref="J64:K64"/>
    <mergeCell ref="B65:C65"/>
    <mergeCell ref="D70:E70"/>
    <mergeCell ref="F70:G70"/>
    <mergeCell ref="H70:I70"/>
    <mergeCell ref="J70:K70"/>
    <mergeCell ref="D74:E74"/>
    <mergeCell ref="F74:G74"/>
    <mergeCell ref="B75:C75"/>
    <mergeCell ref="D75:E75"/>
    <mergeCell ref="F75:G75"/>
    <mergeCell ref="H75:I75"/>
    <mergeCell ref="J75:K75"/>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O100:P100"/>
    <mergeCell ref="O101:P101"/>
    <mergeCell ref="O102:P102"/>
    <mergeCell ref="O103:P103"/>
    <mergeCell ref="O104:P104"/>
    <mergeCell ref="O105:P105"/>
    <mergeCell ref="O106:P106"/>
    <mergeCell ref="O107:P107"/>
    <mergeCell ref="O108:P108"/>
    <mergeCell ref="O109:P109"/>
    <mergeCell ref="O110:P110"/>
    <mergeCell ref="O111:P111"/>
    <mergeCell ref="H217:I217"/>
    <mergeCell ref="J217:K217"/>
    <mergeCell ref="B215:C215"/>
    <mergeCell ref="B216:C216"/>
    <mergeCell ref="D216:E216"/>
    <mergeCell ref="F216:G216"/>
    <mergeCell ref="H216:I216"/>
    <mergeCell ref="J216:K216"/>
    <mergeCell ref="B217:C217"/>
    <mergeCell ref="F207:G207"/>
    <mergeCell ref="H207:I207"/>
    <mergeCell ref="B206:C206"/>
    <mergeCell ref="D206:E206"/>
    <mergeCell ref="F206:G206"/>
    <mergeCell ref="H206:I206"/>
    <mergeCell ref="J206:K206"/>
    <mergeCell ref="D207:E207"/>
    <mergeCell ref="J207:K207"/>
    <mergeCell ref="H209:I209"/>
    <mergeCell ref="J209:K209"/>
    <mergeCell ref="H210:I210"/>
    <mergeCell ref="J210:K210"/>
    <mergeCell ref="H211:I211"/>
    <mergeCell ref="J211:K211"/>
    <mergeCell ref="B207:C207"/>
    <mergeCell ref="B208:C208"/>
    <mergeCell ref="D208:E208"/>
    <mergeCell ref="F208:G208"/>
    <mergeCell ref="H208:I208"/>
    <mergeCell ref="J208:K208"/>
    <mergeCell ref="B209:C209"/>
    <mergeCell ref="D209:E209"/>
    <mergeCell ref="F209:G209"/>
    <mergeCell ref="B210:C210"/>
    <mergeCell ref="D210:E210"/>
    <mergeCell ref="F210:G210"/>
    <mergeCell ref="D211:E211"/>
    <mergeCell ref="F211:G211"/>
    <mergeCell ref="B211:C211"/>
    <mergeCell ref="B212:C212"/>
    <mergeCell ref="D212:E212"/>
    <mergeCell ref="F212:G212"/>
    <mergeCell ref="H212:I212"/>
    <mergeCell ref="J212:K212"/>
    <mergeCell ref="B213:C213"/>
    <mergeCell ref="D217:E217"/>
    <mergeCell ref="F217:G217"/>
    <mergeCell ref="B218:C218"/>
    <mergeCell ref="D218:E218"/>
    <mergeCell ref="F218:G218"/>
    <mergeCell ref="H218:I218"/>
    <mergeCell ref="J218:K218"/>
    <mergeCell ref="H191:I191"/>
    <mergeCell ref="J191:K191"/>
    <mergeCell ref="B189:C189"/>
    <mergeCell ref="B190:C190"/>
    <mergeCell ref="D190:E190"/>
    <mergeCell ref="F190:G190"/>
    <mergeCell ref="H190:I190"/>
    <mergeCell ref="J190:K190"/>
    <mergeCell ref="B191:C191"/>
    <mergeCell ref="F181:G181"/>
    <mergeCell ref="H181:I181"/>
    <mergeCell ref="B180:C180"/>
    <mergeCell ref="D180:E180"/>
    <mergeCell ref="F180:G180"/>
    <mergeCell ref="H180:I180"/>
    <mergeCell ref="J180:K180"/>
    <mergeCell ref="D181:E181"/>
    <mergeCell ref="J181:K181"/>
    <mergeCell ref="H183:I183"/>
    <mergeCell ref="J183:K183"/>
    <mergeCell ref="H184:I184"/>
    <mergeCell ref="J184:K184"/>
    <mergeCell ref="H185:I185"/>
    <mergeCell ref="J185:K185"/>
    <mergeCell ref="B181:C181"/>
    <mergeCell ref="B182:C182"/>
    <mergeCell ref="D182:E182"/>
    <mergeCell ref="F182:G182"/>
    <mergeCell ref="H182:I182"/>
    <mergeCell ref="J182:K182"/>
    <mergeCell ref="B183:C183"/>
    <mergeCell ref="D183:E183"/>
    <mergeCell ref="F183:G183"/>
    <mergeCell ref="B184:C184"/>
    <mergeCell ref="D184:E184"/>
    <mergeCell ref="F184:G184"/>
    <mergeCell ref="D185:E185"/>
    <mergeCell ref="F185:G185"/>
    <mergeCell ref="B185:C185"/>
    <mergeCell ref="B186:C186"/>
    <mergeCell ref="D186:E186"/>
    <mergeCell ref="F186:G186"/>
    <mergeCell ref="H186:I186"/>
    <mergeCell ref="J186:K186"/>
    <mergeCell ref="B187:C187"/>
    <mergeCell ref="D191:E191"/>
    <mergeCell ref="F191:G191"/>
    <mergeCell ref="B192:C192"/>
    <mergeCell ref="D192:E192"/>
    <mergeCell ref="F192:G192"/>
    <mergeCell ref="H192:I192"/>
    <mergeCell ref="J192:K192"/>
    <mergeCell ref="H200:I200"/>
    <mergeCell ref="J200:K200"/>
    <mergeCell ref="H201:I201"/>
    <mergeCell ref="J201:K201"/>
    <mergeCell ref="H202:I202"/>
    <mergeCell ref="J202:K202"/>
    <mergeCell ref="D200:E200"/>
    <mergeCell ref="F200:G200"/>
    <mergeCell ref="B201:C201"/>
    <mergeCell ref="D201:E201"/>
    <mergeCell ref="F201:G201"/>
    <mergeCell ref="D202:E202"/>
    <mergeCell ref="F202:G202"/>
    <mergeCell ref="H204:I204"/>
    <mergeCell ref="J204:K204"/>
    <mergeCell ref="B202:C202"/>
    <mergeCell ref="B203:C203"/>
    <mergeCell ref="D203:E203"/>
    <mergeCell ref="F203:G203"/>
    <mergeCell ref="H203:I203"/>
    <mergeCell ref="J203:K203"/>
    <mergeCell ref="B204:C204"/>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B198:C198"/>
    <mergeCell ref="B199:C199"/>
    <mergeCell ref="D199:E199"/>
    <mergeCell ref="F199:G199"/>
    <mergeCell ref="H199:I199"/>
    <mergeCell ref="J199:K199"/>
    <mergeCell ref="B200:C200"/>
    <mergeCell ref="D204:E204"/>
    <mergeCell ref="F204:G204"/>
    <mergeCell ref="B205:C205"/>
    <mergeCell ref="D205:E205"/>
    <mergeCell ref="F205:G205"/>
    <mergeCell ref="H205:I205"/>
    <mergeCell ref="J205:K205"/>
    <mergeCell ref="H213:I213"/>
    <mergeCell ref="J213:K213"/>
    <mergeCell ref="H214:I214"/>
    <mergeCell ref="J214:K214"/>
    <mergeCell ref="H215:I215"/>
    <mergeCell ref="J215:K215"/>
    <mergeCell ref="D213:E213"/>
    <mergeCell ref="F213:G213"/>
    <mergeCell ref="B214:C214"/>
    <mergeCell ref="D214:E214"/>
    <mergeCell ref="F214:G214"/>
    <mergeCell ref="D215:E215"/>
    <mergeCell ref="F215:G215"/>
    <mergeCell ref="F220:G220"/>
    <mergeCell ref="H220:I220"/>
    <mergeCell ref="B219:C219"/>
    <mergeCell ref="D219:E219"/>
    <mergeCell ref="F219:G219"/>
    <mergeCell ref="H219:I219"/>
    <mergeCell ref="J219:K219"/>
    <mergeCell ref="B220:C220"/>
    <mergeCell ref="D220:E220"/>
    <mergeCell ref="J220:K220"/>
  </mergeCells>
  <conditionalFormatting sqref="A10:O1000">
    <cfRule type="expression" dxfId="0" priority="1">
      <formula>LEN($D10)&gt;0</formula>
    </cfRule>
  </conditionalFormatting>
  <dataValidations>
    <dataValidation type="list" allowBlank="1" sqref="L10:L974">
      <formula1>$C$5:$F$5</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37" t="s">
        <v>14</v>
      </c>
      <c r="D2" s="4"/>
      <c r="E2" s="4"/>
      <c r="F2" s="5"/>
    </row>
    <row r="3" ht="15.75" customHeight="1">
      <c r="A3" s="38" t="s">
        <v>36</v>
      </c>
      <c r="B3" s="39"/>
      <c r="C3" s="37" t="s">
        <v>162</v>
      </c>
      <c r="D3" s="4"/>
      <c r="E3" s="4"/>
      <c r="F3" s="5"/>
    </row>
    <row r="4" ht="15.75" customHeight="1">
      <c r="A4" s="38" t="s">
        <v>38</v>
      </c>
      <c r="B4" s="39"/>
      <c r="C4" s="37">
        <f>sum(C6:F6)</f>
        <v>19</v>
      </c>
      <c r="D4" s="4"/>
      <c r="E4" s="4"/>
      <c r="F4" s="5"/>
    </row>
    <row r="5" ht="15.75" customHeight="1">
      <c r="A5" s="40" t="s">
        <v>39</v>
      </c>
      <c r="B5" s="41"/>
      <c r="C5" s="42" t="s">
        <v>29</v>
      </c>
      <c r="D5" s="42" t="s">
        <v>30</v>
      </c>
      <c r="E5" s="42" t="s">
        <v>31</v>
      </c>
      <c r="F5" s="42" t="s">
        <v>32</v>
      </c>
    </row>
    <row r="6" ht="15.75" customHeight="1">
      <c r="A6" s="43"/>
      <c r="B6" s="44"/>
      <c r="C6" s="45">
        <f t="shared" ref="C6:F6" si="1">COUNTIF($L$10:$L974,C5)</f>
        <v>19</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28" si="2">IF(OR(B10&lt;&gt;"",F10&lt;&gt;""),"["&amp;TEXT($C$2,"##")&amp;"-"&amp;TEXT(ROW()-9,"##")&amp;"]","")</f>
        <v>[ApplicationCategoryManagement-1]</v>
      </c>
      <c r="B10" s="93" t="s">
        <v>163</v>
      </c>
      <c r="C10" s="74"/>
      <c r="D10" s="93" t="s">
        <v>164</v>
      </c>
      <c r="E10" s="74"/>
      <c r="F10" s="93" t="s">
        <v>165</v>
      </c>
      <c r="G10" s="74"/>
      <c r="H10" s="64" t="s">
        <v>52</v>
      </c>
      <c r="I10" s="10"/>
      <c r="J10" s="89" t="s">
        <v>53</v>
      </c>
      <c r="K10" s="50"/>
      <c r="L10" s="65" t="s">
        <v>29</v>
      </c>
      <c r="M10" s="85">
        <v>44795.0</v>
      </c>
      <c r="N10" s="86" t="s">
        <v>166</v>
      </c>
      <c r="O10" s="64"/>
      <c r="P10" s="10"/>
      <c r="Q10" s="94"/>
      <c r="R10" s="94"/>
      <c r="S10" s="94"/>
      <c r="T10" s="94"/>
      <c r="U10" s="94"/>
      <c r="V10" s="94"/>
      <c r="W10" s="94"/>
      <c r="X10" s="94"/>
      <c r="Y10" s="94"/>
      <c r="Z10" s="94"/>
    </row>
    <row r="11" ht="15.75" customHeight="1">
      <c r="A11" s="87" t="str">
        <f t="shared" si="2"/>
        <v>[ApplicationCategoryManagement-2]</v>
      </c>
      <c r="B11" s="93" t="s">
        <v>167</v>
      </c>
      <c r="C11" s="74"/>
      <c r="D11" s="93" t="s">
        <v>168</v>
      </c>
      <c r="E11" s="74"/>
      <c r="F11" s="93" t="s">
        <v>169</v>
      </c>
      <c r="G11" s="74"/>
      <c r="H11" s="64" t="s">
        <v>52</v>
      </c>
      <c r="I11" s="10"/>
      <c r="J11" s="89" t="s">
        <v>53</v>
      </c>
      <c r="K11" s="50"/>
      <c r="L11" s="65" t="s">
        <v>29</v>
      </c>
      <c r="M11" s="85">
        <v>44795.0</v>
      </c>
      <c r="N11" s="86" t="s">
        <v>166</v>
      </c>
      <c r="O11" s="64"/>
      <c r="P11" s="10"/>
      <c r="Q11" s="94"/>
      <c r="R11" s="94"/>
      <c r="S11" s="94"/>
      <c r="T11" s="94"/>
      <c r="U11" s="94"/>
      <c r="V11" s="94"/>
      <c r="W11" s="94"/>
      <c r="X11" s="94"/>
      <c r="Y11" s="94"/>
      <c r="Z11" s="94"/>
    </row>
    <row r="12" ht="15.75" customHeight="1">
      <c r="A12" s="87" t="str">
        <f t="shared" si="2"/>
        <v>[ApplicationCategoryManagement-3]</v>
      </c>
      <c r="B12" s="93" t="s">
        <v>170</v>
      </c>
      <c r="C12" s="74"/>
      <c r="D12" s="93" t="s">
        <v>171</v>
      </c>
      <c r="E12" s="74"/>
      <c r="F12" s="93" t="s">
        <v>169</v>
      </c>
      <c r="G12" s="74"/>
      <c r="H12" s="64" t="s">
        <v>52</v>
      </c>
      <c r="I12" s="10"/>
      <c r="J12" s="89" t="s">
        <v>53</v>
      </c>
      <c r="K12" s="50"/>
      <c r="L12" s="65" t="s">
        <v>29</v>
      </c>
      <c r="M12" s="85">
        <v>44795.0</v>
      </c>
      <c r="N12" s="86" t="s">
        <v>166</v>
      </c>
      <c r="O12" s="64"/>
      <c r="P12" s="10"/>
      <c r="Q12" s="94"/>
      <c r="R12" s="94"/>
      <c r="S12" s="94"/>
      <c r="T12" s="94"/>
      <c r="U12" s="94"/>
      <c r="V12" s="94"/>
      <c r="W12" s="94"/>
      <c r="X12" s="94"/>
      <c r="Y12" s="94"/>
      <c r="Z12" s="94"/>
    </row>
    <row r="13" ht="15.75" customHeight="1">
      <c r="A13" s="87" t="str">
        <f t="shared" si="2"/>
        <v>[ApplicationCategoryManagement-4]</v>
      </c>
      <c r="B13" s="93" t="s">
        <v>172</v>
      </c>
      <c r="C13" s="74"/>
      <c r="D13" s="93" t="s">
        <v>173</v>
      </c>
      <c r="E13" s="74"/>
      <c r="F13" s="93" t="s">
        <v>169</v>
      </c>
      <c r="G13" s="74"/>
      <c r="H13" s="64" t="s">
        <v>52</v>
      </c>
      <c r="I13" s="10"/>
      <c r="J13" s="89" t="s">
        <v>53</v>
      </c>
      <c r="K13" s="50"/>
      <c r="L13" s="65" t="s">
        <v>29</v>
      </c>
      <c r="M13" s="85">
        <v>44795.0</v>
      </c>
      <c r="N13" s="86" t="s">
        <v>166</v>
      </c>
      <c r="O13" s="64"/>
      <c r="P13" s="10"/>
      <c r="Q13" s="94"/>
      <c r="R13" s="94"/>
      <c r="S13" s="94"/>
      <c r="T13" s="94"/>
      <c r="U13" s="94"/>
      <c r="V13" s="94"/>
      <c r="W13" s="94"/>
      <c r="X13" s="94"/>
      <c r="Y13" s="94"/>
      <c r="Z13" s="94"/>
    </row>
    <row r="14" ht="15.75" customHeight="1">
      <c r="A14" s="87" t="str">
        <f t="shared" si="2"/>
        <v>[ApplicationCategoryManagement-5]</v>
      </c>
      <c r="B14" s="93" t="s">
        <v>174</v>
      </c>
      <c r="C14" s="74"/>
      <c r="D14" s="93" t="s">
        <v>175</v>
      </c>
      <c r="E14" s="74"/>
      <c r="F14" s="93" t="s">
        <v>176</v>
      </c>
      <c r="G14" s="74"/>
      <c r="H14" s="64" t="s">
        <v>52</v>
      </c>
      <c r="I14" s="10"/>
      <c r="J14" s="89" t="s">
        <v>53</v>
      </c>
      <c r="K14" s="50"/>
      <c r="L14" s="65" t="s">
        <v>29</v>
      </c>
      <c r="M14" s="85">
        <v>44795.0</v>
      </c>
      <c r="N14" s="86" t="s">
        <v>166</v>
      </c>
      <c r="O14" s="64"/>
      <c r="P14" s="10"/>
      <c r="Q14" s="94"/>
      <c r="R14" s="94"/>
      <c r="S14" s="94"/>
      <c r="T14" s="94"/>
      <c r="U14" s="94"/>
      <c r="V14" s="94"/>
      <c r="W14" s="94"/>
      <c r="X14" s="94"/>
      <c r="Y14" s="94"/>
      <c r="Z14" s="94"/>
    </row>
    <row r="15" ht="15.75" customHeight="1">
      <c r="A15" s="87" t="str">
        <f t="shared" si="2"/>
        <v>[ApplicationCategoryManagement-6]</v>
      </c>
      <c r="B15" s="93" t="s">
        <v>177</v>
      </c>
      <c r="C15" s="74"/>
      <c r="D15" s="93" t="s">
        <v>178</v>
      </c>
      <c r="E15" s="74"/>
      <c r="F15" s="93" t="s">
        <v>179</v>
      </c>
      <c r="G15" s="74"/>
      <c r="H15" s="64" t="s">
        <v>52</v>
      </c>
      <c r="I15" s="10"/>
      <c r="J15" s="89" t="s">
        <v>53</v>
      </c>
      <c r="K15" s="50"/>
      <c r="L15" s="65" t="s">
        <v>29</v>
      </c>
      <c r="M15" s="85">
        <v>44795.0</v>
      </c>
      <c r="N15" s="86" t="s">
        <v>166</v>
      </c>
      <c r="O15" s="64"/>
      <c r="P15" s="10"/>
      <c r="Q15" s="94"/>
      <c r="R15" s="94"/>
      <c r="S15" s="94"/>
      <c r="T15" s="94"/>
      <c r="U15" s="94"/>
      <c r="V15" s="94"/>
      <c r="W15" s="94"/>
      <c r="X15" s="94"/>
      <c r="Y15" s="94"/>
      <c r="Z15" s="94"/>
    </row>
    <row r="16" ht="15.75" customHeight="1">
      <c r="A16" s="87" t="str">
        <f t="shared" si="2"/>
        <v>[ApplicationCategoryManagement-7]</v>
      </c>
      <c r="B16" s="93" t="s">
        <v>180</v>
      </c>
      <c r="C16" s="74"/>
      <c r="D16" s="93" t="s">
        <v>181</v>
      </c>
      <c r="E16" s="74"/>
      <c r="F16" s="93" t="s">
        <v>182</v>
      </c>
      <c r="G16" s="74"/>
      <c r="H16" s="64" t="s">
        <v>52</v>
      </c>
      <c r="I16" s="10"/>
      <c r="J16" s="89" t="s">
        <v>53</v>
      </c>
      <c r="K16" s="50"/>
      <c r="L16" s="65" t="s">
        <v>29</v>
      </c>
      <c r="M16" s="85">
        <v>44795.0</v>
      </c>
      <c r="N16" s="86" t="s">
        <v>166</v>
      </c>
      <c r="O16" s="64"/>
      <c r="P16" s="10"/>
      <c r="Q16" s="94"/>
      <c r="R16" s="94"/>
      <c r="S16" s="94"/>
      <c r="T16" s="94"/>
      <c r="U16" s="94"/>
      <c r="V16" s="94"/>
      <c r="W16" s="94"/>
      <c r="X16" s="94"/>
      <c r="Y16" s="94"/>
      <c r="Z16" s="94"/>
    </row>
    <row r="17" ht="15.75" customHeight="1">
      <c r="A17" s="87" t="str">
        <f t="shared" si="2"/>
        <v>[ApplicationCategoryManagement-8]</v>
      </c>
      <c r="B17" s="93" t="s">
        <v>183</v>
      </c>
      <c r="C17" s="74"/>
      <c r="D17" s="93" t="s">
        <v>184</v>
      </c>
      <c r="E17" s="74"/>
      <c r="F17" s="93" t="s">
        <v>185</v>
      </c>
      <c r="G17" s="74"/>
      <c r="H17" s="64" t="s">
        <v>52</v>
      </c>
      <c r="I17" s="10"/>
      <c r="J17" s="89" t="s">
        <v>53</v>
      </c>
      <c r="K17" s="50"/>
      <c r="L17" s="65" t="s">
        <v>29</v>
      </c>
      <c r="M17" s="85">
        <v>44795.0</v>
      </c>
      <c r="N17" s="86" t="s">
        <v>166</v>
      </c>
      <c r="O17" s="64"/>
      <c r="P17" s="10"/>
      <c r="Q17" s="94"/>
      <c r="R17" s="94"/>
      <c r="S17" s="94"/>
      <c r="T17" s="94"/>
      <c r="U17" s="94"/>
      <c r="V17" s="94"/>
      <c r="W17" s="94"/>
      <c r="X17" s="94"/>
      <c r="Y17" s="94"/>
      <c r="Z17" s="94"/>
    </row>
    <row r="18" ht="15.75" customHeight="1">
      <c r="A18" s="87" t="str">
        <f t="shared" si="2"/>
        <v>[ApplicationCategoryManagement-9]</v>
      </c>
      <c r="B18" s="93" t="s">
        <v>186</v>
      </c>
      <c r="C18" s="74"/>
      <c r="D18" s="93" t="s">
        <v>187</v>
      </c>
      <c r="E18" s="74"/>
      <c r="F18" s="93" t="s">
        <v>185</v>
      </c>
      <c r="G18" s="74"/>
      <c r="H18" s="64" t="s">
        <v>52</v>
      </c>
      <c r="I18" s="10"/>
      <c r="J18" s="89" t="s">
        <v>53</v>
      </c>
      <c r="K18" s="50"/>
      <c r="L18" s="65" t="s">
        <v>29</v>
      </c>
      <c r="M18" s="85">
        <v>44795.0</v>
      </c>
      <c r="N18" s="86" t="s">
        <v>166</v>
      </c>
      <c r="O18" s="64"/>
      <c r="P18" s="10"/>
      <c r="Q18" s="94"/>
      <c r="R18" s="94"/>
      <c r="S18" s="94"/>
      <c r="T18" s="94"/>
      <c r="U18" s="94"/>
      <c r="V18" s="94"/>
      <c r="W18" s="94"/>
      <c r="X18" s="94"/>
      <c r="Y18" s="94"/>
      <c r="Z18" s="94"/>
    </row>
    <row r="19" ht="15.75" customHeight="1">
      <c r="A19" s="87" t="str">
        <f t="shared" si="2"/>
        <v>[ApplicationCategoryManagement-10]</v>
      </c>
      <c r="B19" s="93" t="s">
        <v>188</v>
      </c>
      <c r="C19" s="74"/>
      <c r="D19" s="93" t="s">
        <v>189</v>
      </c>
      <c r="E19" s="74"/>
      <c r="F19" s="93" t="s">
        <v>185</v>
      </c>
      <c r="G19" s="74"/>
      <c r="H19" s="64" t="s">
        <v>52</v>
      </c>
      <c r="I19" s="10"/>
      <c r="J19" s="89" t="s">
        <v>53</v>
      </c>
      <c r="K19" s="50"/>
      <c r="L19" s="65" t="s">
        <v>29</v>
      </c>
      <c r="M19" s="85">
        <v>44795.0</v>
      </c>
      <c r="N19" s="86" t="s">
        <v>166</v>
      </c>
      <c r="O19" s="64"/>
      <c r="P19" s="10"/>
      <c r="Q19" s="94"/>
      <c r="R19" s="94"/>
      <c r="S19" s="94"/>
      <c r="T19" s="94"/>
      <c r="U19" s="94"/>
      <c r="V19" s="94"/>
      <c r="W19" s="94"/>
      <c r="X19" s="94"/>
      <c r="Y19" s="94"/>
      <c r="Z19" s="94"/>
    </row>
    <row r="20" ht="15.75" customHeight="1">
      <c r="A20" s="87" t="str">
        <f t="shared" si="2"/>
        <v>[ApplicationCategoryManagement-11]</v>
      </c>
      <c r="B20" s="93" t="s">
        <v>190</v>
      </c>
      <c r="C20" s="74"/>
      <c r="D20" s="93" t="s">
        <v>191</v>
      </c>
      <c r="E20" s="74"/>
      <c r="F20" s="93" t="s">
        <v>192</v>
      </c>
      <c r="G20" s="74"/>
      <c r="H20" s="64" t="s">
        <v>52</v>
      </c>
      <c r="I20" s="10"/>
      <c r="J20" s="89" t="s">
        <v>53</v>
      </c>
      <c r="K20" s="50"/>
      <c r="L20" s="65" t="s">
        <v>29</v>
      </c>
      <c r="M20" s="85">
        <v>44795.0</v>
      </c>
      <c r="N20" s="86" t="s">
        <v>166</v>
      </c>
      <c r="O20" s="64"/>
      <c r="P20" s="10"/>
      <c r="Q20" s="94"/>
      <c r="R20" s="94"/>
      <c r="S20" s="94"/>
      <c r="T20" s="94"/>
      <c r="U20" s="94"/>
      <c r="V20" s="94"/>
      <c r="W20" s="94"/>
      <c r="X20" s="94"/>
      <c r="Y20" s="94"/>
      <c r="Z20" s="94"/>
    </row>
    <row r="21" ht="15.75" customHeight="1">
      <c r="A21" s="87" t="str">
        <f t="shared" si="2"/>
        <v>[ApplicationCategoryManagement-12]</v>
      </c>
      <c r="B21" s="93" t="s">
        <v>193</v>
      </c>
      <c r="C21" s="74"/>
      <c r="D21" s="93" t="s">
        <v>194</v>
      </c>
      <c r="E21" s="74"/>
      <c r="F21" s="93" t="s">
        <v>176</v>
      </c>
      <c r="G21" s="74"/>
      <c r="H21" s="64" t="s">
        <v>52</v>
      </c>
      <c r="I21" s="10"/>
      <c r="J21" s="89" t="s">
        <v>53</v>
      </c>
      <c r="K21" s="50"/>
      <c r="L21" s="65" t="s">
        <v>29</v>
      </c>
      <c r="M21" s="85">
        <v>44795.0</v>
      </c>
      <c r="N21" s="86" t="s">
        <v>166</v>
      </c>
      <c r="O21" s="64"/>
      <c r="P21" s="10"/>
      <c r="Q21" s="94"/>
      <c r="R21" s="94"/>
      <c r="S21" s="94"/>
      <c r="T21" s="94"/>
      <c r="U21" s="94"/>
      <c r="V21" s="94"/>
      <c r="W21" s="94"/>
      <c r="X21" s="94"/>
      <c r="Y21" s="94"/>
      <c r="Z21" s="94"/>
    </row>
    <row r="22" ht="15.75" customHeight="1">
      <c r="A22" s="87" t="str">
        <f t="shared" si="2"/>
        <v>[ApplicationCategoryManagement-13]</v>
      </c>
      <c r="B22" s="93" t="s">
        <v>195</v>
      </c>
      <c r="C22" s="74"/>
      <c r="D22" s="93" t="s">
        <v>196</v>
      </c>
      <c r="E22" s="74"/>
      <c r="F22" s="93" t="s">
        <v>197</v>
      </c>
      <c r="G22" s="74"/>
      <c r="H22" s="64" t="s">
        <v>52</v>
      </c>
      <c r="I22" s="10"/>
      <c r="J22" s="89" t="s">
        <v>53</v>
      </c>
      <c r="K22" s="50"/>
      <c r="L22" s="65" t="s">
        <v>29</v>
      </c>
      <c r="M22" s="85">
        <v>44795.0</v>
      </c>
      <c r="N22" s="86" t="s">
        <v>166</v>
      </c>
      <c r="O22" s="64"/>
      <c r="P22" s="10"/>
      <c r="Q22" s="94"/>
      <c r="R22" s="94"/>
      <c r="S22" s="94"/>
      <c r="T22" s="94"/>
      <c r="U22" s="94"/>
      <c r="V22" s="94"/>
      <c r="W22" s="94"/>
      <c r="X22" s="94"/>
      <c r="Y22" s="94"/>
      <c r="Z22" s="94"/>
    </row>
    <row r="23" ht="15.75" customHeight="1">
      <c r="A23" s="87" t="str">
        <f t="shared" si="2"/>
        <v>[ApplicationCategoryManagement-14]</v>
      </c>
      <c r="B23" s="93" t="s">
        <v>198</v>
      </c>
      <c r="C23" s="74"/>
      <c r="D23" s="93" t="s">
        <v>199</v>
      </c>
      <c r="E23" s="74"/>
      <c r="F23" s="93" t="s">
        <v>182</v>
      </c>
      <c r="G23" s="74"/>
      <c r="H23" s="64" t="s">
        <v>52</v>
      </c>
      <c r="I23" s="10"/>
      <c r="J23" s="89" t="s">
        <v>53</v>
      </c>
      <c r="K23" s="50"/>
      <c r="L23" s="65" t="s">
        <v>29</v>
      </c>
      <c r="M23" s="85">
        <v>44795.0</v>
      </c>
      <c r="N23" s="86" t="s">
        <v>166</v>
      </c>
      <c r="O23" s="64"/>
      <c r="P23" s="10"/>
      <c r="Q23" s="94"/>
      <c r="R23" s="94"/>
      <c r="S23" s="94"/>
      <c r="T23" s="94"/>
      <c r="U23" s="94"/>
      <c r="V23" s="94"/>
      <c r="W23" s="94"/>
      <c r="X23" s="94"/>
      <c r="Y23" s="94"/>
      <c r="Z23" s="94"/>
    </row>
    <row r="24" ht="15.75" customHeight="1">
      <c r="A24" s="87" t="str">
        <f t="shared" si="2"/>
        <v>[ApplicationCategoryManagement-15]</v>
      </c>
      <c r="B24" s="93" t="s">
        <v>200</v>
      </c>
      <c r="C24" s="74"/>
      <c r="D24" s="93" t="s">
        <v>201</v>
      </c>
      <c r="E24" s="74"/>
      <c r="F24" s="93" t="s">
        <v>185</v>
      </c>
      <c r="G24" s="74"/>
      <c r="H24" s="64" t="s">
        <v>52</v>
      </c>
      <c r="I24" s="10"/>
      <c r="J24" s="89" t="s">
        <v>53</v>
      </c>
      <c r="K24" s="50"/>
      <c r="L24" s="65" t="s">
        <v>29</v>
      </c>
      <c r="M24" s="85">
        <v>44795.0</v>
      </c>
      <c r="N24" s="86" t="s">
        <v>166</v>
      </c>
      <c r="O24" s="64"/>
      <c r="P24" s="10"/>
      <c r="Q24" s="94"/>
      <c r="R24" s="94"/>
      <c r="S24" s="94"/>
      <c r="T24" s="94"/>
      <c r="U24" s="94"/>
      <c r="V24" s="94"/>
      <c r="W24" s="94"/>
      <c r="X24" s="94"/>
      <c r="Y24" s="94"/>
      <c r="Z24" s="94"/>
    </row>
    <row r="25" ht="15.75" customHeight="1">
      <c r="A25" s="87" t="str">
        <f t="shared" si="2"/>
        <v>[ApplicationCategoryManagement-16]</v>
      </c>
      <c r="B25" s="93" t="s">
        <v>202</v>
      </c>
      <c r="C25" s="74"/>
      <c r="D25" s="93" t="s">
        <v>203</v>
      </c>
      <c r="E25" s="74"/>
      <c r="F25" s="93" t="s">
        <v>185</v>
      </c>
      <c r="G25" s="74"/>
      <c r="H25" s="64" t="s">
        <v>52</v>
      </c>
      <c r="I25" s="10"/>
      <c r="J25" s="89" t="s">
        <v>53</v>
      </c>
      <c r="K25" s="50"/>
      <c r="L25" s="65" t="s">
        <v>29</v>
      </c>
      <c r="M25" s="85">
        <v>44795.0</v>
      </c>
      <c r="N25" s="86" t="s">
        <v>166</v>
      </c>
      <c r="O25" s="64"/>
      <c r="P25" s="10"/>
      <c r="Q25" s="94"/>
      <c r="R25" s="94"/>
      <c r="S25" s="94"/>
      <c r="T25" s="94"/>
      <c r="U25" s="94"/>
      <c r="V25" s="94"/>
      <c r="W25" s="94"/>
      <c r="X25" s="94"/>
      <c r="Y25" s="94"/>
      <c r="Z25" s="94"/>
    </row>
    <row r="26" ht="15.75" customHeight="1">
      <c r="A26" s="87" t="str">
        <f t="shared" si="2"/>
        <v>[ApplicationCategoryManagement-17]</v>
      </c>
      <c r="B26" s="93" t="s">
        <v>204</v>
      </c>
      <c r="C26" s="74"/>
      <c r="D26" s="93" t="s">
        <v>205</v>
      </c>
      <c r="E26" s="74"/>
      <c r="F26" s="93" t="s">
        <v>185</v>
      </c>
      <c r="G26" s="74"/>
      <c r="H26" s="64" t="s">
        <v>52</v>
      </c>
      <c r="I26" s="10"/>
      <c r="J26" s="89" t="s">
        <v>53</v>
      </c>
      <c r="K26" s="50"/>
      <c r="L26" s="65" t="s">
        <v>29</v>
      </c>
      <c r="M26" s="85">
        <v>44795.0</v>
      </c>
      <c r="N26" s="86" t="s">
        <v>166</v>
      </c>
      <c r="O26" s="64"/>
      <c r="P26" s="10"/>
      <c r="Q26" s="94"/>
      <c r="R26" s="94"/>
      <c r="S26" s="94"/>
      <c r="T26" s="94"/>
      <c r="U26" s="94"/>
      <c r="V26" s="94"/>
      <c r="W26" s="94"/>
      <c r="X26" s="94"/>
      <c r="Y26" s="94"/>
      <c r="Z26" s="94"/>
    </row>
    <row r="27" ht="15.75" customHeight="1">
      <c r="A27" s="87" t="str">
        <f t="shared" si="2"/>
        <v>[ApplicationCategoryManagement-18]</v>
      </c>
      <c r="B27" s="93" t="s">
        <v>206</v>
      </c>
      <c r="C27" s="74"/>
      <c r="D27" s="93" t="s">
        <v>207</v>
      </c>
      <c r="E27" s="74"/>
      <c r="F27" s="93" t="s">
        <v>208</v>
      </c>
      <c r="G27" s="74"/>
      <c r="H27" s="64" t="s">
        <v>52</v>
      </c>
      <c r="I27" s="10"/>
      <c r="J27" s="89" t="s">
        <v>53</v>
      </c>
      <c r="K27" s="50"/>
      <c r="L27" s="65" t="s">
        <v>29</v>
      </c>
      <c r="M27" s="85">
        <v>44795.0</v>
      </c>
      <c r="N27" s="86" t="s">
        <v>166</v>
      </c>
      <c r="O27" s="64"/>
      <c r="P27" s="10"/>
      <c r="Q27" s="94"/>
      <c r="R27" s="94"/>
      <c r="S27" s="94"/>
      <c r="T27" s="94"/>
      <c r="U27" s="94"/>
      <c r="V27" s="94"/>
      <c r="W27" s="94"/>
      <c r="X27" s="94"/>
      <c r="Y27" s="94"/>
      <c r="Z27" s="94"/>
    </row>
    <row r="28" ht="15.75" customHeight="1">
      <c r="A28" s="87" t="str">
        <f t="shared" si="2"/>
        <v>[ApplicationCategoryManagement-19]</v>
      </c>
      <c r="B28" s="93" t="s">
        <v>209</v>
      </c>
      <c r="C28" s="74"/>
      <c r="D28" s="93" t="s">
        <v>210</v>
      </c>
      <c r="E28" s="74"/>
      <c r="F28" s="93" t="s">
        <v>161</v>
      </c>
      <c r="G28" s="74"/>
      <c r="H28" s="64" t="s">
        <v>52</v>
      </c>
      <c r="I28" s="10"/>
      <c r="J28" s="89" t="s">
        <v>53</v>
      </c>
      <c r="K28" s="50"/>
      <c r="L28" s="65" t="s">
        <v>29</v>
      </c>
      <c r="M28" s="85">
        <v>44795.0</v>
      </c>
      <c r="N28" s="86" t="s">
        <v>166</v>
      </c>
      <c r="O28" s="64"/>
      <c r="P28" s="10"/>
      <c r="Q28" s="94"/>
      <c r="R28" s="94"/>
      <c r="S28" s="94"/>
      <c r="T28" s="94"/>
      <c r="U28" s="94"/>
      <c r="V28" s="94"/>
      <c r="W28" s="94"/>
      <c r="X28" s="94"/>
      <c r="Y28" s="94"/>
      <c r="Z28" s="94"/>
    </row>
    <row r="29" ht="15.75" customHeight="1">
      <c r="A29" s="63"/>
      <c r="B29" s="64"/>
      <c r="C29" s="10"/>
      <c r="D29" s="64"/>
      <c r="E29" s="10"/>
      <c r="F29" s="64"/>
      <c r="G29" s="10"/>
      <c r="H29" s="64"/>
      <c r="I29" s="10"/>
      <c r="J29" s="64"/>
      <c r="K29" s="10"/>
      <c r="L29" s="65"/>
      <c r="M29" s="66"/>
      <c r="N29" s="63"/>
      <c r="O29" s="64"/>
      <c r="P29" s="10"/>
    </row>
    <row r="30" ht="15.75" customHeight="1">
      <c r="A30" s="63"/>
      <c r="B30" s="64"/>
      <c r="C30" s="10"/>
      <c r="D30" s="64"/>
      <c r="E30" s="10"/>
      <c r="F30" s="64"/>
      <c r="G30" s="10"/>
      <c r="H30" s="64"/>
      <c r="I30" s="10"/>
      <c r="J30" s="64"/>
      <c r="K30" s="10"/>
      <c r="L30" s="65"/>
      <c r="M30" s="66"/>
      <c r="N30" s="63"/>
      <c r="O30" s="64"/>
      <c r="P30" s="10"/>
    </row>
    <row r="31" ht="15.75" customHeight="1">
      <c r="A31" s="63"/>
      <c r="B31" s="64"/>
      <c r="C31" s="10"/>
      <c r="D31" s="64"/>
      <c r="E31" s="10"/>
      <c r="F31" s="64"/>
      <c r="G31" s="10"/>
      <c r="H31" s="64"/>
      <c r="I31" s="10"/>
      <c r="J31" s="67"/>
      <c r="K31" s="10"/>
      <c r="L31" s="65"/>
      <c r="M31" s="66"/>
      <c r="N31" s="63"/>
      <c r="O31" s="64"/>
      <c r="P31" s="10"/>
    </row>
    <row r="32" ht="15.75" customHeight="1">
      <c r="A32" s="63"/>
      <c r="B32" s="64"/>
      <c r="C32" s="10"/>
      <c r="D32" s="64"/>
      <c r="E32" s="10"/>
      <c r="F32" s="64"/>
      <c r="G32" s="10"/>
      <c r="H32" s="64"/>
      <c r="I32" s="10"/>
      <c r="J32" s="64"/>
      <c r="K32" s="10"/>
      <c r="L32" s="65"/>
      <c r="M32" s="66"/>
      <c r="N32" s="63"/>
      <c r="O32" s="64"/>
      <c r="P32" s="10"/>
    </row>
    <row r="33" ht="15.75" customHeight="1">
      <c r="A33" s="63"/>
      <c r="B33" s="64"/>
      <c r="C33" s="10"/>
      <c r="D33" s="64"/>
      <c r="E33" s="10"/>
      <c r="F33" s="64"/>
      <c r="G33" s="10"/>
      <c r="H33" s="64"/>
      <c r="I33" s="10"/>
      <c r="J33" s="67"/>
      <c r="K33" s="10"/>
      <c r="L33" s="65"/>
      <c r="M33" s="66"/>
      <c r="N33" s="63"/>
      <c r="O33" s="64"/>
      <c r="P33" s="10"/>
    </row>
    <row r="34" ht="15.75" customHeight="1">
      <c r="A34" s="63"/>
      <c r="B34" s="64"/>
      <c r="C34" s="10"/>
      <c r="D34" s="64"/>
      <c r="E34" s="10"/>
      <c r="F34" s="64"/>
      <c r="G34" s="10"/>
      <c r="H34" s="64"/>
      <c r="I34" s="10"/>
      <c r="J34" s="64"/>
      <c r="K34" s="10"/>
      <c r="L34" s="65"/>
      <c r="M34" s="66"/>
      <c r="N34" s="63"/>
      <c r="O34" s="64"/>
      <c r="P34" s="10"/>
    </row>
    <row r="35" ht="15.75" customHeight="1">
      <c r="A35" s="63"/>
      <c r="B35" s="64"/>
      <c r="C35" s="10"/>
      <c r="D35" s="64"/>
      <c r="E35" s="10"/>
      <c r="F35" s="64"/>
      <c r="G35" s="10"/>
      <c r="H35" s="64"/>
      <c r="I35" s="10"/>
      <c r="J35" s="64"/>
      <c r="K35" s="10"/>
      <c r="L35" s="65"/>
      <c r="M35" s="66"/>
      <c r="N35" s="63"/>
      <c r="O35" s="64"/>
      <c r="P35" s="10"/>
    </row>
    <row r="36" ht="15.75" customHeight="1">
      <c r="A36" s="63"/>
      <c r="B36" s="64"/>
      <c r="C36" s="10"/>
      <c r="D36" s="64"/>
      <c r="E36" s="10"/>
      <c r="F36" s="64"/>
      <c r="G36" s="10"/>
      <c r="H36" s="64"/>
      <c r="I36" s="10"/>
      <c r="J36" s="64"/>
      <c r="K36" s="10"/>
      <c r="L36" s="65"/>
      <c r="M36" s="66"/>
      <c r="N36" s="63"/>
      <c r="O36" s="64"/>
      <c r="P36" s="10"/>
    </row>
    <row r="37" ht="15.75" customHeight="1">
      <c r="A37" s="63"/>
      <c r="B37" s="64"/>
      <c r="C37" s="10"/>
      <c r="D37" s="64"/>
      <c r="E37" s="10"/>
      <c r="F37" s="64"/>
      <c r="G37" s="10"/>
      <c r="H37" s="64"/>
      <c r="I37" s="10"/>
      <c r="J37" s="67"/>
      <c r="K37" s="10"/>
      <c r="L37" s="65"/>
      <c r="M37" s="66"/>
      <c r="N37" s="63"/>
      <c r="O37" s="64"/>
      <c r="P37" s="10"/>
    </row>
    <row r="38" ht="15.75" customHeight="1">
      <c r="A38" s="63"/>
      <c r="B38" s="64"/>
      <c r="C38" s="10"/>
      <c r="D38" s="64"/>
      <c r="E38" s="10"/>
      <c r="F38" s="64"/>
      <c r="G38" s="10"/>
      <c r="H38" s="64"/>
      <c r="I38" s="10"/>
      <c r="J38" s="64"/>
      <c r="K38" s="10"/>
      <c r="L38" s="65"/>
      <c r="M38" s="66"/>
      <c r="N38" s="63"/>
      <c r="O38" s="64"/>
      <c r="P38" s="10"/>
    </row>
    <row r="39" ht="15.75" customHeight="1">
      <c r="A39" s="63"/>
      <c r="B39" s="64"/>
      <c r="C39" s="10"/>
      <c r="D39" s="64"/>
      <c r="E39" s="10"/>
      <c r="F39" s="64"/>
      <c r="G39" s="10"/>
      <c r="H39" s="64"/>
      <c r="I39" s="10"/>
      <c r="J39" s="64"/>
      <c r="K39" s="10"/>
      <c r="L39" s="65"/>
      <c r="M39" s="66"/>
      <c r="N39" s="63"/>
      <c r="O39" s="64"/>
      <c r="P39" s="10"/>
    </row>
    <row r="40" ht="15.75" customHeight="1">
      <c r="A40" s="63"/>
      <c r="B40" s="64"/>
      <c r="C40" s="10"/>
      <c r="D40" s="64"/>
      <c r="E40" s="10"/>
      <c r="F40" s="64"/>
      <c r="G40" s="10"/>
      <c r="H40" s="64"/>
      <c r="I40" s="10"/>
      <c r="J40" s="67"/>
      <c r="K40" s="10"/>
      <c r="L40" s="65"/>
      <c r="M40" s="66"/>
      <c r="N40" s="63"/>
      <c r="O40" s="64"/>
      <c r="P40" s="10"/>
    </row>
    <row r="41" ht="15.75" customHeight="1">
      <c r="A41" s="63"/>
      <c r="B41" s="64"/>
      <c r="C41" s="10"/>
      <c r="D41" s="64"/>
      <c r="E41" s="10"/>
      <c r="F41" s="64"/>
      <c r="G41" s="10"/>
      <c r="H41" s="64"/>
      <c r="I41" s="10"/>
      <c r="J41" s="67"/>
      <c r="K41" s="10"/>
      <c r="L41" s="65"/>
      <c r="M41" s="66"/>
      <c r="N41" s="63"/>
      <c r="O41" s="64"/>
      <c r="P41" s="10"/>
    </row>
    <row r="42" ht="15.75" customHeight="1">
      <c r="A42" s="63"/>
      <c r="B42" s="64"/>
      <c r="C42" s="10"/>
      <c r="D42" s="64"/>
      <c r="E42" s="10"/>
      <c r="F42" s="64"/>
      <c r="G42" s="10"/>
      <c r="H42" s="64"/>
      <c r="I42" s="10"/>
      <c r="J42" s="64"/>
      <c r="K42" s="10"/>
      <c r="L42" s="65"/>
      <c r="M42" s="66"/>
      <c r="N42" s="63"/>
      <c r="O42" s="64"/>
      <c r="P42" s="10"/>
    </row>
    <row r="43" ht="15.75" customHeight="1">
      <c r="A43" s="63"/>
      <c r="B43" s="64"/>
      <c r="C43" s="10"/>
      <c r="D43" s="64"/>
      <c r="E43" s="10"/>
      <c r="F43" s="64"/>
      <c r="G43" s="10"/>
      <c r="H43" s="64"/>
      <c r="I43" s="10"/>
      <c r="J43" s="64"/>
      <c r="K43" s="10"/>
      <c r="L43" s="65"/>
      <c r="M43" s="66"/>
      <c r="N43" s="63"/>
      <c r="O43" s="64"/>
      <c r="P43" s="10"/>
    </row>
    <row r="44" ht="15.75" customHeight="1">
      <c r="A44" s="63"/>
      <c r="B44" s="64"/>
      <c r="C44" s="10"/>
      <c r="D44" s="64"/>
      <c r="E44" s="10"/>
      <c r="F44" s="64"/>
      <c r="G44" s="10"/>
      <c r="H44" s="64"/>
      <c r="I44" s="10"/>
      <c r="J44" s="64"/>
      <c r="K44" s="10"/>
      <c r="L44" s="65"/>
      <c r="M44" s="66"/>
      <c r="N44" s="63"/>
      <c r="O44" s="64"/>
      <c r="P44" s="10"/>
    </row>
    <row r="45" ht="15.75" customHeight="1">
      <c r="A45" s="63"/>
      <c r="B45" s="68"/>
      <c r="C45" s="69"/>
      <c r="D45" s="64"/>
      <c r="E45" s="10"/>
      <c r="F45" s="64"/>
      <c r="G45" s="10"/>
      <c r="H45" s="64"/>
      <c r="I45" s="10"/>
      <c r="J45" s="67"/>
      <c r="K45" s="10"/>
      <c r="L45" s="65"/>
      <c r="M45" s="66"/>
      <c r="N45" s="63"/>
      <c r="O45" s="64"/>
      <c r="P45" s="10"/>
    </row>
    <row r="46" ht="15.75" customHeight="1">
      <c r="A46" s="63"/>
      <c r="B46" s="64"/>
      <c r="C46" s="10"/>
      <c r="D46" s="64"/>
      <c r="E46" s="10"/>
      <c r="F46" s="64"/>
      <c r="G46" s="10"/>
      <c r="H46" s="64"/>
      <c r="I46" s="10"/>
      <c r="J46" s="64"/>
      <c r="K46" s="10"/>
      <c r="L46" s="65"/>
      <c r="M46" s="66"/>
      <c r="N46" s="63"/>
      <c r="O46" s="64"/>
      <c r="P46" s="10"/>
    </row>
    <row r="47" ht="15.75" customHeight="1">
      <c r="A47" s="63"/>
      <c r="B47" s="64"/>
      <c r="C47" s="10"/>
      <c r="D47" s="64"/>
      <c r="E47" s="10"/>
      <c r="F47" s="64"/>
      <c r="G47" s="10"/>
      <c r="H47" s="64"/>
      <c r="I47" s="10"/>
      <c r="J47" s="64"/>
      <c r="K47" s="10"/>
      <c r="L47" s="65"/>
      <c r="M47" s="66"/>
      <c r="N47" s="63"/>
      <c r="O47" s="64"/>
      <c r="P47" s="10"/>
    </row>
    <row r="48" ht="15.75" customHeight="1">
      <c r="A48" s="63"/>
      <c r="B48" s="64"/>
      <c r="C48" s="10"/>
      <c r="D48" s="64"/>
      <c r="E48" s="10"/>
      <c r="F48" s="64"/>
      <c r="G48" s="10"/>
      <c r="H48" s="64"/>
      <c r="I48" s="10"/>
      <c r="J48" s="67"/>
      <c r="K48" s="10"/>
      <c r="L48" s="65"/>
      <c r="M48" s="66"/>
      <c r="N48" s="63"/>
      <c r="O48" s="64"/>
      <c r="P48" s="10"/>
    </row>
    <row r="49" ht="15.75" customHeight="1">
      <c r="A49" s="63"/>
      <c r="B49" s="64"/>
      <c r="C49" s="10"/>
      <c r="D49" s="70"/>
      <c r="E49" s="63"/>
      <c r="F49" s="64"/>
      <c r="G49" s="10"/>
      <c r="H49" s="64"/>
      <c r="I49" s="10"/>
      <c r="J49" s="64"/>
      <c r="K49" s="10"/>
      <c r="L49" s="65"/>
      <c r="M49" s="66"/>
      <c r="N49" s="63"/>
      <c r="O49" s="64"/>
      <c r="P49" s="10"/>
    </row>
    <row r="50" ht="15.75" customHeight="1">
      <c r="A50" s="63"/>
      <c r="B50" s="64"/>
      <c r="C50" s="10"/>
      <c r="D50" s="64"/>
      <c r="E50" s="10"/>
      <c r="F50" s="64"/>
      <c r="G50" s="10"/>
      <c r="H50" s="64"/>
      <c r="I50" s="10"/>
      <c r="J50" s="64"/>
      <c r="K50" s="10"/>
      <c r="L50" s="65"/>
      <c r="M50" s="66"/>
      <c r="N50" s="63"/>
      <c r="O50" s="64"/>
      <c r="P50" s="10"/>
    </row>
    <row r="51" ht="15.75" customHeight="1">
      <c r="A51" s="63"/>
      <c r="B51" s="64"/>
      <c r="C51" s="10"/>
      <c r="D51" s="64"/>
      <c r="E51" s="10"/>
      <c r="F51" s="64"/>
      <c r="G51" s="10"/>
      <c r="H51" s="64"/>
      <c r="I51" s="10"/>
      <c r="J51" s="64"/>
      <c r="K51" s="10"/>
      <c r="L51" s="65"/>
      <c r="M51" s="66"/>
      <c r="N51" s="63"/>
      <c r="O51" s="64"/>
      <c r="P51" s="10"/>
    </row>
    <row r="52" ht="15.75" customHeight="1">
      <c r="A52" s="63"/>
      <c r="B52" s="64"/>
      <c r="C52" s="10"/>
      <c r="D52" s="64"/>
      <c r="E52" s="10"/>
      <c r="F52" s="64"/>
      <c r="G52" s="10"/>
      <c r="H52" s="64"/>
      <c r="I52" s="10"/>
      <c r="J52" s="67"/>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64"/>
      <c r="G54" s="10"/>
      <c r="H54" s="64"/>
      <c r="I54" s="10"/>
      <c r="J54" s="64"/>
      <c r="K54" s="10"/>
      <c r="L54" s="65"/>
      <c r="M54" s="66"/>
      <c r="N54" s="63"/>
      <c r="O54" s="64"/>
      <c r="P54" s="10"/>
    </row>
    <row r="55" ht="15.75" customHeight="1">
      <c r="A55" s="63"/>
      <c r="B55" s="64"/>
      <c r="C55" s="10"/>
      <c r="D55" s="64"/>
      <c r="E55" s="10"/>
      <c r="F55" s="64"/>
      <c r="G55" s="10"/>
      <c r="H55" s="64"/>
      <c r="I55" s="10"/>
      <c r="J55" s="64"/>
      <c r="K55" s="10"/>
      <c r="L55" s="65"/>
      <c r="M55" s="66"/>
      <c r="N55" s="63"/>
      <c r="O55" s="64"/>
      <c r="P55" s="10"/>
    </row>
    <row r="56" ht="15.75" customHeight="1">
      <c r="A56" s="63"/>
      <c r="B56" s="64"/>
      <c r="C56" s="10"/>
      <c r="D56" s="64"/>
      <c r="E56" s="10"/>
      <c r="F56" s="64"/>
      <c r="G56" s="10"/>
      <c r="H56" s="64"/>
      <c r="I56" s="10"/>
      <c r="J56" s="67"/>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4"/>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71"/>
      <c r="G61" s="63"/>
      <c r="H61" s="64"/>
      <c r="I61" s="10"/>
      <c r="J61" s="64"/>
      <c r="K61" s="10"/>
      <c r="L61" s="65"/>
      <c r="M61" s="66"/>
      <c r="N61" s="63"/>
      <c r="O61" s="64"/>
      <c r="P61" s="10"/>
    </row>
    <row r="62" ht="15.75" customHeight="1">
      <c r="A62" s="63"/>
      <c r="B62" s="64"/>
      <c r="C62" s="10"/>
      <c r="D62" s="64"/>
      <c r="E62" s="10"/>
      <c r="F62" s="64"/>
      <c r="G62" s="10"/>
      <c r="H62" s="64"/>
      <c r="I62" s="10"/>
      <c r="J62" s="67"/>
      <c r="K62" s="10"/>
      <c r="L62" s="65"/>
      <c r="M62" s="66"/>
      <c r="N62" s="63"/>
      <c r="O62" s="64"/>
      <c r="P62" s="10"/>
    </row>
    <row r="63" ht="15.75" customHeight="1">
      <c r="A63" s="63"/>
      <c r="B63" s="64"/>
      <c r="C63" s="10"/>
      <c r="D63" s="64"/>
      <c r="E63" s="10"/>
      <c r="F63" s="64"/>
      <c r="G63" s="10"/>
      <c r="H63" s="64"/>
      <c r="I63" s="10"/>
      <c r="J63" s="64"/>
      <c r="K63" s="10"/>
      <c r="L63" s="65"/>
      <c r="M63" s="66"/>
      <c r="N63" s="63"/>
      <c r="O63" s="64"/>
      <c r="P63" s="10"/>
    </row>
    <row r="64" ht="15.75" customHeight="1">
      <c r="A64" s="63"/>
      <c r="B64" s="64"/>
      <c r="C64" s="10"/>
      <c r="D64" s="64"/>
      <c r="E64" s="10"/>
      <c r="F64" s="64"/>
      <c r="G64" s="10"/>
      <c r="H64" s="64"/>
      <c r="I64" s="10"/>
      <c r="J64" s="64"/>
      <c r="K64" s="10"/>
      <c r="L64" s="65"/>
      <c r="M64" s="66"/>
      <c r="N64" s="63"/>
      <c r="O64" s="64"/>
      <c r="P64" s="10"/>
    </row>
    <row r="65" ht="15.75" customHeight="1">
      <c r="A65" s="63"/>
      <c r="B65" s="64"/>
      <c r="C65" s="10"/>
      <c r="D65" s="64"/>
      <c r="E65" s="10"/>
      <c r="F65" s="64"/>
      <c r="G65" s="10"/>
      <c r="H65" s="64"/>
      <c r="I65" s="10"/>
      <c r="J65" s="67"/>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4"/>
      <c r="K67" s="10"/>
      <c r="L67" s="65"/>
      <c r="M67" s="66"/>
      <c r="N67" s="63"/>
      <c r="O67" s="64"/>
      <c r="P67" s="10"/>
    </row>
    <row r="68" ht="15.75" customHeight="1">
      <c r="A68" s="63"/>
      <c r="B68" s="64"/>
      <c r="C68" s="10"/>
      <c r="D68" s="64"/>
      <c r="E68" s="10"/>
      <c r="F68" s="72"/>
      <c r="G68" s="63"/>
      <c r="H68" s="64"/>
      <c r="I68" s="10"/>
      <c r="J68" s="64"/>
      <c r="K68" s="10"/>
      <c r="L68" s="65"/>
      <c r="M68" s="66"/>
      <c r="N68" s="63"/>
      <c r="O68" s="64"/>
      <c r="P68" s="10"/>
    </row>
    <row r="69" ht="15.75" customHeight="1">
      <c r="A69" s="63"/>
      <c r="B69" s="64"/>
      <c r="C69" s="10"/>
      <c r="D69" s="64"/>
      <c r="E69" s="10"/>
      <c r="F69" s="64"/>
      <c r="G69" s="10"/>
      <c r="H69" s="64"/>
      <c r="I69" s="10"/>
      <c r="J69" s="64"/>
      <c r="K69" s="10"/>
      <c r="L69" s="65"/>
      <c r="M69" s="66"/>
      <c r="N69" s="63"/>
      <c r="O69" s="64"/>
      <c r="P69" s="10"/>
    </row>
    <row r="70" ht="15.75" customHeight="1">
      <c r="A70" s="63"/>
      <c r="B70" s="64"/>
      <c r="C70" s="10"/>
      <c r="D70" s="64"/>
      <c r="E70" s="10"/>
      <c r="F70" s="64"/>
      <c r="G70" s="10"/>
      <c r="H70" s="64"/>
      <c r="I70" s="10"/>
      <c r="J70" s="67"/>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4"/>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4"/>
      <c r="K74" s="10"/>
      <c r="L74" s="65"/>
      <c r="M74" s="66"/>
      <c r="N74" s="63"/>
      <c r="O74" s="64"/>
      <c r="P74" s="10"/>
    </row>
    <row r="75" ht="15.75" customHeight="1">
      <c r="A75" s="63"/>
      <c r="B75" s="64"/>
      <c r="C75" s="10"/>
      <c r="D75" s="64"/>
      <c r="E75" s="10"/>
      <c r="F75" s="64"/>
      <c r="G75" s="10"/>
      <c r="H75" s="64"/>
      <c r="I75" s="10"/>
      <c r="J75" s="67"/>
      <c r="K75" s="10"/>
      <c r="L75" s="65"/>
      <c r="M75" s="66"/>
      <c r="N75" s="63"/>
      <c r="O75" s="64"/>
      <c r="P75" s="10"/>
    </row>
    <row r="76" ht="15.75" customHeight="1">
      <c r="A76" s="63"/>
      <c r="B76" s="64"/>
      <c r="C76" s="10"/>
      <c r="D76" s="64"/>
      <c r="E76" s="10"/>
      <c r="F76" s="64"/>
      <c r="G76" s="10"/>
      <c r="H76" s="64"/>
      <c r="I76" s="10"/>
      <c r="J76" s="67"/>
      <c r="K76" s="10"/>
      <c r="L76" s="65"/>
      <c r="M76" s="66"/>
      <c r="N76" s="63"/>
      <c r="O76" s="64"/>
      <c r="P76" s="10"/>
    </row>
    <row r="77" ht="15.75" customHeight="1">
      <c r="A77" s="63"/>
      <c r="B77" s="64"/>
      <c r="C77" s="10"/>
      <c r="D77" s="64"/>
      <c r="E77" s="10"/>
      <c r="F77" s="64"/>
      <c r="G77" s="10"/>
      <c r="H77" s="64"/>
      <c r="I77" s="10"/>
      <c r="J77" s="64"/>
      <c r="K77" s="10"/>
      <c r="L77" s="65"/>
      <c r="M77" s="66"/>
      <c r="N77" s="63"/>
      <c r="O77" s="64"/>
      <c r="P77" s="10"/>
    </row>
    <row r="78" ht="15.75" customHeight="1">
      <c r="A78" s="63"/>
      <c r="B78" s="64"/>
      <c r="C78" s="10"/>
      <c r="D78" s="64"/>
      <c r="E78" s="10"/>
      <c r="F78" s="64"/>
      <c r="G78" s="10"/>
      <c r="H78" s="64"/>
      <c r="I78" s="10"/>
      <c r="J78" s="64"/>
      <c r="K78" s="10"/>
      <c r="L78" s="65"/>
      <c r="M78" s="66"/>
      <c r="N78" s="63"/>
      <c r="O78" s="64"/>
      <c r="P78" s="10"/>
    </row>
    <row r="79" ht="15.75" customHeight="1">
      <c r="A79" s="63"/>
      <c r="B79" s="64"/>
      <c r="C79" s="10"/>
      <c r="D79" s="64"/>
      <c r="E79" s="10"/>
      <c r="F79" s="64"/>
      <c r="G79" s="10"/>
      <c r="H79" s="64"/>
      <c r="I79" s="10"/>
      <c r="J79" s="67"/>
      <c r="K79" s="10"/>
      <c r="L79" s="65"/>
      <c r="M79" s="66"/>
      <c r="N79" s="63"/>
      <c r="O79" s="64"/>
      <c r="P79" s="10"/>
    </row>
    <row r="80" ht="15.75" customHeight="1">
      <c r="A80" s="63"/>
      <c r="B80" s="64"/>
      <c r="C80" s="10"/>
      <c r="D80" s="64"/>
      <c r="E80" s="10"/>
      <c r="F80" s="64"/>
      <c r="G80" s="10"/>
      <c r="H80" s="64"/>
      <c r="I80" s="10"/>
      <c r="J80" s="64"/>
      <c r="K80" s="10"/>
      <c r="L80" s="65"/>
      <c r="M80" s="66"/>
      <c r="N80" s="63"/>
      <c r="O80" s="64"/>
      <c r="P80" s="10"/>
    </row>
    <row r="81" ht="15.75" customHeight="1">
      <c r="A81" s="63"/>
      <c r="B81" s="64"/>
      <c r="C81" s="10"/>
      <c r="D81" s="64"/>
      <c r="E81" s="10"/>
      <c r="F81" s="64"/>
      <c r="G81" s="10"/>
      <c r="H81" s="64"/>
      <c r="I81" s="10"/>
      <c r="J81" s="67"/>
      <c r="K81" s="10"/>
      <c r="L81" s="65"/>
      <c r="M81" s="66"/>
      <c r="N81" s="63"/>
      <c r="O81" s="64"/>
      <c r="P81" s="10"/>
    </row>
    <row r="82" ht="15.75" customHeight="1">
      <c r="A82" s="63"/>
      <c r="B82" s="64"/>
      <c r="C82" s="10"/>
      <c r="D82" s="64"/>
      <c r="E82" s="10"/>
      <c r="F82" s="64"/>
      <c r="G82" s="10"/>
      <c r="H82" s="64"/>
      <c r="I82" s="10"/>
      <c r="J82" s="64"/>
      <c r="K82" s="10"/>
      <c r="L82" s="65"/>
      <c r="M82" s="66"/>
      <c r="N82" s="63"/>
      <c r="O82" s="64"/>
      <c r="P82" s="10"/>
    </row>
    <row r="83" ht="15.75" customHeight="1">
      <c r="A83" s="63"/>
      <c r="B83" s="64"/>
      <c r="C83" s="10"/>
      <c r="D83" s="64"/>
      <c r="E83" s="10"/>
      <c r="F83" s="64"/>
      <c r="G83" s="10"/>
      <c r="H83" s="64"/>
      <c r="I83" s="10"/>
      <c r="J83" s="64"/>
      <c r="K83" s="10"/>
      <c r="L83" s="65"/>
      <c r="M83" s="66"/>
      <c r="N83" s="63"/>
      <c r="O83" s="64"/>
      <c r="P83" s="10"/>
    </row>
    <row r="84" ht="15.75" customHeight="1">
      <c r="A84" s="63"/>
      <c r="B84" s="64"/>
      <c r="C84" s="10"/>
      <c r="D84" s="64"/>
      <c r="E84" s="10"/>
      <c r="F84" s="64"/>
      <c r="G84" s="10"/>
      <c r="H84" s="64"/>
      <c r="I84" s="10"/>
      <c r="J84" s="67"/>
      <c r="K84" s="10"/>
      <c r="L84" s="65"/>
      <c r="M84" s="66"/>
      <c r="N84" s="63"/>
      <c r="O84" s="64"/>
      <c r="P84" s="10"/>
    </row>
    <row r="85" ht="15.75" customHeight="1">
      <c r="A85" s="63"/>
      <c r="B85" s="64"/>
      <c r="C85" s="10"/>
      <c r="D85" s="73"/>
      <c r="E85" s="74"/>
      <c r="F85" s="73"/>
      <c r="G85" s="74"/>
      <c r="H85" s="73"/>
      <c r="I85" s="74"/>
      <c r="J85" s="73"/>
      <c r="K85" s="74"/>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A214" s="63"/>
      <c r="B214" s="64"/>
      <c r="C214" s="10"/>
      <c r="D214" s="64"/>
      <c r="E214" s="10"/>
      <c r="F214" s="64"/>
      <c r="G214" s="10"/>
      <c r="H214" s="64"/>
      <c r="I214" s="10"/>
      <c r="J214" s="64"/>
      <c r="K214" s="10"/>
      <c r="L214" s="63"/>
      <c r="M214" s="63"/>
      <c r="N214" s="63"/>
      <c r="O214" s="64"/>
      <c r="P214" s="10"/>
    </row>
    <row r="215" ht="15.75" customHeight="1">
      <c r="A215" s="63"/>
      <c r="B215" s="64"/>
      <c r="C215" s="10"/>
      <c r="D215" s="64"/>
      <c r="E215" s="10"/>
      <c r="F215" s="64"/>
      <c r="G215" s="10"/>
      <c r="H215" s="64"/>
      <c r="I215" s="10"/>
      <c r="J215" s="64"/>
      <c r="K215" s="10"/>
      <c r="L215" s="63"/>
      <c r="M215" s="63"/>
      <c r="N215" s="63"/>
      <c r="O215" s="64"/>
      <c r="P215" s="10"/>
    </row>
    <row r="216" ht="15.75" customHeight="1">
      <c r="A216" s="63"/>
      <c r="B216" s="64"/>
      <c r="C216" s="10"/>
      <c r="D216" s="64"/>
      <c r="E216" s="10"/>
      <c r="F216" s="64"/>
      <c r="G216" s="10"/>
      <c r="H216" s="64"/>
      <c r="I216" s="10"/>
      <c r="J216" s="64"/>
      <c r="K216" s="10"/>
      <c r="L216" s="63"/>
      <c r="M216" s="63"/>
      <c r="N216" s="63"/>
      <c r="O216" s="64"/>
      <c r="P216" s="10"/>
    </row>
    <row r="217" ht="15.75" customHeight="1">
      <c r="A217" s="63"/>
      <c r="B217" s="64"/>
      <c r="C217" s="10"/>
      <c r="D217" s="64"/>
      <c r="E217" s="10"/>
      <c r="F217" s="64"/>
      <c r="G217" s="10"/>
      <c r="H217" s="64"/>
      <c r="I217" s="10"/>
      <c r="J217" s="64"/>
      <c r="K217" s="10"/>
      <c r="L217" s="63"/>
      <c r="M217" s="63"/>
      <c r="N217" s="63"/>
      <c r="O217" s="64"/>
      <c r="P217" s="10"/>
    </row>
    <row r="218" ht="15.75" customHeight="1">
      <c r="A218" s="63"/>
      <c r="B218" s="64"/>
      <c r="C218" s="10"/>
      <c r="D218" s="64"/>
      <c r="E218" s="10"/>
      <c r="F218" s="64"/>
      <c r="G218" s="10"/>
      <c r="H218" s="64"/>
      <c r="I218" s="10"/>
      <c r="J218" s="64"/>
      <c r="K218" s="10"/>
      <c r="L218" s="63"/>
      <c r="M218" s="63"/>
      <c r="N218" s="63"/>
      <c r="O218" s="64"/>
      <c r="P218" s="10"/>
    </row>
    <row r="219" ht="15.75" customHeight="1">
      <c r="A219" s="63"/>
      <c r="B219" s="64"/>
      <c r="C219" s="10"/>
      <c r="D219" s="64"/>
      <c r="E219" s="10"/>
      <c r="F219" s="64"/>
      <c r="G219" s="10"/>
      <c r="H219" s="64"/>
      <c r="I219" s="10"/>
      <c r="J219" s="64"/>
      <c r="K219" s="10"/>
      <c r="L219" s="63"/>
      <c r="M219" s="63"/>
      <c r="N219" s="63"/>
      <c r="O219" s="64"/>
      <c r="P219" s="10"/>
    </row>
    <row r="220" ht="15.75" customHeight="1">
      <c r="A220" s="63"/>
      <c r="B220" s="64"/>
      <c r="C220" s="10"/>
      <c r="D220" s="64"/>
      <c r="E220" s="10"/>
      <c r="F220" s="64"/>
      <c r="G220" s="10"/>
      <c r="H220" s="64"/>
      <c r="I220" s="10"/>
      <c r="J220" s="64"/>
      <c r="K220" s="10"/>
      <c r="L220" s="63"/>
      <c r="M220" s="63"/>
      <c r="N220" s="63"/>
      <c r="O220" s="64"/>
      <c r="P220" s="10"/>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c r="L968" s="75"/>
    </row>
    <row r="969" ht="15.75" customHeight="1">
      <c r="L969" s="75"/>
    </row>
    <row r="970" ht="15.75" customHeight="1">
      <c r="L970" s="75"/>
    </row>
    <row r="971" ht="15.75" customHeight="1">
      <c r="L971" s="75"/>
    </row>
    <row r="972" ht="15.75" customHeight="1">
      <c r="L972" s="75"/>
    </row>
    <row r="973" ht="15.75" customHeight="1">
      <c r="L973" s="75"/>
    </row>
    <row r="974" ht="15.75" customHeight="1">
      <c r="L974" s="75"/>
    </row>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H178:I178"/>
    <mergeCell ref="J178:K178"/>
    <mergeCell ref="B176:C176"/>
    <mergeCell ref="B177:C177"/>
    <mergeCell ref="D177:E177"/>
    <mergeCell ref="F177:G177"/>
    <mergeCell ref="H177:I177"/>
    <mergeCell ref="J177:K177"/>
    <mergeCell ref="B178:C178"/>
    <mergeCell ref="F168:G168"/>
    <mergeCell ref="H168:I168"/>
    <mergeCell ref="B167:C167"/>
    <mergeCell ref="D167:E167"/>
    <mergeCell ref="F167:G167"/>
    <mergeCell ref="H167:I167"/>
    <mergeCell ref="J167:K167"/>
    <mergeCell ref="D168:E168"/>
    <mergeCell ref="J168:K168"/>
    <mergeCell ref="H170:I170"/>
    <mergeCell ref="J170:K170"/>
    <mergeCell ref="H171:I171"/>
    <mergeCell ref="J171:K171"/>
    <mergeCell ref="H172:I172"/>
    <mergeCell ref="J172:K172"/>
    <mergeCell ref="B168:C168"/>
    <mergeCell ref="B169:C169"/>
    <mergeCell ref="D169:E169"/>
    <mergeCell ref="F169:G169"/>
    <mergeCell ref="H169:I169"/>
    <mergeCell ref="J169:K169"/>
    <mergeCell ref="B170:C170"/>
    <mergeCell ref="D170:E170"/>
    <mergeCell ref="F170:G170"/>
    <mergeCell ref="B171:C171"/>
    <mergeCell ref="D171:E171"/>
    <mergeCell ref="F171:G171"/>
    <mergeCell ref="D172:E172"/>
    <mergeCell ref="F172:G172"/>
    <mergeCell ref="B172:C172"/>
    <mergeCell ref="B173:C173"/>
    <mergeCell ref="D173:E173"/>
    <mergeCell ref="F173:G173"/>
    <mergeCell ref="H173:I173"/>
    <mergeCell ref="J173:K173"/>
    <mergeCell ref="B174:C174"/>
    <mergeCell ref="D178:E178"/>
    <mergeCell ref="F178:G178"/>
    <mergeCell ref="B179:C179"/>
    <mergeCell ref="D179:E179"/>
    <mergeCell ref="F179:G179"/>
    <mergeCell ref="H179:I179"/>
    <mergeCell ref="J179:K179"/>
    <mergeCell ref="H152:I152"/>
    <mergeCell ref="J152:K152"/>
    <mergeCell ref="B150:C150"/>
    <mergeCell ref="B151:C151"/>
    <mergeCell ref="D151:E151"/>
    <mergeCell ref="F151:G151"/>
    <mergeCell ref="H151:I151"/>
    <mergeCell ref="J151:K151"/>
    <mergeCell ref="B152:C152"/>
    <mergeCell ref="F142:G142"/>
    <mergeCell ref="H142:I142"/>
    <mergeCell ref="B141:C141"/>
    <mergeCell ref="D141:E141"/>
    <mergeCell ref="F141:G141"/>
    <mergeCell ref="H141:I141"/>
    <mergeCell ref="J141:K141"/>
    <mergeCell ref="D142:E142"/>
    <mergeCell ref="J142:K142"/>
    <mergeCell ref="H144:I144"/>
    <mergeCell ref="J144:K144"/>
    <mergeCell ref="H145:I145"/>
    <mergeCell ref="J145:K145"/>
    <mergeCell ref="H146:I146"/>
    <mergeCell ref="J146:K146"/>
    <mergeCell ref="B142:C142"/>
    <mergeCell ref="B143:C143"/>
    <mergeCell ref="D143:E143"/>
    <mergeCell ref="F143:G143"/>
    <mergeCell ref="H143:I143"/>
    <mergeCell ref="J143:K143"/>
    <mergeCell ref="B144:C144"/>
    <mergeCell ref="D144:E144"/>
    <mergeCell ref="F144:G144"/>
    <mergeCell ref="B145:C145"/>
    <mergeCell ref="D145:E145"/>
    <mergeCell ref="F145:G145"/>
    <mergeCell ref="D146:E146"/>
    <mergeCell ref="F146:G146"/>
    <mergeCell ref="B146:C146"/>
    <mergeCell ref="B147:C147"/>
    <mergeCell ref="D147:E147"/>
    <mergeCell ref="F147:G147"/>
    <mergeCell ref="H147:I147"/>
    <mergeCell ref="J147:K147"/>
    <mergeCell ref="B148:C148"/>
    <mergeCell ref="D152:E152"/>
    <mergeCell ref="F152:G152"/>
    <mergeCell ref="B153:C153"/>
    <mergeCell ref="D153:E153"/>
    <mergeCell ref="F153:G153"/>
    <mergeCell ref="H153:I153"/>
    <mergeCell ref="J153:K153"/>
    <mergeCell ref="H161:I161"/>
    <mergeCell ref="J161:K161"/>
    <mergeCell ref="H162:I162"/>
    <mergeCell ref="J162:K162"/>
    <mergeCell ref="H163:I163"/>
    <mergeCell ref="J163:K163"/>
    <mergeCell ref="D161:E161"/>
    <mergeCell ref="F161:G161"/>
    <mergeCell ref="B162:C162"/>
    <mergeCell ref="D162:E162"/>
    <mergeCell ref="F162:G162"/>
    <mergeCell ref="D163:E163"/>
    <mergeCell ref="F163:G163"/>
    <mergeCell ref="H165:I165"/>
    <mergeCell ref="J165:K165"/>
    <mergeCell ref="B163:C163"/>
    <mergeCell ref="B164:C164"/>
    <mergeCell ref="D164:E164"/>
    <mergeCell ref="F164:G164"/>
    <mergeCell ref="H164:I164"/>
    <mergeCell ref="J164:K164"/>
    <mergeCell ref="B165:C165"/>
    <mergeCell ref="F155:G155"/>
    <mergeCell ref="H155:I155"/>
    <mergeCell ref="B154:C154"/>
    <mergeCell ref="D154:E154"/>
    <mergeCell ref="F154:G154"/>
    <mergeCell ref="H154:I154"/>
    <mergeCell ref="J154:K154"/>
    <mergeCell ref="D155:E155"/>
    <mergeCell ref="J155:K155"/>
    <mergeCell ref="H157:I157"/>
    <mergeCell ref="J157:K157"/>
    <mergeCell ref="H158:I158"/>
    <mergeCell ref="J158:K158"/>
    <mergeCell ref="H159:I159"/>
    <mergeCell ref="J159:K159"/>
    <mergeCell ref="B155:C155"/>
    <mergeCell ref="B156:C156"/>
    <mergeCell ref="D156:E156"/>
    <mergeCell ref="F156:G156"/>
    <mergeCell ref="H156:I156"/>
    <mergeCell ref="J156:K156"/>
    <mergeCell ref="B157:C157"/>
    <mergeCell ref="D157:E157"/>
    <mergeCell ref="F157:G157"/>
    <mergeCell ref="B158:C158"/>
    <mergeCell ref="D158:E158"/>
    <mergeCell ref="F158:G158"/>
    <mergeCell ref="D159:E159"/>
    <mergeCell ref="F159:G159"/>
    <mergeCell ref="B159:C159"/>
    <mergeCell ref="B160:C160"/>
    <mergeCell ref="D160:E160"/>
    <mergeCell ref="F160:G160"/>
    <mergeCell ref="H160:I160"/>
    <mergeCell ref="J160:K160"/>
    <mergeCell ref="B161:C161"/>
    <mergeCell ref="D165:E165"/>
    <mergeCell ref="F165:G165"/>
    <mergeCell ref="B166:C166"/>
    <mergeCell ref="D166:E166"/>
    <mergeCell ref="F166:G166"/>
    <mergeCell ref="H166:I166"/>
    <mergeCell ref="J166:K166"/>
    <mergeCell ref="H174:I174"/>
    <mergeCell ref="J174:K174"/>
    <mergeCell ref="H175:I175"/>
    <mergeCell ref="J175:K175"/>
    <mergeCell ref="H176:I176"/>
    <mergeCell ref="J176:K176"/>
    <mergeCell ref="D174:E174"/>
    <mergeCell ref="F174:G174"/>
    <mergeCell ref="B175:C175"/>
    <mergeCell ref="D175:E175"/>
    <mergeCell ref="F175:G175"/>
    <mergeCell ref="D176:E176"/>
    <mergeCell ref="F176:G176"/>
    <mergeCell ref="H187:I187"/>
    <mergeCell ref="J187:K187"/>
    <mergeCell ref="H188:I188"/>
    <mergeCell ref="J188:K188"/>
    <mergeCell ref="H189:I189"/>
    <mergeCell ref="J189:K189"/>
    <mergeCell ref="D187:E187"/>
    <mergeCell ref="F187:G187"/>
    <mergeCell ref="B188:C188"/>
    <mergeCell ref="D188:E188"/>
    <mergeCell ref="F188:G188"/>
    <mergeCell ref="D189:E189"/>
    <mergeCell ref="F189:G18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O46:P46"/>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4:E44"/>
    <mergeCell ref="D45:E45"/>
    <mergeCell ref="F45:G45"/>
    <mergeCell ref="H45:I45"/>
    <mergeCell ref="J45:K45"/>
    <mergeCell ref="D42:E42"/>
    <mergeCell ref="F42:G42"/>
    <mergeCell ref="B43:C43"/>
    <mergeCell ref="D43:E43"/>
    <mergeCell ref="F43:G43"/>
    <mergeCell ref="B44:C44"/>
    <mergeCell ref="F44:G44"/>
    <mergeCell ref="F47:G47"/>
    <mergeCell ref="H47:I47"/>
    <mergeCell ref="O47:P47"/>
    <mergeCell ref="B46:C46"/>
    <mergeCell ref="D46:E46"/>
    <mergeCell ref="F46:G46"/>
    <mergeCell ref="H46:I46"/>
    <mergeCell ref="J46:K46"/>
    <mergeCell ref="D47:E47"/>
    <mergeCell ref="J47:K47"/>
    <mergeCell ref="H49:I49"/>
    <mergeCell ref="J49:K49"/>
    <mergeCell ref="H50:I50"/>
    <mergeCell ref="J50:K50"/>
    <mergeCell ref="O50:P50"/>
    <mergeCell ref="B47:C47"/>
    <mergeCell ref="B48:C48"/>
    <mergeCell ref="D48:E48"/>
    <mergeCell ref="H48:I48"/>
    <mergeCell ref="J48:K48"/>
    <mergeCell ref="O48:P48"/>
    <mergeCell ref="B49:C49"/>
    <mergeCell ref="O49:P49"/>
    <mergeCell ref="F51:G51"/>
    <mergeCell ref="H51:I51"/>
    <mergeCell ref="J51:K51"/>
    <mergeCell ref="O51:P51"/>
    <mergeCell ref="B52:C52"/>
    <mergeCell ref="D52:E52"/>
    <mergeCell ref="F52:G52"/>
    <mergeCell ref="H52:I52"/>
    <mergeCell ref="J52:K52"/>
    <mergeCell ref="O52:P52"/>
    <mergeCell ref="F48:G48"/>
    <mergeCell ref="F49:G49"/>
    <mergeCell ref="B50:C50"/>
    <mergeCell ref="D50:E50"/>
    <mergeCell ref="F50:G50"/>
    <mergeCell ref="B51:C51"/>
    <mergeCell ref="D51:E51"/>
    <mergeCell ref="H83:I83"/>
    <mergeCell ref="J83:K83"/>
    <mergeCell ref="H84:I84"/>
    <mergeCell ref="J84:K84"/>
    <mergeCell ref="H85:I85"/>
    <mergeCell ref="J85:K85"/>
    <mergeCell ref="D83:E83"/>
    <mergeCell ref="F83:G83"/>
    <mergeCell ref="B84:C84"/>
    <mergeCell ref="D84:E84"/>
    <mergeCell ref="F84:G84"/>
    <mergeCell ref="D85:E85"/>
    <mergeCell ref="F85:G85"/>
    <mergeCell ref="H87:I87"/>
    <mergeCell ref="J87:K87"/>
    <mergeCell ref="B85:C85"/>
    <mergeCell ref="B86:C86"/>
    <mergeCell ref="D86:E86"/>
    <mergeCell ref="F86:G86"/>
    <mergeCell ref="H86:I86"/>
    <mergeCell ref="J86:K86"/>
    <mergeCell ref="B87:C87"/>
    <mergeCell ref="F77:G77"/>
    <mergeCell ref="H77:I77"/>
    <mergeCell ref="B76:C76"/>
    <mergeCell ref="D76:E76"/>
    <mergeCell ref="F76:G76"/>
    <mergeCell ref="H76:I76"/>
    <mergeCell ref="J76:K76"/>
    <mergeCell ref="D77:E77"/>
    <mergeCell ref="J77:K77"/>
    <mergeCell ref="H79:I79"/>
    <mergeCell ref="J79:K79"/>
    <mergeCell ref="H80:I80"/>
    <mergeCell ref="J80:K80"/>
    <mergeCell ref="H81:I81"/>
    <mergeCell ref="J81:K81"/>
    <mergeCell ref="B77:C77"/>
    <mergeCell ref="B78:C78"/>
    <mergeCell ref="D78:E78"/>
    <mergeCell ref="F78:G78"/>
    <mergeCell ref="H78:I78"/>
    <mergeCell ref="J78:K78"/>
    <mergeCell ref="B79:C79"/>
    <mergeCell ref="D79:E79"/>
    <mergeCell ref="F79:G79"/>
    <mergeCell ref="B80:C80"/>
    <mergeCell ref="D80:E80"/>
    <mergeCell ref="F80:G80"/>
    <mergeCell ref="D81:E81"/>
    <mergeCell ref="F81:G81"/>
    <mergeCell ref="B81:C81"/>
    <mergeCell ref="B82:C82"/>
    <mergeCell ref="D82:E82"/>
    <mergeCell ref="F82:G82"/>
    <mergeCell ref="H82:I82"/>
    <mergeCell ref="J82:K82"/>
    <mergeCell ref="B83:C83"/>
    <mergeCell ref="D87:E87"/>
    <mergeCell ref="F87:G87"/>
    <mergeCell ref="B88:C88"/>
    <mergeCell ref="D88:E88"/>
    <mergeCell ref="F88:G88"/>
    <mergeCell ref="H88:I88"/>
    <mergeCell ref="J88:K88"/>
    <mergeCell ref="H96:I96"/>
    <mergeCell ref="J96:K96"/>
    <mergeCell ref="H97:I97"/>
    <mergeCell ref="J97:K97"/>
    <mergeCell ref="H98:I98"/>
    <mergeCell ref="J98:K98"/>
    <mergeCell ref="D96:E96"/>
    <mergeCell ref="F96:G96"/>
    <mergeCell ref="B97:C97"/>
    <mergeCell ref="D97:E97"/>
    <mergeCell ref="F97:G97"/>
    <mergeCell ref="D98:E98"/>
    <mergeCell ref="F98:G98"/>
    <mergeCell ref="H100:I100"/>
    <mergeCell ref="J100:K100"/>
    <mergeCell ref="B98:C98"/>
    <mergeCell ref="B99:C99"/>
    <mergeCell ref="D99:E99"/>
    <mergeCell ref="F99:G99"/>
    <mergeCell ref="H99:I99"/>
    <mergeCell ref="J99:K99"/>
    <mergeCell ref="B100:C100"/>
    <mergeCell ref="F90:G90"/>
    <mergeCell ref="H90:I90"/>
    <mergeCell ref="B89:C89"/>
    <mergeCell ref="D89:E89"/>
    <mergeCell ref="F89:G89"/>
    <mergeCell ref="H89:I89"/>
    <mergeCell ref="J89:K89"/>
    <mergeCell ref="D90:E90"/>
    <mergeCell ref="J90:K90"/>
    <mergeCell ref="H92:I92"/>
    <mergeCell ref="J92:K92"/>
    <mergeCell ref="H93:I93"/>
    <mergeCell ref="J93:K93"/>
    <mergeCell ref="H94:I94"/>
    <mergeCell ref="J94:K94"/>
    <mergeCell ref="B90:C90"/>
    <mergeCell ref="B91:C91"/>
    <mergeCell ref="D91:E91"/>
    <mergeCell ref="F91:G91"/>
    <mergeCell ref="H91:I91"/>
    <mergeCell ref="J91:K91"/>
    <mergeCell ref="B92:C92"/>
    <mergeCell ref="D92:E92"/>
    <mergeCell ref="F92:G92"/>
    <mergeCell ref="B93:C93"/>
    <mergeCell ref="D93:E93"/>
    <mergeCell ref="F93:G93"/>
    <mergeCell ref="D94:E94"/>
    <mergeCell ref="F94:G94"/>
    <mergeCell ref="B94:C94"/>
    <mergeCell ref="B95:C95"/>
    <mergeCell ref="D95:E95"/>
    <mergeCell ref="F95:G95"/>
    <mergeCell ref="H95:I95"/>
    <mergeCell ref="J95:K95"/>
    <mergeCell ref="B96:C96"/>
    <mergeCell ref="D100:E100"/>
    <mergeCell ref="F100:G100"/>
    <mergeCell ref="B101:C101"/>
    <mergeCell ref="D101:E101"/>
    <mergeCell ref="F101:G101"/>
    <mergeCell ref="H101:I101"/>
    <mergeCell ref="J101:K101"/>
    <mergeCell ref="H109:I109"/>
    <mergeCell ref="J109:K109"/>
    <mergeCell ref="H110:I110"/>
    <mergeCell ref="J110:K110"/>
    <mergeCell ref="H111:I111"/>
    <mergeCell ref="J111:K111"/>
    <mergeCell ref="D109:E109"/>
    <mergeCell ref="F109:G109"/>
    <mergeCell ref="B110:C110"/>
    <mergeCell ref="D110:E110"/>
    <mergeCell ref="F110:G110"/>
    <mergeCell ref="D111:E111"/>
    <mergeCell ref="F111:G111"/>
    <mergeCell ref="H139:I139"/>
    <mergeCell ref="J139:K139"/>
    <mergeCell ref="B137:C137"/>
    <mergeCell ref="B138:C138"/>
    <mergeCell ref="D138:E138"/>
    <mergeCell ref="F138:G138"/>
    <mergeCell ref="H138:I138"/>
    <mergeCell ref="J138:K138"/>
    <mergeCell ref="B139:C139"/>
    <mergeCell ref="F129:G129"/>
    <mergeCell ref="H129:I129"/>
    <mergeCell ref="B128:C128"/>
    <mergeCell ref="D128:E128"/>
    <mergeCell ref="F128:G128"/>
    <mergeCell ref="H128:I128"/>
    <mergeCell ref="J128:K128"/>
    <mergeCell ref="D129:E129"/>
    <mergeCell ref="J129:K129"/>
    <mergeCell ref="H131:I131"/>
    <mergeCell ref="J131:K131"/>
    <mergeCell ref="H132:I132"/>
    <mergeCell ref="J132:K132"/>
    <mergeCell ref="H133:I133"/>
    <mergeCell ref="J133:K133"/>
    <mergeCell ref="B129:C129"/>
    <mergeCell ref="B130:C130"/>
    <mergeCell ref="D130:E130"/>
    <mergeCell ref="F130:G130"/>
    <mergeCell ref="H130:I130"/>
    <mergeCell ref="J130:K130"/>
    <mergeCell ref="B131:C131"/>
    <mergeCell ref="D131:E131"/>
    <mergeCell ref="F131:G131"/>
    <mergeCell ref="B132:C132"/>
    <mergeCell ref="D132:E132"/>
    <mergeCell ref="F132:G132"/>
    <mergeCell ref="D133:E133"/>
    <mergeCell ref="F133:G133"/>
    <mergeCell ref="B133:C133"/>
    <mergeCell ref="B134:C134"/>
    <mergeCell ref="D134:E134"/>
    <mergeCell ref="F134:G134"/>
    <mergeCell ref="H134:I134"/>
    <mergeCell ref="J134:K134"/>
    <mergeCell ref="B135:C135"/>
    <mergeCell ref="D139:E139"/>
    <mergeCell ref="F139:G139"/>
    <mergeCell ref="B140:C140"/>
    <mergeCell ref="D140:E140"/>
    <mergeCell ref="F140:G140"/>
    <mergeCell ref="H140:I140"/>
    <mergeCell ref="J140:K140"/>
    <mergeCell ref="H113:I113"/>
    <mergeCell ref="J113:K113"/>
    <mergeCell ref="B111:C111"/>
    <mergeCell ref="B112:C112"/>
    <mergeCell ref="D112:E112"/>
    <mergeCell ref="F112:G112"/>
    <mergeCell ref="H112:I112"/>
    <mergeCell ref="J112:K112"/>
    <mergeCell ref="B113:C113"/>
    <mergeCell ref="F103:G103"/>
    <mergeCell ref="H103:I103"/>
    <mergeCell ref="B102:C102"/>
    <mergeCell ref="D102:E102"/>
    <mergeCell ref="F102:G102"/>
    <mergeCell ref="H102:I102"/>
    <mergeCell ref="J102:K102"/>
    <mergeCell ref="D103:E103"/>
    <mergeCell ref="J103:K103"/>
    <mergeCell ref="H105:I105"/>
    <mergeCell ref="J105:K105"/>
    <mergeCell ref="H106:I106"/>
    <mergeCell ref="J106:K106"/>
    <mergeCell ref="H107:I107"/>
    <mergeCell ref="J107:K107"/>
    <mergeCell ref="B103:C103"/>
    <mergeCell ref="B104:C104"/>
    <mergeCell ref="D104:E104"/>
    <mergeCell ref="F104:G104"/>
    <mergeCell ref="H104:I104"/>
    <mergeCell ref="J104:K104"/>
    <mergeCell ref="B105:C105"/>
    <mergeCell ref="D105:E105"/>
    <mergeCell ref="F105:G105"/>
    <mergeCell ref="B106:C106"/>
    <mergeCell ref="D106:E106"/>
    <mergeCell ref="F106:G106"/>
    <mergeCell ref="D107:E107"/>
    <mergeCell ref="F107:G107"/>
    <mergeCell ref="B107:C107"/>
    <mergeCell ref="B108:C108"/>
    <mergeCell ref="D108:E108"/>
    <mergeCell ref="F108:G108"/>
    <mergeCell ref="H108:I108"/>
    <mergeCell ref="J108:K108"/>
    <mergeCell ref="B109:C109"/>
    <mergeCell ref="D113:E113"/>
    <mergeCell ref="F113:G113"/>
    <mergeCell ref="B114:C114"/>
    <mergeCell ref="D114:E114"/>
    <mergeCell ref="F114:G114"/>
    <mergeCell ref="H114:I114"/>
    <mergeCell ref="J114:K114"/>
    <mergeCell ref="H122:I122"/>
    <mergeCell ref="J122:K122"/>
    <mergeCell ref="H123:I123"/>
    <mergeCell ref="J123:K123"/>
    <mergeCell ref="H124:I124"/>
    <mergeCell ref="J124:K124"/>
    <mergeCell ref="D122:E122"/>
    <mergeCell ref="F122:G122"/>
    <mergeCell ref="B123:C123"/>
    <mergeCell ref="D123:E123"/>
    <mergeCell ref="F123:G123"/>
    <mergeCell ref="D124:E124"/>
    <mergeCell ref="F124:G124"/>
    <mergeCell ref="H126:I126"/>
    <mergeCell ref="J126:K126"/>
    <mergeCell ref="B124:C124"/>
    <mergeCell ref="B125:C125"/>
    <mergeCell ref="D125:E125"/>
    <mergeCell ref="F125:G125"/>
    <mergeCell ref="H125:I125"/>
    <mergeCell ref="J125:K125"/>
    <mergeCell ref="B126:C126"/>
    <mergeCell ref="F116:G116"/>
    <mergeCell ref="H116:I116"/>
    <mergeCell ref="B115:C115"/>
    <mergeCell ref="D115:E115"/>
    <mergeCell ref="F115:G115"/>
    <mergeCell ref="H115:I115"/>
    <mergeCell ref="J115:K115"/>
    <mergeCell ref="D116:E116"/>
    <mergeCell ref="J116:K116"/>
    <mergeCell ref="H118:I118"/>
    <mergeCell ref="J118:K118"/>
    <mergeCell ref="H119:I119"/>
    <mergeCell ref="J119:K119"/>
    <mergeCell ref="H120:I120"/>
    <mergeCell ref="J120:K120"/>
    <mergeCell ref="B116:C116"/>
    <mergeCell ref="B117:C117"/>
    <mergeCell ref="D117:E117"/>
    <mergeCell ref="F117:G117"/>
    <mergeCell ref="H117:I117"/>
    <mergeCell ref="J117:K117"/>
    <mergeCell ref="B118:C118"/>
    <mergeCell ref="D118:E118"/>
    <mergeCell ref="F118:G118"/>
    <mergeCell ref="B119:C119"/>
    <mergeCell ref="D119:E119"/>
    <mergeCell ref="F119:G119"/>
    <mergeCell ref="D120:E120"/>
    <mergeCell ref="F120:G120"/>
    <mergeCell ref="B120:C120"/>
    <mergeCell ref="B121:C121"/>
    <mergeCell ref="D121:E121"/>
    <mergeCell ref="F121:G121"/>
    <mergeCell ref="H121:I121"/>
    <mergeCell ref="J121:K121"/>
    <mergeCell ref="B122:C122"/>
    <mergeCell ref="D126:E126"/>
    <mergeCell ref="F126:G126"/>
    <mergeCell ref="B127:C127"/>
    <mergeCell ref="D127:E127"/>
    <mergeCell ref="F127:G127"/>
    <mergeCell ref="H127:I127"/>
    <mergeCell ref="J127:K127"/>
    <mergeCell ref="H135:I135"/>
    <mergeCell ref="J135:K135"/>
    <mergeCell ref="H136:I136"/>
    <mergeCell ref="J136:K136"/>
    <mergeCell ref="H137:I137"/>
    <mergeCell ref="J137:K137"/>
    <mergeCell ref="D135:E135"/>
    <mergeCell ref="F135:G135"/>
    <mergeCell ref="B136:C136"/>
    <mergeCell ref="D136:E136"/>
    <mergeCell ref="F136:G136"/>
    <mergeCell ref="D137:E137"/>
    <mergeCell ref="F137:G137"/>
    <mergeCell ref="H148:I148"/>
    <mergeCell ref="J148:K148"/>
    <mergeCell ref="H149:I149"/>
    <mergeCell ref="J149:K149"/>
    <mergeCell ref="H150:I150"/>
    <mergeCell ref="J150:K150"/>
    <mergeCell ref="D148:E148"/>
    <mergeCell ref="F148:G148"/>
    <mergeCell ref="B149:C149"/>
    <mergeCell ref="D149:E149"/>
    <mergeCell ref="F149:G149"/>
    <mergeCell ref="D150:E150"/>
    <mergeCell ref="F150:G150"/>
    <mergeCell ref="O112:P112"/>
    <mergeCell ref="O113:P113"/>
    <mergeCell ref="O114:P114"/>
    <mergeCell ref="O115:P115"/>
    <mergeCell ref="O116:P116"/>
    <mergeCell ref="O117:P117"/>
    <mergeCell ref="O118:P118"/>
    <mergeCell ref="O119:P119"/>
    <mergeCell ref="O120:P120"/>
    <mergeCell ref="O121:P121"/>
    <mergeCell ref="O122:P122"/>
    <mergeCell ref="O123:P123"/>
    <mergeCell ref="O124:P124"/>
    <mergeCell ref="O125:P125"/>
    <mergeCell ref="O126:P126"/>
    <mergeCell ref="O127:P127"/>
    <mergeCell ref="O128:P128"/>
    <mergeCell ref="O129:P129"/>
    <mergeCell ref="O130:P130"/>
    <mergeCell ref="O131:P131"/>
    <mergeCell ref="O132:P132"/>
    <mergeCell ref="O133:P133"/>
    <mergeCell ref="O134:P134"/>
    <mergeCell ref="O135:P135"/>
    <mergeCell ref="O136:P136"/>
    <mergeCell ref="O137:P137"/>
    <mergeCell ref="O138:P138"/>
    <mergeCell ref="O139:P139"/>
    <mergeCell ref="O140:P140"/>
    <mergeCell ref="O141:P141"/>
    <mergeCell ref="O142:P142"/>
    <mergeCell ref="O143:P143"/>
    <mergeCell ref="O144:P144"/>
    <mergeCell ref="O145:P145"/>
    <mergeCell ref="O146:P146"/>
    <mergeCell ref="O147:P147"/>
    <mergeCell ref="O148:P148"/>
    <mergeCell ref="O149:P149"/>
    <mergeCell ref="O150:P150"/>
    <mergeCell ref="O151:P151"/>
    <mergeCell ref="O152:P152"/>
    <mergeCell ref="O153:P153"/>
    <mergeCell ref="O154:P154"/>
    <mergeCell ref="O155:P155"/>
    <mergeCell ref="O156:P156"/>
    <mergeCell ref="O157:P157"/>
    <mergeCell ref="O158:P158"/>
    <mergeCell ref="O159:P159"/>
    <mergeCell ref="O160:P160"/>
    <mergeCell ref="O217:P217"/>
    <mergeCell ref="O218:P218"/>
    <mergeCell ref="O219:P219"/>
    <mergeCell ref="O220:P220"/>
    <mergeCell ref="O210:P210"/>
    <mergeCell ref="O211:P211"/>
    <mergeCell ref="O212:P212"/>
    <mergeCell ref="O213:P213"/>
    <mergeCell ref="O214:P214"/>
    <mergeCell ref="O215:P215"/>
    <mergeCell ref="O216:P216"/>
    <mergeCell ref="O161:P161"/>
    <mergeCell ref="O162:P162"/>
    <mergeCell ref="O163:P163"/>
    <mergeCell ref="O164:P164"/>
    <mergeCell ref="O165:P165"/>
    <mergeCell ref="O166:P166"/>
    <mergeCell ref="O167:P167"/>
    <mergeCell ref="O168:P168"/>
    <mergeCell ref="O169:P169"/>
    <mergeCell ref="O170:P170"/>
    <mergeCell ref="O171:P171"/>
    <mergeCell ref="O172:P172"/>
    <mergeCell ref="O173:P173"/>
    <mergeCell ref="O174:P174"/>
    <mergeCell ref="O175:P175"/>
    <mergeCell ref="O176:P176"/>
    <mergeCell ref="O177:P177"/>
    <mergeCell ref="O178:P178"/>
    <mergeCell ref="O179:P179"/>
    <mergeCell ref="O180:P180"/>
    <mergeCell ref="O181:P181"/>
    <mergeCell ref="O182:P182"/>
    <mergeCell ref="O183:P183"/>
    <mergeCell ref="O184:P184"/>
    <mergeCell ref="O185:P185"/>
    <mergeCell ref="O186:P186"/>
    <mergeCell ref="O187:P187"/>
    <mergeCell ref="O188:P188"/>
    <mergeCell ref="O189:P189"/>
    <mergeCell ref="O190:P190"/>
    <mergeCell ref="O191:P191"/>
    <mergeCell ref="O192:P192"/>
    <mergeCell ref="O193:P193"/>
    <mergeCell ref="O194:P194"/>
    <mergeCell ref="O195:P195"/>
    <mergeCell ref="O196:P196"/>
    <mergeCell ref="O197:P197"/>
    <mergeCell ref="O198:P198"/>
    <mergeCell ref="O199:P199"/>
    <mergeCell ref="O200:P200"/>
    <mergeCell ref="O201:P201"/>
    <mergeCell ref="O202:P202"/>
    <mergeCell ref="O203:P203"/>
    <mergeCell ref="O204:P204"/>
    <mergeCell ref="O205:P205"/>
    <mergeCell ref="O206:P206"/>
    <mergeCell ref="O207:P207"/>
    <mergeCell ref="O208:P208"/>
    <mergeCell ref="O209:P209"/>
    <mergeCell ref="H68:I68"/>
    <mergeCell ref="H69:I69"/>
    <mergeCell ref="H65:I65"/>
    <mergeCell ref="J65:K65"/>
    <mergeCell ref="H66:I66"/>
    <mergeCell ref="J66:K66"/>
    <mergeCell ref="H67:I67"/>
    <mergeCell ref="J67:K67"/>
    <mergeCell ref="J68:K68"/>
    <mergeCell ref="J69:K69"/>
    <mergeCell ref="D65:E65"/>
    <mergeCell ref="F65:G65"/>
    <mergeCell ref="B66:C66"/>
    <mergeCell ref="D66:E66"/>
    <mergeCell ref="F66:G66"/>
    <mergeCell ref="D67:E67"/>
    <mergeCell ref="F67:G67"/>
    <mergeCell ref="B67:C67"/>
    <mergeCell ref="B68:C68"/>
    <mergeCell ref="D68:E68"/>
    <mergeCell ref="B69:C69"/>
    <mergeCell ref="D69:E69"/>
    <mergeCell ref="F69:G69"/>
    <mergeCell ref="B70:C70"/>
    <mergeCell ref="H54:I54"/>
    <mergeCell ref="J54:K54"/>
    <mergeCell ref="H55:I55"/>
    <mergeCell ref="J55:K55"/>
    <mergeCell ref="O55:P55"/>
    <mergeCell ref="B53:C53"/>
    <mergeCell ref="D53:E53"/>
    <mergeCell ref="F53:G53"/>
    <mergeCell ref="H53:I53"/>
    <mergeCell ref="J53:K53"/>
    <mergeCell ref="O53:P53"/>
    <mergeCell ref="B54:C54"/>
    <mergeCell ref="O54:P54"/>
    <mergeCell ref="F56:G56"/>
    <mergeCell ref="H56:I56"/>
    <mergeCell ref="J56:K56"/>
    <mergeCell ref="O56:P56"/>
    <mergeCell ref="B57:C57"/>
    <mergeCell ref="D57:E57"/>
    <mergeCell ref="F57:G57"/>
    <mergeCell ref="H57:I57"/>
    <mergeCell ref="J57:K57"/>
    <mergeCell ref="O57:P57"/>
    <mergeCell ref="D54:E54"/>
    <mergeCell ref="F54:G54"/>
    <mergeCell ref="B55:C55"/>
    <mergeCell ref="D55:E55"/>
    <mergeCell ref="F55:G55"/>
    <mergeCell ref="B56:C56"/>
    <mergeCell ref="D56:E56"/>
    <mergeCell ref="B58:C58"/>
    <mergeCell ref="D58:E58"/>
    <mergeCell ref="F58:G58"/>
    <mergeCell ref="H58:I58"/>
    <mergeCell ref="J58:K58"/>
    <mergeCell ref="O58:P58"/>
    <mergeCell ref="B59:C59"/>
    <mergeCell ref="O59:P59"/>
    <mergeCell ref="H59:I59"/>
    <mergeCell ref="J59:K59"/>
    <mergeCell ref="H60:I60"/>
    <mergeCell ref="J60:K60"/>
    <mergeCell ref="O60:P60"/>
    <mergeCell ref="O61:P61"/>
    <mergeCell ref="O62:P62"/>
    <mergeCell ref="F72:G72"/>
    <mergeCell ref="H72:I72"/>
    <mergeCell ref="B71:C71"/>
    <mergeCell ref="D71:E71"/>
    <mergeCell ref="F71:G71"/>
    <mergeCell ref="H71:I71"/>
    <mergeCell ref="J71:K71"/>
    <mergeCell ref="D72:E72"/>
    <mergeCell ref="J72:K72"/>
    <mergeCell ref="H74:I74"/>
    <mergeCell ref="J74:K74"/>
    <mergeCell ref="B72:C72"/>
    <mergeCell ref="B73:C73"/>
    <mergeCell ref="D73:E73"/>
    <mergeCell ref="F73:G73"/>
    <mergeCell ref="H73:I73"/>
    <mergeCell ref="J73:K73"/>
    <mergeCell ref="B74:C74"/>
    <mergeCell ref="H61:I61"/>
    <mergeCell ref="J61:K61"/>
    <mergeCell ref="D59:E59"/>
    <mergeCell ref="F59:G59"/>
    <mergeCell ref="B60:C60"/>
    <mergeCell ref="D60:E60"/>
    <mergeCell ref="F60:G60"/>
    <mergeCell ref="B61:C61"/>
    <mergeCell ref="D61:E61"/>
    <mergeCell ref="F63:G63"/>
    <mergeCell ref="H63:I63"/>
    <mergeCell ref="B62:C62"/>
    <mergeCell ref="D62:E62"/>
    <mergeCell ref="F62:G62"/>
    <mergeCell ref="H62:I62"/>
    <mergeCell ref="J62:K62"/>
    <mergeCell ref="D63:E63"/>
    <mergeCell ref="J63:K63"/>
    <mergeCell ref="B63:C63"/>
    <mergeCell ref="B64:C64"/>
    <mergeCell ref="D64:E64"/>
    <mergeCell ref="F64:G64"/>
    <mergeCell ref="H64:I64"/>
    <mergeCell ref="J64:K64"/>
    <mergeCell ref="B65:C65"/>
    <mergeCell ref="D70:E70"/>
    <mergeCell ref="F70:G70"/>
    <mergeCell ref="H70:I70"/>
    <mergeCell ref="J70:K70"/>
    <mergeCell ref="D74:E74"/>
    <mergeCell ref="F74:G74"/>
    <mergeCell ref="B75:C75"/>
    <mergeCell ref="D75:E75"/>
    <mergeCell ref="F75:G75"/>
    <mergeCell ref="H75:I75"/>
    <mergeCell ref="J75:K75"/>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O100:P100"/>
    <mergeCell ref="O101:P101"/>
    <mergeCell ref="O102:P102"/>
    <mergeCell ref="O103:P103"/>
    <mergeCell ref="O104:P104"/>
    <mergeCell ref="O105:P105"/>
    <mergeCell ref="O106:P106"/>
    <mergeCell ref="O107:P107"/>
    <mergeCell ref="O108:P108"/>
    <mergeCell ref="O109:P109"/>
    <mergeCell ref="O110:P110"/>
    <mergeCell ref="O111:P111"/>
    <mergeCell ref="H217:I217"/>
    <mergeCell ref="J217:K217"/>
    <mergeCell ref="B215:C215"/>
    <mergeCell ref="B216:C216"/>
    <mergeCell ref="D216:E216"/>
    <mergeCell ref="F216:G216"/>
    <mergeCell ref="H216:I216"/>
    <mergeCell ref="J216:K216"/>
    <mergeCell ref="B217:C217"/>
    <mergeCell ref="F207:G207"/>
    <mergeCell ref="H207:I207"/>
    <mergeCell ref="B206:C206"/>
    <mergeCell ref="D206:E206"/>
    <mergeCell ref="F206:G206"/>
    <mergeCell ref="H206:I206"/>
    <mergeCell ref="J206:K206"/>
    <mergeCell ref="D207:E207"/>
    <mergeCell ref="J207:K207"/>
    <mergeCell ref="H209:I209"/>
    <mergeCell ref="J209:K209"/>
    <mergeCell ref="H210:I210"/>
    <mergeCell ref="J210:K210"/>
    <mergeCell ref="H211:I211"/>
    <mergeCell ref="J211:K211"/>
    <mergeCell ref="B207:C207"/>
    <mergeCell ref="B208:C208"/>
    <mergeCell ref="D208:E208"/>
    <mergeCell ref="F208:G208"/>
    <mergeCell ref="H208:I208"/>
    <mergeCell ref="J208:K208"/>
    <mergeCell ref="B209:C209"/>
    <mergeCell ref="D209:E209"/>
    <mergeCell ref="F209:G209"/>
    <mergeCell ref="B210:C210"/>
    <mergeCell ref="D210:E210"/>
    <mergeCell ref="F210:G210"/>
    <mergeCell ref="D211:E211"/>
    <mergeCell ref="F211:G211"/>
    <mergeCell ref="B211:C211"/>
    <mergeCell ref="B212:C212"/>
    <mergeCell ref="D212:E212"/>
    <mergeCell ref="F212:G212"/>
    <mergeCell ref="H212:I212"/>
    <mergeCell ref="J212:K212"/>
    <mergeCell ref="B213:C213"/>
    <mergeCell ref="D217:E217"/>
    <mergeCell ref="F217:G217"/>
    <mergeCell ref="B218:C218"/>
    <mergeCell ref="D218:E218"/>
    <mergeCell ref="F218:G218"/>
    <mergeCell ref="H218:I218"/>
    <mergeCell ref="J218:K218"/>
    <mergeCell ref="H191:I191"/>
    <mergeCell ref="J191:K191"/>
    <mergeCell ref="B189:C189"/>
    <mergeCell ref="B190:C190"/>
    <mergeCell ref="D190:E190"/>
    <mergeCell ref="F190:G190"/>
    <mergeCell ref="H190:I190"/>
    <mergeCell ref="J190:K190"/>
    <mergeCell ref="B191:C191"/>
    <mergeCell ref="F181:G181"/>
    <mergeCell ref="H181:I181"/>
    <mergeCell ref="B180:C180"/>
    <mergeCell ref="D180:E180"/>
    <mergeCell ref="F180:G180"/>
    <mergeCell ref="H180:I180"/>
    <mergeCell ref="J180:K180"/>
    <mergeCell ref="D181:E181"/>
    <mergeCell ref="J181:K181"/>
    <mergeCell ref="H183:I183"/>
    <mergeCell ref="J183:K183"/>
    <mergeCell ref="H184:I184"/>
    <mergeCell ref="J184:K184"/>
    <mergeCell ref="H185:I185"/>
    <mergeCell ref="J185:K185"/>
    <mergeCell ref="B181:C181"/>
    <mergeCell ref="B182:C182"/>
    <mergeCell ref="D182:E182"/>
    <mergeCell ref="F182:G182"/>
    <mergeCell ref="H182:I182"/>
    <mergeCell ref="J182:K182"/>
    <mergeCell ref="B183:C183"/>
    <mergeCell ref="D183:E183"/>
    <mergeCell ref="F183:G183"/>
    <mergeCell ref="B184:C184"/>
    <mergeCell ref="D184:E184"/>
    <mergeCell ref="F184:G184"/>
    <mergeCell ref="D185:E185"/>
    <mergeCell ref="F185:G185"/>
    <mergeCell ref="B185:C185"/>
    <mergeCell ref="B186:C186"/>
    <mergeCell ref="D186:E186"/>
    <mergeCell ref="F186:G186"/>
    <mergeCell ref="H186:I186"/>
    <mergeCell ref="J186:K186"/>
    <mergeCell ref="B187:C187"/>
    <mergeCell ref="D191:E191"/>
    <mergeCell ref="F191:G191"/>
    <mergeCell ref="B192:C192"/>
    <mergeCell ref="D192:E192"/>
    <mergeCell ref="F192:G192"/>
    <mergeCell ref="H192:I192"/>
    <mergeCell ref="J192:K192"/>
    <mergeCell ref="H200:I200"/>
    <mergeCell ref="J200:K200"/>
    <mergeCell ref="H201:I201"/>
    <mergeCell ref="J201:K201"/>
    <mergeCell ref="H202:I202"/>
    <mergeCell ref="J202:K202"/>
    <mergeCell ref="D200:E200"/>
    <mergeCell ref="F200:G200"/>
    <mergeCell ref="B201:C201"/>
    <mergeCell ref="D201:E201"/>
    <mergeCell ref="F201:G201"/>
    <mergeCell ref="D202:E202"/>
    <mergeCell ref="F202:G202"/>
    <mergeCell ref="H204:I204"/>
    <mergeCell ref="J204:K204"/>
    <mergeCell ref="B202:C202"/>
    <mergeCell ref="B203:C203"/>
    <mergeCell ref="D203:E203"/>
    <mergeCell ref="F203:G203"/>
    <mergeCell ref="H203:I203"/>
    <mergeCell ref="J203:K203"/>
    <mergeCell ref="B204:C204"/>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B198:C198"/>
    <mergeCell ref="B199:C199"/>
    <mergeCell ref="D199:E199"/>
    <mergeCell ref="F199:G199"/>
    <mergeCell ref="H199:I199"/>
    <mergeCell ref="J199:K199"/>
    <mergeCell ref="B200:C200"/>
    <mergeCell ref="D204:E204"/>
    <mergeCell ref="F204:G204"/>
    <mergeCell ref="B205:C205"/>
    <mergeCell ref="D205:E205"/>
    <mergeCell ref="F205:G205"/>
    <mergeCell ref="H205:I205"/>
    <mergeCell ref="J205:K205"/>
    <mergeCell ref="H213:I213"/>
    <mergeCell ref="J213:K213"/>
    <mergeCell ref="H214:I214"/>
    <mergeCell ref="J214:K214"/>
    <mergeCell ref="H215:I215"/>
    <mergeCell ref="J215:K215"/>
    <mergeCell ref="D213:E213"/>
    <mergeCell ref="F213:G213"/>
    <mergeCell ref="B214:C214"/>
    <mergeCell ref="D214:E214"/>
    <mergeCell ref="F214:G214"/>
    <mergeCell ref="D215:E215"/>
    <mergeCell ref="F215:G215"/>
    <mergeCell ref="F220:G220"/>
    <mergeCell ref="H220:I220"/>
    <mergeCell ref="B219:C219"/>
    <mergeCell ref="D219:E219"/>
    <mergeCell ref="F219:G219"/>
    <mergeCell ref="H219:I219"/>
    <mergeCell ref="J219:K219"/>
    <mergeCell ref="B220:C220"/>
    <mergeCell ref="D220:E220"/>
    <mergeCell ref="J220:K220"/>
  </mergeCells>
  <conditionalFormatting sqref="A10:O1000">
    <cfRule type="expression" dxfId="0" priority="1">
      <formula>LEN($D10)&gt;0</formula>
    </cfRule>
  </conditionalFormatting>
  <dataValidations>
    <dataValidation type="list" allowBlank="1" sqref="L10:L974">
      <formula1>$C$5:$F$5</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37" t="s">
        <v>16</v>
      </c>
      <c r="D2" s="4"/>
      <c r="E2" s="4"/>
      <c r="F2" s="5"/>
    </row>
    <row r="3" ht="15.75" customHeight="1">
      <c r="A3" s="38" t="s">
        <v>36</v>
      </c>
      <c r="B3" s="39"/>
      <c r="C3" s="95" t="s">
        <v>211</v>
      </c>
      <c r="D3" s="4"/>
      <c r="E3" s="4"/>
      <c r="F3" s="5"/>
    </row>
    <row r="4" ht="15.75" customHeight="1">
      <c r="A4" s="38" t="s">
        <v>38</v>
      </c>
      <c r="B4" s="39"/>
      <c r="C4" s="37">
        <f>sum(C6:F6)</f>
        <v>12</v>
      </c>
      <c r="D4" s="4"/>
      <c r="E4" s="4"/>
      <c r="F4" s="5"/>
    </row>
    <row r="5" ht="15.75" customHeight="1">
      <c r="A5" s="40" t="s">
        <v>39</v>
      </c>
      <c r="B5" s="41"/>
      <c r="C5" s="42" t="s">
        <v>29</v>
      </c>
      <c r="D5" s="42" t="s">
        <v>30</v>
      </c>
      <c r="E5" s="42" t="s">
        <v>31</v>
      </c>
      <c r="F5" s="42" t="s">
        <v>32</v>
      </c>
    </row>
    <row r="6" ht="15.75" customHeight="1">
      <c r="A6" s="43"/>
      <c r="B6" s="44"/>
      <c r="C6" s="45">
        <f t="shared" ref="C6:F6" si="1">COUNTIF($L$10:$L967,C5)</f>
        <v>12</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21" si="2">IF(OR(B10&lt;&gt;"",F10&lt;&gt;""),"["&amp;TEXT($C$2,"##")&amp;"-"&amp;TEXT(ROW()-9,"##")&amp;"]","")</f>
        <v>[POICategoryManagement-1]</v>
      </c>
      <c r="B10" s="96" t="s">
        <v>212</v>
      </c>
      <c r="C10" s="74"/>
      <c r="D10" s="96" t="s">
        <v>213</v>
      </c>
      <c r="E10" s="74"/>
      <c r="F10" s="96" t="s">
        <v>214</v>
      </c>
      <c r="G10" s="74"/>
      <c r="H10" s="64" t="s">
        <v>52</v>
      </c>
      <c r="I10" s="10"/>
      <c r="J10" s="89" t="s">
        <v>53</v>
      </c>
      <c r="K10" s="50"/>
      <c r="L10" s="65" t="s">
        <v>29</v>
      </c>
      <c r="M10" s="85">
        <v>44795.0</v>
      </c>
      <c r="N10" s="86" t="s">
        <v>166</v>
      </c>
      <c r="O10" s="64"/>
      <c r="P10" s="10"/>
      <c r="Q10" s="97"/>
      <c r="R10" s="97"/>
      <c r="S10" s="97"/>
      <c r="T10" s="97"/>
      <c r="U10" s="97"/>
      <c r="V10" s="97"/>
      <c r="W10" s="97"/>
      <c r="X10" s="97"/>
      <c r="Y10" s="97"/>
      <c r="Z10" s="97"/>
    </row>
    <row r="11" ht="15.75" customHeight="1">
      <c r="A11" s="87" t="str">
        <f t="shared" si="2"/>
        <v>[POICategoryManagement-2]</v>
      </c>
      <c r="B11" s="96" t="s">
        <v>215</v>
      </c>
      <c r="C11" s="74"/>
      <c r="D11" s="96" t="s">
        <v>213</v>
      </c>
      <c r="E11" s="74"/>
      <c r="F11" s="96" t="s">
        <v>216</v>
      </c>
      <c r="G11" s="74"/>
      <c r="H11" s="64" t="s">
        <v>52</v>
      </c>
      <c r="I11" s="10"/>
      <c r="J11" s="89" t="s">
        <v>53</v>
      </c>
      <c r="K11" s="50"/>
      <c r="L11" s="65" t="s">
        <v>29</v>
      </c>
      <c r="M11" s="85">
        <v>44795.0</v>
      </c>
      <c r="N11" s="86" t="s">
        <v>166</v>
      </c>
      <c r="O11" s="64"/>
      <c r="P11" s="10"/>
      <c r="Q11" s="97"/>
      <c r="R11" s="97"/>
      <c r="S11" s="97"/>
      <c r="T11" s="97"/>
      <c r="U11" s="97"/>
      <c r="V11" s="97"/>
      <c r="W11" s="97"/>
      <c r="X11" s="97"/>
      <c r="Y11" s="97"/>
      <c r="Z11" s="97"/>
    </row>
    <row r="12" ht="15.75" customHeight="1">
      <c r="A12" s="87" t="str">
        <f t="shared" si="2"/>
        <v>[POICategoryManagement-3]</v>
      </c>
      <c r="B12" s="96" t="s">
        <v>217</v>
      </c>
      <c r="C12" s="74"/>
      <c r="D12" s="96" t="s">
        <v>218</v>
      </c>
      <c r="E12" s="74"/>
      <c r="F12" s="96" t="s">
        <v>219</v>
      </c>
      <c r="G12" s="74"/>
      <c r="H12" s="64" t="s">
        <v>52</v>
      </c>
      <c r="I12" s="10"/>
      <c r="J12" s="89" t="s">
        <v>53</v>
      </c>
      <c r="K12" s="50"/>
      <c r="L12" s="65" t="s">
        <v>29</v>
      </c>
      <c r="M12" s="85">
        <v>44795.0</v>
      </c>
      <c r="N12" s="86" t="s">
        <v>166</v>
      </c>
      <c r="O12" s="64"/>
      <c r="P12" s="10"/>
      <c r="Q12" s="97"/>
      <c r="R12" s="97"/>
      <c r="S12" s="97"/>
      <c r="T12" s="97"/>
      <c r="U12" s="97"/>
      <c r="V12" s="97"/>
      <c r="W12" s="97"/>
      <c r="X12" s="97"/>
      <c r="Y12" s="97"/>
      <c r="Z12" s="97"/>
    </row>
    <row r="13" ht="15.75" customHeight="1">
      <c r="A13" s="87" t="str">
        <f t="shared" si="2"/>
        <v>[POICategoryManagement-4]</v>
      </c>
      <c r="B13" s="96" t="s">
        <v>220</v>
      </c>
      <c r="C13" s="74"/>
      <c r="D13" s="96" t="s">
        <v>221</v>
      </c>
      <c r="E13" s="74"/>
      <c r="F13" s="96" t="s">
        <v>176</v>
      </c>
      <c r="G13" s="74"/>
      <c r="H13" s="64" t="s">
        <v>52</v>
      </c>
      <c r="I13" s="10"/>
      <c r="J13" s="89" t="s">
        <v>53</v>
      </c>
      <c r="K13" s="50"/>
      <c r="L13" s="65" t="s">
        <v>29</v>
      </c>
      <c r="M13" s="85">
        <v>44795.0</v>
      </c>
      <c r="N13" s="86" t="s">
        <v>166</v>
      </c>
      <c r="O13" s="64"/>
      <c r="P13" s="10"/>
      <c r="Q13" s="97"/>
      <c r="R13" s="97"/>
      <c r="S13" s="97"/>
      <c r="T13" s="97"/>
      <c r="U13" s="97"/>
      <c r="V13" s="97"/>
      <c r="W13" s="97"/>
      <c r="X13" s="97"/>
      <c r="Y13" s="97"/>
      <c r="Z13" s="97"/>
    </row>
    <row r="14" ht="15.75" customHeight="1">
      <c r="A14" s="87" t="str">
        <f t="shared" si="2"/>
        <v>[POICategoryManagement-5]</v>
      </c>
      <c r="B14" s="96" t="s">
        <v>222</v>
      </c>
      <c r="C14" s="74"/>
      <c r="D14" s="96" t="s">
        <v>223</v>
      </c>
      <c r="E14" s="74"/>
      <c r="F14" s="96" t="s">
        <v>224</v>
      </c>
      <c r="G14" s="74"/>
      <c r="H14" s="64" t="s">
        <v>52</v>
      </c>
      <c r="I14" s="10"/>
      <c r="J14" s="89" t="s">
        <v>53</v>
      </c>
      <c r="K14" s="50"/>
      <c r="L14" s="65" t="s">
        <v>29</v>
      </c>
      <c r="M14" s="85">
        <v>44795.0</v>
      </c>
      <c r="N14" s="86" t="s">
        <v>166</v>
      </c>
      <c r="O14" s="64"/>
      <c r="P14" s="10"/>
      <c r="Q14" s="97"/>
      <c r="R14" s="97"/>
      <c r="S14" s="97"/>
      <c r="T14" s="97"/>
      <c r="U14" s="97"/>
      <c r="V14" s="97"/>
      <c r="W14" s="97"/>
      <c r="X14" s="97"/>
      <c r="Y14" s="97"/>
      <c r="Z14" s="97"/>
    </row>
    <row r="15" ht="15.75" customHeight="1">
      <c r="A15" s="87" t="str">
        <f t="shared" si="2"/>
        <v>[POICategoryManagement-6]</v>
      </c>
      <c r="B15" s="96" t="s">
        <v>225</v>
      </c>
      <c r="C15" s="74"/>
      <c r="D15" s="96" t="s">
        <v>218</v>
      </c>
      <c r="E15" s="74"/>
      <c r="F15" s="96" t="s">
        <v>226</v>
      </c>
      <c r="G15" s="74"/>
      <c r="H15" s="64" t="s">
        <v>52</v>
      </c>
      <c r="I15" s="10"/>
      <c r="J15" s="89" t="s">
        <v>53</v>
      </c>
      <c r="K15" s="50"/>
      <c r="L15" s="65" t="s">
        <v>29</v>
      </c>
      <c r="M15" s="85">
        <v>44795.0</v>
      </c>
      <c r="N15" s="86" t="s">
        <v>166</v>
      </c>
      <c r="O15" s="64"/>
      <c r="P15" s="10"/>
      <c r="Q15" s="97"/>
      <c r="R15" s="97"/>
      <c r="S15" s="97"/>
      <c r="T15" s="97"/>
      <c r="U15" s="97"/>
      <c r="V15" s="97"/>
      <c r="W15" s="97"/>
      <c r="X15" s="97"/>
      <c r="Y15" s="97"/>
      <c r="Z15" s="97"/>
    </row>
    <row r="16" ht="15.75" customHeight="1">
      <c r="A16" s="87" t="str">
        <f t="shared" si="2"/>
        <v>[POICategoryManagement-7]</v>
      </c>
      <c r="B16" s="96" t="s">
        <v>227</v>
      </c>
      <c r="C16" s="74"/>
      <c r="D16" s="96" t="s">
        <v>228</v>
      </c>
      <c r="E16" s="74"/>
      <c r="F16" s="96" t="s">
        <v>229</v>
      </c>
      <c r="G16" s="74"/>
      <c r="H16" s="64" t="s">
        <v>52</v>
      </c>
      <c r="I16" s="10"/>
      <c r="J16" s="89" t="s">
        <v>53</v>
      </c>
      <c r="K16" s="50"/>
      <c r="L16" s="65" t="s">
        <v>29</v>
      </c>
      <c r="M16" s="85">
        <v>44795.0</v>
      </c>
      <c r="N16" s="86" t="s">
        <v>166</v>
      </c>
      <c r="O16" s="64"/>
      <c r="P16" s="10"/>
      <c r="Q16" s="97"/>
      <c r="R16" s="97"/>
      <c r="S16" s="97"/>
      <c r="T16" s="97"/>
      <c r="U16" s="97"/>
      <c r="V16" s="97"/>
      <c r="W16" s="97"/>
      <c r="X16" s="97"/>
      <c r="Y16" s="97"/>
      <c r="Z16" s="97"/>
    </row>
    <row r="17" ht="15.75" customHeight="1">
      <c r="A17" s="87" t="str">
        <f t="shared" si="2"/>
        <v>[POICategoryManagement-8]</v>
      </c>
      <c r="B17" s="96" t="s">
        <v>230</v>
      </c>
      <c r="C17" s="74"/>
      <c r="D17" s="96" t="s">
        <v>231</v>
      </c>
      <c r="E17" s="74"/>
      <c r="F17" s="96" t="s">
        <v>176</v>
      </c>
      <c r="G17" s="74"/>
      <c r="H17" s="64" t="s">
        <v>52</v>
      </c>
      <c r="I17" s="10"/>
      <c r="J17" s="89" t="s">
        <v>53</v>
      </c>
      <c r="K17" s="50"/>
      <c r="L17" s="65" t="s">
        <v>29</v>
      </c>
      <c r="M17" s="85">
        <v>44795.0</v>
      </c>
      <c r="N17" s="86" t="s">
        <v>166</v>
      </c>
      <c r="O17" s="64"/>
      <c r="P17" s="10"/>
      <c r="Q17" s="97"/>
      <c r="R17" s="97"/>
      <c r="S17" s="97"/>
      <c r="T17" s="97"/>
      <c r="U17" s="97"/>
      <c r="V17" s="97"/>
      <c r="W17" s="97"/>
      <c r="X17" s="97"/>
      <c r="Y17" s="97"/>
      <c r="Z17" s="97"/>
    </row>
    <row r="18" ht="15.75" customHeight="1">
      <c r="A18" s="87" t="str">
        <f t="shared" si="2"/>
        <v>[POICategoryManagement-9]</v>
      </c>
      <c r="B18" s="96" t="s">
        <v>232</v>
      </c>
      <c r="C18" s="74"/>
      <c r="D18" s="96" t="s">
        <v>233</v>
      </c>
      <c r="E18" s="74"/>
      <c r="F18" s="96" t="s">
        <v>234</v>
      </c>
      <c r="G18" s="74"/>
      <c r="H18" s="64" t="s">
        <v>52</v>
      </c>
      <c r="I18" s="10"/>
      <c r="J18" s="89" t="s">
        <v>53</v>
      </c>
      <c r="K18" s="50"/>
      <c r="L18" s="65" t="s">
        <v>29</v>
      </c>
      <c r="M18" s="85">
        <v>44795.0</v>
      </c>
      <c r="N18" s="86" t="s">
        <v>166</v>
      </c>
      <c r="O18" s="64"/>
      <c r="P18" s="10"/>
      <c r="Q18" s="97"/>
      <c r="R18" s="97"/>
      <c r="S18" s="97"/>
      <c r="T18" s="97"/>
      <c r="U18" s="97"/>
      <c r="V18" s="97"/>
      <c r="W18" s="97"/>
      <c r="X18" s="97"/>
      <c r="Y18" s="97"/>
      <c r="Z18" s="97"/>
    </row>
    <row r="19" ht="15.75" customHeight="1">
      <c r="A19" s="87" t="str">
        <f t="shared" si="2"/>
        <v>[POICategoryManagement-10]</v>
      </c>
      <c r="B19" s="96" t="s">
        <v>235</v>
      </c>
      <c r="C19" s="74"/>
      <c r="D19" s="96" t="s">
        <v>236</v>
      </c>
      <c r="E19" s="74"/>
      <c r="F19" s="96" t="s">
        <v>226</v>
      </c>
      <c r="G19" s="74"/>
      <c r="H19" s="64" t="s">
        <v>52</v>
      </c>
      <c r="I19" s="10"/>
      <c r="J19" s="89" t="s">
        <v>53</v>
      </c>
      <c r="K19" s="50"/>
      <c r="L19" s="65" t="s">
        <v>29</v>
      </c>
      <c r="M19" s="85">
        <v>44795.0</v>
      </c>
      <c r="N19" s="86" t="s">
        <v>166</v>
      </c>
      <c r="O19" s="64"/>
      <c r="P19" s="10"/>
      <c r="Q19" s="97"/>
      <c r="R19" s="97"/>
      <c r="S19" s="97"/>
      <c r="T19" s="97"/>
      <c r="U19" s="97"/>
      <c r="V19" s="97"/>
      <c r="W19" s="97"/>
      <c r="X19" s="97"/>
      <c r="Y19" s="97"/>
      <c r="Z19" s="97"/>
    </row>
    <row r="20" ht="15.75" customHeight="1">
      <c r="A20" s="87" t="str">
        <f t="shared" si="2"/>
        <v>[POICategoryManagement-11]</v>
      </c>
      <c r="B20" s="96" t="s">
        <v>237</v>
      </c>
      <c r="C20" s="74"/>
      <c r="D20" s="96" t="s">
        <v>238</v>
      </c>
      <c r="E20" s="74"/>
      <c r="F20" s="96" t="s">
        <v>239</v>
      </c>
      <c r="G20" s="74"/>
      <c r="H20" s="64" t="s">
        <v>52</v>
      </c>
      <c r="I20" s="10"/>
      <c r="J20" s="89" t="s">
        <v>53</v>
      </c>
      <c r="K20" s="50"/>
      <c r="L20" s="65" t="s">
        <v>29</v>
      </c>
      <c r="M20" s="85">
        <v>44795.0</v>
      </c>
      <c r="N20" s="86" t="s">
        <v>166</v>
      </c>
      <c r="O20" s="64"/>
      <c r="P20" s="10"/>
      <c r="Q20" s="97"/>
      <c r="R20" s="97"/>
      <c r="S20" s="97"/>
      <c r="T20" s="97"/>
      <c r="U20" s="97"/>
      <c r="V20" s="97"/>
      <c r="W20" s="97"/>
      <c r="X20" s="97"/>
      <c r="Y20" s="97"/>
      <c r="Z20" s="97"/>
    </row>
    <row r="21" ht="15.75" customHeight="1">
      <c r="A21" s="87" t="str">
        <f t="shared" si="2"/>
        <v>[POICategoryManagement-12]</v>
      </c>
      <c r="B21" s="96" t="s">
        <v>240</v>
      </c>
      <c r="C21" s="74"/>
      <c r="D21" s="96" t="s">
        <v>241</v>
      </c>
      <c r="E21" s="74"/>
      <c r="F21" s="96" t="s">
        <v>242</v>
      </c>
      <c r="G21" s="74"/>
      <c r="H21" s="64" t="s">
        <v>52</v>
      </c>
      <c r="I21" s="10"/>
      <c r="J21" s="89" t="s">
        <v>53</v>
      </c>
      <c r="K21" s="50"/>
      <c r="L21" s="65" t="s">
        <v>29</v>
      </c>
      <c r="M21" s="85">
        <v>44795.0</v>
      </c>
      <c r="N21" s="86" t="s">
        <v>166</v>
      </c>
      <c r="O21" s="64"/>
      <c r="P21" s="10"/>
      <c r="Q21" s="97"/>
      <c r="R21" s="97"/>
      <c r="S21" s="97"/>
      <c r="T21" s="97"/>
      <c r="U21" s="97"/>
      <c r="V21" s="97"/>
      <c r="W21" s="97"/>
      <c r="X21" s="97"/>
      <c r="Y21" s="97"/>
      <c r="Z21" s="97"/>
    </row>
    <row r="22" ht="15.75" customHeight="1">
      <c r="A22" s="63"/>
      <c r="B22" s="64"/>
      <c r="C22" s="10"/>
      <c r="D22" s="64"/>
      <c r="E22" s="10"/>
      <c r="F22" s="64"/>
      <c r="G22" s="10"/>
      <c r="H22" s="64"/>
      <c r="I22" s="10"/>
      <c r="J22" s="64"/>
      <c r="K22" s="10"/>
      <c r="L22" s="65"/>
      <c r="M22" s="66"/>
      <c r="N22" s="63"/>
      <c r="O22" s="64"/>
      <c r="P22" s="10"/>
    </row>
    <row r="23" ht="15.75" customHeight="1">
      <c r="A23" s="63"/>
      <c r="B23" s="64"/>
      <c r="C23" s="10"/>
      <c r="D23" s="64"/>
      <c r="E23" s="10"/>
      <c r="F23" s="64"/>
      <c r="G23" s="10"/>
      <c r="H23" s="64"/>
      <c r="I23" s="10"/>
      <c r="J23" s="64"/>
      <c r="K23" s="10"/>
      <c r="L23" s="65"/>
      <c r="M23" s="66"/>
      <c r="N23" s="63"/>
      <c r="O23" s="64"/>
      <c r="P23" s="10"/>
    </row>
    <row r="24" ht="15.75" customHeight="1">
      <c r="A24" s="63"/>
      <c r="B24" s="64"/>
      <c r="C24" s="10"/>
      <c r="D24" s="64"/>
      <c r="E24" s="10"/>
      <c r="F24" s="64"/>
      <c r="G24" s="10"/>
      <c r="H24" s="64"/>
      <c r="I24" s="10"/>
      <c r="J24" s="67"/>
      <c r="K24" s="10"/>
      <c r="L24" s="65"/>
      <c r="M24" s="66"/>
      <c r="N24" s="63"/>
      <c r="O24" s="64"/>
      <c r="P24" s="10"/>
    </row>
    <row r="25" ht="15.75" customHeight="1">
      <c r="A25" s="63"/>
      <c r="B25" s="64"/>
      <c r="C25" s="10"/>
      <c r="D25" s="64"/>
      <c r="E25" s="10"/>
      <c r="F25" s="64"/>
      <c r="G25" s="10"/>
      <c r="H25" s="64"/>
      <c r="I25" s="10"/>
      <c r="J25" s="64"/>
      <c r="K25" s="10"/>
      <c r="L25" s="65"/>
      <c r="M25" s="66"/>
      <c r="N25" s="63"/>
      <c r="O25" s="64"/>
      <c r="P25" s="10"/>
    </row>
    <row r="26" ht="15.75" customHeight="1">
      <c r="A26" s="63"/>
      <c r="B26" s="64"/>
      <c r="C26" s="10"/>
      <c r="D26" s="64"/>
      <c r="E26" s="10"/>
      <c r="F26" s="64"/>
      <c r="G26" s="10"/>
      <c r="H26" s="64"/>
      <c r="I26" s="10"/>
      <c r="J26" s="67"/>
      <c r="K26" s="10"/>
      <c r="L26" s="65"/>
      <c r="M26" s="66"/>
      <c r="N26" s="63"/>
      <c r="O26" s="64"/>
      <c r="P26" s="10"/>
    </row>
    <row r="27" ht="15.75" customHeight="1">
      <c r="A27" s="63"/>
      <c r="B27" s="64"/>
      <c r="C27" s="10"/>
      <c r="D27" s="64"/>
      <c r="E27" s="10"/>
      <c r="F27" s="64"/>
      <c r="G27" s="10"/>
      <c r="H27" s="64"/>
      <c r="I27" s="10"/>
      <c r="J27" s="64"/>
      <c r="K27" s="10"/>
      <c r="L27" s="65"/>
      <c r="M27" s="66"/>
      <c r="N27" s="63"/>
      <c r="O27" s="64"/>
      <c r="P27" s="10"/>
    </row>
    <row r="28" ht="15.75" customHeight="1">
      <c r="A28" s="63"/>
      <c r="B28" s="64"/>
      <c r="C28" s="10"/>
      <c r="D28" s="64"/>
      <c r="E28" s="10"/>
      <c r="F28" s="64"/>
      <c r="G28" s="10"/>
      <c r="H28" s="64"/>
      <c r="I28" s="10"/>
      <c r="J28" s="64"/>
      <c r="K28" s="10"/>
      <c r="L28" s="65"/>
      <c r="M28" s="66"/>
      <c r="N28" s="63"/>
      <c r="O28" s="64"/>
      <c r="P28" s="10"/>
    </row>
    <row r="29" ht="15.75" customHeight="1">
      <c r="A29" s="63"/>
      <c r="B29" s="64"/>
      <c r="C29" s="10"/>
      <c r="D29" s="64"/>
      <c r="E29" s="10"/>
      <c r="F29" s="64"/>
      <c r="G29" s="10"/>
      <c r="H29" s="64"/>
      <c r="I29" s="10"/>
      <c r="J29" s="64"/>
      <c r="K29" s="10"/>
      <c r="L29" s="65"/>
      <c r="M29" s="66"/>
      <c r="N29" s="63"/>
      <c r="O29" s="64"/>
      <c r="P29" s="10"/>
    </row>
    <row r="30" ht="15.75" customHeight="1">
      <c r="A30" s="63"/>
      <c r="B30" s="64"/>
      <c r="C30" s="10"/>
      <c r="D30" s="64"/>
      <c r="E30" s="10"/>
      <c r="F30" s="64"/>
      <c r="G30" s="10"/>
      <c r="H30" s="64"/>
      <c r="I30" s="10"/>
      <c r="J30" s="67"/>
      <c r="K30" s="10"/>
      <c r="L30" s="65"/>
      <c r="M30" s="66"/>
      <c r="N30" s="63"/>
      <c r="O30" s="64"/>
      <c r="P30" s="10"/>
    </row>
    <row r="31" ht="15.75" customHeight="1">
      <c r="A31" s="63"/>
      <c r="B31" s="64"/>
      <c r="C31" s="10"/>
      <c r="D31" s="64"/>
      <c r="E31" s="10"/>
      <c r="F31" s="64"/>
      <c r="G31" s="10"/>
      <c r="H31" s="64"/>
      <c r="I31" s="10"/>
      <c r="J31" s="64"/>
      <c r="K31" s="10"/>
      <c r="L31" s="65"/>
      <c r="M31" s="66"/>
      <c r="N31" s="63"/>
      <c r="O31" s="64"/>
      <c r="P31" s="10"/>
    </row>
    <row r="32" ht="15.75" customHeight="1">
      <c r="A32" s="63"/>
      <c r="B32" s="64"/>
      <c r="C32" s="10"/>
      <c r="D32" s="64"/>
      <c r="E32" s="10"/>
      <c r="F32" s="64"/>
      <c r="G32" s="10"/>
      <c r="H32" s="64"/>
      <c r="I32" s="10"/>
      <c r="J32" s="64"/>
      <c r="K32" s="10"/>
      <c r="L32" s="65"/>
      <c r="M32" s="66"/>
      <c r="N32" s="63"/>
      <c r="O32" s="64"/>
      <c r="P32" s="10"/>
    </row>
    <row r="33" ht="15.75" customHeight="1">
      <c r="A33" s="63"/>
      <c r="B33" s="64"/>
      <c r="C33" s="10"/>
      <c r="D33" s="64"/>
      <c r="E33" s="10"/>
      <c r="F33" s="64"/>
      <c r="G33" s="10"/>
      <c r="H33" s="64"/>
      <c r="I33" s="10"/>
      <c r="J33" s="67"/>
      <c r="K33" s="10"/>
      <c r="L33" s="65"/>
      <c r="M33" s="66"/>
      <c r="N33" s="63"/>
      <c r="O33" s="64"/>
      <c r="P33" s="10"/>
    </row>
    <row r="34" ht="15.75" customHeight="1">
      <c r="A34" s="63"/>
      <c r="B34" s="64"/>
      <c r="C34" s="10"/>
      <c r="D34" s="64"/>
      <c r="E34" s="10"/>
      <c r="F34" s="64"/>
      <c r="G34" s="10"/>
      <c r="H34" s="64"/>
      <c r="I34" s="10"/>
      <c r="J34" s="67"/>
      <c r="K34" s="10"/>
      <c r="L34" s="65"/>
      <c r="M34" s="66"/>
      <c r="N34" s="63"/>
      <c r="O34" s="64"/>
      <c r="P34" s="10"/>
    </row>
    <row r="35" ht="15.75" customHeight="1">
      <c r="A35" s="63"/>
      <c r="B35" s="64"/>
      <c r="C35" s="10"/>
      <c r="D35" s="64"/>
      <c r="E35" s="10"/>
      <c r="F35" s="64"/>
      <c r="G35" s="10"/>
      <c r="H35" s="64"/>
      <c r="I35" s="10"/>
      <c r="J35" s="64"/>
      <c r="K35" s="10"/>
      <c r="L35" s="65"/>
      <c r="M35" s="66"/>
      <c r="N35" s="63"/>
      <c r="O35" s="64"/>
      <c r="P35" s="10"/>
    </row>
    <row r="36" ht="15.75" customHeight="1">
      <c r="A36" s="63"/>
      <c r="B36" s="64"/>
      <c r="C36" s="10"/>
      <c r="D36" s="64"/>
      <c r="E36" s="10"/>
      <c r="F36" s="64"/>
      <c r="G36" s="10"/>
      <c r="H36" s="64"/>
      <c r="I36" s="10"/>
      <c r="J36" s="64"/>
      <c r="K36" s="10"/>
      <c r="L36" s="65"/>
      <c r="M36" s="66"/>
      <c r="N36" s="63"/>
      <c r="O36" s="64"/>
      <c r="P36" s="10"/>
    </row>
    <row r="37" ht="15.75" customHeight="1">
      <c r="A37" s="63"/>
      <c r="B37" s="64"/>
      <c r="C37" s="10"/>
      <c r="D37" s="64"/>
      <c r="E37" s="10"/>
      <c r="F37" s="64"/>
      <c r="G37" s="10"/>
      <c r="H37" s="64"/>
      <c r="I37" s="10"/>
      <c r="J37" s="64"/>
      <c r="K37" s="10"/>
      <c r="L37" s="65"/>
      <c r="M37" s="66"/>
      <c r="N37" s="63"/>
      <c r="O37" s="64"/>
      <c r="P37" s="10"/>
    </row>
    <row r="38" ht="15.75" customHeight="1">
      <c r="A38" s="63"/>
      <c r="B38" s="68"/>
      <c r="C38" s="69"/>
      <c r="D38" s="64"/>
      <c r="E38" s="10"/>
      <c r="F38" s="64"/>
      <c r="G38" s="10"/>
      <c r="H38" s="64"/>
      <c r="I38" s="10"/>
      <c r="J38" s="67"/>
      <c r="K38" s="10"/>
      <c r="L38" s="65"/>
      <c r="M38" s="66"/>
      <c r="N38" s="63"/>
      <c r="O38" s="64"/>
      <c r="P38" s="10"/>
    </row>
    <row r="39" ht="15.75" customHeight="1">
      <c r="A39" s="63"/>
      <c r="B39" s="64"/>
      <c r="C39" s="10"/>
      <c r="D39" s="64"/>
      <c r="E39" s="10"/>
      <c r="F39" s="64"/>
      <c r="G39" s="10"/>
      <c r="H39" s="64"/>
      <c r="I39" s="10"/>
      <c r="J39" s="64"/>
      <c r="K39" s="10"/>
      <c r="L39" s="65"/>
      <c r="M39" s="66"/>
      <c r="N39" s="63"/>
      <c r="O39" s="64"/>
      <c r="P39" s="10"/>
    </row>
    <row r="40" ht="15.75" customHeight="1">
      <c r="A40" s="63"/>
      <c r="B40" s="64"/>
      <c r="C40" s="10"/>
      <c r="D40" s="64"/>
      <c r="E40" s="10"/>
      <c r="F40" s="64"/>
      <c r="G40" s="10"/>
      <c r="H40" s="64"/>
      <c r="I40" s="10"/>
      <c r="J40" s="64"/>
      <c r="K40" s="10"/>
      <c r="L40" s="65"/>
      <c r="M40" s="66"/>
      <c r="N40" s="63"/>
      <c r="O40" s="64"/>
      <c r="P40" s="10"/>
    </row>
    <row r="41" ht="15.75" customHeight="1">
      <c r="A41" s="63"/>
      <c r="B41" s="64"/>
      <c r="C41" s="10"/>
      <c r="D41" s="64"/>
      <c r="E41" s="10"/>
      <c r="F41" s="64"/>
      <c r="G41" s="10"/>
      <c r="H41" s="64"/>
      <c r="I41" s="10"/>
      <c r="J41" s="67"/>
      <c r="K41" s="10"/>
      <c r="L41" s="65"/>
      <c r="M41" s="66"/>
      <c r="N41" s="63"/>
      <c r="O41" s="64"/>
      <c r="P41" s="10"/>
    </row>
    <row r="42" ht="15.75" customHeight="1">
      <c r="A42" s="63"/>
      <c r="B42" s="64"/>
      <c r="C42" s="10"/>
      <c r="D42" s="70"/>
      <c r="E42" s="63"/>
      <c r="F42" s="64"/>
      <c r="G42" s="10"/>
      <c r="H42" s="64"/>
      <c r="I42" s="10"/>
      <c r="J42" s="64"/>
      <c r="K42" s="10"/>
      <c r="L42" s="65"/>
      <c r="M42" s="66"/>
      <c r="N42" s="63"/>
      <c r="O42" s="64"/>
      <c r="P42" s="10"/>
    </row>
    <row r="43" ht="15.75" customHeight="1">
      <c r="A43" s="63"/>
      <c r="B43" s="64"/>
      <c r="C43" s="10"/>
      <c r="D43" s="64"/>
      <c r="E43" s="10"/>
      <c r="F43" s="64"/>
      <c r="G43" s="10"/>
      <c r="H43" s="64"/>
      <c r="I43" s="10"/>
      <c r="J43" s="64"/>
      <c r="K43" s="10"/>
      <c r="L43" s="65"/>
      <c r="M43" s="66"/>
      <c r="N43" s="63"/>
      <c r="O43" s="64"/>
      <c r="P43" s="10"/>
    </row>
    <row r="44" ht="15.75" customHeight="1">
      <c r="A44" s="63"/>
      <c r="B44" s="64"/>
      <c r="C44" s="10"/>
      <c r="D44" s="64"/>
      <c r="E44" s="10"/>
      <c r="F44" s="64"/>
      <c r="G44" s="10"/>
      <c r="H44" s="64"/>
      <c r="I44" s="10"/>
      <c r="J44" s="64"/>
      <c r="K44" s="10"/>
      <c r="L44" s="65"/>
      <c r="M44" s="66"/>
      <c r="N44" s="63"/>
      <c r="O44" s="64"/>
      <c r="P44" s="10"/>
    </row>
    <row r="45" ht="15.75" customHeight="1">
      <c r="A45" s="63"/>
      <c r="B45" s="64"/>
      <c r="C45" s="10"/>
      <c r="D45" s="64"/>
      <c r="E45" s="10"/>
      <c r="F45" s="64"/>
      <c r="G45" s="10"/>
      <c r="H45" s="64"/>
      <c r="I45" s="10"/>
      <c r="J45" s="67"/>
      <c r="K45" s="10"/>
      <c r="L45" s="65"/>
      <c r="M45" s="66"/>
      <c r="N45" s="63"/>
      <c r="O45" s="64"/>
      <c r="P45" s="10"/>
    </row>
    <row r="46" ht="15.75" customHeight="1">
      <c r="A46" s="63"/>
      <c r="B46" s="64"/>
      <c r="C46" s="10"/>
      <c r="D46" s="64"/>
      <c r="E46" s="10"/>
      <c r="F46" s="64"/>
      <c r="G46" s="10"/>
      <c r="H46" s="64"/>
      <c r="I46" s="10"/>
      <c r="J46" s="64"/>
      <c r="K46" s="10"/>
      <c r="L46" s="65"/>
      <c r="M46" s="66"/>
      <c r="N46" s="63"/>
      <c r="O46" s="64"/>
      <c r="P46" s="10"/>
    </row>
    <row r="47" ht="15.75" customHeight="1">
      <c r="A47" s="63"/>
      <c r="B47" s="64"/>
      <c r="C47" s="10"/>
      <c r="D47" s="64"/>
      <c r="E47" s="10"/>
      <c r="F47" s="64"/>
      <c r="G47" s="10"/>
      <c r="H47" s="64"/>
      <c r="I47" s="10"/>
      <c r="J47" s="64"/>
      <c r="K47" s="10"/>
      <c r="L47" s="65"/>
      <c r="M47" s="66"/>
      <c r="N47" s="63"/>
      <c r="O47" s="64"/>
      <c r="P47" s="10"/>
    </row>
    <row r="48" ht="15.75" customHeight="1">
      <c r="A48" s="63"/>
      <c r="B48" s="64"/>
      <c r="C48" s="10"/>
      <c r="D48" s="64"/>
      <c r="E48" s="10"/>
      <c r="F48" s="64"/>
      <c r="G48" s="10"/>
      <c r="H48" s="64"/>
      <c r="I48" s="10"/>
      <c r="J48" s="64"/>
      <c r="K48" s="10"/>
      <c r="L48" s="65"/>
      <c r="M48" s="66"/>
      <c r="N48" s="63"/>
      <c r="O48" s="64"/>
      <c r="P48" s="10"/>
    </row>
    <row r="49" ht="15.75" customHeight="1">
      <c r="A49" s="63"/>
      <c r="B49" s="64"/>
      <c r="C49" s="10"/>
      <c r="D49" s="64"/>
      <c r="E49" s="10"/>
      <c r="F49" s="64"/>
      <c r="G49" s="10"/>
      <c r="H49" s="64"/>
      <c r="I49" s="10"/>
      <c r="J49" s="67"/>
      <c r="K49" s="10"/>
      <c r="L49" s="65"/>
      <c r="M49" s="66"/>
      <c r="N49" s="63"/>
      <c r="O49" s="64"/>
      <c r="P49" s="10"/>
    </row>
    <row r="50" ht="15.75" customHeight="1">
      <c r="A50" s="63"/>
      <c r="B50" s="64"/>
      <c r="C50" s="10"/>
      <c r="D50" s="64"/>
      <c r="E50" s="10"/>
      <c r="F50" s="64"/>
      <c r="G50" s="10"/>
      <c r="H50" s="64"/>
      <c r="I50" s="10"/>
      <c r="J50" s="64"/>
      <c r="K50" s="10"/>
      <c r="L50" s="65"/>
      <c r="M50" s="66"/>
      <c r="N50" s="63"/>
      <c r="O50" s="64"/>
      <c r="P50" s="10"/>
    </row>
    <row r="51" ht="15.75" customHeight="1">
      <c r="A51" s="63"/>
      <c r="B51" s="64"/>
      <c r="C51" s="10"/>
      <c r="D51" s="64"/>
      <c r="E51" s="10"/>
      <c r="F51" s="64"/>
      <c r="G51" s="10"/>
      <c r="H51" s="64"/>
      <c r="I51" s="10"/>
      <c r="J51" s="64"/>
      <c r="K51" s="10"/>
      <c r="L51" s="65"/>
      <c r="M51" s="66"/>
      <c r="N51" s="63"/>
      <c r="O51" s="64"/>
      <c r="P51" s="10"/>
    </row>
    <row r="52" ht="15.75" customHeight="1">
      <c r="A52" s="63"/>
      <c r="B52" s="64"/>
      <c r="C52" s="10"/>
      <c r="D52" s="64"/>
      <c r="E52" s="10"/>
      <c r="F52" s="64"/>
      <c r="G52" s="10"/>
      <c r="H52" s="64"/>
      <c r="I52" s="10"/>
      <c r="J52" s="64"/>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71"/>
      <c r="G54" s="63"/>
      <c r="H54" s="64"/>
      <c r="I54" s="10"/>
      <c r="J54" s="64"/>
      <c r="K54" s="10"/>
      <c r="L54" s="65"/>
      <c r="M54" s="66"/>
      <c r="N54" s="63"/>
      <c r="O54" s="64"/>
      <c r="P54" s="10"/>
    </row>
    <row r="55" ht="15.75" customHeight="1">
      <c r="A55" s="63"/>
      <c r="B55" s="64"/>
      <c r="C55" s="10"/>
      <c r="D55" s="64"/>
      <c r="E55" s="10"/>
      <c r="F55" s="64"/>
      <c r="G55" s="10"/>
      <c r="H55" s="64"/>
      <c r="I55" s="10"/>
      <c r="J55" s="67"/>
      <c r="K55" s="10"/>
      <c r="L55" s="65"/>
      <c r="M55" s="66"/>
      <c r="N55" s="63"/>
      <c r="O55" s="64"/>
      <c r="P55" s="10"/>
    </row>
    <row r="56" ht="15.75" customHeight="1">
      <c r="A56" s="63"/>
      <c r="B56" s="64"/>
      <c r="C56" s="10"/>
      <c r="D56" s="64"/>
      <c r="E56" s="10"/>
      <c r="F56" s="64"/>
      <c r="G56" s="10"/>
      <c r="H56" s="64"/>
      <c r="I56" s="10"/>
      <c r="J56" s="64"/>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7"/>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72"/>
      <c r="G61" s="63"/>
      <c r="H61" s="64"/>
      <c r="I61" s="10"/>
      <c r="J61" s="64"/>
      <c r="K61" s="10"/>
      <c r="L61" s="65"/>
      <c r="M61" s="66"/>
      <c r="N61" s="63"/>
      <c r="O61" s="64"/>
      <c r="P61" s="10"/>
    </row>
    <row r="62" ht="15.75" customHeight="1">
      <c r="A62" s="63"/>
      <c r="B62" s="64"/>
      <c r="C62" s="10"/>
      <c r="D62" s="64"/>
      <c r="E62" s="10"/>
      <c r="F62" s="64"/>
      <c r="G62" s="10"/>
      <c r="H62" s="64"/>
      <c r="I62" s="10"/>
      <c r="J62" s="64"/>
      <c r="K62" s="10"/>
      <c r="L62" s="65"/>
      <c r="M62" s="66"/>
      <c r="N62" s="63"/>
      <c r="O62" s="64"/>
      <c r="P62" s="10"/>
    </row>
    <row r="63" ht="15.75" customHeight="1">
      <c r="A63" s="63"/>
      <c r="B63" s="64"/>
      <c r="C63" s="10"/>
      <c r="D63" s="64"/>
      <c r="E63" s="10"/>
      <c r="F63" s="64"/>
      <c r="G63" s="10"/>
      <c r="H63" s="64"/>
      <c r="I63" s="10"/>
      <c r="J63" s="67"/>
      <c r="K63" s="10"/>
      <c r="L63" s="65"/>
      <c r="M63" s="66"/>
      <c r="N63" s="63"/>
      <c r="O63" s="64"/>
      <c r="P63" s="10"/>
    </row>
    <row r="64" ht="15.75" customHeight="1">
      <c r="A64" s="63"/>
      <c r="B64" s="64"/>
      <c r="C64" s="10"/>
      <c r="D64" s="64"/>
      <c r="E64" s="10"/>
      <c r="F64" s="64"/>
      <c r="G64" s="10"/>
      <c r="H64" s="64"/>
      <c r="I64" s="10"/>
      <c r="J64" s="64"/>
      <c r="K64" s="10"/>
      <c r="L64" s="65"/>
      <c r="M64" s="66"/>
      <c r="N64" s="63"/>
      <c r="O64" s="64"/>
      <c r="P64" s="10"/>
    </row>
    <row r="65" ht="15.75" customHeight="1">
      <c r="A65" s="63"/>
      <c r="B65" s="64"/>
      <c r="C65" s="10"/>
      <c r="D65" s="64"/>
      <c r="E65" s="10"/>
      <c r="F65" s="64"/>
      <c r="G65" s="10"/>
      <c r="H65" s="64"/>
      <c r="I65" s="10"/>
      <c r="J65" s="64"/>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4"/>
      <c r="K67" s="10"/>
      <c r="L67" s="65"/>
      <c r="M67" s="66"/>
      <c r="N67" s="63"/>
      <c r="O67" s="64"/>
      <c r="P67" s="10"/>
    </row>
    <row r="68" ht="15.75" customHeight="1">
      <c r="A68" s="63"/>
      <c r="B68" s="64"/>
      <c r="C68" s="10"/>
      <c r="D68" s="64"/>
      <c r="E68" s="10"/>
      <c r="F68" s="64"/>
      <c r="G68" s="10"/>
      <c r="H68" s="64"/>
      <c r="I68" s="10"/>
      <c r="J68" s="67"/>
      <c r="K68" s="10"/>
      <c r="L68" s="65"/>
      <c r="M68" s="66"/>
      <c r="N68" s="63"/>
      <c r="O68" s="64"/>
      <c r="P68" s="10"/>
    </row>
    <row r="69" ht="15.75" customHeight="1">
      <c r="A69" s="63"/>
      <c r="B69" s="64"/>
      <c r="C69" s="10"/>
      <c r="D69" s="64"/>
      <c r="E69" s="10"/>
      <c r="F69" s="64"/>
      <c r="G69" s="10"/>
      <c r="H69" s="64"/>
      <c r="I69" s="10"/>
      <c r="J69" s="67"/>
      <c r="K69" s="10"/>
      <c r="L69" s="65"/>
      <c r="M69" s="66"/>
      <c r="N69" s="63"/>
      <c r="O69" s="64"/>
      <c r="P69" s="10"/>
    </row>
    <row r="70" ht="15.75" customHeight="1">
      <c r="A70" s="63"/>
      <c r="B70" s="64"/>
      <c r="C70" s="10"/>
      <c r="D70" s="64"/>
      <c r="E70" s="10"/>
      <c r="F70" s="64"/>
      <c r="G70" s="10"/>
      <c r="H70" s="64"/>
      <c r="I70" s="10"/>
      <c r="J70" s="64"/>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7"/>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7"/>
      <c r="K74" s="10"/>
      <c r="L74" s="65"/>
      <c r="M74" s="66"/>
      <c r="N74" s="63"/>
      <c r="O74" s="64"/>
      <c r="P74" s="10"/>
    </row>
    <row r="75" ht="15.75" customHeight="1">
      <c r="A75" s="63"/>
      <c r="B75" s="64"/>
      <c r="C75" s="10"/>
      <c r="D75" s="64"/>
      <c r="E75" s="10"/>
      <c r="F75" s="64"/>
      <c r="G75" s="10"/>
      <c r="H75" s="64"/>
      <c r="I75" s="10"/>
      <c r="J75" s="64"/>
      <c r="K75" s="10"/>
      <c r="L75" s="65"/>
      <c r="M75" s="66"/>
      <c r="N75" s="63"/>
      <c r="O75" s="64"/>
      <c r="P75" s="10"/>
    </row>
    <row r="76" ht="15.75" customHeight="1">
      <c r="A76" s="63"/>
      <c r="B76" s="64"/>
      <c r="C76" s="10"/>
      <c r="D76" s="64"/>
      <c r="E76" s="10"/>
      <c r="F76" s="64"/>
      <c r="G76" s="10"/>
      <c r="H76" s="64"/>
      <c r="I76" s="10"/>
      <c r="J76" s="64"/>
      <c r="K76" s="10"/>
      <c r="L76" s="65"/>
      <c r="M76" s="66"/>
      <c r="N76" s="63"/>
      <c r="O76" s="64"/>
      <c r="P76" s="10"/>
    </row>
    <row r="77" ht="15.75" customHeight="1">
      <c r="A77" s="63"/>
      <c r="B77" s="64"/>
      <c r="C77" s="10"/>
      <c r="D77" s="64"/>
      <c r="E77" s="10"/>
      <c r="F77" s="64"/>
      <c r="G77" s="10"/>
      <c r="H77" s="64"/>
      <c r="I77" s="10"/>
      <c r="J77" s="67"/>
      <c r="K77" s="10"/>
      <c r="L77" s="65"/>
      <c r="M77" s="66"/>
      <c r="N77" s="63"/>
      <c r="O77" s="64"/>
      <c r="P77" s="10"/>
    </row>
    <row r="78" ht="15.75" customHeight="1">
      <c r="A78" s="63"/>
      <c r="B78" s="64"/>
      <c r="C78" s="10"/>
      <c r="D78" s="73"/>
      <c r="E78" s="74"/>
      <c r="F78" s="73"/>
      <c r="G78" s="74"/>
      <c r="H78" s="73"/>
      <c r="I78" s="74"/>
      <c r="J78" s="73"/>
      <c r="K78" s="74"/>
      <c r="L78" s="63"/>
      <c r="M78" s="63"/>
      <c r="N78" s="63"/>
      <c r="O78" s="64"/>
      <c r="P78" s="10"/>
    </row>
    <row r="79" ht="15.75" customHeight="1">
      <c r="A79" s="63"/>
      <c r="B79" s="64"/>
      <c r="C79" s="10"/>
      <c r="D79" s="64"/>
      <c r="E79" s="10"/>
      <c r="F79" s="64"/>
      <c r="G79" s="10"/>
      <c r="H79" s="64"/>
      <c r="I79" s="10"/>
      <c r="J79" s="64"/>
      <c r="K79" s="10"/>
      <c r="L79" s="63"/>
      <c r="M79" s="63"/>
      <c r="N79" s="63"/>
      <c r="O79" s="64"/>
      <c r="P79" s="10"/>
    </row>
    <row r="80" ht="15.75" customHeight="1">
      <c r="A80" s="63"/>
      <c r="B80" s="64"/>
      <c r="C80" s="10"/>
      <c r="D80" s="64"/>
      <c r="E80" s="10"/>
      <c r="F80" s="64"/>
      <c r="G80" s="10"/>
      <c r="H80" s="64"/>
      <c r="I80" s="10"/>
      <c r="J80" s="64"/>
      <c r="K80" s="10"/>
      <c r="L80" s="63"/>
      <c r="M80" s="63"/>
      <c r="N80" s="63"/>
      <c r="O80" s="64"/>
      <c r="P80" s="10"/>
    </row>
    <row r="81" ht="15.75" customHeight="1">
      <c r="A81" s="63"/>
      <c r="B81" s="64"/>
      <c r="C81" s="10"/>
      <c r="D81" s="64"/>
      <c r="E81" s="10"/>
      <c r="F81" s="64"/>
      <c r="G81" s="10"/>
      <c r="H81" s="64"/>
      <c r="I81" s="10"/>
      <c r="J81" s="64"/>
      <c r="K81" s="10"/>
      <c r="L81" s="63"/>
      <c r="M81" s="63"/>
      <c r="N81" s="63"/>
      <c r="O81" s="64"/>
      <c r="P81" s="10"/>
    </row>
    <row r="82" ht="15.75" customHeight="1">
      <c r="A82" s="63"/>
      <c r="B82" s="64"/>
      <c r="C82" s="10"/>
      <c r="D82" s="64"/>
      <c r="E82" s="10"/>
      <c r="F82" s="64"/>
      <c r="G82" s="10"/>
      <c r="H82" s="64"/>
      <c r="I82" s="10"/>
      <c r="J82" s="64"/>
      <c r="K82" s="10"/>
      <c r="L82" s="63"/>
      <c r="M82" s="63"/>
      <c r="N82" s="63"/>
      <c r="O82" s="64"/>
      <c r="P82" s="10"/>
    </row>
    <row r="83" ht="15.75" customHeight="1">
      <c r="A83" s="63"/>
      <c r="B83" s="64"/>
      <c r="C83" s="10"/>
      <c r="D83" s="64"/>
      <c r="E83" s="10"/>
      <c r="F83" s="64"/>
      <c r="G83" s="10"/>
      <c r="H83" s="64"/>
      <c r="I83" s="10"/>
      <c r="J83" s="64"/>
      <c r="K83" s="10"/>
      <c r="L83" s="63"/>
      <c r="M83" s="63"/>
      <c r="N83" s="63"/>
      <c r="O83" s="64"/>
      <c r="P83" s="10"/>
    </row>
    <row r="84" ht="15.75" customHeight="1">
      <c r="A84" s="63"/>
      <c r="B84" s="64"/>
      <c r="C84" s="10"/>
      <c r="D84" s="64"/>
      <c r="E84" s="10"/>
      <c r="F84" s="64"/>
      <c r="G84" s="10"/>
      <c r="H84" s="64"/>
      <c r="I84" s="10"/>
      <c r="J84" s="64"/>
      <c r="K84" s="10"/>
      <c r="L84" s="63"/>
      <c r="M84" s="63"/>
      <c r="N84" s="63"/>
      <c r="O84" s="64"/>
      <c r="P84" s="10"/>
    </row>
    <row r="85" ht="15.75" customHeight="1">
      <c r="A85" s="63"/>
      <c r="B85" s="64"/>
      <c r="C85" s="10"/>
      <c r="D85" s="64"/>
      <c r="E85" s="10"/>
      <c r="F85" s="64"/>
      <c r="G85" s="10"/>
      <c r="H85" s="64"/>
      <c r="I85" s="10"/>
      <c r="J85" s="64"/>
      <c r="K85" s="10"/>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L214" s="75"/>
    </row>
    <row r="215" ht="15.75" customHeight="1">
      <c r="L215" s="75"/>
    </row>
    <row r="216" ht="15.75" customHeight="1">
      <c r="L216" s="75"/>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33">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1:P41"/>
    <mergeCell ref="O42:P42"/>
    <mergeCell ref="O43:P43"/>
    <mergeCell ref="O44:P44"/>
    <mergeCell ref="O45:P45"/>
    <mergeCell ref="O46:P46"/>
    <mergeCell ref="O47:P47"/>
    <mergeCell ref="D38:E38"/>
    <mergeCell ref="F38:G38"/>
    <mergeCell ref="H38:I38"/>
    <mergeCell ref="J38:K38"/>
    <mergeCell ref="O38:P38"/>
    <mergeCell ref="O39:P39"/>
    <mergeCell ref="O40:P40"/>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F42:G42"/>
    <mergeCell ref="H42:I42"/>
    <mergeCell ref="B40:C40"/>
    <mergeCell ref="B41:C41"/>
    <mergeCell ref="D41:E41"/>
    <mergeCell ref="F41:G41"/>
    <mergeCell ref="H41:I41"/>
    <mergeCell ref="J41:K41"/>
    <mergeCell ref="J42:K42"/>
    <mergeCell ref="B42:C42"/>
    <mergeCell ref="B43:C43"/>
    <mergeCell ref="D43:E43"/>
    <mergeCell ref="F43:G43"/>
    <mergeCell ref="H43:I43"/>
    <mergeCell ref="J43:K43"/>
    <mergeCell ref="B44:C44"/>
    <mergeCell ref="D48:E48"/>
    <mergeCell ref="F48:G48"/>
    <mergeCell ref="B49:C49"/>
    <mergeCell ref="D49:E49"/>
    <mergeCell ref="F49:G49"/>
    <mergeCell ref="H49:I49"/>
    <mergeCell ref="J49:K4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H44:I44"/>
    <mergeCell ref="J44:K44"/>
    <mergeCell ref="H45:I45"/>
    <mergeCell ref="J45:K45"/>
    <mergeCell ref="H46:I46"/>
    <mergeCell ref="J46:K46"/>
    <mergeCell ref="D44:E44"/>
    <mergeCell ref="F44:G44"/>
    <mergeCell ref="B45:C45"/>
    <mergeCell ref="D45:E45"/>
    <mergeCell ref="F45:G45"/>
    <mergeCell ref="D46:E46"/>
    <mergeCell ref="F46:G46"/>
    <mergeCell ref="H48:I48"/>
    <mergeCell ref="J48:K48"/>
    <mergeCell ref="O48:P48"/>
    <mergeCell ref="O49:P49"/>
    <mergeCell ref="O50:P50"/>
    <mergeCell ref="B46:C46"/>
    <mergeCell ref="B47:C47"/>
    <mergeCell ref="D47:E47"/>
    <mergeCell ref="F47:G47"/>
    <mergeCell ref="H47:I47"/>
    <mergeCell ref="J47:K47"/>
    <mergeCell ref="B48:C48"/>
    <mergeCell ref="F56:G56"/>
    <mergeCell ref="H56:I56"/>
    <mergeCell ref="B55:C55"/>
    <mergeCell ref="D55:E55"/>
    <mergeCell ref="F55:G55"/>
    <mergeCell ref="H55:I55"/>
    <mergeCell ref="J55:K55"/>
    <mergeCell ref="D56:E56"/>
    <mergeCell ref="J56:K56"/>
    <mergeCell ref="F51:G51"/>
    <mergeCell ref="H51:I51"/>
    <mergeCell ref="O51:P51"/>
    <mergeCell ref="B50:C50"/>
    <mergeCell ref="D50:E50"/>
    <mergeCell ref="F50:G50"/>
    <mergeCell ref="H50:I50"/>
    <mergeCell ref="J50:K50"/>
    <mergeCell ref="D51:E51"/>
    <mergeCell ref="J51:K51"/>
    <mergeCell ref="B51:C51"/>
    <mergeCell ref="B52:C52"/>
    <mergeCell ref="D52:E52"/>
    <mergeCell ref="F52:G52"/>
    <mergeCell ref="H52:I52"/>
    <mergeCell ref="J52:K52"/>
    <mergeCell ref="O52:P52"/>
    <mergeCell ref="H53:I53"/>
    <mergeCell ref="H54:I54"/>
    <mergeCell ref="B53:C53"/>
    <mergeCell ref="D53:E53"/>
    <mergeCell ref="F53:G53"/>
    <mergeCell ref="J53:K53"/>
    <mergeCell ref="B54:C54"/>
    <mergeCell ref="D54:E54"/>
    <mergeCell ref="J54:K54"/>
    <mergeCell ref="D58:E58"/>
    <mergeCell ref="F58:G58"/>
    <mergeCell ref="O60:P60"/>
    <mergeCell ref="O61:P61"/>
    <mergeCell ref="O62:P62"/>
    <mergeCell ref="O63:P63"/>
    <mergeCell ref="O64:P64"/>
    <mergeCell ref="O65:P65"/>
    <mergeCell ref="O66:P66"/>
    <mergeCell ref="O67:P67"/>
    <mergeCell ref="O53:P53"/>
    <mergeCell ref="O54:P54"/>
    <mergeCell ref="O55:P55"/>
    <mergeCell ref="O56:P56"/>
    <mergeCell ref="O57:P57"/>
    <mergeCell ref="O58:P58"/>
    <mergeCell ref="O59:P59"/>
    <mergeCell ref="H64:I64"/>
    <mergeCell ref="J64:K64"/>
    <mergeCell ref="H65:I65"/>
    <mergeCell ref="J65:K65"/>
    <mergeCell ref="H66:I66"/>
    <mergeCell ref="J66:K66"/>
    <mergeCell ref="D64:E64"/>
    <mergeCell ref="F64:G64"/>
    <mergeCell ref="B65:C65"/>
    <mergeCell ref="D65:E65"/>
    <mergeCell ref="F65:G65"/>
    <mergeCell ref="D66:E66"/>
    <mergeCell ref="F66:G66"/>
    <mergeCell ref="H68:I68"/>
    <mergeCell ref="J68:K68"/>
    <mergeCell ref="O68:P68"/>
    <mergeCell ref="O69:P69"/>
    <mergeCell ref="O70:P70"/>
    <mergeCell ref="B66:C66"/>
    <mergeCell ref="B67:C67"/>
    <mergeCell ref="D67:E67"/>
    <mergeCell ref="F67:G67"/>
    <mergeCell ref="H67:I67"/>
    <mergeCell ref="J67:K67"/>
    <mergeCell ref="B68:C68"/>
    <mergeCell ref="H58:I58"/>
    <mergeCell ref="J58:K58"/>
    <mergeCell ref="B56:C56"/>
    <mergeCell ref="B57:C57"/>
    <mergeCell ref="D57:E57"/>
    <mergeCell ref="F57:G57"/>
    <mergeCell ref="H57:I57"/>
    <mergeCell ref="J57:K57"/>
    <mergeCell ref="B58:C58"/>
    <mergeCell ref="F60:G60"/>
    <mergeCell ref="H60:I60"/>
    <mergeCell ref="H61:I61"/>
    <mergeCell ref="J61:K61"/>
    <mergeCell ref="B59:C59"/>
    <mergeCell ref="D59:E59"/>
    <mergeCell ref="F59:G59"/>
    <mergeCell ref="H59:I59"/>
    <mergeCell ref="J59:K59"/>
    <mergeCell ref="D60:E60"/>
    <mergeCell ref="J60:K60"/>
    <mergeCell ref="B60:C60"/>
    <mergeCell ref="B61:C61"/>
    <mergeCell ref="D61:E61"/>
    <mergeCell ref="D62:E62"/>
    <mergeCell ref="F62:G62"/>
    <mergeCell ref="H62:I62"/>
    <mergeCell ref="J62:K62"/>
    <mergeCell ref="B62:C62"/>
    <mergeCell ref="B63:C63"/>
    <mergeCell ref="D63:E63"/>
    <mergeCell ref="F63:G63"/>
    <mergeCell ref="H63:I63"/>
    <mergeCell ref="J63:K63"/>
    <mergeCell ref="B64:C64"/>
    <mergeCell ref="D68:E68"/>
    <mergeCell ref="F68:G68"/>
    <mergeCell ref="B69:C69"/>
    <mergeCell ref="D69:E69"/>
    <mergeCell ref="F69:G69"/>
    <mergeCell ref="H69:I69"/>
    <mergeCell ref="J69:K69"/>
    <mergeCell ref="F71:G71"/>
    <mergeCell ref="H71:I71"/>
    <mergeCell ref="O71:P71"/>
    <mergeCell ref="B70:C70"/>
    <mergeCell ref="D70:E70"/>
    <mergeCell ref="F70:G70"/>
    <mergeCell ref="H70:I70"/>
    <mergeCell ref="J70:K70"/>
    <mergeCell ref="D71:E71"/>
    <mergeCell ref="J71:K71"/>
    <mergeCell ref="B71:C71"/>
    <mergeCell ref="B72:C72"/>
    <mergeCell ref="D72:E72"/>
    <mergeCell ref="F72:G72"/>
    <mergeCell ref="H72:I72"/>
    <mergeCell ref="J72:K72"/>
    <mergeCell ref="O72:P72"/>
    <mergeCell ref="H74:I74"/>
    <mergeCell ref="J74:K74"/>
    <mergeCell ref="H75:I75"/>
    <mergeCell ref="J75:K75"/>
    <mergeCell ref="O75:P75"/>
    <mergeCell ref="B73:C73"/>
    <mergeCell ref="D73:E73"/>
    <mergeCell ref="F73:G73"/>
    <mergeCell ref="H73:I73"/>
    <mergeCell ref="J73:K73"/>
    <mergeCell ref="O73:P73"/>
    <mergeCell ref="B74:C74"/>
    <mergeCell ref="O74:P74"/>
    <mergeCell ref="F76:G76"/>
    <mergeCell ref="H76:I76"/>
    <mergeCell ref="J76:K76"/>
    <mergeCell ref="O76:P76"/>
    <mergeCell ref="O79:P79"/>
    <mergeCell ref="O80:P80"/>
    <mergeCell ref="O81:P81"/>
    <mergeCell ref="O82:P82"/>
    <mergeCell ref="O83:P83"/>
    <mergeCell ref="O84:P84"/>
    <mergeCell ref="B77:C77"/>
    <mergeCell ref="D77:E77"/>
    <mergeCell ref="F77:G77"/>
    <mergeCell ref="H77:I77"/>
    <mergeCell ref="J77:K77"/>
    <mergeCell ref="O77:P77"/>
    <mergeCell ref="O78:P78"/>
    <mergeCell ref="H85:I85"/>
    <mergeCell ref="J85:K85"/>
    <mergeCell ref="O85:P85"/>
    <mergeCell ref="O86:P86"/>
    <mergeCell ref="O87:P87"/>
    <mergeCell ref="B83:C83"/>
    <mergeCell ref="B84:C84"/>
    <mergeCell ref="D84:E84"/>
    <mergeCell ref="F84:G84"/>
    <mergeCell ref="H84:I84"/>
    <mergeCell ref="J84:K84"/>
    <mergeCell ref="B85:C85"/>
    <mergeCell ref="D74:E74"/>
    <mergeCell ref="F74:G74"/>
    <mergeCell ref="B75:C75"/>
    <mergeCell ref="D75:E75"/>
    <mergeCell ref="F75:G75"/>
    <mergeCell ref="B76:C76"/>
    <mergeCell ref="D76:E76"/>
    <mergeCell ref="F79:G79"/>
    <mergeCell ref="H79:I79"/>
    <mergeCell ref="B78:C78"/>
    <mergeCell ref="D78:E78"/>
    <mergeCell ref="F78:G78"/>
    <mergeCell ref="H78:I78"/>
    <mergeCell ref="J78:K78"/>
    <mergeCell ref="D79:E79"/>
    <mergeCell ref="J79:K79"/>
    <mergeCell ref="H81:I81"/>
    <mergeCell ref="J81:K81"/>
    <mergeCell ref="H82:I82"/>
    <mergeCell ref="J82:K82"/>
    <mergeCell ref="H83:I83"/>
    <mergeCell ref="J83:K83"/>
    <mergeCell ref="B79:C79"/>
    <mergeCell ref="B80:C80"/>
    <mergeCell ref="D80:E80"/>
    <mergeCell ref="F80:G80"/>
    <mergeCell ref="H80:I80"/>
    <mergeCell ref="J80:K80"/>
    <mergeCell ref="B81:C81"/>
    <mergeCell ref="D81:E81"/>
    <mergeCell ref="F81:G81"/>
    <mergeCell ref="B82:C82"/>
    <mergeCell ref="D82:E82"/>
    <mergeCell ref="F82:G82"/>
    <mergeCell ref="D83:E83"/>
    <mergeCell ref="F83:G83"/>
    <mergeCell ref="D85:E85"/>
    <mergeCell ref="F85:G85"/>
    <mergeCell ref="B86:C86"/>
    <mergeCell ref="D86:E86"/>
    <mergeCell ref="F86:G86"/>
    <mergeCell ref="H86:I86"/>
    <mergeCell ref="J86:K86"/>
    <mergeCell ref="F122:G122"/>
    <mergeCell ref="H122:I122"/>
    <mergeCell ref="O122:P122"/>
    <mergeCell ref="B121:C121"/>
    <mergeCell ref="D121:E121"/>
    <mergeCell ref="F121:G121"/>
    <mergeCell ref="H121:I121"/>
    <mergeCell ref="J121:K121"/>
    <mergeCell ref="D122:E122"/>
    <mergeCell ref="J122:K122"/>
    <mergeCell ref="B122:C122"/>
    <mergeCell ref="B123:C123"/>
    <mergeCell ref="D123:E123"/>
    <mergeCell ref="F123:G123"/>
    <mergeCell ref="H123:I123"/>
    <mergeCell ref="J123:K123"/>
    <mergeCell ref="O123:P123"/>
    <mergeCell ref="H125:I125"/>
    <mergeCell ref="J125:K125"/>
    <mergeCell ref="H126:I126"/>
    <mergeCell ref="J126:K126"/>
    <mergeCell ref="O126:P126"/>
    <mergeCell ref="B124:C124"/>
    <mergeCell ref="D124:E124"/>
    <mergeCell ref="F124:G124"/>
    <mergeCell ref="H124:I124"/>
    <mergeCell ref="J124:K124"/>
    <mergeCell ref="O124:P124"/>
    <mergeCell ref="B125:C125"/>
    <mergeCell ref="O125:P125"/>
    <mergeCell ref="F127:G127"/>
    <mergeCell ref="H127:I127"/>
    <mergeCell ref="J127:K127"/>
    <mergeCell ref="O127:P127"/>
    <mergeCell ref="O130:P130"/>
    <mergeCell ref="O131:P131"/>
    <mergeCell ref="O132:P132"/>
    <mergeCell ref="O133:P133"/>
    <mergeCell ref="O134:P134"/>
    <mergeCell ref="O135:P135"/>
    <mergeCell ref="O136:P136"/>
    <mergeCell ref="B128:C128"/>
    <mergeCell ref="D128:E128"/>
    <mergeCell ref="F128:G128"/>
    <mergeCell ref="H128:I128"/>
    <mergeCell ref="J128:K128"/>
    <mergeCell ref="O128:P128"/>
    <mergeCell ref="O129:P129"/>
    <mergeCell ref="D125:E125"/>
    <mergeCell ref="F125:G125"/>
    <mergeCell ref="B126:C126"/>
    <mergeCell ref="D126:E126"/>
    <mergeCell ref="F126:G126"/>
    <mergeCell ref="B127:C127"/>
    <mergeCell ref="D127:E127"/>
    <mergeCell ref="F130:G130"/>
    <mergeCell ref="H130:I130"/>
    <mergeCell ref="B129:C129"/>
    <mergeCell ref="D129:E129"/>
    <mergeCell ref="F129:G129"/>
    <mergeCell ref="H129:I129"/>
    <mergeCell ref="J129:K129"/>
    <mergeCell ref="D130:E130"/>
    <mergeCell ref="J130:K130"/>
    <mergeCell ref="H132:I132"/>
    <mergeCell ref="J132:K132"/>
    <mergeCell ref="H133:I133"/>
    <mergeCell ref="J133:K133"/>
    <mergeCell ref="H134:I134"/>
    <mergeCell ref="J134:K134"/>
    <mergeCell ref="B130:C130"/>
    <mergeCell ref="B131:C131"/>
    <mergeCell ref="D131:E131"/>
    <mergeCell ref="F131:G131"/>
    <mergeCell ref="H131:I131"/>
    <mergeCell ref="J131:K131"/>
    <mergeCell ref="B132:C132"/>
    <mergeCell ref="D132:E132"/>
    <mergeCell ref="F132:G132"/>
    <mergeCell ref="B133:C133"/>
    <mergeCell ref="D133:E133"/>
    <mergeCell ref="F133:G133"/>
    <mergeCell ref="D134:E134"/>
    <mergeCell ref="F134:G134"/>
    <mergeCell ref="D136:E136"/>
    <mergeCell ref="F136:G136"/>
    <mergeCell ref="F88:G88"/>
    <mergeCell ref="H88:I88"/>
    <mergeCell ref="O88:P88"/>
    <mergeCell ref="B87:C87"/>
    <mergeCell ref="D87:E87"/>
    <mergeCell ref="F87:G87"/>
    <mergeCell ref="H87:I87"/>
    <mergeCell ref="J87:K87"/>
    <mergeCell ref="D88:E88"/>
    <mergeCell ref="J88:K88"/>
    <mergeCell ref="B88:C88"/>
    <mergeCell ref="B89:C89"/>
    <mergeCell ref="D89:E89"/>
    <mergeCell ref="F89:G89"/>
    <mergeCell ref="H89:I89"/>
    <mergeCell ref="J89:K89"/>
    <mergeCell ref="O89:P89"/>
    <mergeCell ref="H91:I91"/>
    <mergeCell ref="J91:K91"/>
    <mergeCell ref="H92:I92"/>
    <mergeCell ref="J92:K92"/>
    <mergeCell ref="O92:P92"/>
    <mergeCell ref="B90:C90"/>
    <mergeCell ref="D90:E90"/>
    <mergeCell ref="F90:G90"/>
    <mergeCell ref="H90:I90"/>
    <mergeCell ref="J90:K90"/>
    <mergeCell ref="O90:P90"/>
    <mergeCell ref="B91:C91"/>
    <mergeCell ref="O91:P91"/>
    <mergeCell ref="F93:G93"/>
    <mergeCell ref="H93:I93"/>
    <mergeCell ref="J93:K93"/>
    <mergeCell ref="O93:P93"/>
    <mergeCell ref="O96:P96"/>
    <mergeCell ref="O97:P97"/>
    <mergeCell ref="O98:P98"/>
    <mergeCell ref="O99:P99"/>
    <mergeCell ref="O100:P100"/>
    <mergeCell ref="O101:P101"/>
    <mergeCell ref="B94:C94"/>
    <mergeCell ref="D94:E94"/>
    <mergeCell ref="F94:G94"/>
    <mergeCell ref="H94:I94"/>
    <mergeCell ref="J94:K94"/>
    <mergeCell ref="O94:P94"/>
    <mergeCell ref="O95:P95"/>
    <mergeCell ref="H102:I102"/>
    <mergeCell ref="J102:K102"/>
    <mergeCell ref="O102:P102"/>
    <mergeCell ref="O103:P103"/>
    <mergeCell ref="O104:P104"/>
    <mergeCell ref="B100:C100"/>
    <mergeCell ref="B101:C101"/>
    <mergeCell ref="D101:E101"/>
    <mergeCell ref="F101:G101"/>
    <mergeCell ref="H101:I101"/>
    <mergeCell ref="J101:K101"/>
    <mergeCell ref="B102:C102"/>
    <mergeCell ref="D91:E91"/>
    <mergeCell ref="F91:G91"/>
    <mergeCell ref="B92:C92"/>
    <mergeCell ref="D92:E92"/>
    <mergeCell ref="F92:G92"/>
    <mergeCell ref="B93:C93"/>
    <mergeCell ref="D93:E93"/>
    <mergeCell ref="F96:G96"/>
    <mergeCell ref="H96:I96"/>
    <mergeCell ref="B95:C95"/>
    <mergeCell ref="D95:E95"/>
    <mergeCell ref="F95:G95"/>
    <mergeCell ref="H95:I95"/>
    <mergeCell ref="J95:K95"/>
    <mergeCell ref="D96:E96"/>
    <mergeCell ref="J96:K96"/>
    <mergeCell ref="H98:I98"/>
    <mergeCell ref="J98:K98"/>
    <mergeCell ref="H99:I99"/>
    <mergeCell ref="J99:K99"/>
    <mergeCell ref="H100:I100"/>
    <mergeCell ref="J100:K100"/>
    <mergeCell ref="B96:C96"/>
    <mergeCell ref="B97:C97"/>
    <mergeCell ref="D97:E97"/>
    <mergeCell ref="F97:G97"/>
    <mergeCell ref="H97:I97"/>
    <mergeCell ref="J97:K97"/>
    <mergeCell ref="B98:C98"/>
    <mergeCell ref="D98:E98"/>
    <mergeCell ref="F98:G98"/>
    <mergeCell ref="B99:C99"/>
    <mergeCell ref="D99:E99"/>
    <mergeCell ref="F99:G99"/>
    <mergeCell ref="D100:E100"/>
    <mergeCell ref="F100:G100"/>
    <mergeCell ref="D102:E102"/>
    <mergeCell ref="F102:G102"/>
    <mergeCell ref="B103:C103"/>
    <mergeCell ref="D103:E103"/>
    <mergeCell ref="F103:G103"/>
    <mergeCell ref="H103:I103"/>
    <mergeCell ref="J103:K103"/>
    <mergeCell ref="F105:G105"/>
    <mergeCell ref="H105:I105"/>
    <mergeCell ref="O105:P105"/>
    <mergeCell ref="B104:C104"/>
    <mergeCell ref="D104:E104"/>
    <mergeCell ref="F104:G104"/>
    <mergeCell ref="H104:I104"/>
    <mergeCell ref="J104:K104"/>
    <mergeCell ref="D105:E105"/>
    <mergeCell ref="J105:K105"/>
    <mergeCell ref="B105:C105"/>
    <mergeCell ref="B106:C106"/>
    <mergeCell ref="D106:E106"/>
    <mergeCell ref="F106:G106"/>
    <mergeCell ref="H106:I106"/>
    <mergeCell ref="J106:K106"/>
    <mergeCell ref="O106:P106"/>
    <mergeCell ref="H108:I108"/>
    <mergeCell ref="J108:K108"/>
    <mergeCell ref="H109:I109"/>
    <mergeCell ref="J109:K109"/>
    <mergeCell ref="O109:P109"/>
    <mergeCell ref="B107:C107"/>
    <mergeCell ref="D107:E107"/>
    <mergeCell ref="F107:G107"/>
    <mergeCell ref="H107:I107"/>
    <mergeCell ref="J107:K107"/>
    <mergeCell ref="O107:P107"/>
    <mergeCell ref="B108:C108"/>
    <mergeCell ref="O108:P108"/>
    <mergeCell ref="F110:G110"/>
    <mergeCell ref="H110:I110"/>
    <mergeCell ref="J110:K110"/>
    <mergeCell ref="O110:P110"/>
    <mergeCell ref="O113:P113"/>
    <mergeCell ref="O114:P114"/>
    <mergeCell ref="O115:P115"/>
    <mergeCell ref="O116:P116"/>
    <mergeCell ref="O117:P117"/>
    <mergeCell ref="O118:P118"/>
    <mergeCell ref="B111:C111"/>
    <mergeCell ref="D111:E111"/>
    <mergeCell ref="F111:G111"/>
    <mergeCell ref="H111:I111"/>
    <mergeCell ref="J111:K111"/>
    <mergeCell ref="O111:P111"/>
    <mergeCell ref="O112:P112"/>
    <mergeCell ref="H119:I119"/>
    <mergeCell ref="J119:K119"/>
    <mergeCell ref="O119:P119"/>
    <mergeCell ref="O120:P120"/>
    <mergeCell ref="O121:P121"/>
    <mergeCell ref="B117:C117"/>
    <mergeCell ref="B118:C118"/>
    <mergeCell ref="D118:E118"/>
    <mergeCell ref="F118:G118"/>
    <mergeCell ref="H118:I118"/>
    <mergeCell ref="J118:K118"/>
    <mergeCell ref="B119:C119"/>
    <mergeCell ref="D108:E108"/>
    <mergeCell ref="F108:G108"/>
    <mergeCell ref="B109:C109"/>
    <mergeCell ref="D109:E109"/>
    <mergeCell ref="F109:G109"/>
    <mergeCell ref="B110:C110"/>
    <mergeCell ref="D110:E110"/>
    <mergeCell ref="F113:G113"/>
    <mergeCell ref="H113:I113"/>
    <mergeCell ref="B112:C112"/>
    <mergeCell ref="D112:E112"/>
    <mergeCell ref="F112:G112"/>
    <mergeCell ref="H112:I112"/>
    <mergeCell ref="J112:K112"/>
    <mergeCell ref="D113:E113"/>
    <mergeCell ref="J113:K113"/>
    <mergeCell ref="H115:I115"/>
    <mergeCell ref="J115:K115"/>
    <mergeCell ref="H116:I116"/>
    <mergeCell ref="J116:K116"/>
    <mergeCell ref="H117:I117"/>
    <mergeCell ref="J117:K117"/>
    <mergeCell ref="B113:C113"/>
    <mergeCell ref="B114:C114"/>
    <mergeCell ref="D114:E114"/>
    <mergeCell ref="F114:G114"/>
    <mergeCell ref="H114:I114"/>
    <mergeCell ref="J114:K114"/>
    <mergeCell ref="B115:C115"/>
    <mergeCell ref="D115:E115"/>
    <mergeCell ref="F115:G115"/>
    <mergeCell ref="B116:C116"/>
    <mergeCell ref="D116:E116"/>
    <mergeCell ref="F116:G116"/>
    <mergeCell ref="D117:E117"/>
    <mergeCell ref="F117:G117"/>
    <mergeCell ref="D119:E119"/>
    <mergeCell ref="F119:G119"/>
    <mergeCell ref="B120:C120"/>
    <mergeCell ref="D120:E120"/>
    <mergeCell ref="F120:G120"/>
    <mergeCell ref="H120:I120"/>
    <mergeCell ref="J120:K120"/>
    <mergeCell ref="H136:I136"/>
    <mergeCell ref="J136:K136"/>
    <mergeCell ref="B134:C134"/>
    <mergeCell ref="B135:C135"/>
    <mergeCell ref="D135:E135"/>
    <mergeCell ref="F135:G135"/>
    <mergeCell ref="H135:I135"/>
    <mergeCell ref="J135:K135"/>
    <mergeCell ref="B136:C136"/>
    <mergeCell ref="H138:I138"/>
    <mergeCell ref="J138:K138"/>
    <mergeCell ref="H139:I139"/>
    <mergeCell ref="J139:K139"/>
    <mergeCell ref="O139:P139"/>
    <mergeCell ref="B137:C137"/>
    <mergeCell ref="D137:E137"/>
    <mergeCell ref="F137:G137"/>
    <mergeCell ref="H137:I137"/>
    <mergeCell ref="J137:K137"/>
    <mergeCell ref="O137:P137"/>
    <mergeCell ref="B138:C138"/>
    <mergeCell ref="O138:P138"/>
    <mergeCell ref="F140:G140"/>
    <mergeCell ref="H140:I140"/>
    <mergeCell ref="J140:K140"/>
    <mergeCell ref="O140:P140"/>
    <mergeCell ref="B141:C141"/>
    <mergeCell ref="D141:E141"/>
    <mergeCell ref="F141:G141"/>
    <mergeCell ref="H141:I141"/>
    <mergeCell ref="J141:K141"/>
    <mergeCell ref="O141:P141"/>
    <mergeCell ref="D138:E138"/>
    <mergeCell ref="F138:G138"/>
    <mergeCell ref="B139:C139"/>
    <mergeCell ref="D139:E139"/>
    <mergeCell ref="F139:G139"/>
    <mergeCell ref="B140:C140"/>
    <mergeCell ref="D140:E140"/>
    <mergeCell ref="F175:G175"/>
    <mergeCell ref="H175:I175"/>
    <mergeCell ref="O175:P175"/>
    <mergeCell ref="B174:C174"/>
    <mergeCell ref="D174:E174"/>
    <mergeCell ref="F174:G174"/>
    <mergeCell ref="H174:I174"/>
    <mergeCell ref="J174:K174"/>
    <mergeCell ref="D175:E175"/>
    <mergeCell ref="J175:K175"/>
    <mergeCell ref="B175:C175"/>
    <mergeCell ref="B176:C176"/>
    <mergeCell ref="D176:E176"/>
    <mergeCell ref="F176:G176"/>
    <mergeCell ref="H176:I176"/>
    <mergeCell ref="J176:K176"/>
    <mergeCell ref="O176:P176"/>
    <mergeCell ref="H178:I178"/>
    <mergeCell ref="J178:K178"/>
    <mergeCell ref="H179:I179"/>
    <mergeCell ref="J179:K179"/>
    <mergeCell ref="O179:P179"/>
    <mergeCell ref="B177:C177"/>
    <mergeCell ref="D177:E177"/>
    <mergeCell ref="F177:G177"/>
    <mergeCell ref="H177:I177"/>
    <mergeCell ref="J177:K177"/>
    <mergeCell ref="O177:P177"/>
    <mergeCell ref="B178:C178"/>
    <mergeCell ref="O178:P178"/>
    <mergeCell ref="F180:G180"/>
    <mergeCell ref="H180:I180"/>
    <mergeCell ref="J180:K180"/>
    <mergeCell ref="O180:P180"/>
    <mergeCell ref="O183:P183"/>
    <mergeCell ref="O184:P184"/>
    <mergeCell ref="O185:P185"/>
    <mergeCell ref="O186:P186"/>
    <mergeCell ref="O187:P187"/>
    <mergeCell ref="O188:P188"/>
    <mergeCell ref="B181:C181"/>
    <mergeCell ref="D181:E181"/>
    <mergeCell ref="F181:G181"/>
    <mergeCell ref="H181:I181"/>
    <mergeCell ref="J181:K181"/>
    <mergeCell ref="O181:P181"/>
    <mergeCell ref="O182:P182"/>
    <mergeCell ref="D178:E178"/>
    <mergeCell ref="F178:G178"/>
    <mergeCell ref="B179:C179"/>
    <mergeCell ref="D179:E179"/>
    <mergeCell ref="F179:G179"/>
    <mergeCell ref="B180:C180"/>
    <mergeCell ref="D180:E180"/>
    <mergeCell ref="F183:G183"/>
    <mergeCell ref="H183:I183"/>
    <mergeCell ref="B182:C182"/>
    <mergeCell ref="D182:E182"/>
    <mergeCell ref="F182:G182"/>
    <mergeCell ref="H182:I182"/>
    <mergeCell ref="J182:K182"/>
    <mergeCell ref="D183:E183"/>
    <mergeCell ref="J183:K183"/>
    <mergeCell ref="H185:I185"/>
    <mergeCell ref="J185:K185"/>
    <mergeCell ref="H186:I186"/>
    <mergeCell ref="J186:K186"/>
    <mergeCell ref="H187:I187"/>
    <mergeCell ref="J187:K187"/>
    <mergeCell ref="B183:C183"/>
    <mergeCell ref="B184:C184"/>
    <mergeCell ref="D184:E184"/>
    <mergeCell ref="F184:G184"/>
    <mergeCell ref="H184:I184"/>
    <mergeCell ref="J184:K184"/>
    <mergeCell ref="B185:C185"/>
    <mergeCell ref="D185:E185"/>
    <mergeCell ref="F185:G185"/>
    <mergeCell ref="B186:C186"/>
    <mergeCell ref="D186:E186"/>
    <mergeCell ref="F186:G186"/>
    <mergeCell ref="D187:E187"/>
    <mergeCell ref="F187:G187"/>
    <mergeCell ref="D189:E189"/>
    <mergeCell ref="F189:G189"/>
    <mergeCell ref="B190:C190"/>
    <mergeCell ref="D190:E190"/>
    <mergeCell ref="F190:G190"/>
    <mergeCell ref="H190:I190"/>
    <mergeCell ref="J190:K190"/>
    <mergeCell ref="F192:G192"/>
    <mergeCell ref="H192:I192"/>
    <mergeCell ref="O192:P192"/>
    <mergeCell ref="B191:C191"/>
    <mergeCell ref="D191:E191"/>
    <mergeCell ref="F191:G191"/>
    <mergeCell ref="H191:I191"/>
    <mergeCell ref="J191:K191"/>
    <mergeCell ref="D192:E192"/>
    <mergeCell ref="J192:K192"/>
    <mergeCell ref="B192:C192"/>
    <mergeCell ref="B193:C193"/>
    <mergeCell ref="D193:E193"/>
    <mergeCell ref="F193:G193"/>
    <mergeCell ref="H193:I193"/>
    <mergeCell ref="J193:K193"/>
    <mergeCell ref="O193:P193"/>
    <mergeCell ref="H195:I195"/>
    <mergeCell ref="J195:K195"/>
    <mergeCell ref="H196:I196"/>
    <mergeCell ref="J196:K196"/>
    <mergeCell ref="O196:P196"/>
    <mergeCell ref="B194:C194"/>
    <mergeCell ref="D194:E194"/>
    <mergeCell ref="F194:G194"/>
    <mergeCell ref="H194:I194"/>
    <mergeCell ref="J194:K194"/>
    <mergeCell ref="O194:P194"/>
    <mergeCell ref="B195:C195"/>
    <mergeCell ref="O195:P195"/>
    <mergeCell ref="F197:G197"/>
    <mergeCell ref="H197:I197"/>
    <mergeCell ref="J197:K197"/>
    <mergeCell ref="O197:P197"/>
    <mergeCell ref="O200:P200"/>
    <mergeCell ref="O201:P201"/>
    <mergeCell ref="O202:P202"/>
    <mergeCell ref="O203:P203"/>
    <mergeCell ref="O204:P204"/>
    <mergeCell ref="O205:P205"/>
    <mergeCell ref="O206:P206"/>
    <mergeCell ref="B198:C198"/>
    <mergeCell ref="D198:E198"/>
    <mergeCell ref="F198:G198"/>
    <mergeCell ref="H198:I198"/>
    <mergeCell ref="J198:K198"/>
    <mergeCell ref="O198:P198"/>
    <mergeCell ref="O199:P199"/>
    <mergeCell ref="D195:E195"/>
    <mergeCell ref="F195:G195"/>
    <mergeCell ref="B196:C196"/>
    <mergeCell ref="D196:E196"/>
    <mergeCell ref="F196:G196"/>
    <mergeCell ref="B197:C197"/>
    <mergeCell ref="D197:E197"/>
    <mergeCell ref="F200:G200"/>
    <mergeCell ref="H200:I200"/>
    <mergeCell ref="B199:C199"/>
    <mergeCell ref="D199:E199"/>
    <mergeCell ref="F199:G199"/>
    <mergeCell ref="H199:I199"/>
    <mergeCell ref="J199:K199"/>
    <mergeCell ref="D200:E200"/>
    <mergeCell ref="J200:K200"/>
    <mergeCell ref="H202:I202"/>
    <mergeCell ref="J202:K202"/>
    <mergeCell ref="H203:I203"/>
    <mergeCell ref="J203:K203"/>
    <mergeCell ref="H204:I204"/>
    <mergeCell ref="J204:K204"/>
    <mergeCell ref="B200:C200"/>
    <mergeCell ref="B201:C201"/>
    <mergeCell ref="D201:E201"/>
    <mergeCell ref="F201:G201"/>
    <mergeCell ref="H201:I201"/>
    <mergeCell ref="J201:K201"/>
    <mergeCell ref="B202:C202"/>
    <mergeCell ref="D202:E202"/>
    <mergeCell ref="F202:G202"/>
    <mergeCell ref="B203:C203"/>
    <mergeCell ref="D203:E203"/>
    <mergeCell ref="F203:G203"/>
    <mergeCell ref="D204:E204"/>
    <mergeCell ref="F204:G204"/>
    <mergeCell ref="D206:E206"/>
    <mergeCell ref="F206:G206"/>
    <mergeCell ref="H143:I143"/>
    <mergeCell ref="J143:K143"/>
    <mergeCell ref="H144:I144"/>
    <mergeCell ref="J144:K144"/>
    <mergeCell ref="O144:P144"/>
    <mergeCell ref="B142:C142"/>
    <mergeCell ref="D142:E142"/>
    <mergeCell ref="F142:G142"/>
    <mergeCell ref="H142:I142"/>
    <mergeCell ref="J142:K142"/>
    <mergeCell ref="O142:P142"/>
    <mergeCell ref="B143:C143"/>
    <mergeCell ref="O143:P143"/>
    <mergeCell ref="F145:G145"/>
    <mergeCell ref="H145:I145"/>
    <mergeCell ref="J145:K145"/>
    <mergeCell ref="O145:P145"/>
    <mergeCell ref="B146:C146"/>
    <mergeCell ref="D146:E146"/>
    <mergeCell ref="F146:G146"/>
    <mergeCell ref="H146:I146"/>
    <mergeCell ref="J146:K146"/>
    <mergeCell ref="O146:P146"/>
    <mergeCell ref="D143:E143"/>
    <mergeCell ref="F143:G143"/>
    <mergeCell ref="B144:C144"/>
    <mergeCell ref="D144:E144"/>
    <mergeCell ref="F144:G144"/>
    <mergeCell ref="B145:C145"/>
    <mergeCell ref="D145:E145"/>
    <mergeCell ref="B147:C147"/>
    <mergeCell ref="D147:E147"/>
    <mergeCell ref="F147:G147"/>
    <mergeCell ref="H147:I147"/>
    <mergeCell ref="J147:K147"/>
    <mergeCell ref="O147:P147"/>
    <mergeCell ref="B148:C148"/>
    <mergeCell ref="O148:P148"/>
    <mergeCell ref="O152:P152"/>
    <mergeCell ref="O153:P153"/>
    <mergeCell ref="O154:P154"/>
    <mergeCell ref="O155:P155"/>
    <mergeCell ref="O156:P156"/>
    <mergeCell ref="O157:P157"/>
    <mergeCell ref="H148:I148"/>
    <mergeCell ref="J148:K148"/>
    <mergeCell ref="H149:I149"/>
    <mergeCell ref="J149:K149"/>
    <mergeCell ref="O149:P149"/>
    <mergeCell ref="O150:P150"/>
    <mergeCell ref="O151:P151"/>
    <mergeCell ref="F150:G150"/>
    <mergeCell ref="H150:I150"/>
    <mergeCell ref="J150:K150"/>
    <mergeCell ref="D148:E148"/>
    <mergeCell ref="F148:G148"/>
    <mergeCell ref="B149:C149"/>
    <mergeCell ref="D149:E149"/>
    <mergeCell ref="F149:G149"/>
    <mergeCell ref="B150:C150"/>
    <mergeCell ref="D150:E150"/>
    <mergeCell ref="F152:G152"/>
    <mergeCell ref="H152:I152"/>
    <mergeCell ref="B151:C151"/>
    <mergeCell ref="D151:E151"/>
    <mergeCell ref="F151:G151"/>
    <mergeCell ref="H151:I151"/>
    <mergeCell ref="J151:K151"/>
    <mergeCell ref="D152:E152"/>
    <mergeCell ref="J152:K152"/>
    <mergeCell ref="H154:I154"/>
    <mergeCell ref="J154:K154"/>
    <mergeCell ref="H155:I155"/>
    <mergeCell ref="J155:K155"/>
    <mergeCell ref="H156:I156"/>
    <mergeCell ref="J156:K156"/>
    <mergeCell ref="B152:C152"/>
    <mergeCell ref="B153:C153"/>
    <mergeCell ref="D153:E153"/>
    <mergeCell ref="F153:G153"/>
    <mergeCell ref="H153:I153"/>
    <mergeCell ref="J153:K153"/>
    <mergeCell ref="B154:C154"/>
    <mergeCell ref="D154:E154"/>
    <mergeCell ref="F154:G154"/>
    <mergeCell ref="B155:C155"/>
    <mergeCell ref="D155:E155"/>
    <mergeCell ref="F155:G155"/>
    <mergeCell ref="D156:E156"/>
    <mergeCell ref="F156:G156"/>
    <mergeCell ref="H158:I158"/>
    <mergeCell ref="J158:K158"/>
    <mergeCell ref="O158:P158"/>
    <mergeCell ref="O159:P159"/>
    <mergeCell ref="B156:C156"/>
    <mergeCell ref="B157:C157"/>
    <mergeCell ref="D157:E157"/>
    <mergeCell ref="F157:G157"/>
    <mergeCell ref="H157:I157"/>
    <mergeCell ref="J157:K157"/>
    <mergeCell ref="B158:C158"/>
    <mergeCell ref="D158:E158"/>
    <mergeCell ref="F158:G158"/>
    <mergeCell ref="B159:C159"/>
    <mergeCell ref="D159:E159"/>
    <mergeCell ref="F159:G159"/>
    <mergeCell ref="H159:I159"/>
    <mergeCell ref="J159:K159"/>
    <mergeCell ref="H161:I161"/>
    <mergeCell ref="J161:K161"/>
    <mergeCell ref="H162:I162"/>
    <mergeCell ref="J162:K162"/>
    <mergeCell ref="O162:P162"/>
    <mergeCell ref="B160:C160"/>
    <mergeCell ref="D160:E160"/>
    <mergeCell ref="F160:G160"/>
    <mergeCell ref="H160:I160"/>
    <mergeCell ref="J160:K160"/>
    <mergeCell ref="O160:P160"/>
    <mergeCell ref="B161:C161"/>
    <mergeCell ref="O161:P161"/>
    <mergeCell ref="F163:G163"/>
    <mergeCell ref="H163:I163"/>
    <mergeCell ref="J163:K163"/>
    <mergeCell ref="O163:P163"/>
    <mergeCell ref="O166:P166"/>
    <mergeCell ref="O167:P167"/>
    <mergeCell ref="O168:P168"/>
    <mergeCell ref="O169:P169"/>
    <mergeCell ref="O170:P170"/>
    <mergeCell ref="O171:P171"/>
    <mergeCell ref="B164:C164"/>
    <mergeCell ref="D164:E164"/>
    <mergeCell ref="F164:G164"/>
    <mergeCell ref="H164:I164"/>
    <mergeCell ref="J164:K164"/>
    <mergeCell ref="O164:P164"/>
    <mergeCell ref="O165:P165"/>
    <mergeCell ref="H172:I172"/>
    <mergeCell ref="J172:K172"/>
    <mergeCell ref="O172:P172"/>
    <mergeCell ref="O173:P173"/>
    <mergeCell ref="O174:P174"/>
    <mergeCell ref="B170:C170"/>
    <mergeCell ref="B171:C171"/>
    <mergeCell ref="D171:E171"/>
    <mergeCell ref="F171:G171"/>
    <mergeCell ref="H171:I171"/>
    <mergeCell ref="J171:K171"/>
    <mergeCell ref="B172:C172"/>
    <mergeCell ref="D161:E161"/>
    <mergeCell ref="F161:G161"/>
    <mergeCell ref="B162:C162"/>
    <mergeCell ref="D162:E162"/>
    <mergeCell ref="F162:G162"/>
    <mergeCell ref="B163:C163"/>
    <mergeCell ref="D163:E163"/>
    <mergeCell ref="F166:G166"/>
    <mergeCell ref="H166:I166"/>
    <mergeCell ref="B165:C165"/>
    <mergeCell ref="D165:E165"/>
    <mergeCell ref="F165:G165"/>
    <mergeCell ref="H165:I165"/>
    <mergeCell ref="J165:K165"/>
    <mergeCell ref="D166:E166"/>
    <mergeCell ref="J166:K166"/>
    <mergeCell ref="H168:I168"/>
    <mergeCell ref="J168:K168"/>
    <mergeCell ref="H169:I169"/>
    <mergeCell ref="J169:K169"/>
    <mergeCell ref="H170:I170"/>
    <mergeCell ref="J170:K170"/>
    <mergeCell ref="B166:C166"/>
    <mergeCell ref="B167:C167"/>
    <mergeCell ref="D167:E167"/>
    <mergeCell ref="F167:G167"/>
    <mergeCell ref="H167:I167"/>
    <mergeCell ref="J167:K167"/>
    <mergeCell ref="B168:C168"/>
    <mergeCell ref="D168:E168"/>
    <mergeCell ref="F168:G168"/>
    <mergeCell ref="B169:C169"/>
    <mergeCell ref="D169:E169"/>
    <mergeCell ref="F169:G169"/>
    <mergeCell ref="D170:E170"/>
    <mergeCell ref="F170:G170"/>
    <mergeCell ref="D172:E172"/>
    <mergeCell ref="F172:G172"/>
    <mergeCell ref="B173:C173"/>
    <mergeCell ref="D173:E173"/>
    <mergeCell ref="F173:G173"/>
    <mergeCell ref="H173:I173"/>
    <mergeCell ref="J173:K173"/>
    <mergeCell ref="H189:I189"/>
    <mergeCell ref="J189:K189"/>
    <mergeCell ref="O189:P189"/>
    <mergeCell ref="O190:P190"/>
    <mergeCell ref="O191:P191"/>
    <mergeCell ref="B187:C187"/>
    <mergeCell ref="B188:C188"/>
    <mergeCell ref="D188:E188"/>
    <mergeCell ref="F188:G188"/>
    <mergeCell ref="H188:I188"/>
    <mergeCell ref="J188:K188"/>
    <mergeCell ref="B189:C189"/>
    <mergeCell ref="D213:E213"/>
    <mergeCell ref="F213:G213"/>
    <mergeCell ref="H213:I213"/>
    <mergeCell ref="J213:K213"/>
    <mergeCell ref="B212:C212"/>
    <mergeCell ref="D212:E212"/>
    <mergeCell ref="F212:G212"/>
    <mergeCell ref="H212:I212"/>
    <mergeCell ref="J212:K212"/>
    <mergeCell ref="O212:P212"/>
    <mergeCell ref="B213:C213"/>
    <mergeCell ref="O213:P213"/>
    <mergeCell ref="H206:I206"/>
    <mergeCell ref="J206:K206"/>
    <mergeCell ref="B204:C204"/>
    <mergeCell ref="B205:C205"/>
    <mergeCell ref="D205:E205"/>
    <mergeCell ref="F205:G205"/>
    <mergeCell ref="H205:I205"/>
    <mergeCell ref="J205:K205"/>
    <mergeCell ref="B206:C206"/>
    <mergeCell ref="H208:I208"/>
    <mergeCell ref="J208:K208"/>
    <mergeCell ref="H209:I209"/>
    <mergeCell ref="J209:K209"/>
    <mergeCell ref="O209:P209"/>
    <mergeCell ref="B207:C207"/>
    <mergeCell ref="D207:E207"/>
    <mergeCell ref="F207:G207"/>
    <mergeCell ref="H207:I207"/>
    <mergeCell ref="J207:K207"/>
    <mergeCell ref="O207:P207"/>
    <mergeCell ref="B208:C208"/>
    <mergeCell ref="O208:P208"/>
    <mergeCell ref="F210:G210"/>
    <mergeCell ref="H210:I210"/>
    <mergeCell ref="J210:K210"/>
    <mergeCell ref="O210:P210"/>
    <mergeCell ref="B211:C211"/>
    <mergeCell ref="D211:E211"/>
    <mergeCell ref="F211:G211"/>
    <mergeCell ref="H211:I211"/>
    <mergeCell ref="J211:K211"/>
    <mergeCell ref="O211:P211"/>
    <mergeCell ref="D208:E208"/>
    <mergeCell ref="F208:G208"/>
    <mergeCell ref="B209:C209"/>
    <mergeCell ref="D209:E209"/>
    <mergeCell ref="F209:G209"/>
    <mergeCell ref="B210:C210"/>
    <mergeCell ref="D210:E210"/>
  </mergeCells>
  <conditionalFormatting sqref="A10:O993">
    <cfRule type="expression" dxfId="0" priority="1">
      <formula>LEN($D10)&gt;0</formula>
    </cfRule>
  </conditionalFormatting>
  <dataValidations>
    <dataValidation type="list" allowBlank="1" sqref="L10:L967">
      <formula1>$C$5:$F$5</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98" t="s">
        <v>15</v>
      </c>
      <c r="D2" s="99"/>
      <c r="E2" s="99"/>
      <c r="F2" s="100"/>
    </row>
    <row r="3" ht="15.75" customHeight="1">
      <c r="A3" s="38" t="s">
        <v>36</v>
      </c>
      <c r="B3" s="39"/>
      <c r="C3" s="37" t="s">
        <v>243</v>
      </c>
      <c r="D3" s="4"/>
      <c r="E3" s="4"/>
      <c r="F3" s="5"/>
      <c r="I3" s="101"/>
    </row>
    <row r="4" ht="15.75" customHeight="1">
      <c r="A4" s="38" t="s">
        <v>38</v>
      </c>
      <c r="B4" s="39"/>
      <c r="C4" s="37">
        <f>sum(C6:F6)</f>
        <v>41</v>
      </c>
      <c r="D4" s="4"/>
      <c r="E4" s="4"/>
      <c r="F4" s="5"/>
    </row>
    <row r="5" ht="15.75" customHeight="1">
      <c r="A5" s="40" t="s">
        <v>39</v>
      </c>
      <c r="B5" s="41"/>
      <c r="C5" s="42" t="s">
        <v>29</v>
      </c>
      <c r="D5" s="42" t="s">
        <v>30</v>
      </c>
      <c r="E5" s="42" t="s">
        <v>31</v>
      </c>
      <c r="F5" s="42" t="s">
        <v>32</v>
      </c>
    </row>
    <row r="6" ht="15.75" customHeight="1">
      <c r="A6" s="43"/>
      <c r="B6" s="44"/>
      <c r="C6" s="45">
        <f t="shared" ref="C6:F6" si="1">COUNTIF($L$10:$L967,C5)</f>
        <v>41</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50" si="2">IF(OR(B10&lt;&gt;"",F10&lt;&gt;""),"["&amp;TEXT($C$2,"##")&amp;"-"&amp;TEXT(ROW()-9,"##")&amp;"]","")</f>
        <v>[POIManagement-1]</v>
      </c>
      <c r="B10" s="96" t="s">
        <v>244</v>
      </c>
      <c r="C10" s="74"/>
      <c r="D10" s="96" t="s">
        <v>245</v>
      </c>
      <c r="E10" s="74"/>
      <c r="F10" s="96" t="s">
        <v>246</v>
      </c>
      <c r="G10" s="74"/>
      <c r="H10" s="64" t="s">
        <v>52</v>
      </c>
      <c r="I10" s="10"/>
      <c r="J10" s="89" t="s">
        <v>53</v>
      </c>
      <c r="K10" s="50"/>
      <c r="L10" s="65" t="s">
        <v>29</v>
      </c>
      <c r="M10" s="85">
        <v>44795.0</v>
      </c>
      <c r="N10" s="86" t="s">
        <v>247</v>
      </c>
      <c r="O10" s="64"/>
      <c r="P10" s="10"/>
      <c r="Q10" s="97"/>
      <c r="R10" s="97"/>
      <c r="S10" s="97"/>
      <c r="T10" s="97"/>
      <c r="U10" s="97"/>
      <c r="V10" s="97"/>
      <c r="W10" s="97"/>
      <c r="X10" s="97"/>
      <c r="Y10" s="97"/>
      <c r="Z10" s="97"/>
    </row>
    <row r="11" ht="15.75" customHeight="1">
      <c r="A11" s="87" t="str">
        <f t="shared" si="2"/>
        <v>[POIManagement-2]</v>
      </c>
      <c r="B11" s="96" t="s">
        <v>248</v>
      </c>
      <c r="C11" s="74"/>
      <c r="D11" s="96" t="s">
        <v>245</v>
      </c>
      <c r="E11" s="74"/>
      <c r="F11" s="96" t="s">
        <v>249</v>
      </c>
      <c r="G11" s="74"/>
      <c r="H11" s="64" t="s">
        <v>52</v>
      </c>
      <c r="I11" s="10"/>
      <c r="J11" s="89" t="s">
        <v>53</v>
      </c>
      <c r="K11" s="50"/>
      <c r="L11" s="65" t="s">
        <v>29</v>
      </c>
      <c r="M11" s="85">
        <v>44795.0</v>
      </c>
      <c r="N11" s="86" t="s">
        <v>247</v>
      </c>
      <c r="O11" s="64"/>
      <c r="P11" s="10"/>
      <c r="Q11" s="97"/>
      <c r="R11" s="97"/>
      <c r="S11" s="97"/>
      <c r="T11" s="97"/>
      <c r="U11" s="97"/>
      <c r="V11" s="97"/>
      <c r="W11" s="97"/>
      <c r="X11" s="97"/>
      <c r="Y11" s="97"/>
      <c r="Z11" s="97"/>
    </row>
    <row r="12" ht="15.75" customHeight="1">
      <c r="A12" s="87" t="str">
        <f t="shared" si="2"/>
        <v>[POIManagement-3]</v>
      </c>
      <c r="B12" s="96" t="s">
        <v>250</v>
      </c>
      <c r="C12" s="74"/>
      <c r="D12" s="96" t="s">
        <v>251</v>
      </c>
      <c r="E12" s="74"/>
      <c r="F12" s="96" t="s">
        <v>252</v>
      </c>
      <c r="G12" s="74"/>
      <c r="H12" s="64" t="s">
        <v>52</v>
      </c>
      <c r="I12" s="10"/>
      <c r="J12" s="89" t="s">
        <v>53</v>
      </c>
      <c r="K12" s="50"/>
      <c r="L12" s="65" t="s">
        <v>29</v>
      </c>
      <c r="M12" s="85">
        <v>44795.0</v>
      </c>
      <c r="N12" s="86" t="s">
        <v>247</v>
      </c>
      <c r="O12" s="64"/>
      <c r="P12" s="10"/>
      <c r="Q12" s="97"/>
      <c r="R12" s="97"/>
      <c r="S12" s="97"/>
      <c r="T12" s="97"/>
      <c r="U12" s="97"/>
      <c r="V12" s="97"/>
      <c r="W12" s="97"/>
      <c r="X12" s="97"/>
      <c r="Y12" s="97"/>
      <c r="Z12" s="97"/>
    </row>
    <row r="13" ht="15.75" customHeight="1">
      <c r="A13" s="87" t="str">
        <f t="shared" si="2"/>
        <v>[POIManagement-4]</v>
      </c>
      <c r="B13" s="96" t="s">
        <v>253</v>
      </c>
      <c r="C13" s="74"/>
      <c r="D13" s="96" t="s">
        <v>254</v>
      </c>
      <c r="E13" s="74"/>
      <c r="F13" s="96" t="s">
        <v>249</v>
      </c>
      <c r="G13" s="74"/>
      <c r="H13" s="64" t="s">
        <v>52</v>
      </c>
      <c r="I13" s="10"/>
      <c r="J13" s="89" t="s">
        <v>53</v>
      </c>
      <c r="K13" s="50"/>
      <c r="L13" s="65" t="s">
        <v>29</v>
      </c>
      <c r="M13" s="85">
        <v>44795.0</v>
      </c>
      <c r="N13" s="86" t="s">
        <v>247</v>
      </c>
      <c r="O13" s="64"/>
      <c r="P13" s="10"/>
      <c r="Q13" s="97"/>
      <c r="R13" s="97"/>
      <c r="S13" s="97"/>
      <c r="T13" s="97"/>
      <c r="U13" s="97"/>
      <c r="V13" s="97"/>
      <c r="W13" s="97"/>
      <c r="X13" s="97"/>
      <c r="Y13" s="97"/>
      <c r="Z13" s="97"/>
    </row>
    <row r="14" ht="15.75" customHeight="1">
      <c r="A14" s="87" t="str">
        <f t="shared" si="2"/>
        <v>[POIManagement-5]</v>
      </c>
      <c r="B14" s="96" t="s">
        <v>255</v>
      </c>
      <c r="C14" s="74"/>
      <c r="D14" s="96" t="s">
        <v>256</v>
      </c>
      <c r="E14" s="74"/>
      <c r="F14" s="96" t="s">
        <v>257</v>
      </c>
      <c r="G14" s="74"/>
      <c r="H14" s="64" t="s">
        <v>52</v>
      </c>
      <c r="I14" s="10"/>
      <c r="J14" s="89" t="s">
        <v>53</v>
      </c>
      <c r="K14" s="50"/>
      <c r="L14" s="65" t="s">
        <v>29</v>
      </c>
      <c r="M14" s="85">
        <v>44795.0</v>
      </c>
      <c r="N14" s="86" t="s">
        <v>247</v>
      </c>
      <c r="O14" s="64"/>
      <c r="P14" s="10"/>
      <c r="Q14" s="97"/>
      <c r="R14" s="97"/>
      <c r="S14" s="97"/>
      <c r="T14" s="97"/>
      <c r="U14" s="97"/>
      <c r="V14" s="97"/>
      <c r="W14" s="97"/>
      <c r="X14" s="97"/>
      <c r="Y14" s="97"/>
      <c r="Z14" s="97"/>
    </row>
    <row r="15" ht="15.75" customHeight="1">
      <c r="A15" s="87" t="str">
        <f t="shared" si="2"/>
        <v>[POIManagement-6]</v>
      </c>
      <c r="B15" s="96" t="s">
        <v>258</v>
      </c>
      <c r="C15" s="74"/>
      <c r="D15" s="96" t="s">
        <v>259</v>
      </c>
      <c r="E15" s="74"/>
      <c r="F15" s="96" t="s">
        <v>176</v>
      </c>
      <c r="G15" s="74"/>
      <c r="H15" s="64" t="s">
        <v>52</v>
      </c>
      <c r="I15" s="10"/>
      <c r="J15" s="89" t="s">
        <v>53</v>
      </c>
      <c r="K15" s="50"/>
      <c r="L15" s="65" t="s">
        <v>29</v>
      </c>
      <c r="M15" s="85">
        <v>44795.0</v>
      </c>
      <c r="N15" s="86" t="s">
        <v>247</v>
      </c>
      <c r="O15" s="64"/>
      <c r="P15" s="10"/>
      <c r="Q15" s="97"/>
      <c r="R15" s="97"/>
      <c r="S15" s="97"/>
      <c r="T15" s="97"/>
      <c r="U15" s="97"/>
      <c r="V15" s="97"/>
      <c r="W15" s="97"/>
      <c r="X15" s="97"/>
      <c r="Y15" s="97"/>
      <c r="Z15" s="97"/>
    </row>
    <row r="16" ht="15.75" customHeight="1">
      <c r="A16" s="87" t="str">
        <f t="shared" si="2"/>
        <v>[POIManagement-7]</v>
      </c>
      <c r="B16" s="96" t="s">
        <v>260</v>
      </c>
      <c r="C16" s="74"/>
      <c r="D16" s="96" t="s">
        <v>261</v>
      </c>
      <c r="E16" s="74"/>
      <c r="F16" s="96" t="s">
        <v>262</v>
      </c>
      <c r="G16" s="74"/>
      <c r="H16" s="64" t="s">
        <v>52</v>
      </c>
      <c r="I16" s="10"/>
      <c r="J16" s="89" t="s">
        <v>53</v>
      </c>
      <c r="K16" s="50"/>
      <c r="L16" s="65" t="s">
        <v>29</v>
      </c>
      <c r="M16" s="85">
        <v>44795.0</v>
      </c>
      <c r="N16" s="86" t="s">
        <v>247</v>
      </c>
      <c r="O16" s="64"/>
      <c r="P16" s="10"/>
      <c r="Q16" s="97"/>
      <c r="R16" s="97"/>
      <c r="S16" s="97"/>
      <c r="T16" s="97"/>
      <c r="U16" s="97"/>
      <c r="V16" s="97"/>
      <c r="W16" s="97"/>
      <c r="X16" s="97"/>
      <c r="Y16" s="97"/>
      <c r="Z16" s="97"/>
    </row>
    <row r="17" ht="15.75" customHeight="1">
      <c r="A17" s="87" t="str">
        <f t="shared" si="2"/>
        <v>[POIManagement-8]</v>
      </c>
      <c r="B17" s="96" t="s">
        <v>263</v>
      </c>
      <c r="C17" s="74"/>
      <c r="D17" s="96" t="s">
        <v>264</v>
      </c>
      <c r="E17" s="74"/>
      <c r="F17" s="96" t="s">
        <v>265</v>
      </c>
      <c r="G17" s="74"/>
      <c r="H17" s="64" t="s">
        <v>52</v>
      </c>
      <c r="I17" s="10"/>
      <c r="J17" s="89" t="s">
        <v>53</v>
      </c>
      <c r="K17" s="50"/>
      <c r="L17" s="65" t="s">
        <v>29</v>
      </c>
      <c r="M17" s="85">
        <v>44795.0</v>
      </c>
      <c r="N17" s="86" t="s">
        <v>247</v>
      </c>
      <c r="O17" s="64"/>
      <c r="P17" s="10"/>
      <c r="Q17" s="97"/>
      <c r="R17" s="97"/>
      <c r="S17" s="97"/>
      <c r="T17" s="97"/>
      <c r="U17" s="97"/>
      <c r="V17" s="97"/>
      <c r="W17" s="97"/>
      <c r="X17" s="97"/>
      <c r="Y17" s="97"/>
      <c r="Z17" s="97"/>
    </row>
    <row r="18" ht="15.75" customHeight="1">
      <c r="A18" s="87" t="str">
        <f t="shared" si="2"/>
        <v>[POIManagement-9]</v>
      </c>
      <c r="B18" s="96" t="s">
        <v>266</v>
      </c>
      <c r="C18" s="74"/>
      <c r="D18" s="96" t="s">
        <v>267</v>
      </c>
      <c r="E18" s="74"/>
      <c r="F18" s="96" t="s">
        <v>268</v>
      </c>
      <c r="G18" s="74"/>
      <c r="H18" s="64" t="s">
        <v>52</v>
      </c>
      <c r="I18" s="10"/>
      <c r="J18" s="89" t="s">
        <v>53</v>
      </c>
      <c r="K18" s="50"/>
      <c r="L18" s="65" t="s">
        <v>29</v>
      </c>
      <c r="M18" s="85">
        <v>44795.0</v>
      </c>
      <c r="N18" s="86" t="s">
        <v>247</v>
      </c>
      <c r="O18" s="64"/>
      <c r="P18" s="10"/>
      <c r="Q18" s="97"/>
      <c r="R18" s="97"/>
      <c r="S18" s="97"/>
      <c r="T18" s="97"/>
      <c r="U18" s="97"/>
      <c r="V18" s="97"/>
      <c r="W18" s="97"/>
      <c r="X18" s="97"/>
      <c r="Y18" s="97"/>
      <c r="Z18" s="97"/>
    </row>
    <row r="19" ht="15.75" customHeight="1">
      <c r="A19" s="87" t="str">
        <f t="shared" si="2"/>
        <v>[POIManagement-10]</v>
      </c>
      <c r="B19" s="96" t="s">
        <v>269</v>
      </c>
      <c r="C19" s="74"/>
      <c r="D19" s="96" t="s">
        <v>270</v>
      </c>
      <c r="E19" s="74"/>
      <c r="F19" s="96" t="s">
        <v>271</v>
      </c>
      <c r="G19" s="74"/>
      <c r="H19" s="64" t="s">
        <v>52</v>
      </c>
      <c r="I19" s="10"/>
      <c r="J19" s="89" t="s">
        <v>53</v>
      </c>
      <c r="K19" s="50"/>
      <c r="L19" s="65" t="s">
        <v>29</v>
      </c>
      <c r="M19" s="85">
        <v>44795.0</v>
      </c>
      <c r="N19" s="86" t="s">
        <v>247</v>
      </c>
      <c r="O19" s="64"/>
      <c r="P19" s="10"/>
      <c r="Q19" s="97"/>
      <c r="R19" s="97"/>
      <c r="S19" s="97"/>
      <c r="T19" s="97"/>
      <c r="U19" s="97"/>
      <c r="V19" s="97"/>
      <c r="W19" s="97"/>
      <c r="X19" s="97"/>
      <c r="Y19" s="97"/>
      <c r="Z19" s="97"/>
    </row>
    <row r="20" ht="15.75" customHeight="1">
      <c r="A20" s="87" t="str">
        <f t="shared" si="2"/>
        <v>[POIManagement-11]</v>
      </c>
      <c r="B20" s="96" t="s">
        <v>272</v>
      </c>
      <c r="C20" s="74"/>
      <c r="D20" s="96" t="s">
        <v>273</v>
      </c>
      <c r="E20" s="74"/>
      <c r="F20" s="96" t="s">
        <v>274</v>
      </c>
      <c r="G20" s="74"/>
      <c r="H20" s="64" t="s">
        <v>52</v>
      </c>
      <c r="I20" s="10"/>
      <c r="J20" s="89" t="s">
        <v>53</v>
      </c>
      <c r="K20" s="50"/>
      <c r="L20" s="65" t="s">
        <v>29</v>
      </c>
      <c r="M20" s="85">
        <v>44795.0</v>
      </c>
      <c r="N20" s="86" t="s">
        <v>247</v>
      </c>
      <c r="O20" s="64"/>
      <c r="P20" s="10"/>
      <c r="Q20" s="97"/>
      <c r="R20" s="97"/>
      <c r="S20" s="97"/>
      <c r="T20" s="97"/>
      <c r="U20" s="97"/>
      <c r="V20" s="97"/>
      <c r="W20" s="97"/>
      <c r="X20" s="97"/>
      <c r="Y20" s="97"/>
      <c r="Z20" s="97"/>
    </row>
    <row r="21" ht="15.75" customHeight="1">
      <c r="A21" s="87" t="str">
        <f t="shared" si="2"/>
        <v>[POIManagement-12]</v>
      </c>
      <c r="B21" s="96" t="s">
        <v>275</v>
      </c>
      <c r="C21" s="74"/>
      <c r="D21" s="96" t="s">
        <v>276</v>
      </c>
      <c r="E21" s="74"/>
      <c r="F21" s="96" t="s">
        <v>277</v>
      </c>
      <c r="G21" s="74"/>
      <c r="H21" s="64" t="s">
        <v>52</v>
      </c>
      <c r="I21" s="10"/>
      <c r="J21" s="89" t="s">
        <v>53</v>
      </c>
      <c r="K21" s="50"/>
      <c r="L21" s="65" t="s">
        <v>29</v>
      </c>
      <c r="M21" s="85">
        <v>44795.0</v>
      </c>
      <c r="N21" s="86" t="s">
        <v>247</v>
      </c>
      <c r="O21" s="64"/>
      <c r="P21" s="10"/>
      <c r="Q21" s="97"/>
      <c r="R21" s="97"/>
      <c r="S21" s="97"/>
      <c r="T21" s="97"/>
      <c r="U21" s="97"/>
      <c r="V21" s="97"/>
      <c r="W21" s="97"/>
      <c r="X21" s="97"/>
      <c r="Y21" s="97"/>
      <c r="Z21" s="97"/>
    </row>
    <row r="22" ht="15.75" customHeight="1">
      <c r="A22" s="87" t="str">
        <f t="shared" si="2"/>
        <v>[POIManagement-13]</v>
      </c>
      <c r="B22" s="96" t="s">
        <v>278</v>
      </c>
      <c r="C22" s="74"/>
      <c r="D22" s="96" t="s">
        <v>279</v>
      </c>
      <c r="E22" s="74"/>
      <c r="F22" s="96" t="s">
        <v>280</v>
      </c>
      <c r="G22" s="74"/>
      <c r="H22" s="64" t="s">
        <v>52</v>
      </c>
      <c r="I22" s="10"/>
      <c r="J22" s="89" t="s">
        <v>53</v>
      </c>
      <c r="K22" s="50"/>
      <c r="L22" s="65" t="s">
        <v>29</v>
      </c>
      <c r="M22" s="85">
        <v>44795.0</v>
      </c>
      <c r="N22" s="86" t="s">
        <v>247</v>
      </c>
      <c r="O22" s="64"/>
      <c r="P22" s="10"/>
      <c r="Q22" s="97"/>
      <c r="R22" s="97"/>
      <c r="S22" s="97"/>
      <c r="T22" s="97"/>
      <c r="U22" s="97"/>
      <c r="V22" s="97"/>
      <c r="W22" s="97"/>
      <c r="X22" s="97"/>
      <c r="Y22" s="97"/>
      <c r="Z22" s="97"/>
    </row>
    <row r="23" ht="15.75" customHeight="1">
      <c r="A23" s="87" t="str">
        <f t="shared" si="2"/>
        <v>[POIManagement-14]</v>
      </c>
      <c r="B23" s="96" t="s">
        <v>281</v>
      </c>
      <c r="C23" s="74"/>
      <c r="D23" s="96" t="s">
        <v>282</v>
      </c>
      <c r="E23" s="74"/>
      <c r="F23" s="96" t="s">
        <v>283</v>
      </c>
      <c r="G23" s="74"/>
      <c r="H23" s="64" t="s">
        <v>52</v>
      </c>
      <c r="I23" s="10"/>
      <c r="J23" s="89" t="s">
        <v>53</v>
      </c>
      <c r="K23" s="50"/>
      <c r="L23" s="65" t="s">
        <v>29</v>
      </c>
      <c r="M23" s="85">
        <v>44795.0</v>
      </c>
      <c r="N23" s="86" t="s">
        <v>247</v>
      </c>
      <c r="O23" s="64"/>
      <c r="P23" s="10"/>
      <c r="Q23" s="97"/>
      <c r="R23" s="97"/>
      <c r="S23" s="97"/>
      <c r="T23" s="97"/>
      <c r="U23" s="97"/>
      <c r="V23" s="97"/>
      <c r="W23" s="97"/>
      <c r="X23" s="97"/>
      <c r="Y23" s="97"/>
      <c r="Z23" s="97"/>
    </row>
    <row r="24" ht="15.75" customHeight="1">
      <c r="A24" s="87" t="str">
        <f t="shared" si="2"/>
        <v>[POIManagement-15]</v>
      </c>
      <c r="B24" s="96" t="s">
        <v>284</v>
      </c>
      <c r="C24" s="74"/>
      <c r="D24" s="96" t="s">
        <v>285</v>
      </c>
      <c r="E24" s="74"/>
      <c r="F24" s="96" t="s">
        <v>286</v>
      </c>
      <c r="G24" s="74"/>
      <c r="H24" s="64" t="s">
        <v>52</v>
      </c>
      <c r="I24" s="10"/>
      <c r="J24" s="89" t="s">
        <v>53</v>
      </c>
      <c r="K24" s="50"/>
      <c r="L24" s="65" t="s">
        <v>29</v>
      </c>
      <c r="M24" s="85">
        <v>44795.0</v>
      </c>
      <c r="N24" s="86" t="s">
        <v>247</v>
      </c>
      <c r="O24" s="64"/>
      <c r="P24" s="10"/>
      <c r="Q24" s="97"/>
      <c r="R24" s="97"/>
      <c r="S24" s="97"/>
      <c r="T24" s="97"/>
      <c r="U24" s="97"/>
      <c r="V24" s="97"/>
      <c r="W24" s="97"/>
      <c r="X24" s="97"/>
      <c r="Y24" s="97"/>
      <c r="Z24" s="97"/>
    </row>
    <row r="25" ht="15.75" customHeight="1">
      <c r="A25" s="87" t="str">
        <f t="shared" si="2"/>
        <v>[POIManagement-16]</v>
      </c>
      <c r="B25" s="96" t="s">
        <v>287</v>
      </c>
      <c r="C25" s="74"/>
      <c r="D25" s="96" t="s">
        <v>288</v>
      </c>
      <c r="E25" s="74"/>
      <c r="F25" s="96" t="s">
        <v>286</v>
      </c>
      <c r="G25" s="74"/>
      <c r="H25" s="64" t="s">
        <v>52</v>
      </c>
      <c r="I25" s="10"/>
      <c r="J25" s="89" t="s">
        <v>53</v>
      </c>
      <c r="K25" s="50"/>
      <c r="L25" s="65" t="s">
        <v>29</v>
      </c>
      <c r="M25" s="85">
        <v>44795.0</v>
      </c>
      <c r="N25" s="86" t="s">
        <v>247</v>
      </c>
      <c r="O25" s="64"/>
      <c r="P25" s="10"/>
      <c r="Q25" s="97"/>
      <c r="R25" s="97"/>
      <c r="S25" s="97"/>
      <c r="T25" s="97"/>
      <c r="U25" s="97"/>
      <c r="V25" s="97"/>
      <c r="W25" s="97"/>
      <c r="X25" s="97"/>
      <c r="Y25" s="97"/>
      <c r="Z25" s="97"/>
    </row>
    <row r="26" ht="15.75" customHeight="1">
      <c r="A26" s="87" t="str">
        <f t="shared" si="2"/>
        <v>[POIManagement-17]</v>
      </c>
      <c r="B26" s="96" t="s">
        <v>289</v>
      </c>
      <c r="C26" s="74"/>
      <c r="D26" s="96" t="s">
        <v>290</v>
      </c>
      <c r="E26" s="74"/>
      <c r="F26" s="96" t="s">
        <v>291</v>
      </c>
      <c r="G26" s="74"/>
      <c r="H26" s="64" t="s">
        <v>52</v>
      </c>
      <c r="I26" s="10"/>
      <c r="J26" s="89" t="s">
        <v>53</v>
      </c>
      <c r="K26" s="50"/>
      <c r="L26" s="65" t="s">
        <v>29</v>
      </c>
      <c r="M26" s="85">
        <v>44795.0</v>
      </c>
      <c r="N26" s="86" t="s">
        <v>247</v>
      </c>
      <c r="O26" s="64"/>
      <c r="P26" s="10"/>
      <c r="Q26" s="97"/>
      <c r="R26" s="97"/>
      <c r="S26" s="97"/>
      <c r="T26" s="97"/>
      <c r="U26" s="97"/>
      <c r="V26" s="97"/>
      <c r="W26" s="97"/>
      <c r="X26" s="97"/>
      <c r="Y26" s="97"/>
      <c r="Z26" s="97"/>
    </row>
    <row r="27" ht="15.75" customHeight="1">
      <c r="A27" s="87" t="str">
        <f t="shared" si="2"/>
        <v>[POIManagement-18]</v>
      </c>
      <c r="B27" s="96" t="s">
        <v>292</v>
      </c>
      <c r="C27" s="74"/>
      <c r="D27" s="96" t="s">
        <v>293</v>
      </c>
      <c r="E27" s="74"/>
      <c r="F27" s="96" t="s">
        <v>224</v>
      </c>
      <c r="G27" s="74"/>
      <c r="H27" s="64" t="s">
        <v>52</v>
      </c>
      <c r="I27" s="10"/>
      <c r="J27" s="89" t="s">
        <v>53</v>
      </c>
      <c r="K27" s="50"/>
      <c r="L27" s="65" t="s">
        <v>29</v>
      </c>
      <c r="M27" s="85">
        <v>44795.0</v>
      </c>
      <c r="N27" s="86" t="s">
        <v>247</v>
      </c>
      <c r="O27" s="64"/>
      <c r="P27" s="10"/>
      <c r="Q27" s="97"/>
      <c r="R27" s="97"/>
      <c r="S27" s="97"/>
      <c r="T27" s="97"/>
      <c r="U27" s="97"/>
      <c r="V27" s="97"/>
      <c r="W27" s="97"/>
      <c r="X27" s="97"/>
      <c r="Y27" s="97"/>
      <c r="Z27" s="97"/>
    </row>
    <row r="28" ht="15.75" customHeight="1">
      <c r="A28" s="87" t="str">
        <f t="shared" si="2"/>
        <v>[POIManagement-19]</v>
      </c>
      <c r="B28" s="96" t="s">
        <v>294</v>
      </c>
      <c r="C28" s="74"/>
      <c r="D28" s="96" t="s">
        <v>295</v>
      </c>
      <c r="E28" s="74"/>
      <c r="F28" s="96" t="s">
        <v>296</v>
      </c>
      <c r="G28" s="74"/>
      <c r="H28" s="64" t="s">
        <v>52</v>
      </c>
      <c r="I28" s="10"/>
      <c r="J28" s="89" t="s">
        <v>53</v>
      </c>
      <c r="K28" s="50"/>
      <c r="L28" s="65" t="s">
        <v>29</v>
      </c>
      <c r="M28" s="85">
        <v>44795.0</v>
      </c>
      <c r="N28" s="86" t="s">
        <v>247</v>
      </c>
      <c r="O28" s="64"/>
      <c r="P28" s="10"/>
      <c r="Q28" s="97"/>
      <c r="R28" s="97"/>
      <c r="S28" s="97"/>
      <c r="T28" s="97"/>
      <c r="U28" s="97"/>
      <c r="V28" s="97"/>
      <c r="W28" s="97"/>
      <c r="X28" s="97"/>
      <c r="Y28" s="97"/>
      <c r="Z28" s="97"/>
    </row>
    <row r="29" ht="15.75" customHeight="1">
      <c r="A29" s="87" t="str">
        <f t="shared" si="2"/>
        <v>[POIManagement-20]</v>
      </c>
      <c r="B29" s="96" t="s">
        <v>297</v>
      </c>
      <c r="C29" s="74"/>
      <c r="D29" s="96" t="s">
        <v>298</v>
      </c>
      <c r="E29" s="74"/>
      <c r="F29" s="96" t="s">
        <v>257</v>
      </c>
      <c r="G29" s="74"/>
      <c r="H29" s="64" t="s">
        <v>52</v>
      </c>
      <c r="I29" s="10"/>
      <c r="J29" s="89" t="s">
        <v>53</v>
      </c>
      <c r="K29" s="50"/>
      <c r="L29" s="65" t="s">
        <v>29</v>
      </c>
      <c r="M29" s="85">
        <v>44795.0</v>
      </c>
      <c r="N29" s="86" t="s">
        <v>247</v>
      </c>
      <c r="O29" s="64"/>
      <c r="P29" s="10"/>
      <c r="Q29" s="97"/>
      <c r="R29" s="97"/>
      <c r="S29" s="97"/>
      <c r="T29" s="97"/>
      <c r="U29" s="97"/>
      <c r="V29" s="97"/>
      <c r="W29" s="97"/>
      <c r="X29" s="97"/>
      <c r="Y29" s="97"/>
      <c r="Z29" s="97"/>
    </row>
    <row r="30" ht="15.75" customHeight="1">
      <c r="A30" s="87" t="str">
        <f t="shared" si="2"/>
        <v>[POIManagement-21]</v>
      </c>
      <c r="B30" s="96" t="s">
        <v>299</v>
      </c>
      <c r="C30" s="74"/>
      <c r="D30" s="96" t="s">
        <v>300</v>
      </c>
      <c r="E30" s="74"/>
      <c r="F30" s="96" t="s">
        <v>301</v>
      </c>
      <c r="G30" s="74"/>
      <c r="H30" s="64" t="s">
        <v>52</v>
      </c>
      <c r="I30" s="10"/>
      <c r="J30" s="89" t="s">
        <v>53</v>
      </c>
      <c r="K30" s="50"/>
      <c r="L30" s="65" t="s">
        <v>29</v>
      </c>
      <c r="M30" s="85">
        <v>44795.0</v>
      </c>
      <c r="N30" s="86" t="s">
        <v>247</v>
      </c>
      <c r="O30" s="64"/>
      <c r="P30" s="10"/>
      <c r="Q30" s="97"/>
      <c r="R30" s="97"/>
      <c r="S30" s="97"/>
      <c r="T30" s="97"/>
      <c r="U30" s="97"/>
      <c r="V30" s="97"/>
      <c r="W30" s="97"/>
      <c r="X30" s="97"/>
      <c r="Y30" s="97"/>
      <c r="Z30" s="97"/>
    </row>
    <row r="31" ht="15.75" customHeight="1">
      <c r="A31" s="87" t="str">
        <f t="shared" si="2"/>
        <v>[POIManagement-22]</v>
      </c>
      <c r="B31" s="96" t="s">
        <v>302</v>
      </c>
      <c r="C31" s="74"/>
      <c r="D31" s="96" t="s">
        <v>303</v>
      </c>
      <c r="E31" s="74"/>
      <c r="F31" s="96" t="s">
        <v>242</v>
      </c>
      <c r="G31" s="74"/>
      <c r="H31" s="64" t="s">
        <v>52</v>
      </c>
      <c r="I31" s="10"/>
      <c r="J31" s="89" t="s">
        <v>53</v>
      </c>
      <c r="K31" s="50"/>
      <c r="L31" s="65" t="s">
        <v>29</v>
      </c>
      <c r="M31" s="85">
        <v>44795.0</v>
      </c>
      <c r="N31" s="86" t="s">
        <v>247</v>
      </c>
      <c r="O31" s="64"/>
      <c r="P31" s="10"/>
      <c r="Q31" s="97"/>
      <c r="R31" s="97"/>
      <c r="S31" s="97"/>
      <c r="T31" s="97"/>
      <c r="U31" s="97"/>
      <c r="V31" s="97"/>
      <c r="W31" s="97"/>
      <c r="X31" s="97"/>
      <c r="Y31" s="97"/>
      <c r="Z31" s="97"/>
    </row>
    <row r="32" ht="15.75" customHeight="1">
      <c r="A32" s="87" t="str">
        <f t="shared" si="2"/>
        <v>[POIManagement-23]</v>
      </c>
      <c r="B32" s="96" t="s">
        <v>304</v>
      </c>
      <c r="C32" s="74"/>
      <c r="D32" s="96" t="s">
        <v>305</v>
      </c>
      <c r="E32" s="74"/>
      <c r="F32" s="96" t="s">
        <v>306</v>
      </c>
      <c r="G32" s="74"/>
      <c r="H32" s="64" t="s">
        <v>52</v>
      </c>
      <c r="I32" s="10"/>
      <c r="J32" s="89" t="s">
        <v>53</v>
      </c>
      <c r="K32" s="50"/>
      <c r="L32" s="65" t="s">
        <v>29</v>
      </c>
      <c r="M32" s="85">
        <v>44795.0</v>
      </c>
      <c r="N32" s="86" t="s">
        <v>247</v>
      </c>
      <c r="O32" s="64"/>
      <c r="P32" s="10"/>
      <c r="Q32" s="97"/>
      <c r="R32" s="97"/>
      <c r="S32" s="97"/>
      <c r="T32" s="97"/>
      <c r="U32" s="97"/>
      <c r="V32" s="97"/>
      <c r="W32" s="97"/>
      <c r="X32" s="97"/>
      <c r="Y32" s="97"/>
      <c r="Z32" s="97"/>
    </row>
    <row r="33" ht="15.75" customHeight="1">
      <c r="A33" s="87" t="str">
        <f t="shared" si="2"/>
        <v>[POIManagement-24]</v>
      </c>
      <c r="B33" s="96" t="s">
        <v>307</v>
      </c>
      <c r="C33" s="74"/>
      <c r="D33" s="96" t="s">
        <v>308</v>
      </c>
      <c r="E33" s="74"/>
      <c r="F33" s="96" t="s">
        <v>309</v>
      </c>
      <c r="G33" s="74"/>
      <c r="H33" s="64" t="s">
        <v>52</v>
      </c>
      <c r="I33" s="10"/>
      <c r="J33" s="89" t="s">
        <v>53</v>
      </c>
      <c r="K33" s="50"/>
      <c r="L33" s="65" t="s">
        <v>29</v>
      </c>
      <c r="M33" s="85">
        <v>44795.0</v>
      </c>
      <c r="N33" s="86" t="s">
        <v>247</v>
      </c>
      <c r="O33" s="64"/>
      <c r="P33" s="10"/>
      <c r="Q33" s="97"/>
      <c r="R33" s="97"/>
      <c r="S33" s="97"/>
      <c r="T33" s="97"/>
      <c r="U33" s="97"/>
      <c r="V33" s="97"/>
      <c r="W33" s="97"/>
      <c r="X33" s="97"/>
      <c r="Y33" s="97"/>
      <c r="Z33" s="97"/>
    </row>
    <row r="34" ht="15.75" customHeight="1">
      <c r="A34" s="87" t="str">
        <f t="shared" si="2"/>
        <v>[POIManagement-25]</v>
      </c>
      <c r="B34" s="96" t="s">
        <v>310</v>
      </c>
      <c r="C34" s="74"/>
      <c r="D34" s="96" t="s">
        <v>311</v>
      </c>
      <c r="E34" s="74"/>
      <c r="F34" s="96" t="s">
        <v>309</v>
      </c>
      <c r="G34" s="74"/>
      <c r="H34" s="64" t="s">
        <v>52</v>
      </c>
      <c r="I34" s="10"/>
      <c r="J34" s="89" t="s">
        <v>53</v>
      </c>
      <c r="K34" s="50"/>
      <c r="L34" s="65" t="s">
        <v>29</v>
      </c>
      <c r="M34" s="85">
        <v>44795.0</v>
      </c>
      <c r="N34" s="86" t="s">
        <v>247</v>
      </c>
      <c r="O34" s="64"/>
      <c r="P34" s="10"/>
      <c r="Q34" s="97"/>
      <c r="R34" s="97"/>
      <c r="S34" s="97"/>
      <c r="T34" s="97"/>
      <c r="U34" s="97"/>
      <c r="V34" s="97"/>
      <c r="W34" s="97"/>
      <c r="X34" s="97"/>
      <c r="Y34" s="97"/>
      <c r="Z34" s="97"/>
    </row>
    <row r="35" ht="15.75" customHeight="1">
      <c r="A35" s="87" t="str">
        <f t="shared" si="2"/>
        <v>[POIManagement-26]</v>
      </c>
      <c r="B35" s="96" t="s">
        <v>312</v>
      </c>
      <c r="C35" s="74"/>
      <c r="D35" s="96" t="s">
        <v>313</v>
      </c>
      <c r="E35" s="74"/>
      <c r="F35" s="96" t="s">
        <v>309</v>
      </c>
      <c r="G35" s="74"/>
      <c r="H35" s="64" t="s">
        <v>52</v>
      </c>
      <c r="I35" s="10"/>
      <c r="J35" s="89" t="s">
        <v>53</v>
      </c>
      <c r="K35" s="50"/>
      <c r="L35" s="65" t="s">
        <v>29</v>
      </c>
      <c r="M35" s="85">
        <v>44795.0</v>
      </c>
      <c r="N35" s="86" t="s">
        <v>247</v>
      </c>
      <c r="O35" s="64"/>
      <c r="P35" s="10"/>
      <c r="Q35" s="97"/>
      <c r="R35" s="97"/>
      <c r="S35" s="97"/>
      <c r="T35" s="97"/>
      <c r="U35" s="97"/>
      <c r="V35" s="97"/>
      <c r="W35" s="97"/>
      <c r="X35" s="97"/>
      <c r="Y35" s="97"/>
      <c r="Z35" s="97"/>
    </row>
    <row r="36" ht="15.75" customHeight="1">
      <c r="A36" s="87" t="str">
        <f t="shared" si="2"/>
        <v>[POIManagement-27]</v>
      </c>
      <c r="B36" s="96" t="s">
        <v>314</v>
      </c>
      <c r="C36" s="74"/>
      <c r="D36" s="96" t="s">
        <v>315</v>
      </c>
      <c r="E36" s="74"/>
      <c r="F36" s="96" t="s">
        <v>309</v>
      </c>
      <c r="G36" s="74"/>
      <c r="H36" s="64" t="s">
        <v>52</v>
      </c>
      <c r="I36" s="10"/>
      <c r="J36" s="89" t="s">
        <v>53</v>
      </c>
      <c r="K36" s="50"/>
      <c r="L36" s="65" t="s">
        <v>29</v>
      </c>
      <c r="M36" s="85">
        <v>44795.0</v>
      </c>
      <c r="N36" s="86" t="s">
        <v>247</v>
      </c>
      <c r="O36" s="64"/>
      <c r="P36" s="10"/>
      <c r="Q36" s="97"/>
      <c r="R36" s="97"/>
      <c r="S36" s="97"/>
      <c r="T36" s="97"/>
      <c r="U36" s="97"/>
      <c r="V36" s="97"/>
      <c r="W36" s="97"/>
      <c r="X36" s="97"/>
      <c r="Y36" s="97"/>
      <c r="Z36" s="97"/>
    </row>
    <row r="37" ht="15.75" customHeight="1">
      <c r="A37" s="87" t="str">
        <f t="shared" si="2"/>
        <v>[POIManagement-28]</v>
      </c>
      <c r="B37" s="96" t="s">
        <v>316</v>
      </c>
      <c r="C37" s="74"/>
      <c r="D37" s="96" t="s">
        <v>317</v>
      </c>
      <c r="E37" s="74"/>
      <c r="F37" s="96" t="s">
        <v>309</v>
      </c>
      <c r="G37" s="74"/>
      <c r="H37" s="64" t="s">
        <v>52</v>
      </c>
      <c r="I37" s="10"/>
      <c r="J37" s="89" t="s">
        <v>53</v>
      </c>
      <c r="K37" s="50"/>
      <c r="L37" s="65" t="s">
        <v>29</v>
      </c>
      <c r="M37" s="85">
        <v>44795.0</v>
      </c>
      <c r="N37" s="86" t="s">
        <v>247</v>
      </c>
      <c r="O37" s="64"/>
      <c r="P37" s="10"/>
      <c r="Q37" s="97"/>
      <c r="R37" s="97"/>
      <c r="S37" s="97"/>
      <c r="T37" s="97"/>
      <c r="U37" s="97"/>
      <c r="V37" s="97"/>
      <c r="W37" s="97"/>
      <c r="X37" s="97"/>
      <c r="Y37" s="97"/>
      <c r="Z37" s="97"/>
    </row>
    <row r="38" ht="15.75" customHeight="1">
      <c r="A38" s="87" t="str">
        <f t="shared" si="2"/>
        <v>[POIManagement-29]</v>
      </c>
      <c r="B38" s="96" t="s">
        <v>318</v>
      </c>
      <c r="C38" s="74"/>
      <c r="D38" s="96" t="s">
        <v>319</v>
      </c>
      <c r="E38" s="74"/>
      <c r="F38" s="96" t="s">
        <v>309</v>
      </c>
      <c r="G38" s="74"/>
      <c r="H38" s="64" t="s">
        <v>52</v>
      </c>
      <c r="I38" s="10"/>
      <c r="J38" s="89" t="s">
        <v>53</v>
      </c>
      <c r="K38" s="50"/>
      <c r="L38" s="65" t="s">
        <v>29</v>
      </c>
      <c r="M38" s="85">
        <v>44795.0</v>
      </c>
      <c r="N38" s="86" t="s">
        <v>247</v>
      </c>
      <c r="O38" s="64"/>
      <c r="P38" s="10"/>
      <c r="Q38" s="97"/>
      <c r="R38" s="97"/>
      <c r="S38" s="97"/>
      <c r="T38" s="97"/>
      <c r="U38" s="97"/>
      <c r="V38" s="97"/>
      <c r="W38" s="97"/>
      <c r="X38" s="97"/>
      <c r="Y38" s="97"/>
      <c r="Z38" s="97"/>
    </row>
    <row r="39" ht="15.75" customHeight="1">
      <c r="A39" s="87" t="str">
        <f t="shared" si="2"/>
        <v>[POIManagement-30]</v>
      </c>
      <c r="B39" s="96" t="s">
        <v>320</v>
      </c>
      <c r="C39" s="74"/>
      <c r="D39" s="96" t="s">
        <v>321</v>
      </c>
      <c r="E39" s="74"/>
      <c r="F39" s="96" t="s">
        <v>309</v>
      </c>
      <c r="G39" s="74"/>
      <c r="H39" s="64" t="s">
        <v>52</v>
      </c>
      <c r="I39" s="10"/>
      <c r="J39" s="89" t="s">
        <v>53</v>
      </c>
      <c r="K39" s="50"/>
      <c r="L39" s="65" t="s">
        <v>29</v>
      </c>
      <c r="M39" s="85">
        <v>44795.0</v>
      </c>
      <c r="N39" s="86" t="s">
        <v>247</v>
      </c>
      <c r="O39" s="64"/>
      <c r="P39" s="10"/>
      <c r="Q39" s="97"/>
      <c r="R39" s="97"/>
      <c r="S39" s="97"/>
      <c r="T39" s="97"/>
      <c r="U39" s="97"/>
      <c r="V39" s="97"/>
      <c r="W39" s="97"/>
      <c r="X39" s="97"/>
      <c r="Y39" s="97"/>
      <c r="Z39" s="97"/>
    </row>
    <row r="40" ht="15.75" customHeight="1">
      <c r="A40" s="87" t="str">
        <f t="shared" si="2"/>
        <v>[POIManagement-31]</v>
      </c>
      <c r="B40" s="96" t="s">
        <v>322</v>
      </c>
      <c r="C40" s="74"/>
      <c r="D40" s="96" t="s">
        <v>323</v>
      </c>
      <c r="E40" s="74"/>
      <c r="F40" s="96" t="s">
        <v>309</v>
      </c>
      <c r="G40" s="74"/>
      <c r="H40" s="64" t="s">
        <v>52</v>
      </c>
      <c r="I40" s="10"/>
      <c r="J40" s="89" t="s">
        <v>53</v>
      </c>
      <c r="K40" s="50"/>
      <c r="L40" s="65" t="s">
        <v>29</v>
      </c>
      <c r="M40" s="85">
        <v>44795.0</v>
      </c>
      <c r="N40" s="86" t="s">
        <v>247</v>
      </c>
      <c r="O40" s="64"/>
      <c r="P40" s="10"/>
      <c r="Q40" s="97"/>
      <c r="R40" s="97"/>
      <c r="S40" s="97"/>
      <c r="T40" s="97"/>
      <c r="U40" s="97"/>
      <c r="V40" s="97"/>
      <c r="W40" s="97"/>
      <c r="X40" s="97"/>
      <c r="Y40" s="97"/>
      <c r="Z40" s="97"/>
    </row>
    <row r="41" ht="15.75" customHeight="1">
      <c r="A41" s="87" t="str">
        <f t="shared" si="2"/>
        <v>[POIManagement-32]</v>
      </c>
      <c r="B41" s="96" t="s">
        <v>324</v>
      </c>
      <c r="C41" s="74"/>
      <c r="D41" s="96" t="s">
        <v>325</v>
      </c>
      <c r="E41" s="74"/>
      <c r="F41" s="96" t="s">
        <v>309</v>
      </c>
      <c r="G41" s="74"/>
      <c r="H41" s="64" t="s">
        <v>52</v>
      </c>
      <c r="I41" s="10"/>
      <c r="J41" s="89" t="s">
        <v>53</v>
      </c>
      <c r="K41" s="50"/>
      <c r="L41" s="65" t="s">
        <v>29</v>
      </c>
      <c r="M41" s="85">
        <v>44795.0</v>
      </c>
      <c r="N41" s="86" t="s">
        <v>247</v>
      </c>
      <c r="O41" s="64"/>
      <c r="P41" s="10"/>
      <c r="Q41" s="97"/>
      <c r="R41" s="97"/>
      <c r="S41" s="97"/>
      <c r="T41" s="97"/>
      <c r="U41" s="97"/>
      <c r="V41" s="97"/>
      <c r="W41" s="97"/>
      <c r="X41" s="97"/>
      <c r="Y41" s="97"/>
      <c r="Z41" s="97"/>
    </row>
    <row r="42" ht="15.75" customHeight="1">
      <c r="A42" s="87" t="str">
        <f t="shared" si="2"/>
        <v>[POIManagement-33]</v>
      </c>
      <c r="B42" s="96" t="s">
        <v>326</v>
      </c>
      <c r="C42" s="74"/>
      <c r="D42" s="96" t="s">
        <v>327</v>
      </c>
      <c r="E42" s="74"/>
      <c r="F42" s="96" t="s">
        <v>309</v>
      </c>
      <c r="G42" s="74"/>
      <c r="H42" s="64" t="s">
        <v>52</v>
      </c>
      <c r="I42" s="10"/>
      <c r="J42" s="89" t="s">
        <v>53</v>
      </c>
      <c r="K42" s="50"/>
      <c r="L42" s="65" t="s">
        <v>29</v>
      </c>
      <c r="M42" s="85">
        <v>44795.0</v>
      </c>
      <c r="N42" s="86" t="s">
        <v>247</v>
      </c>
      <c r="O42" s="64"/>
      <c r="P42" s="10"/>
      <c r="Q42" s="97"/>
      <c r="R42" s="97"/>
      <c r="S42" s="97"/>
      <c r="T42" s="97"/>
      <c r="U42" s="97"/>
      <c r="V42" s="97"/>
      <c r="W42" s="97"/>
      <c r="X42" s="97"/>
      <c r="Y42" s="97"/>
      <c r="Z42" s="97"/>
    </row>
    <row r="43" ht="15.75" customHeight="1">
      <c r="A43" s="87" t="str">
        <f t="shared" si="2"/>
        <v>[POIManagement-34]</v>
      </c>
      <c r="B43" s="96" t="s">
        <v>328</v>
      </c>
      <c r="C43" s="74"/>
      <c r="D43" s="96" t="s">
        <v>329</v>
      </c>
      <c r="E43" s="74"/>
      <c r="F43" s="96" t="s">
        <v>176</v>
      </c>
      <c r="G43" s="74"/>
      <c r="H43" s="64" t="s">
        <v>52</v>
      </c>
      <c r="I43" s="10"/>
      <c r="J43" s="89" t="s">
        <v>53</v>
      </c>
      <c r="K43" s="50"/>
      <c r="L43" s="65" t="s">
        <v>29</v>
      </c>
      <c r="M43" s="85">
        <v>44795.0</v>
      </c>
      <c r="N43" s="86" t="s">
        <v>247</v>
      </c>
      <c r="O43" s="64"/>
      <c r="P43" s="10"/>
      <c r="Q43" s="97"/>
      <c r="R43" s="97"/>
      <c r="S43" s="97"/>
      <c r="T43" s="97"/>
      <c r="U43" s="97"/>
      <c r="V43" s="97"/>
      <c r="W43" s="97"/>
      <c r="X43" s="97"/>
      <c r="Y43" s="97"/>
      <c r="Z43" s="97"/>
    </row>
    <row r="44" ht="15.75" customHeight="1">
      <c r="A44" s="87" t="str">
        <f t="shared" si="2"/>
        <v>[POIManagement-35]</v>
      </c>
      <c r="B44" s="96" t="s">
        <v>330</v>
      </c>
      <c r="C44" s="74"/>
      <c r="D44" s="96" t="s">
        <v>331</v>
      </c>
      <c r="E44" s="74"/>
      <c r="F44" s="96" t="s">
        <v>332</v>
      </c>
      <c r="G44" s="74"/>
      <c r="H44" s="64" t="s">
        <v>52</v>
      </c>
      <c r="I44" s="10"/>
      <c r="J44" s="89" t="s">
        <v>53</v>
      </c>
      <c r="K44" s="50"/>
      <c r="L44" s="65" t="s">
        <v>29</v>
      </c>
      <c r="M44" s="85">
        <v>44795.0</v>
      </c>
      <c r="N44" s="86" t="s">
        <v>247</v>
      </c>
      <c r="O44" s="64"/>
      <c r="P44" s="10"/>
      <c r="Q44" s="97"/>
      <c r="R44" s="97"/>
      <c r="S44" s="97"/>
      <c r="T44" s="97"/>
      <c r="U44" s="97"/>
      <c r="V44" s="97"/>
      <c r="W44" s="97"/>
      <c r="X44" s="97"/>
      <c r="Y44" s="97"/>
      <c r="Z44" s="97"/>
    </row>
    <row r="45" ht="15.75" customHeight="1">
      <c r="A45" s="87" t="str">
        <f t="shared" si="2"/>
        <v>[POIManagement-36]</v>
      </c>
      <c r="B45" s="96" t="s">
        <v>333</v>
      </c>
      <c r="C45" s="74"/>
      <c r="D45" s="96" t="s">
        <v>334</v>
      </c>
      <c r="E45" s="74"/>
      <c r="F45" s="96" t="s">
        <v>277</v>
      </c>
      <c r="G45" s="74"/>
      <c r="H45" s="64" t="s">
        <v>52</v>
      </c>
      <c r="I45" s="10"/>
      <c r="J45" s="89" t="s">
        <v>53</v>
      </c>
      <c r="K45" s="50"/>
      <c r="L45" s="65" t="s">
        <v>29</v>
      </c>
      <c r="M45" s="85">
        <v>44795.0</v>
      </c>
      <c r="N45" s="86" t="s">
        <v>247</v>
      </c>
      <c r="O45" s="64"/>
      <c r="P45" s="10"/>
      <c r="Q45" s="97"/>
      <c r="R45" s="97"/>
      <c r="S45" s="97"/>
      <c r="T45" s="97"/>
      <c r="U45" s="97"/>
      <c r="V45" s="97"/>
      <c r="W45" s="97"/>
      <c r="X45" s="97"/>
      <c r="Y45" s="97"/>
      <c r="Z45" s="97"/>
    </row>
    <row r="46" ht="15.75" customHeight="1">
      <c r="A46" s="87" t="str">
        <f t="shared" si="2"/>
        <v>[POIManagement-37]</v>
      </c>
      <c r="B46" s="96" t="s">
        <v>335</v>
      </c>
      <c r="C46" s="74"/>
      <c r="D46" s="96" t="s">
        <v>336</v>
      </c>
      <c r="E46" s="74"/>
      <c r="F46" s="96" t="s">
        <v>337</v>
      </c>
      <c r="G46" s="74"/>
      <c r="H46" s="64" t="s">
        <v>52</v>
      </c>
      <c r="I46" s="10"/>
      <c r="J46" s="89" t="s">
        <v>53</v>
      </c>
      <c r="K46" s="50"/>
      <c r="L46" s="65" t="s">
        <v>29</v>
      </c>
      <c r="M46" s="85">
        <v>44795.0</v>
      </c>
      <c r="N46" s="86" t="s">
        <v>247</v>
      </c>
      <c r="O46" s="64"/>
      <c r="P46" s="10"/>
      <c r="Q46" s="97"/>
      <c r="R46" s="97"/>
      <c r="S46" s="97"/>
      <c r="T46" s="97"/>
      <c r="U46" s="97"/>
      <c r="V46" s="97"/>
      <c r="W46" s="97"/>
      <c r="X46" s="97"/>
      <c r="Y46" s="97"/>
      <c r="Z46" s="97"/>
    </row>
    <row r="47" ht="15.75" customHeight="1">
      <c r="A47" s="87" t="str">
        <f t="shared" si="2"/>
        <v>[POIManagement-38]</v>
      </c>
      <c r="B47" s="96" t="s">
        <v>338</v>
      </c>
      <c r="C47" s="74"/>
      <c r="D47" s="96" t="s">
        <v>339</v>
      </c>
      <c r="E47" s="74"/>
      <c r="F47" s="96" t="s">
        <v>309</v>
      </c>
      <c r="G47" s="74"/>
      <c r="H47" s="64" t="s">
        <v>52</v>
      </c>
      <c r="I47" s="10"/>
      <c r="J47" s="89" t="s">
        <v>53</v>
      </c>
      <c r="K47" s="50"/>
      <c r="L47" s="65" t="s">
        <v>29</v>
      </c>
      <c r="M47" s="85">
        <v>44795.0</v>
      </c>
      <c r="N47" s="86" t="s">
        <v>247</v>
      </c>
      <c r="O47" s="64"/>
      <c r="P47" s="10"/>
      <c r="Q47" s="97"/>
      <c r="R47" s="97"/>
      <c r="S47" s="97"/>
      <c r="T47" s="97"/>
      <c r="U47" s="97"/>
      <c r="V47" s="97"/>
      <c r="W47" s="97"/>
      <c r="X47" s="97"/>
      <c r="Y47" s="97"/>
      <c r="Z47" s="97"/>
    </row>
    <row r="48" ht="15.75" customHeight="1">
      <c r="A48" s="87" t="str">
        <f t="shared" si="2"/>
        <v>[POIManagement-39]</v>
      </c>
      <c r="B48" s="96" t="s">
        <v>340</v>
      </c>
      <c r="C48" s="74"/>
      <c r="D48" s="96" t="s">
        <v>341</v>
      </c>
      <c r="E48" s="74"/>
      <c r="F48" s="96" t="s">
        <v>342</v>
      </c>
      <c r="G48" s="74"/>
      <c r="H48" s="64" t="s">
        <v>52</v>
      </c>
      <c r="I48" s="10"/>
      <c r="J48" s="89" t="s">
        <v>53</v>
      </c>
      <c r="K48" s="50"/>
      <c r="L48" s="65" t="s">
        <v>29</v>
      </c>
      <c r="M48" s="85">
        <v>44795.0</v>
      </c>
      <c r="N48" s="86" t="s">
        <v>247</v>
      </c>
      <c r="O48" s="64"/>
      <c r="P48" s="10"/>
      <c r="Q48" s="97"/>
      <c r="R48" s="97"/>
      <c r="S48" s="97"/>
      <c r="T48" s="97"/>
      <c r="U48" s="97"/>
      <c r="V48" s="97"/>
      <c r="W48" s="97"/>
      <c r="X48" s="97"/>
      <c r="Y48" s="97"/>
      <c r="Z48" s="97"/>
    </row>
    <row r="49" ht="15.75" customHeight="1">
      <c r="A49" s="87" t="str">
        <f t="shared" si="2"/>
        <v>[POIManagement-40]</v>
      </c>
      <c r="B49" s="96" t="s">
        <v>343</v>
      </c>
      <c r="C49" s="74"/>
      <c r="D49" s="96" t="s">
        <v>344</v>
      </c>
      <c r="E49" s="74"/>
      <c r="F49" s="96" t="s">
        <v>309</v>
      </c>
      <c r="G49" s="74"/>
      <c r="H49" s="64" t="s">
        <v>52</v>
      </c>
      <c r="I49" s="10"/>
      <c r="J49" s="89" t="s">
        <v>53</v>
      </c>
      <c r="K49" s="50"/>
      <c r="L49" s="65" t="s">
        <v>29</v>
      </c>
      <c r="M49" s="85">
        <v>44795.0</v>
      </c>
      <c r="N49" s="86" t="s">
        <v>247</v>
      </c>
      <c r="O49" s="64"/>
      <c r="P49" s="10"/>
      <c r="Q49" s="97"/>
      <c r="R49" s="97"/>
      <c r="S49" s="97"/>
      <c r="T49" s="97"/>
      <c r="U49" s="97"/>
      <c r="V49" s="97"/>
      <c r="W49" s="97"/>
      <c r="X49" s="97"/>
      <c r="Y49" s="97"/>
      <c r="Z49" s="97"/>
    </row>
    <row r="50" ht="15.75" customHeight="1">
      <c r="A50" s="87" t="str">
        <f t="shared" si="2"/>
        <v>[POIManagement-41]</v>
      </c>
      <c r="B50" s="96" t="s">
        <v>345</v>
      </c>
      <c r="C50" s="74"/>
      <c r="D50" s="96" t="s">
        <v>346</v>
      </c>
      <c r="E50" s="74"/>
      <c r="F50" s="96" t="s">
        <v>309</v>
      </c>
      <c r="G50" s="74"/>
      <c r="H50" s="64" t="s">
        <v>52</v>
      </c>
      <c r="I50" s="10"/>
      <c r="J50" s="89" t="s">
        <v>53</v>
      </c>
      <c r="K50" s="50"/>
      <c r="L50" s="65" t="s">
        <v>29</v>
      </c>
      <c r="M50" s="85">
        <v>44795.0</v>
      </c>
      <c r="N50" s="86" t="s">
        <v>247</v>
      </c>
      <c r="O50" s="64"/>
      <c r="P50" s="10"/>
      <c r="Q50" s="97"/>
      <c r="R50" s="97"/>
      <c r="S50" s="97"/>
      <c r="T50" s="97"/>
      <c r="U50" s="97"/>
      <c r="V50" s="97"/>
      <c r="W50" s="97"/>
      <c r="X50" s="97"/>
      <c r="Y50" s="97"/>
      <c r="Z50" s="97"/>
    </row>
    <row r="51" ht="15.75" customHeight="1">
      <c r="A51" s="63"/>
      <c r="B51" s="64"/>
      <c r="C51" s="10"/>
      <c r="D51" s="64"/>
      <c r="E51" s="10"/>
      <c r="F51" s="64"/>
      <c r="G51" s="10"/>
      <c r="H51" s="64"/>
      <c r="I51" s="10"/>
      <c r="J51" s="64"/>
      <c r="K51" s="10"/>
      <c r="L51" s="65"/>
      <c r="M51" s="66"/>
      <c r="N51" s="63"/>
      <c r="O51" s="64"/>
      <c r="P51" s="10"/>
    </row>
    <row r="52" ht="15.75" customHeight="1">
      <c r="A52" s="63"/>
      <c r="B52" s="64"/>
      <c r="C52" s="10"/>
      <c r="D52" s="64"/>
      <c r="E52" s="10"/>
      <c r="F52" s="64"/>
      <c r="G52" s="10"/>
      <c r="H52" s="64"/>
      <c r="I52" s="10"/>
      <c r="J52" s="64"/>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71"/>
      <c r="G54" s="63"/>
      <c r="H54" s="64"/>
      <c r="I54" s="10"/>
      <c r="J54" s="64"/>
      <c r="K54" s="10"/>
      <c r="L54" s="65"/>
      <c r="M54" s="66"/>
      <c r="N54" s="63"/>
      <c r="O54" s="64"/>
      <c r="P54" s="10"/>
    </row>
    <row r="55" ht="15.75" customHeight="1">
      <c r="A55" s="63"/>
      <c r="B55" s="64"/>
      <c r="C55" s="10"/>
      <c r="D55" s="64"/>
      <c r="E55" s="10"/>
      <c r="F55" s="64"/>
      <c r="G55" s="10"/>
      <c r="H55" s="64"/>
      <c r="I55" s="10"/>
      <c r="J55" s="67"/>
      <c r="K55" s="10"/>
      <c r="L55" s="65"/>
      <c r="M55" s="66"/>
      <c r="N55" s="63"/>
      <c r="O55" s="64"/>
      <c r="P55" s="10"/>
    </row>
    <row r="56" ht="15.75" customHeight="1">
      <c r="A56" s="63"/>
      <c r="B56" s="64"/>
      <c r="C56" s="10"/>
      <c r="D56" s="64"/>
      <c r="E56" s="10"/>
      <c r="F56" s="64"/>
      <c r="G56" s="10"/>
      <c r="H56" s="64"/>
      <c r="I56" s="10"/>
      <c r="J56" s="64"/>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7"/>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72"/>
      <c r="G61" s="63"/>
      <c r="H61" s="64"/>
      <c r="I61" s="10"/>
      <c r="J61" s="64"/>
      <c r="K61" s="10"/>
      <c r="L61" s="65"/>
      <c r="M61" s="66"/>
      <c r="N61" s="63"/>
      <c r="O61" s="64"/>
      <c r="P61" s="10"/>
    </row>
    <row r="62" ht="15.75" customHeight="1">
      <c r="A62" s="63"/>
      <c r="B62" s="64"/>
      <c r="C62" s="10"/>
      <c r="D62" s="64"/>
      <c r="E62" s="10"/>
      <c r="F62" s="64"/>
      <c r="G62" s="10"/>
      <c r="H62" s="64"/>
      <c r="I62" s="10"/>
      <c r="J62" s="64"/>
      <c r="K62" s="10"/>
      <c r="L62" s="65"/>
      <c r="M62" s="66"/>
      <c r="N62" s="63"/>
      <c r="O62" s="64"/>
      <c r="P62" s="10"/>
    </row>
    <row r="63" ht="15.75" customHeight="1">
      <c r="A63" s="63"/>
      <c r="B63" s="64"/>
      <c r="C63" s="10"/>
      <c r="D63" s="64"/>
      <c r="E63" s="10"/>
      <c r="F63" s="64"/>
      <c r="G63" s="10"/>
      <c r="H63" s="64"/>
      <c r="I63" s="10"/>
      <c r="J63" s="67"/>
      <c r="K63" s="10"/>
      <c r="L63" s="65"/>
      <c r="M63" s="66"/>
      <c r="N63" s="63"/>
      <c r="O63" s="64"/>
      <c r="P63" s="10"/>
    </row>
    <row r="64" ht="15.75" customHeight="1">
      <c r="A64" s="63"/>
      <c r="B64" s="64"/>
      <c r="C64" s="10"/>
      <c r="D64" s="64"/>
      <c r="E64" s="10"/>
      <c r="F64" s="64"/>
      <c r="G64" s="10"/>
      <c r="H64" s="64"/>
      <c r="I64" s="10"/>
      <c r="J64" s="64"/>
      <c r="K64" s="10"/>
      <c r="L64" s="65"/>
      <c r="M64" s="66"/>
      <c r="N64" s="63"/>
      <c r="O64" s="64"/>
      <c r="P64" s="10"/>
    </row>
    <row r="65" ht="15.75" customHeight="1">
      <c r="A65" s="63"/>
      <c r="B65" s="64"/>
      <c r="C65" s="10"/>
      <c r="D65" s="64"/>
      <c r="E65" s="10"/>
      <c r="F65" s="64"/>
      <c r="G65" s="10"/>
      <c r="H65" s="64"/>
      <c r="I65" s="10"/>
      <c r="J65" s="64"/>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4"/>
      <c r="K67" s="10"/>
      <c r="L67" s="65"/>
      <c r="M67" s="66"/>
      <c r="N67" s="63"/>
      <c r="O67" s="64"/>
      <c r="P67" s="10"/>
    </row>
    <row r="68" ht="15.75" customHeight="1">
      <c r="A68" s="63"/>
      <c r="B68" s="64"/>
      <c r="C68" s="10"/>
      <c r="D68" s="64"/>
      <c r="E68" s="10"/>
      <c r="F68" s="64"/>
      <c r="G68" s="10"/>
      <c r="H68" s="64"/>
      <c r="I68" s="10"/>
      <c r="J68" s="67"/>
      <c r="K68" s="10"/>
      <c r="L68" s="65"/>
      <c r="M68" s="66"/>
      <c r="N68" s="63"/>
      <c r="O68" s="64"/>
      <c r="P68" s="10"/>
    </row>
    <row r="69" ht="15.75" customHeight="1">
      <c r="A69" s="63"/>
      <c r="B69" s="64"/>
      <c r="C69" s="10"/>
      <c r="D69" s="64"/>
      <c r="E69" s="10"/>
      <c r="F69" s="64"/>
      <c r="G69" s="10"/>
      <c r="H69" s="64"/>
      <c r="I69" s="10"/>
      <c r="J69" s="67"/>
      <c r="K69" s="10"/>
      <c r="L69" s="65"/>
      <c r="M69" s="66"/>
      <c r="N69" s="63"/>
      <c r="O69" s="64"/>
      <c r="P69" s="10"/>
    </row>
    <row r="70" ht="15.75" customHeight="1">
      <c r="A70" s="63"/>
      <c r="B70" s="64"/>
      <c r="C70" s="10"/>
      <c r="D70" s="64"/>
      <c r="E70" s="10"/>
      <c r="F70" s="64"/>
      <c r="G70" s="10"/>
      <c r="H70" s="64"/>
      <c r="I70" s="10"/>
      <c r="J70" s="64"/>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7"/>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7"/>
      <c r="K74" s="10"/>
      <c r="L74" s="65"/>
      <c r="M74" s="66"/>
      <c r="N74" s="63"/>
      <c r="O74" s="64"/>
      <c r="P74" s="10"/>
    </row>
    <row r="75" ht="15.75" customHeight="1">
      <c r="A75" s="63"/>
      <c r="B75" s="64"/>
      <c r="C75" s="10"/>
      <c r="D75" s="64"/>
      <c r="E75" s="10"/>
      <c r="F75" s="64"/>
      <c r="G75" s="10"/>
      <c r="H75" s="64"/>
      <c r="I75" s="10"/>
      <c r="J75" s="64"/>
      <c r="K75" s="10"/>
      <c r="L75" s="65"/>
      <c r="M75" s="66"/>
      <c r="N75" s="63"/>
      <c r="O75" s="64"/>
      <c r="P75" s="10"/>
    </row>
    <row r="76" ht="15.75" customHeight="1">
      <c r="A76" s="63"/>
      <c r="B76" s="64"/>
      <c r="C76" s="10"/>
      <c r="D76" s="64"/>
      <c r="E76" s="10"/>
      <c r="F76" s="64"/>
      <c r="G76" s="10"/>
      <c r="H76" s="64"/>
      <c r="I76" s="10"/>
      <c r="J76" s="64"/>
      <c r="K76" s="10"/>
      <c r="L76" s="65"/>
      <c r="M76" s="66"/>
      <c r="N76" s="63"/>
      <c r="O76" s="64"/>
      <c r="P76" s="10"/>
    </row>
    <row r="77" ht="15.75" customHeight="1">
      <c r="A77" s="63"/>
      <c r="B77" s="64"/>
      <c r="C77" s="10"/>
      <c r="D77" s="64"/>
      <c r="E77" s="10"/>
      <c r="F77" s="64"/>
      <c r="G77" s="10"/>
      <c r="H77" s="64"/>
      <c r="I77" s="10"/>
      <c r="J77" s="67"/>
      <c r="K77" s="10"/>
      <c r="L77" s="65"/>
      <c r="M77" s="66"/>
      <c r="N77" s="63"/>
      <c r="O77" s="64"/>
      <c r="P77" s="10"/>
    </row>
    <row r="78" ht="15.75" customHeight="1">
      <c r="A78" s="63"/>
      <c r="B78" s="64"/>
      <c r="C78" s="10"/>
      <c r="D78" s="73"/>
      <c r="E78" s="74"/>
      <c r="F78" s="73"/>
      <c r="G78" s="74"/>
      <c r="H78" s="73"/>
      <c r="I78" s="74"/>
      <c r="J78" s="73"/>
      <c r="K78" s="74"/>
      <c r="L78" s="63"/>
      <c r="M78" s="63"/>
      <c r="N78" s="63"/>
      <c r="O78" s="64"/>
      <c r="P78" s="10"/>
    </row>
    <row r="79" ht="15.75" customHeight="1">
      <c r="A79" s="63"/>
      <c r="B79" s="64"/>
      <c r="C79" s="10"/>
      <c r="D79" s="64"/>
      <c r="E79" s="10"/>
      <c r="F79" s="64"/>
      <c r="G79" s="10"/>
      <c r="H79" s="64"/>
      <c r="I79" s="10"/>
      <c r="J79" s="64"/>
      <c r="K79" s="10"/>
      <c r="L79" s="63"/>
      <c r="M79" s="63"/>
      <c r="N79" s="63"/>
      <c r="O79" s="64"/>
      <c r="P79" s="10"/>
    </row>
    <row r="80" ht="15.75" customHeight="1">
      <c r="A80" s="63"/>
      <c r="B80" s="64"/>
      <c r="C80" s="10"/>
      <c r="D80" s="64"/>
      <c r="E80" s="10"/>
      <c r="F80" s="64"/>
      <c r="G80" s="10"/>
      <c r="H80" s="64"/>
      <c r="I80" s="10"/>
      <c r="J80" s="64"/>
      <c r="K80" s="10"/>
      <c r="L80" s="63"/>
      <c r="M80" s="63"/>
      <c r="N80" s="63"/>
      <c r="O80" s="64"/>
      <c r="P80" s="10"/>
    </row>
    <row r="81" ht="15.75" customHeight="1">
      <c r="A81" s="63"/>
      <c r="B81" s="64"/>
      <c r="C81" s="10"/>
      <c r="D81" s="64"/>
      <c r="E81" s="10"/>
      <c r="F81" s="64"/>
      <c r="G81" s="10"/>
      <c r="H81" s="64"/>
      <c r="I81" s="10"/>
      <c r="J81" s="64"/>
      <c r="K81" s="10"/>
      <c r="L81" s="63"/>
      <c r="M81" s="63"/>
      <c r="N81" s="63"/>
      <c r="O81" s="64"/>
      <c r="P81" s="10"/>
    </row>
    <row r="82" ht="15.75" customHeight="1">
      <c r="A82" s="63"/>
      <c r="B82" s="64"/>
      <c r="C82" s="10"/>
      <c r="D82" s="64"/>
      <c r="E82" s="10"/>
      <c r="F82" s="64"/>
      <c r="G82" s="10"/>
      <c r="H82" s="64"/>
      <c r="I82" s="10"/>
      <c r="J82" s="64"/>
      <c r="K82" s="10"/>
      <c r="L82" s="63"/>
      <c r="M82" s="63"/>
      <c r="N82" s="63"/>
      <c r="O82" s="64"/>
      <c r="P82" s="10"/>
    </row>
    <row r="83" ht="15.75" customHeight="1">
      <c r="A83" s="63"/>
      <c r="B83" s="64"/>
      <c r="C83" s="10"/>
      <c r="D83" s="64"/>
      <c r="E83" s="10"/>
      <c r="F83" s="64"/>
      <c r="G83" s="10"/>
      <c r="H83" s="64"/>
      <c r="I83" s="10"/>
      <c r="J83" s="64"/>
      <c r="K83" s="10"/>
      <c r="L83" s="63"/>
      <c r="M83" s="63"/>
      <c r="N83" s="63"/>
      <c r="O83" s="64"/>
      <c r="P83" s="10"/>
    </row>
    <row r="84" ht="15.75" customHeight="1">
      <c r="A84" s="63"/>
      <c r="B84" s="64"/>
      <c r="C84" s="10"/>
      <c r="D84" s="64"/>
      <c r="E84" s="10"/>
      <c r="F84" s="64"/>
      <c r="G84" s="10"/>
      <c r="H84" s="64"/>
      <c r="I84" s="10"/>
      <c r="J84" s="64"/>
      <c r="K84" s="10"/>
      <c r="L84" s="63"/>
      <c r="M84" s="63"/>
      <c r="N84" s="63"/>
      <c r="O84" s="64"/>
      <c r="P84" s="10"/>
    </row>
    <row r="85" ht="15.75" customHeight="1">
      <c r="A85" s="63"/>
      <c r="B85" s="64"/>
      <c r="C85" s="10"/>
      <c r="D85" s="64"/>
      <c r="E85" s="10"/>
      <c r="F85" s="64"/>
      <c r="G85" s="10"/>
      <c r="H85" s="64"/>
      <c r="I85" s="10"/>
      <c r="J85" s="64"/>
      <c r="K85" s="10"/>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L214" s="75"/>
    </row>
    <row r="215" ht="15.75" customHeight="1">
      <c r="L215" s="75"/>
    </row>
    <row r="216" ht="15.75" customHeight="1">
      <c r="L216" s="75"/>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34">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F57:G57"/>
    <mergeCell ref="H57:I57"/>
    <mergeCell ref="B56:C56"/>
    <mergeCell ref="D56:E56"/>
    <mergeCell ref="F56:G56"/>
    <mergeCell ref="H56:I56"/>
    <mergeCell ref="J56:K56"/>
    <mergeCell ref="D57:E57"/>
    <mergeCell ref="J57:K57"/>
    <mergeCell ref="H84:I84"/>
    <mergeCell ref="J84:K84"/>
    <mergeCell ref="O84:P84"/>
    <mergeCell ref="O85:P85"/>
    <mergeCell ref="B82:C82"/>
    <mergeCell ref="B83:C83"/>
    <mergeCell ref="D83:E83"/>
    <mergeCell ref="F83:G83"/>
    <mergeCell ref="H83:I83"/>
    <mergeCell ref="J83:K83"/>
    <mergeCell ref="B84:C84"/>
    <mergeCell ref="D84:E84"/>
    <mergeCell ref="F84:G84"/>
    <mergeCell ref="B85:C85"/>
    <mergeCell ref="D85:E85"/>
    <mergeCell ref="F85:G85"/>
    <mergeCell ref="H85:I85"/>
    <mergeCell ref="J85:K85"/>
    <mergeCell ref="H87:I87"/>
    <mergeCell ref="J87:K87"/>
    <mergeCell ref="H88:I88"/>
    <mergeCell ref="J88:K88"/>
    <mergeCell ref="O88:P88"/>
    <mergeCell ref="B86:C86"/>
    <mergeCell ref="D86:E86"/>
    <mergeCell ref="F86:G86"/>
    <mergeCell ref="H86:I86"/>
    <mergeCell ref="J86:K86"/>
    <mergeCell ref="O86:P86"/>
    <mergeCell ref="B87:C87"/>
    <mergeCell ref="O87:P87"/>
    <mergeCell ref="F89:G89"/>
    <mergeCell ref="H89:I89"/>
    <mergeCell ref="J89:K89"/>
    <mergeCell ref="O89:P89"/>
    <mergeCell ref="O92:P92"/>
    <mergeCell ref="O93:P93"/>
    <mergeCell ref="O94:P94"/>
    <mergeCell ref="O95:P95"/>
    <mergeCell ref="O96:P96"/>
    <mergeCell ref="O97:P97"/>
    <mergeCell ref="O98:P98"/>
    <mergeCell ref="B90:C90"/>
    <mergeCell ref="D90:E90"/>
    <mergeCell ref="F90:G90"/>
    <mergeCell ref="H90:I90"/>
    <mergeCell ref="J90:K90"/>
    <mergeCell ref="O90:P90"/>
    <mergeCell ref="O91:P91"/>
    <mergeCell ref="D87:E87"/>
    <mergeCell ref="F87:G87"/>
    <mergeCell ref="B88:C88"/>
    <mergeCell ref="D88:E88"/>
    <mergeCell ref="F88:G88"/>
    <mergeCell ref="B89:C89"/>
    <mergeCell ref="D89:E89"/>
    <mergeCell ref="F92:G92"/>
    <mergeCell ref="H92:I92"/>
    <mergeCell ref="B91:C91"/>
    <mergeCell ref="D91:E91"/>
    <mergeCell ref="F91:G91"/>
    <mergeCell ref="H91:I91"/>
    <mergeCell ref="J91:K91"/>
    <mergeCell ref="D92:E92"/>
    <mergeCell ref="J92:K92"/>
    <mergeCell ref="H94:I94"/>
    <mergeCell ref="J94:K94"/>
    <mergeCell ref="H95:I95"/>
    <mergeCell ref="J95:K95"/>
    <mergeCell ref="H96:I96"/>
    <mergeCell ref="J96:K96"/>
    <mergeCell ref="B92:C92"/>
    <mergeCell ref="B93:C93"/>
    <mergeCell ref="D93:E93"/>
    <mergeCell ref="F93:G93"/>
    <mergeCell ref="H93:I93"/>
    <mergeCell ref="J93:K93"/>
    <mergeCell ref="B94:C94"/>
    <mergeCell ref="D94:E94"/>
    <mergeCell ref="F94:G94"/>
    <mergeCell ref="B95:C95"/>
    <mergeCell ref="D95:E95"/>
    <mergeCell ref="F95:G95"/>
    <mergeCell ref="D96:E96"/>
    <mergeCell ref="F96:G96"/>
    <mergeCell ref="D98:E98"/>
    <mergeCell ref="F98:G98"/>
    <mergeCell ref="F43:G43"/>
    <mergeCell ref="H43:I43"/>
    <mergeCell ref="O43:P43"/>
    <mergeCell ref="B42:C42"/>
    <mergeCell ref="D42:E42"/>
    <mergeCell ref="F42:G42"/>
    <mergeCell ref="H42:I42"/>
    <mergeCell ref="J42:K42"/>
    <mergeCell ref="D43:E43"/>
    <mergeCell ref="J43:K43"/>
    <mergeCell ref="B43:C43"/>
    <mergeCell ref="B44:C44"/>
    <mergeCell ref="D44:E44"/>
    <mergeCell ref="F44:G44"/>
    <mergeCell ref="H44:I44"/>
    <mergeCell ref="J44:K44"/>
    <mergeCell ref="O44:P44"/>
    <mergeCell ref="H46:I46"/>
    <mergeCell ref="J46:K46"/>
    <mergeCell ref="H47:I47"/>
    <mergeCell ref="J47:K47"/>
    <mergeCell ref="O47:P47"/>
    <mergeCell ref="B45:C45"/>
    <mergeCell ref="D45:E45"/>
    <mergeCell ref="F45:G45"/>
    <mergeCell ref="H45:I45"/>
    <mergeCell ref="J45:K45"/>
    <mergeCell ref="O45:P45"/>
    <mergeCell ref="B46:C46"/>
    <mergeCell ref="O46:P46"/>
    <mergeCell ref="F48:G48"/>
    <mergeCell ref="H48:I48"/>
    <mergeCell ref="J48:K48"/>
    <mergeCell ref="O48:P48"/>
    <mergeCell ref="O51:P51"/>
    <mergeCell ref="O52:P52"/>
    <mergeCell ref="O53:P53"/>
    <mergeCell ref="O54:P54"/>
    <mergeCell ref="O55:P55"/>
    <mergeCell ref="O56:P56"/>
    <mergeCell ref="O57:P57"/>
    <mergeCell ref="O58:P58"/>
    <mergeCell ref="B49:C49"/>
    <mergeCell ref="D49:E49"/>
    <mergeCell ref="F49:G49"/>
    <mergeCell ref="H49:I49"/>
    <mergeCell ref="J49:K49"/>
    <mergeCell ref="O49:P49"/>
    <mergeCell ref="O50:P50"/>
    <mergeCell ref="H59:I59"/>
    <mergeCell ref="J59:K59"/>
    <mergeCell ref="O59:P59"/>
    <mergeCell ref="O60:P60"/>
    <mergeCell ref="O61:P61"/>
    <mergeCell ref="B57:C57"/>
    <mergeCell ref="B58:C58"/>
    <mergeCell ref="D58:E58"/>
    <mergeCell ref="F58:G58"/>
    <mergeCell ref="H58:I58"/>
    <mergeCell ref="J58:K58"/>
    <mergeCell ref="B59:C59"/>
    <mergeCell ref="D46:E46"/>
    <mergeCell ref="F46:G46"/>
    <mergeCell ref="B47:C47"/>
    <mergeCell ref="D47:E47"/>
    <mergeCell ref="F47:G47"/>
    <mergeCell ref="B48:C48"/>
    <mergeCell ref="D48:E48"/>
    <mergeCell ref="F51:G51"/>
    <mergeCell ref="H51:I51"/>
    <mergeCell ref="B50:C50"/>
    <mergeCell ref="D50:E50"/>
    <mergeCell ref="F50:G50"/>
    <mergeCell ref="H50:I50"/>
    <mergeCell ref="J50:K50"/>
    <mergeCell ref="D51:E51"/>
    <mergeCell ref="J51:K51"/>
    <mergeCell ref="H53:I53"/>
    <mergeCell ref="J53:K53"/>
    <mergeCell ref="H54:I54"/>
    <mergeCell ref="J54:K54"/>
    <mergeCell ref="H55:I55"/>
    <mergeCell ref="J55:K55"/>
    <mergeCell ref="B51:C51"/>
    <mergeCell ref="B52:C52"/>
    <mergeCell ref="D52:E52"/>
    <mergeCell ref="F52:G52"/>
    <mergeCell ref="H52:I52"/>
    <mergeCell ref="J52:K52"/>
    <mergeCell ref="B53:C53"/>
    <mergeCell ref="D53:E53"/>
    <mergeCell ref="F53:G53"/>
    <mergeCell ref="B54:C54"/>
    <mergeCell ref="D54:E54"/>
    <mergeCell ref="B55:C55"/>
    <mergeCell ref="D55:E55"/>
    <mergeCell ref="F55:G55"/>
    <mergeCell ref="D59:E59"/>
    <mergeCell ref="F59:G59"/>
    <mergeCell ref="B60:C60"/>
    <mergeCell ref="D60:E60"/>
    <mergeCell ref="F60:G60"/>
    <mergeCell ref="H60:I60"/>
    <mergeCell ref="J60:K60"/>
    <mergeCell ref="H62:I62"/>
    <mergeCell ref="J62:K62"/>
    <mergeCell ref="O62:P62"/>
    <mergeCell ref="B61:C61"/>
    <mergeCell ref="D61:E61"/>
    <mergeCell ref="H61:I61"/>
    <mergeCell ref="J61:K61"/>
    <mergeCell ref="B62:C62"/>
    <mergeCell ref="D62:E62"/>
    <mergeCell ref="F62:G62"/>
    <mergeCell ref="H64:I64"/>
    <mergeCell ref="J64:K64"/>
    <mergeCell ref="H65:I65"/>
    <mergeCell ref="J65:K65"/>
    <mergeCell ref="O65:P65"/>
    <mergeCell ref="B63:C63"/>
    <mergeCell ref="D63:E63"/>
    <mergeCell ref="F63:G63"/>
    <mergeCell ref="H63:I63"/>
    <mergeCell ref="J63:K63"/>
    <mergeCell ref="O63:P63"/>
    <mergeCell ref="B64:C64"/>
    <mergeCell ref="O64:P64"/>
    <mergeCell ref="F66:G66"/>
    <mergeCell ref="H66:I66"/>
    <mergeCell ref="J66:K66"/>
    <mergeCell ref="O66:P66"/>
    <mergeCell ref="B67:C67"/>
    <mergeCell ref="D67:E67"/>
    <mergeCell ref="F67:G67"/>
    <mergeCell ref="H67:I67"/>
    <mergeCell ref="J67:K67"/>
    <mergeCell ref="O67:P67"/>
    <mergeCell ref="D64:E64"/>
    <mergeCell ref="F64:G64"/>
    <mergeCell ref="B65:C65"/>
    <mergeCell ref="D65:E65"/>
    <mergeCell ref="F65:G65"/>
    <mergeCell ref="B66:C66"/>
    <mergeCell ref="D66:E66"/>
    <mergeCell ref="H69:I69"/>
    <mergeCell ref="J69:K69"/>
    <mergeCell ref="H70:I70"/>
    <mergeCell ref="J70:K70"/>
    <mergeCell ref="O70:P70"/>
    <mergeCell ref="B68:C68"/>
    <mergeCell ref="D68:E68"/>
    <mergeCell ref="F68:G68"/>
    <mergeCell ref="H68:I68"/>
    <mergeCell ref="J68:K68"/>
    <mergeCell ref="O68:P68"/>
    <mergeCell ref="B69:C69"/>
    <mergeCell ref="O69:P69"/>
    <mergeCell ref="F71:G71"/>
    <mergeCell ref="H71:I71"/>
    <mergeCell ref="J71:K71"/>
    <mergeCell ref="O71:P71"/>
    <mergeCell ref="B72:C72"/>
    <mergeCell ref="D72:E72"/>
    <mergeCell ref="F72:G72"/>
    <mergeCell ref="H72:I72"/>
    <mergeCell ref="J72:K72"/>
    <mergeCell ref="O72:P72"/>
    <mergeCell ref="D69:E69"/>
    <mergeCell ref="F69:G69"/>
    <mergeCell ref="B70:C70"/>
    <mergeCell ref="D70:E70"/>
    <mergeCell ref="F70:G70"/>
    <mergeCell ref="B71:C71"/>
    <mergeCell ref="D71:E71"/>
    <mergeCell ref="B73:C73"/>
    <mergeCell ref="D73:E73"/>
    <mergeCell ref="F73:G73"/>
    <mergeCell ref="H73:I73"/>
    <mergeCell ref="J73:K73"/>
    <mergeCell ref="O73:P73"/>
    <mergeCell ref="B74:C74"/>
    <mergeCell ref="O74:P74"/>
    <mergeCell ref="O78:P78"/>
    <mergeCell ref="O79:P79"/>
    <mergeCell ref="O80:P80"/>
    <mergeCell ref="O81:P81"/>
    <mergeCell ref="O82:P82"/>
    <mergeCell ref="O83:P83"/>
    <mergeCell ref="H74:I74"/>
    <mergeCell ref="J74:K74"/>
    <mergeCell ref="H75:I75"/>
    <mergeCell ref="J75:K75"/>
    <mergeCell ref="O75:P75"/>
    <mergeCell ref="O76:P76"/>
    <mergeCell ref="O77:P77"/>
    <mergeCell ref="F76:G76"/>
    <mergeCell ref="H76:I76"/>
    <mergeCell ref="J76:K76"/>
    <mergeCell ref="D74:E74"/>
    <mergeCell ref="F74:G74"/>
    <mergeCell ref="B75:C75"/>
    <mergeCell ref="D75:E75"/>
    <mergeCell ref="F75:G75"/>
    <mergeCell ref="B76:C76"/>
    <mergeCell ref="D76:E76"/>
    <mergeCell ref="F78:G78"/>
    <mergeCell ref="H78:I78"/>
    <mergeCell ref="B77:C77"/>
    <mergeCell ref="D77:E77"/>
    <mergeCell ref="F77:G77"/>
    <mergeCell ref="H77:I77"/>
    <mergeCell ref="J77:K77"/>
    <mergeCell ref="D78:E78"/>
    <mergeCell ref="J78:K78"/>
    <mergeCell ref="H80:I80"/>
    <mergeCell ref="J80:K80"/>
    <mergeCell ref="H81:I81"/>
    <mergeCell ref="J81:K81"/>
    <mergeCell ref="H82:I82"/>
    <mergeCell ref="J82:K82"/>
    <mergeCell ref="B78:C78"/>
    <mergeCell ref="B79:C79"/>
    <mergeCell ref="D79:E79"/>
    <mergeCell ref="F79:G79"/>
    <mergeCell ref="H79:I79"/>
    <mergeCell ref="J79:K79"/>
    <mergeCell ref="B80:C80"/>
    <mergeCell ref="D80:E80"/>
    <mergeCell ref="F80:G80"/>
    <mergeCell ref="B81:C81"/>
    <mergeCell ref="D81:E81"/>
    <mergeCell ref="F81:G81"/>
    <mergeCell ref="D82:E82"/>
    <mergeCell ref="F82:G82"/>
    <mergeCell ref="H98:I98"/>
    <mergeCell ref="J98:K98"/>
    <mergeCell ref="B96:C96"/>
    <mergeCell ref="B97:C97"/>
    <mergeCell ref="D97:E97"/>
    <mergeCell ref="F97:G97"/>
    <mergeCell ref="H97:I97"/>
    <mergeCell ref="J97:K97"/>
    <mergeCell ref="B98:C98"/>
    <mergeCell ref="H100:I100"/>
    <mergeCell ref="J100:K100"/>
    <mergeCell ref="H101:I101"/>
    <mergeCell ref="J101:K101"/>
    <mergeCell ref="O101:P101"/>
    <mergeCell ref="B99:C99"/>
    <mergeCell ref="D99:E99"/>
    <mergeCell ref="F99:G99"/>
    <mergeCell ref="H99:I99"/>
    <mergeCell ref="J99:K99"/>
    <mergeCell ref="O99:P99"/>
    <mergeCell ref="B100:C100"/>
    <mergeCell ref="O100:P100"/>
    <mergeCell ref="F102:G102"/>
    <mergeCell ref="H102:I102"/>
    <mergeCell ref="J102:K102"/>
    <mergeCell ref="O102:P102"/>
    <mergeCell ref="B103:C103"/>
    <mergeCell ref="D103:E103"/>
    <mergeCell ref="F103:G103"/>
    <mergeCell ref="H103:I103"/>
    <mergeCell ref="J103:K103"/>
    <mergeCell ref="O103:P103"/>
    <mergeCell ref="D100:E100"/>
    <mergeCell ref="F100:G100"/>
    <mergeCell ref="B101:C101"/>
    <mergeCell ref="D101:E101"/>
    <mergeCell ref="F101:G101"/>
    <mergeCell ref="B102:C102"/>
    <mergeCell ref="D102:E102"/>
    <mergeCell ref="F137:G137"/>
    <mergeCell ref="H137:I137"/>
    <mergeCell ref="O137:P137"/>
    <mergeCell ref="B136:C136"/>
    <mergeCell ref="D136:E136"/>
    <mergeCell ref="F136:G136"/>
    <mergeCell ref="H136:I136"/>
    <mergeCell ref="J136:K136"/>
    <mergeCell ref="D137:E137"/>
    <mergeCell ref="J137:K137"/>
    <mergeCell ref="B137:C137"/>
    <mergeCell ref="B138:C138"/>
    <mergeCell ref="D138:E138"/>
    <mergeCell ref="F138:G138"/>
    <mergeCell ref="H138:I138"/>
    <mergeCell ref="J138:K138"/>
    <mergeCell ref="O138:P138"/>
    <mergeCell ref="H140:I140"/>
    <mergeCell ref="J140:K140"/>
    <mergeCell ref="H141:I141"/>
    <mergeCell ref="J141:K141"/>
    <mergeCell ref="O141:P141"/>
    <mergeCell ref="B139:C139"/>
    <mergeCell ref="D139:E139"/>
    <mergeCell ref="F139:G139"/>
    <mergeCell ref="H139:I139"/>
    <mergeCell ref="J139:K139"/>
    <mergeCell ref="O139:P139"/>
    <mergeCell ref="B140:C140"/>
    <mergeCell ref="O140:P140"/>
    <mergeCell ref="F142:G142"/>
    <mergeCell ref="H142:I142"/>
    <mergeCell ref="J142:K142"/>
    <mergeCell ref="O142:P142"/>
    <mergeCell ref="O145:P145"/>
    <mergeCell ref="O146:P146"/>
    <mergeCell ref="O147:P147"/>
    <mergeCell ref="O148:P148"/>
    <mergeCell ref="O149:P149"/>
    <mergeCell ref="O150:P150"/>
    <mergeCell ref="B143:C143"/>
    <mergeCell ref="D143:E143"/>
    <mergeCell ref="F143:G143"/>
    <mergeCell ref="H143:I143"/>
    <mergeCell ref="J143:K143"/>
    <mergeCell ref="O143:P143"/>
    <mergeCell ref="O144:P144"/>
    <mergeCell ref="D140:E140"/>
    <mergeCell ref="F140:G140"/>
    <mergeCell ref="B141:C141"/>
    <mergeCell ref="D141:E141"/>
    <mergeCell ref="F141:G141"/>
    <mergeCell ref="B142:C142"/>
    <mergeCell ref="D142:E142"/>
    <mergeCell ref="F145:G145"/>
    <mergeCell ref="H145:I145"/>
    <mergeCell ref="B144:C144"/>
    <mergeCell ref="D144:E144"/>
    <mergeCell ref="F144:G144"/>
    <mergeCell ref="H144:I144"/>
    <mergeCell ref="J144:K144"/>
    <mergeCell ref="D145:E145"/>
    <mergeCell ref="J145:K145"/>
    <mergeCell ref="H147:I147"/>
    <mergeCell ref="J147:K147"/>
    <mergeCell ref="H148:I148"/>
    <mergeCell ref="J148:K148"/>
    <mergeCell ref="H149:I149"/>
    <mergeCell ref="J149:K149"/>
    <mergeCell ref="B145:C145"/>
    <mergeCell ref="B146:C146"/>
    <mergeCell ref="D146:E146"/>
    <mergeCell ref="F146:G146"/>
    <mergeCell ref="H146:I146"/>
    <mergeCell ref="J146:K146"/>
    <mergeCell ref="B147:C147"/>
    <mergeCell ref="D147:E147"/>
    <mergeCell ref="F147:G147"/>
    <mergeCell ref="B148:C148"/>
    <mergeCell ref="D148:E148"/>
    <mergeCell ref="F148:G148"/>
    <mergeCell ref="D149:E149"/>
    <mergeCell ref="F149:G149"/>
    <mergeCell ref="D151:E151"/>
    <mergeCell ref="F151:G151"/>
    <mergeCell ref="B152:C152"/>
    <mergeCell ref="D152:E152"/>
    <mergeCell ref="F152:G152"/>
    <mergeCell ref="H152:I152"/>
    <mergeCell ref="J152:K152"/>
    <mergeCell ref="F154:G154"/>
    <mergeCell ref="H154:I154"/>
    <mergeCell ref="O154:P154"/>
    <mergeCell ref="B153:C153"/>
    <mergeCell ref="D153:E153"/>
    <mergeCell ref="F153:G153"/>
    <mergeCell ref="H153:I153"/>
    <mergeCell ref="J153:K153"/>
    <mergeCell ref="D154:E154"/>
    <mergeCell ref="J154:K154"/>
    <mergeCell ref="B154:C154"/>
    <mergeCell ref="B155:C155"/>
    <mergeCell ref="D155:E155"/>
    <mergeCell ref="F155:G155"/>
    <mergeCell ref="H155:I155"/>
    <mergeCell ref="J155:K155"/>
    <mergeCell ref="O155:P155"/>
    <mergeCell ref="H157:I157"/>
    <mergeCell ref="J157:K157"/>
    <mergeCell ref="H158:I158"/>
    <mergeCell ref="J158:K158"/>
    <mergeCell ref="O158:P158"/>
    <mergeCell ref="B156:C156"/>
    <mergeCell ref="D156:E156"/>
    <mergeCell ref="F156:G156"/>
    <mergeCell ref="H156:I156"/>
    <mergeCell ref="J156:K156"/>
    <mergeCell ref="O156:P156"/>
    <mergeCell ref="B157:C157"/>
    <mergeCell ref="O157:P157"/>
    <mergeCell ref="F159:G159"/>
    <mergeCell ref="H159:I159"/>
    <mergeCell ref="J159:K159"/>
    <mergeCell ref="O159:P159"/>
    <mergeCell ref="O162:P162"/>
    <mergeCell ref="O163:P163"/>
    <mergeCell ref="O164:P164"/>
    <mergeCell ref="O165:P165"/>
    <mergeCell ref="O166:P166"/>
    <mergeCell ref="O167:P167"/>
    <mergeCell ref="O168:P168"/>
    <mergeCell ref="B160:C160"/>
    <mergeCell ref="D160:E160"/>
    <mergeCell ref="F160:G160"/>
    <mergeCell ref="H160:I160"/>
    <mergeCell ref="J160:K160"/>
    <mergeCell ref="O160:P160"/>
    <mergeCell ref="O161:P161"/>
    <mergeCell ref="D157:E157"/>
    <mergeCell ref="F157:G157"/>
    <mergeCell ref="B158:C158"/>
    <mergeCell ref="D158:E158"/>
    <mergeCell ref="F158:G158"/>
    <mergeCell ref="B159:C159"/>
    <mergeCell ref="D159:E159"/>
    <mergeCell ref="F162:G162"/>
    <mergeCell ref="H162:I162"/>
    <mergeCell ref="B161:C161"/>
    <mergeCell ref="D161:E161"/>
    <mergeCell ref="F161:G161"/>
    <mergeCell ref="H161:I161"/>
    <mergeCell ref="J161:K161"/>
    <mergeCell ref="D162:E162"/>
    <mergeCell ref="J162:K162"/>
    <mergeCell ref="H164:I164"/>
    <mergeCell ref="J164:K164"/>
    <mergeCell ref="H165:I165"/>
    <mergeCell ref="J165:K165"/>
    <mergeCell ref="H166:I166"/>
    <mergeCell ref="J166:K166"/>
    <mergeCell ref="B162:C162"/>
    <mergeCell ref="B163:C163"/>
    <mergeCell ref="D163:E163"/>
    <mergeCell ref="F163:G163"/>
    <mergeCell ref="H163:I163"/>
    <mergeCell ref="J163:K163"/>
    <mergeCell ref="B164:C164"/>
    <mergeCell ref="D164:E164"/>
    <mergeCell ref="F164:G164"/>
    <mergeCell ref="B165:C165"/>
    <mergeCell ref="D165:E165"/>
    <mergeCell ref="F165:G165"/>
    <mergeCell ref="D166:E166"/>
    <mergeCell ref="F166:G166"/>
    <mergeCell ref="D168:E168"/>
    <mergeCell ref="F168:G168"/>
    <mergeCell ref="H175:I175"/>
    <mergeCell ref="J175:K175"/>
    <mergeCell ref="H176:I176"/>
    <mergeCell ref="J176:K176"/>
    <mergeCell ref="O176:P176"/>
    <mergeCell ref="B174:C174"/>
    <mergeCell ref="D174:E174"/>
    <mergeCell ref="F174:G174"/>
    <mergeCell ref="H174:I174"/>
    <mergeCell ref="J174:K174"/>
    <mergeCell ref="O174:P174"/>
    <mergeCell ref="B175:C175"/>
    <mergeCell ref="O175:P175"/>
    <mergeCell ref="F177:G177"/>
    <mergeCell ref="H177:I177"/>
    <mergeCell ref="J177:K177"/>
    <mergeCell ref="O177:P177"/>
    <mergeCell ref="B178:C178"/>
    <mergeCell ref="D178:E178"/>
    <mergeCell ref="F178:G178"/>
    <mergeCell ref="H178:I178"/>
    <mergeCell ref="J178:K178"/>
    <mergeCell ref="O178:P178"/>
    <mergeCell ref="D175:E175"/>
    <mergeCell ref="F175:G175"/>
    <mergeCell ref="B176:C176"/>
    <mergeCell ref="D176:E176"/>
    <mergeCell ref="F176:G176"/>
    <mergeCell ref="B177:C177"/>
    <mergeCell ref="D177:E177"/>
    <mergeCell ref="B179:C179"/>
    <mergeCell ref="D179:E179"/>
    <mergeCell ref="F179:G179"/>
    <mergeCell ref="H179:I179"/>
    <mergeCell ref="J179:K179"/>
    <mergeCell ref="O179:P179"/>
    <mergeCell ref="B180:C180"/>
    <mergeCell ref="O180:P180"/>
    <mergeCell ref="O184:P184"/>
    <mergeCell ref="O185:P185"/>
    <mergeCell ref="O186:P186"/>
    <mergeCell ref="O187:P187"/>
    <mergeCell ref="O188:P188"/>
    <mergeCell ref="O189:P189"/>
    <mergeCell ref="H180:I180"/>
    <mergeCell ref="J180:K180"/>
    <mergeCell ref="H181:I181"/>
    <mergeCell ref="J181:K181"/>
    <mergeCell ref="O181:P181"/>
    <mergeCell ref="O182:P182"/>
    <mergeCell ref="O183:P183"/>
    <mergeCell ref="F182:G182"/>
    <mergeCell ref="H182:I182"/>
    <mergeCell ref="J182:K182"/>
    <mergeCell ref="D180:E180"/>
    <mergeCell ref="F180:G180"/>
    <mergeCell ref="B181:C181"/>
    <mergeCell ref="D181:E181"/>
    <mergeCell ref="F181:G181"/>
    <mergeCell ref="B182:C182"/>
    <mergeCell ref="D182:E182"/>
    <mergeCell ref="F184:G184"/>
    <mergeCell ref="H184:I184"/>
    <mergeCell ref="B183:C183"/>
    <mergeCell ref="D183:E183"/>
    <mergeCell ref="F183:G183"/>
    <mergeCell ref="H183:I183"/>
    <mergeCell ref="J183:K183"/>
    <mergeCell ref="D184:E184"/>
    <mergeCell ref="J184:K184"/>
    <mergeCell ref="H186:I186"/>
    <mergeCell ref="J186:K186"/>
    <mergeCell ref="H187:I187"/>
    <mergeCell ref="J187:K187"/>
    <mergeCell ref="H188:I188"/>
    <mergeCell ref="J188:K188"/>
    <mergeCell ref="B184:C184"/>
    <mergeCell ref="B185:C185"/>
    <mergeCell ref="D185:E185"/>
    <mergeCell ref="F185:G185"/>
    <mergeCell ref="H185:I185"/>
    <mergeCell ref="J185:K185"/>
    <mergeCell ref="B186:C186"/>
    <mergeCell ref="D186:E186"/>
    <mergeCell ref="F186:G186"/>
    <mergeCell ref="B187:C187"/>
    <mergeCell ref="D187:E187"/>
    <mergeCell ref="F187:G187"/>
    <mergeCell ref="D188:E188"/>
    <mergeCell ref="F188:G188"/>
    <mergeCell ref="H190:I190"/>
    <mergeCell ref="J190:K190"/>
    <mergeCell ref="O190:P190"/>
    <mergeCell ref="O191:P191"/>
    <mergeCell ref="B188:C188"/>
    <mergeCell ref="B189:C189"/>
    <mergeCell ref="D189:E189"/>
    <mergeCell ref="F189:G189"/>
    <mergeCell ref="H189:I189"/>
    <mergeCell ref="J189:K189"/>
    <mergeCell ref="B190:C190"/>
    <mergeCell ref="D190:E190"/>
    <mergeCell ref="F190:G190"/>
    <mergeCell ref="B191:C191"/>
    <mergeCell ref="D191:E191"/>
    <mergeCell ref="F191:G191"/>
    <mergeCell ref="H191:I191"/>
    <mergeCell ref="J191:K191"/>
    <mergeCell ref="H193:I193"/>
    <mergeCell ref="J193:K193"/>
    <mergeCell ref="H194:I194"/>
    <mergeCell ref="J194:K194"/>
    <mergeCell ref="O194:P194"/>
    <mergeCell ref="B192:C192"/>
    <mergeCell ref="D192:E192"/>
    <mergeCell ref="F192:G192"/>
    <mergeCell ref="H192:I192"/>
    <mergeCell ref="J192:K192"/>
    <mergeCell ref="O192:P192"/>
    <mergeCell ref="B193:C193"/>
    <mergeCell ref="O193:P193"/>
    <mergeCell ref="F195:G195"/>
    <mergeCell ref="H195:I195"/>
    <mergeCell ref="J195:K195"/>
    <mergeCell ref="O195:P195"/>
    <mergeCell ref="O198:P198"/>
    <mergeCell ref="O199:P199"/>
    <mergeCell ref="O200:P200"/>
    <mergeCell ref="O201:P201"/>
    <mergeCell ref="O202:P202"/>
    <mergeCell ref="O203:P203"/>
    <mergeCell ref="B196:C196"/>
    <mergeCell ref="D196:E196"/>
    <mergeCell ref="F196:G196"/>
    <mergeCell ref="H196:I196"/>
    <mergeCell ref="J196:K196"/>
    <mergeCell ref="O196:P196"/>
    <mergeCell ref="O197:P197"/>
    <mergeCell ref="H204:I204"/>
    <mergeCell ref="J204:K204"/>
    <mergeCell ref="O204:P204"/>
    <mergeCell ref="O205:P205"/>
    <mergeCell ref="O206:P206"/>
    <mergeCell ref="B202:C202"/>
    <mergeCell ref="B203:C203"/>
    <mergeCell ref="D203:E203"/>
    <mergeCell ref="F203:G203"/>
    <mergeCell ref="H203:I203"/>
    <mergeCell ref="J203:K203"/>
    <mergeCell ref="B204:C204"/>
    <mergeCell ref="F207:G207"/>
    <mergeCell ref="H207:I207"/>
    <mergeCell ref="O207:P207"/>
    <mergeCell ref="B206:C206"/>
    <mergeCell ref="D206:E206"/>
    <mergeCell ref="F206:G206"/>
    <mergeCell ref="H206:I206"/>
    <mergeCell ref="J206:K206"/>
    <mergeCell ref="D207:E207"/>
    <mergeCell ref="J207:K207"/>
    <mergeCell ref="B207:C207"/>
    <mergeCell ref="B208:C208"/>
    <mergeCell ref="D208:E208"/>
    <mergeCell ref="F208:G208"/>
    <mergeCell ref="H208:I208"/>
    <mergeCell ref="J208:K208"/>
    <mergeCell ref="O208:P208"/>
    <mergeCell ref="H210:I210"/>
    <mergeCell ref="J210:K210"/>
    <mergeCell ref="H211:I211"/>
    <mergeCell ref="J211:K211"/>
    <mergeCell ref="O211:P211"/>
    <mergeCell ref="B209:C209"/>
    <mergeCell ref="D209:E209"/>
    <mergeCell ref="F209:G209"/>
    <mergeCell ref="H209:I209"/>
    <mergeCell ref="J209:K209"/>
    <mergeCell ref="O209:P209"/>
    <mergeCell ref="B210:C210"/>
    <mergeCell ref="O210:P210"/>
    <mergeCell ref="F212:G212"/>
    <mergeCell ref="H212:I212"/>
    <mergeCell ref="J212:K212"/>
    <mergeCell ref="O212:P212"/>
    <mergeCell ref="B213:C213"/>
    <mergeCell ref="D213:E213"/>
    <mergeCell ref="F213:G213"/>
    <mergeCell ref="H213:I213"/>
    <mergeCell ref="J213:K213"/>
    <mergeCell ref="O213:P213"/>
    <mergeCell ref="D210:E210"/>
    <mergeCell ref="F210:G210"/>
    <mergeCell ref="B211:C211"/>
    <mergeCell ref="D211:E211"/>
    <mergeCell ref="F211:G211"/>
    <mergeCell ref="B212:C212"/>
    <mergeCell ref="D212:E212"/>
    <mergeCell ref="D193:E193"/>
    <mergeCell ref="F193:G193"/>
    <mergeCell ref="B194:C194"/>
    <mergeCell ref="D194:E194"/>
    <mergeCell ref="F194:G194"/>
    <mergeCell ref="B195:C195"/>
    <mergeCell ref="D195:E195"/>
    <mergeCell ref="F198:G198"/>
    <mergeCell ref="H198:I198"/>
    <mergeCell ref="B197:C197"/>
    <mergeCell ref="D197:E197"/>
    <mergeCell ref="F197:G197"/>
    <mergeCell ref="H197:I197"/>
    <mergeCell ref="J197:K197"/>
    <mergeCell ref="D198:E198"/>
    <mergeCell ref="J198:K198"/>
    <mergeCell ref="H200:I200"/>
    <mergeCell ref="J200:K200"/>
    <mergeCell ref="H201:I201"/>
    <mergeCell ref="J201:K201"/>
    <mergeCell ref="H202:I202"/>
    <mergeCell ref="J202:K202"/>
    <mergeCell ref="B198:C198"/>
    <mergeCell ref="B199:C199"/>
    <mergeCell ref="D199:E199"/>
    <mergeCell ref="F199:G199"/>
    <mergeCell ref="H199:I199"/>
    <mergeCell ref="J199:K199"/>
    <mergeCell ref="B200:C200"/>
    <mergeCell ref="D200:E200"/>
    <mergeCell ref="F200:G200"/>
    <mergeCell ref="B201:C201"/>
    <mergeCell ref="D201:E201"/>
    <mergeCell ref="F201:G201"/>
    <mergeCell ref="D202:E202"/>
    <mergeCell ref="F202:G202"/>
    <mergeCell ref="D204:E204"/>
    <mergeCell ref="F204:G204"/>
    <mergeCell ref="B205:C205"/>
    <mergeCell ref="D205:E205"/>
    <mergeCell ref="F205:G205"/>
    <mergeCell ref="H205:I205"/>
    <mergeCell ref="J205:K205"/>
    <mergeCell ref="H105:I105"/>
    <mergeCell ref="J105:K105"/>
    <mergeCell ref="H106:I106"/>
    <mergeCell ref="J106:K106"/>
    <mergeCell ref="O106:P106"/>
    <mergeCell ref="B104:C104"/>
    <mergeCell ref="D104:E104"/>
    <mergeCell ref="F104:G104"/>
    <mergeCell ref="H104:I104"/>
    <mergeCell ref="J104:K104"/>
    <mergeCell ref="O104:P104"/>
    <mergeCell ref="B105:C105"/>
    <mergeCell ref="O105:P105"/>
    <mergeCell ref="F107:G107"/>
    <mergeCell ref="H107:I107"/>
    <mergeCell ref="J107:K107"/>
    <mergeCell ref="O107:P107"/>
    <mergeCell ref="B108:C108"/>
    <mergeCell ref="D108:E108"/>
    <mergeCell ref="F108:G108"/>
    <mergeCell ref="H108:I108"/>
    <mergeCell ref="J108:K108"/>
    <mergeCell ref="O108:P108"/>
    <mergeCell ref="D105:E105"/>
    <mergeCell ref="F105:G105"/>
    <mergeCell ref="B106:C106"/>
    <mergeCell ref="D106:E106"/>
    <mergeCell ref="F106:G106"/>
    <mergeCell ref="B107:C107"/>
    <mergeCell ref="D107:E107"/>
    <mergeCell ref="B109:C109"/>
    <mergeCell ref="D109:E109"/>
    <mergeCell ref="F109:G109"/>
    <mergeCell ref="H109:I109"/>
    <mergeCell ref="J109:K109"/>
    <mergeCell ref="O109:P109"/>
    <mergeCell ref="B110:C110"/>
    <mergeCell ref="O110:P110"/>
    <mergeCell ref="O114:P114"/>
    <mergeCell ref="O115:P115"/>
    <mergeCell ref="O116:P116"/>
    <mergeCell ref="O117:P117"/>
    <mergeCell ref="O118:P118"/>
    <mergeCell ref="O119:P119"/>
    <mergeCell ref="H110:I110"/>
    <mergeCell ref="J110:K110"/>
    <mergeCell ref="H111:I111"/>
    <mergeCell ref="J111:K111"/>
    <mergeCell ref="O111:P111"/>
    <mergeCell ref="O112:P112"/>
    <mergeCell ref="O113:P113"/>
    <mergeCell ref="F112:G112"/>
    <mergeCell ref="H112:I112"/>
    <mergeCell ref="J112:K112"/>
    <mergeCell ref="D110:E110"/>
    <mergeCell ref="F110:G110"/>
    <mergeCell ref="B111:C111"/>
    <mergeCell ref="D111:E111"/>
    <mergeCell ref="F111:G111"/>
    <mergeCell ref="B112:C112"/>
    <mergeCell ref="D112:E112"/>
    <mergeCell ref="F114:G114"/>
    <mergeCell ref="H114:I114"/>
    <mergeCell ref="B113:C113"/>
    <mergeCell ref="D113:E113"/>
    <mergeCell ref="F113:G113"/>
    <mergeCell ref="H113:I113"/>
    <mergeCell ref="J113:K113"/>
    <mergeCell ref="D114:E114"/>
    <mergeCell ref="J114:K114"/>
    <mergeCell ref="H116:I116"/>
    <mergeCell ref="J116:K116"/>
    <mergeCell ref="H117:I117"/>
    <mergeCell ref="J117:K117"/>
    <mergeCell ref="H118:I118"/>
    <mergeCell ref="J118:K118"/>
    <mergeCell ref="B114:C114"/>
    <mergeCell ref="B115:C115"/>
    <mergeCell ref="D115:E115"/>
    <mergeCell ref="F115:G115"/>
    <mergeCell ref="H115:I115"/>
    <mergeCell ref="J115:K115"/>
    <mergeCell ref="B116:C116"/>
    <mergeCell ref="D116:E116"/>
    <mergeCell ref="F116:G116"/>
    <mergeCell ref="B117:C117"/>
    <mergeCell ref="D117:E117"/>
    <mergeCell ref="F117:G117"/>
    <mergeCell ref="D118:E118"/>
    <mergeCell ref="F118:G118"/>
    <mergeCell ref="H120:I120"/>
    <mergeCell ref="J120:K120"/>
    <mergeCell ref="O120:P120"/>
    <mergeCell ref="O121:P121"/>
    <mergeCell ref="B118:C118"/>
    <mergeCell ref="B119:C119"/>
    <mergeCell ref="D119:E119"/>
    <mergeCell ref="F119:G119"/>
    <mergeCell ref="H119:I119"/>
    <mergeCell ref="J119:K119"/>
    <mergeCell ref="B120:C120"/>
    <mergeCell ref="D120:E120"/>
    <mergeCell ref="F120:G120"/>
    <mergeCell ref="B121:C121"/>
    <mergeCell ref="D121:E121"/>
    <mergeCell ref="F121:G121"/>
    <mergeCell ref="H121:I121"/>
    <mergeCell ref="J121:K121"/>
    <mergeCell ref="H123:I123"/>
    <mergeCell ref="J123:K123"/>
    <mergeCell ref="H124:I124"/>
    <mergeCell ref="J124:K124"/>
    <mergeCell ref="O124:P124"/>
    <mergeCell ref="B122:C122"/>
    <mergeCell ref="D122:E122"/>
    <mergeCell ref="F122:G122"/>
    <mergeCell ref="H122:I122"/>
    <mergeCell ref="J122:K122"/>
    <mergeCell ref="O122:P122"/>
    <mergeCell ref="B123:C123"/>
    <mergeCell ref="O123:P123"/>
    <mergeCell ref="F125:G125"/>
    <mergeCell ref="H125:I125"/>
    <mergeCell ref="J125:K125"/>
    <mergeCell ref="O125:P125"/>
    <mergeCell ref="O128:P128"/>
    <mergeCell ref="O129:P129"/>
    <mergeCell ref="O130:P130"/>
    <mergeCell ref="O131:P131"/>
    <mergeCell ref="O132:P132"/>
    <mergeCell ref="O133:P133"/>
    <mergeCell ref="B126:C126"/>
    <mergeCell ref="D126:E126"/>
    <mergeCell ref="F126:G126"/>
    <mergeCell ref="H126:I126"/>
    <mergeCell ref="J126:K126"/>
    <mergeCell ref="O126:P126"/>
    <mergeCell ref="O127:P127"/>
    <mergeCell ref="H134:I134"/>
    <mergeCell ref="J134:K134"/>
    <mergeCell ref="O134:P134"/>
    <mergeCell ref="O135:P135"/>
    <mergeCell ref="O136:P136"/>
    <mergeCell ref="B132:C132"/>
    <mergeCell ref="B133:C133"/>
    <mergeCell ref="D133:E133"/>
    <mergeCell ref="F133:G133"/>
    <mergeCell ref="H133:I133"/>
    <mergeCell ref="J133:K133"/>
    <mergeCell ref="B134:C134"/>
    <mergeCell ref="D123:E123"/>
    <mergeCell ref="F123:G123"/>
    <mergeCell ref="B124:C124"/>
    <mergeCell ref="D124:E124"/>
    <mergeCell ref="F124:G124"/>
    <mergeCell ref="B125:C125"/>
    <mergeCell ref="D125:E125"/>
    <mergeCell ref="F128:G128"/>
    <mergeCell ref="H128:I128"/>
    <mergeCell ref="B127:C127"/>
    <mergeCell ref="D127:E127"/>
    <mergeCell ref="F127:G127"/>
    <mergeCell ref="H127:I127"/>
    <mergeCell ref="J127:K127"/>
    <mergeCell ref="D128:E128"/>
    <mergeCell ref="J128:K128"/>
    <mergeCell ref="H130:I130"/>
    <mergeCell ref="J130:K130"/>
    <mergeCell ref="H131:I131"/>
    <mergeCell ref="J131:K131"/>
    <mergeCell ref="H132:I132"/>
    <mergeCell ref="J132:K132"/>
    <mergeCell ref="B128:C128"/>
    <mergeCell ref="B129:C129"/>
    <mergeCell ref="D129:E129"/>
    <mergeCell ref="F129:G129"/>
    <mergeCell ref="H129:I129"/>
    <mergeCell ref="J129:K129"/>
    <mergeCell ref="B130:C130"/>
    <mergeCell ref="D130:E130"/>
    <mergeCell ref="F130:G130"/>
    <mergeCell ref="B131:C131"/>
    <mergeCell ref="D131:E131"/>
    <mergeCell ref="F131:G131"/>
    <mergeCell ref="D132:E132"/>
    <mergeCell ref="F132:G132"/>
    <mergeCell ref="D134:E134"/>
    <mergeCell ref="F134:G134"/>
    <mergeCell ref="B135:C135"/>
    <mergeCell ref="D135:E135"/>
    <mergeCell ref="F135:G135"/>
    <mergeCell ref="H135:I135"/>
    <mergeCell ref="J135:K135"/>
    <mergeCell ref="H151:I151"/>
    <mergeCell ref="J151:K151"/>
    <mergeCell ref="O151:P151"/>
    <mergeCell ref="O152:P152"/>
    <mergeCell ref="O153:P153"/>
    <mergeCell ref="B149:C149"/>
    <mergeCell ref="B150:C150"/>
    <mergeCell ref="D150:E150"/>
    <mergeCell ref="F150:G150"/>
    <mergeCell ref="H150:I150"/>
    <mergeCell ref="J150:K150"/>
    <mergeCell ref="B151:C151"/>
    <mergeCell ref="H168:I168"/>
    <mergeCell ref="J168:K168"/>
    <mergeCell ref="B166:C166"/>
    <mergeCell ref="B167:C167"/>
    <mergeCell ref="D167:E167"/>
    <mergeCell ref="F167:G167"/>
    <mergeCell ref="H167:I167"/>
    <mergeCell ref="J167:K167"/>
    <mergeCell ref="B168:C168"/>
    <mergeCell ref="H170:I170"/>
    <mergeCell ref="J170:K170"/>
    <mergeCell ref="H171:I171"/>
    <mergeCell ref="J171:K171"/>
    <mergeCell ref="O171:P171"/>
    <mergeCell ref="B169:C169"/>
    <mergeCell ref="D169:E169"/>
    <mergeCell ref="F169:G169"/>
    <mergeCell ref="H169:I169"/>
    <mergeCell ref="J169:K169"/>
    <mergeCell ref="O169:P169"/>
    <mergeCell ref="B170:C170"/>
    <mergeCell ref="O170:P170"/>
    <mergeCell ref="F172:G172"/>
    <mergeCell ref="H172:I172"/>
    <mergeCell ref="J172:K172"/>
    <mergeCell ref="O172:P172"/>
    <mergeCell ref="B173:C173"/>
    <mergeCell ref="D173:E173"/>
    <mergeCell ref="F173:G173"/>
    <mergeCell ref="H173:I173"/>
    <mergeCell ref="J173:K173"/>
    <mergeCell ref="O173:P173"/>
    <mergeCell ref="D170:E170"/>
    <mergeCell ref="F170:G170"/>
    <mergeCell ref="B171:C171"/>
    <mergeCell ref="D171:E171"/>
    <mergeCell ref="F171:G171"/>
    <mergeCell ref="B172:C172"/>
    <mergeCell ref="D172:E172"/>
  </mergeCells>
  <conditionalFormatting sqref="A10:O993">
    <cfRule type="expression" dxfId="0" priority="1">
      <formula>LEN($D10)&gt;0</formula>
    </cfRule>
  </conditionalFormatting>
  <dataValidations>
    <dataValidation type="list" allowBlank="1" sqref="L10:L967">
      <formula1>$C$5:$F$5</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36" t="s">
        <v>35</v>
      </c>
      <c r="B2" s="5"/>
      <c r="C2" s="98" t="s">
        <v>19</v>
      </c>
      <c r="D2" s="99"/>
      <c r="E2" s="99"/>
      <c r="F2" s="100"/>
    </row>
    <row r="3" ht="15.75" customHeight="1">
      <c r="A3" s="38" t="s">
        <v>36</v>
      </c>
      <c r="B3" s="39"/>
      <c r="C3" s="37" t="s">
        <v>347</v>
      </c>
      <c r="D3" s="4"/>
      <c r="E3" s="4"/>
      <c r="F3" s="5"/>
    </row>
    <row r="4" ht="15.75" customHeight="1">
      <c r="A4" s="38" t="s">
        <v>38</v>
      </c>
      <c r="B4" s="39"/>
      <c r="C4" s="37">
        <f>sum(C6:F6)</f>
        <v>25</v>
      </c>
      <c r="D4" s="4"/>
      <c r="E4" s="4"/>
      <c r="F4" s="5"/>
    </row>
    <row r="5" ht="15.75" customHeight="1">
      <c r="A5" s="40" t="s">
        <v>39</v>
      </c>
      <c r="B5" s="41"/>
      <c r="C5" s="42" t="s">
        <v>29</v>
      </c>
      <c r="D5" s="42" t="s">
        <v>30</v>
      </c>
      <c r="E5" s="42" t="s">
        <v>31</v>
      </c>
      <c r="F5" s="42" t="s">
        <v>32</v>
      </c>
    </row>
    <row r="6" ht="15.75" customHeight="1">
      <c r="A6" s="43"/>
      <c r="B6" s="44"/>
      <c r="C6" s="45">
        <f t="shared" ref="C6:F6" si="1">COUNTIF($L$10:$L967,C5)</f>
        <v>25</v>
      </c>
      <c r="D6" s="45">
        <f t="shared" si="1"/>
        <v>0</v>
      </c>
      <c r="E6" s="45">
        <f t="shared" si="1"/>
        <v>0</v>
      </c>
      <c r="F6" s="45">
        <f t="shared" si="1"/>
        <v>0</v>
      </c>
    </row>
    <row r="7" ht="15.75" customHeight="1"/>
    <row r="8" ht="15.75" customHeight="1"/>
    <row r="9" ht="15.75" customHeight="1">
      <c r="A9" s="46" t="s">
        <v>40</v>
      </c>
      <c r="B9" s="51" t="s">
        <v>41</v>
      </c>
      <c r="C9" s="10"/>
      <c r="D9" s="49" t="s">
        <v>42</v>
      </c>
      <c r="E9" s="50"/>
      <c r="F9" s="49" t="s">
        <v>43</v>
      </c>
      <c r="G9" s="50"/>
      <c r="H9" s="49" t="s">
        <v>44</v>
      </c>
      <c r="I9" s="50"/>
      <c r="J9" s="49" t="s">
        <v>45</v>
      </c>
      <c r="K9" s="50"/>
      <c r="L9" s="46" t="s">
        <v>46</v>
      </c>
      <c r="M9" s="46" t="s">
        <v>47</v>
      </c>
      <c r="N9" s="46" t="s">
        <v>48</v>
      </c>
      <c r="O9" s="51" t="s">
        <v>27</v>
      </c>
      <c r="P9" s="10"/>
    </row>
    <row r="10" ht="15.75" customHeight="1">
      <c r="A10" s="87" t="str">
        <f t="shared" ref="A10:A34" si="2">IF(OR(B10&lt;&gt;"",F10&lt;&gt;""),"["&amp;TEXT($C$2,"##")&amp;"-"&amp;TEXT(ROW()-9,"##")&amp;"]","")</f>
        <v>[ApplicationManagement-1]</v>
      </c>
      <c r="B10" s="96" t="s">
        <v>348</v>
      </c>
      <c r="C10" s="74"/>
      <c r="D10" s="96" t="s">
        <v>349</v>
      </c>
      <c r="E10" s="74"/>
      <c r="F10" s="96" t="s">
        <v>350</v>
      </c>
      <c r="G10" s="74"/>
      <c r="H10" s="64" t="s">
        <v>52</v>
      </c>
      <c r="I10" s="10"/>
      <c r="J10" s="89" t="s">
        <v>53</v>
      </c>
      <c r="K10" s="50"/>
      <c r="L10" s="65" t="s">
        <v>29</v>
      </c>
      <c r="M10" s="85">
        <v>44795.0</v>
      </c>
      <c r="N10" s="86" t="s">
        <v>54</v>
      </c>
      <c r="O10" s="64"/>
      <c r="P10" s="10"/>
      <c r="Q10" s="97"/>
      <c r="R10" s="97"/>
      <c r="S10" s="97"/>
      <c r="T10" s="97"/>
      <c r="U10" s="97"/>
      <c r="V10" s="97"/>
      <c r="W10" s="97"/>
      <c r="X10" s="97"/>
      <c r="Y10" s="97"/>
      <c r="Z10" s="97"/>
    </row>
    <row r="11" ht="15.75" customHeight="1">
      <c r="A11" s="87" t="str">
        <f t="shared" si="2"/>
        <v>[ApplicationManagement-2]</v>
      </c>
      <c r="B11" s="96" t="s">
        <v>351</v>
      </c>
      <c r="C11" s="74"/>
      <c r="D11" s="96" t="s">
        <v>349</v>
      </c>
      <c r="E11" s="74"/>
      <c r="F11" s="96" t="s">
        <v>352</v>
      </c>
      <c r="G11" s="74"/>
      <c r="H11" s="64" t="s">
        <v>52</v>
      </c>
      <c r="I11" s="10"/>
      <c r="J11" s="89" t="s">
        <v>53</v>
      </c>
      <c r="K11" s="50"/>
      <c r="L11" s="65" t="s">
        <v>29</v>
      </c>
      <c r="M11" s="85">
        <v>44795.0</v>
      </c>
      <c r="N11" s="86" t="s">
        <v>54</v>
      </c>
      <c r="O11" s="64"/>
      <c r="P11" s="10"/>
      <c r="Q11" s="97"/>
      <c r="R11" s="97"/>
      <c r="S11" s="97"/>
      <c r="T11" s="97"/>
      <c r="U11" s="97"/>
      <c r="V11" s="97"/>
      <c r="W11" s="97"/>
      <c r="X11" s="97"/>
      <c r="Y11" s="97"/>
      <c r="Z11" s="97"/>
    </row>
    <row r="12" ht="15.75" customHeight="1">
      <c r="A12" s="87" t="str">
        <f t="shared" si="2"/>
        <v>[ApplicationManagement-3]</v>
      </c>
      <c r="B12" s="96" t="s">
        <v>353</v>
      </c>
      <c r="C12" s="74"/>
      <c r="D12" s="96" t="s">
        <v>354</v>
      </c>
      <c r="E12" s="74"/>
      <c r="F12" s="96" t="s">
        <v>355</v>
      </c>
      <c r="G12" s="74"/>
      <c r="H12" s="64" t="s">
        <v>52</v>
      </c>
      <c r="I12" s="10"/>
      <c r="J12" s="89" t="s">
        <v>53</v>
      </c>
      <c r="K12" s="50"/>
      <c r="L12" s="65" t="s">
        <v>29</v>
      </c>
      <c r="M12" s="85">
        <v>44795.0</v>
      </c>
      <c r="N12" s="86" t="s">
        <v>54</v>
      </c>
      <c r="O12" s="64"/>
      <c r="P12" s="10"/>
      <c r="Q12" s="97"/>
      <c r="R12" s="97"/>
      <c r="S12" s="97"/>
      <c r="T12" s="97"/>
      <c r="U12" s="97"/>
      <c r="V12" s="97"/>
      <c r="W12" s="97"/>
      <c r="X12" s="97"/>
      <c r="Y12" s="97"/>
      <c r="Z12" s="97"/>
    </row>
    <row r="13" ht="15.75" customHeight="1">
      <c r="A13" s="87" t="str">
        <f t="shared" si="2"/>
        <v>[ApplicationManagement-4]</v>
      </c>
      <c r="B13" s="96" t="s">
        <v>356</v>
      </c>
      <c r="C13" s="74"/>
      <c r="D13" s="96" t="s">
        <v>357</v>
      </c>
      <c r="E13" s="74"/>
      <c r="F13" s="96" t="s">
        <v>358</v>
      </c>
      <c r="G13" s="74"/>
      <c r="H13" s="64" t="s">
        <v>52</v>
      </c>
      <c r="I13" s="10"/>
      <c r="J13" s="89" t="s">
        <v>53</v>
      </c>
      <c r="K13" s="50"/>
      <c r="L13" s="65" t="s">
        <v>29</v>
      </c>
      <c r="M13" s="85">
        <v>44795.0</v>
      </c>
      <c r="N13" s="86" t="s">
        <v>54</v>
      </c>
      <c r="O13" s="64"/>
      <c r="P13" s="10"/>
      <c r="Q13" s="97"/>
      <c r="R13" s="97"/>
      <c r="S13" s="97"/>
      <c r="T13" s="97"/>
      <c r="U13" s="97"/>
      <c r="V13" s="97"/>
      <c r="W13" s="97"/>
      <c r="X13" s="97"/>
      <c r="Y13" s="97"/>
      <c r="Z13" s="97"/>
    </row>
    <row r="14" ht="15.75" customHeight="1">
      <c r="A14" s="87" t="str">
        <f t="shared" si="2"/>
        <v>[ApplicationManagement-5]</v>
      </c>
      <c r="B14" s="96" t="s">
        <v>359</v>
      </c>
      <c r="C14" s="74"/>
      <c r="D14" s="96" t="s">
        <v>360</v>
      </c>
      <c r="E14" s="74"/>
      <c r="F14" s="96" t="s">
        <v>361</v>
      </c>
      <c r="G14" s="74"/>
      <c r="H14" s="64" t="s">
        <v>52</v>
      </c>
      <c r="I14" s="10"/>
      <c r="J14" s="89" t="s">
        <v>53</v>
      </c>
      <c r="K14" s="50"/>
      <c r="L14" s="65" t="s">
        <v>29</v>
      </c>
      <c r="M14" s="85">
        <v>44795.0</v>
      </c>
      <c r="N14" s="86" t="s">
        <v>54</v>
      </c>
      <c r="O14" s="64"/>
      <c r="P14" s="10"/>
      <c r="Q14" s="97"/>
      <c r="R14" s="97"/>
      <c r="S14" s="97"/>
      <c r="T14" s="97"/>
      <c r="U14" s="97"/>
      <c r="V14" s="97"/>
      <c r="W14" s="97"/>
      <c r="X14" s="97"/>
      <c r="Y14" s="97"/>
      <c r="Z14" s="97"/>
    </row>
    <row r="15" ht="15.75" customHeight="1">
      <c r="A15" s="87" t="str">
        <f t="shared" si="2"/>
        <v>[ApplicationManagement-6]</v>
      </c>
      <c r="B15" s="96" t="s">
        <v>362</v>
      </c>
      <c r="C15" s="74"/>
      <c r="D15" s="96" t="s">
        <v>363</v>
      </c>
      <c r="E15" s="74"/>
      <c r="F15" s="96" t="s">
        <v>364</v>
      </c>
      <c r="G15" s="74"/>
      <c r="H15" s="64" t="s">
        <v>52</v>
      </c>
      <c r="I15" s="10"/>
      <c r="J15" s="89" t="s">
        <v>53</v>
      </c>
      <c r="K15" s="50"/>
      <c r="L15" s="65" t="s">
        <v>29</v>
      </c>
      <c r="M15" s="85">
        <v>44795.0</v>
      </c>
      <c r="N15" s="86" t="s">
        <v>54</v>
      </c>
      <c r="O15" s="64"/>
      <c r="P15" s="10"/>
      <c r="Q15" s="97"/>
      <c r="R15" s="97"/>
      <c r="S15" s="97"/>
      <c r="T15" s="97"/>
      <c r="U15" s="97"/>
      <c r="V15" s="97"/>
      <c r="W15" s="97"/>
      <c r="X15" s="97"/>
      <c r="Y15" s="97"/>
      <c r="Z15" s="97"/>
    </row>
    <row r="16" ht="15.75" customHeight="1">
      <c r="A16" s="87" t="str">
        <f t="shared" si="2"/>
        <v>[ApplicationManagement-7]</v>
      </c>
      <c r="B16" s="96" t="s">
        <v>365</v>
      </c>
      <c r="C16" s="74"/>
      <c r="D16" s="96" t="s">
        <v>366</v>
      </c>
      <c r="E16" s="74"/>
      <c r="F16" s="96" t="s">
        <v>367</v>
      </c>
      <c r="G16" s="74"/>
      <c r="H16" s="64" t="s">
        <v>52</v>
      </c>
      <c r="I16" s="10"/>
      <c r="J16" s="89" t="s">
        <v>53</v>
      </c>
      <c r="K16" s="50"/>
      <c r="L16" s="65" t="s">
        <v>29</v>
      </c>
      <c r="M16" s="85">
        <v>44795.0</v>
      </c>
      <c r="N16" s="86" t="s">
        <v>54</v>
      </c>
      <c r="O16" s="64"/>
      <c r="P16" s="10"/>
      <c r="Q16" s="97"/>
      <c r="R16" s="97"/>
      <c r="S16" s="97"/>
      <c r="T16" s="97"/>
      <c r="U16" s="97"/>
      <c r="V16" s="97"/>
      <c r="W16" s="97"/>
      <c r="X16" s="97"/>
      <c r="Y16" s="97"/>
      <c r="Z16" s="97"/>
    </row>
    <row r="17" ht="15.75" customHeight="1">
      <c r="A17" s="87" t="str">
        <f t="shared" si="2"/>
        <v>[ApplicationManagement-8]</v>
      </c>
      <c r="B17" s="96" t="s">
        <v>368</v>
      </c>
      <c r="C17" s="74"/>
      <c r="D17" s="96" t="s">
        <v>369</v>
      </c>
      <c r="E17" s="74"/>
      <c r="F17" s="96" t="s">
        <v>370</v>
      </c>
      <c r="G17" s="74"/>
      <c r="H17" s="64" t="s">
        <v>52</v>
      </c>
      <c r="I17" s="10"/>
      <c r="J17" s="89" t="s">
        <v>53</v>
      </c>
      <c r="K17" s="50"/>
      <c r="L17" s="65" t="s">
        <v>29</v>
      </c>
      <c r="M17" s="85">
        <v>44795.0</v>
      </c>
      <c r="N17" s="86" t="s">
        <v>54</v>
      </c>
      <c r="O17" s="64"/>
      <c r="P17" s="10"/>
      <c r="Q17" s="97"/>
      <c r="R17" s="97"/>
      <c r="S17" s="97"/>
      <c r="T17" s="97"/>
      <c r="U17" s="97"/>
      <c r="V17" s="97"/>
      <c r="W17" s="97"/>
      <c r="X17" s="97"/>
      <c r="Y17" s="97"/>
      <c r="Z17" s="97"/>
    </row>
    <row r="18" ht="15.75" customHeight="1">
      <c r="A18" s="87" t="str">
        <f t="shared" si="2"/>
        <v>[ApplicationManagement-9]</v>
      </c>
      <c r="B18" s="96" t="s">
        <v>371</v>
      </c>
      <c r="C18" s="74"/>
      <c r="D18" s="96" t="s">
        <v>372</v>
      </c>
      <c r="E18" s="74"/>
      <c r="F18" s="96" t="s">
        <v>355</v>
      </c>
      <c r="G18" s="74"/>
      <c r="H18" s="64" t="s">
        <v>52</v>
      </c>
      <c r="I18" s="10"/>
      <c r="J18" s="89" t="s">
        <v>53</v>
      </c>
      <c r="K18" s="50"/>
      <c r="L18" s="65" t="s">
        <v>29</v>
      </c>
      <c r="M18" s="85">
        <v>44795.0</v>
      </c>
      <c r="N18" s="86" t="s">
        <v>54</v>
      </c>
      <c r="O18" s="64"/>
      <c r="P18" s="10"/>
      <c r="Q18" s="97"/>
      <c r="R18" s="97"/>
      <c r="S18" s="97"/>
      <c r="T18" s="97"/>
      <c r="U18" s="97"/>
      <c r="V18" s="97"/>
      <c r="W18" s="97"/>
      <c r="X18" s="97"/>
      <c r="Y18" s="97"/>
      <c r="Z18" s="97"/>
    </row>
    <row r="19" ht="15.75" customHeight="1">
      <c r="A19" s="87" t="str">
        <f t="shared" si="2"/>
        <v>[ApplicationManagement-10]</v>
      </c>
      <c r="B19" s="96" t="s">
        <v>373</v>
      </c>
      <c r="C19" s="74"/>
      <c r="D19" s="96" t="s">
        <v>374</v>
      </c>
      <c r="E19" s="74"/>
      <c r="F19" s="96" t="s">
        <v>361</v>
      </c>
      <c r="G19" s="74"/>
      <c r="H19" s="64" t="s">
        <v>52</v>
      </c>
      <c r="I19" s="10"/>
      <c r="J19" s="89" t="s">
        <v>53</v>
      </c>
      <c r="K19" s="50"/>
      <c r="L19" s="65" t="s">
        <v>29</v>
      </c>
      <c r="M19" s="85">
        <v>44795.0</v>
      </c>
      <c r="N19" s="86" t="s">
        <v>54</v>
      </c>
      <c r="O19" s="64"/>
      <c r="P19" s="10"/>
      <c r="Q19" s="97"/>
      <c r="R19" s="97"/>
      <c r="S19" s="97"/>
      <c r="T19" s="97"/>
      <c r="U19" s="97"/>
      <c r="V19" s="97"/>
      <c r="W19" s="97"/>
      <c r="X19" s="97"/>
      <c r="Y19" s="97"/>
      <c r="Z19" s="97"/>
    </row>
    <row r="20" ht="15.75" customHeight="1">
      <c r="A20" s="87" t="str">
        <f t="shared" si="2"/>
        <v>[ApplicationManagement-11]</v>
      </c>
      <c r="B20" s="96" t="s">
        <v>375</v>
      </c>
      <c r="C20" s="74"/>
      <c r="D20" s="96" t="s">
        <v>376</v>
      </c>
      <c r="E20" s="74"/>
      <c r="F20" s="96" t="s">
        <v>358</v>
      </c>
      <c r="G20" s="74"/>
      <c r="H20" s="64" t="s">
        <v>52</v>
      </c>
      <c r="I20" s="10"/>
      <c r="J20" s="89" t="s">
        <v>53</v>
      </c>
      <c r="K20" s="50"/>
      <c r="L20" s="65" t="s">
        <v>29</v>
      </c>
      <c r="M20" s="85">
        <v>44795.0</v>
      </c>
      <c r="N20" s="86" t="s">
        <v>54</v>
      </c>
      <c r="O20" s="64"/>
      <c r="P20" s="10"/>
      <c r="Q20" s="97"/>
      <c r="R20" s="97"/>
      <c r="S20" s="97"/>
      <c r="T20" s="97"/>
      <c r="U20" s="97"/>
      <c r="V20" s="97"/>
      <c r="W20" s="97"/>
      <c r="X20" s="97"/>
      <c r="Y20" s="97"/>
      <c r="Z20" s="97"/>
    </row>
    <row r="21" ht="15.75" customHeight="1">
      <c r="A21" s="87" t="str">
        <f t="shared" si="2"/>
        <v>[ApplicationManagement-12]</v>
      </c>
      <c r="B21" s="96" t="s">
        <v>377</v>
      </c>
      <c r="C21" s="74"/>
      <c r="D21" s="96" t="s">
        <v>378</v>
      </c>
      <c r="E21" s="74"/>
      <c r="F21" s="96" t="s">
        <v>379</v>
      </c>
      <c r="G21" s="74"/>
      <c r="H21" s="64" t="s">
        <v>52</v>
      </c>
      <c r="I21" s="10"/>
      <c r="J21" s="89" t="s">
        <v>53</v>
      </c>
      <c r="K21" s="50"/>
      <c r="L21" s="65" t="s">
        <v>29</v>
      </c>
      <c r="M21" s="85">
        <v>44795.0</v>
      </c>
      <c r="N21" s="86" t="s">
        <v>54</v>
      </c>
      <c r="O21" s="64"/>
      <c r="P21" s="10"/>
      <c r="Q21" s="97"/>
      <c r="R21" s="97"/>
      <c r="S21" s="97"/>
      <c r="T21" s="97"/>
      <c r="U21" s="97"/>
      <c r="V21" s="97"/>
      <c r="W21" s="97"/>
      <c r="X21" s="97"/>
      <c r="Y21" s="97"/>
      <c r="Z21" s="97"/>
    </row>
    <row r="22" ht="15.75" customHeight="1">
      <c r="A22" s="87" t="str">
        <f t="shared" si="2"/>
        <v>[ApplicationManagement-13]</v>
      </c>
      <c r="B22" s="96" t="s">
        <v>380</v>
      </c>
      <c r="C22" s="74"/>
      <c r="D22" s="96" t="s">
        <v>381</v>
      </c>
      <c r="E22" s="74"/>
      <c r="F22" s="96" t="s">
        <v>382</v>
      </c>
      <c r="G22" s="74"/>
      <c r="H22" s="64" t="s">
        <v>52</v>
      </c>
      <c r="I22" s="10"/>
      <c r="J22" s="89" t="s">
        <v>53</v>
      </c>
      <c r="K22" s="50"/>
      <c r="L22" s="65" t="s">
        <v>29</v>
      </c>
      <c r="M22" s="85">
        <v>44795.0</v>
      </c>
      <c r="N22" s="86" t="s">
        <v>54</v>
      </c>
      <c r="O22" s="64"/>
      <c r="P22" s="10"/>
      <c r="Q22" s="97"/>
      <c r="R22" s="97"/>
      <c r="S22" s="97"/>
      <c r="T22" s="97"/>
      <c r="U22" s="97"/>
      <c r="V22" s="97"/>
      <c r="W22" s="97"/>
      <c r="X22" s="97"/>
      <c r="Y22" s="97"/>
      <c r="Z22" s="97"/>
    </row>
    <row r="23" ht="15.75" customHeight="1">
      <c r="A23" s="87" t="str">
        <f t="shared" si="2"/>
        <v>[ApplicationManagement-14]</v>
      </c>
      <c r="B23" s="96" t="s">
        <v>383</v>
      </c>
      <c r="C23" s="74"/>
      <c r="D23" s="96" t="s">
        <v>384</v>
      </c>
      <c r="E23" s="74"/>
      <c r="F23" s="96" t="s">
        <v>385</v>
      </c>
      <c r="G23" s="74"/>
      <c r="H23" s="64" t="s">
        <v>52</v>
      </c>
      <c r="I23" s="10"/>
      <c r="J23" s="89" t="s">
        <v>53</v>
      </c>
      <c r="K23" s="50"/>
      <c r="L23" s="65" t="s">
        <v>29</v>
      </c>
      <c r="M23" s="85">
        <v>44795.0</v>
      </c>
      <c r="N23" s="86" t="s">
        <v>54</v>
      </c>
      <c r="O23" s="64"/>
      <c r="P23" s="10"/>
      <c r="Q23" s="97"/>
      <c r="R23" s="97"/>
      <c r="S23" s="97"/>
      <c r="T23" s="97"/>
      <c r="U23" s="97"/>
      <c r="V23" s="97"/>
      <c r="W23" s="97"/>
      <c r="X23" s="97"/>
      <c r="Y23" s="97"/>
      <c r="Z23" s="97"/>
    </row>
    <row r="24" ht="15.75" customHeight="1">
      <c r="A24" s="87" t="str">
        <f t="shared" si="2"/>
        <v>[ApplicationManagement-15]</v>
      </c>
      <c r="B24" s="96" t="s">
        <v>386</v>
      </c>
      <c r="C24" s="74"/>
      <c r="D24" s="96" t="s">
        <v>387</v>
      </c>
      <c r="E24" s="74"/>
      <c r="F24" s="96" t="s">
        <v>388</v>
      </c>
      <c r="G24" s="74"/>
      <c r="H24" s="64" t="s">
        <v>52</v>
      </c>
      <c r="I24" s="10"/>
      <c r="J24" s="89" t="s">
        <v>53</v>
      </c>
      <c r="K24" s="50"/>
      <c r="L24" s="65" t="s">
        <v>29</v>
      </c>
      <c r="M24" s="85">
        <v>44795.0</v>
      </c>
      <c r="N24" s="86" t="s">
        <v>54</v>
      </c>
      <c r="O24" s="64"/>
      <c r="P24" s="10"/>
      <c r="Q24" s="97"/>
      <c r="R24" s="97"/>
      <c r="S24" s="97"/>
      <c r="T24" s="97"/>
      <c r="U24" s="97"/>
      <c r="V24" s="97"/>
      <c r="W24" s="97"/>
      <c r="X24" s="97"/>
      <c r="Y24" s="97"/>
      <c r="Z24" s="97"/>
    </row>
    <row r="25" ht="15.75" customHeight="1">
      <c r="A25" s="87" t="str">
        <f t="shared" si="2"/>
        <v>[ApplicationManagement-16]</v>
      </c>
      <c r="B25" s="96" t="s">
        <v>389</v>
      </c>
      <c r="C25" s="74"/>
      <c r="D25" s="96" t="s">
        <v>390</v>
      </c>
      <c r="E25" s="74"/>
      <c r="F25" s="96" t="s">
        <v>391</v>
      </c>
      <c r="G25" s="74"/>
      <c r="H25" s="64" t="s">
        <v>52</v>
      </c>
      <c r="I25" s="10"/>
      <c r="J25" s="89" t="s">
        <v>53</v>
      </c>
      <c r="K25" s="50"/>
      <c r="L25" s="65" t="s">
        <v>29</v>
      </c>
      <c r="M25" s="85">
        <v>44795.0</v>
      </c>
      <c r="N25" s="86" t="s">
        <v>54</v>
      </c>
      <c r="O25" s="64"/>
      <c r="P25" s="10"/>
      <c r="Q25" s="97"/>
      <c r="R25" s="97"/>
      <c r="S25" s="97"/>
      <c r="T25" s="97"/>
      <c r="U25" s="97"/>
      <c r="V25" s="97"/>
      <c r="W25" s="97"/>
      <c r="X25" s="97"/>
      <c r="Y25" s="97"/>
      <c r="Z25" s="97"/>
    </row>
    <row r="26" ht="15.75" customHeight="1">
      <c r="A26" s="87" t="str">
        <f t="shared" si="2"/>
        <v>[ApplicationManagement-17]</v>
      </c>
      <c r="B26" s="96" t="s">
        <v>392</v>
      </c>
      <c r="C26" s="74"/>
      <c r="D26" s="96" t="s">
        <v>393</v>
      </c>
      <c r="E26" s="74"/>
      <c r="F26" s="96" t="s">
        <v>394</v>
      </c>
      <c r="G26" s="74"/>
      <c r="H26" s="64" t="s">
        <v>52</v>
      </c>
      <c r="I26" s="10"/>
      <c r="J26" s="89" t="s">
        <v>53</v>
      </c>
      <c r="K26" s="50"/>
      <c r="L26" s="65" t="s">
        <v>29</v>
      </c>
      <c r="M26" s="85">
        <v>44795.0</v>
      </c>
      <c r="N26" s="86" t="s">
        <v>54</v>
      </c>
      <c r="O26" s="64"/>
      <c r="P26" s="10"/>
      <c r="Q26" s="97"/>
      <c r="R26" s="97"/>
      <c r="S26" s="97"/>
      <c r="T26" s="97"/>
      <c r="U26" s="97"/>
      <c r="V26" s="97"/>
      <c r="W26" s="97"/>
      <c r="X26" s="97"/>
      <c r="Y26" s="97"/>
      <c r="Z26" s="97"/>
    </row>
    <row r="27" ht="15.75" customHeight="1">
      <c r="A27" s="87" t="str">
        <f t="shared" si="2"/>
        <v>[ApplicationManagement-18]</v>
      </c>
      <c r="B27" s="96" t="s">
        <v>395</v>
      </c>
      <c r="C27" s="74"/>
      <c r="D27" s="96" t="s">
        <v>396</v>
      </c>
      <c r="E27" s="74"/>
      <c r="F27" s="96" t="s">
        <v>397</v>
      </c>
      <c r="G27" s="74"/>
      <c r="H27" s="64" t="s">
        <v>52</v>
      </c>
      <c r="I27" s="10"/>
      <c r="J27" s="89" t="s">
        <v>53</v>
      </c>
      <c r="K27" s="50"/>
      <c r="L27" s="65" t="s">
        <v>29</v>
      </c>
      <c r="M27" s="85">
        <v>44795.0</v>
      </c>
      <c r="N27" s="86" t="s">
        <v>54</v>
      </c>
      <c r="O27" s="64"/>
      <c r="P27" s="10"/>
      <c r="Q27" s="97"/>
      <c r="R27" s="97"/>
      <c r="S27" s="97"/>
      <c r="T27" s="97"/>
      <c r="U27" s="97"/>
      <c r="V27" s="97"/>
      <c r="W27" s="97"/>
      <c r="X27" s="97"/>
      <c r="Y27" s="97"/>
      <c r="Z27" s="97"/>
    </row>
    <row r="28" ht="15.75" customHeight="1">
      <c r="A28" s="87" t="str">
        <f t="shared" si="2"/>
        <v>[ApplicationManagement-19]</v>
      </c>
      <c r="B28" s="96" t="s">
        <v>398</v>
      </c>
      <c r="C28" s="74"/>
      <c r="D28" s="96" t="s">
        <v>399</v>
      </c>
      <c r="E28" s="74"/>
      <c r="F28" s="96" t="s">
        <v>400</v>
      </c>
      <c r="G28" s="74"/>
      <c r="H28" s="64" t="s">
        <v>52</v>
      </c>
      <c r="I28" s="10"/>
      <c r="J28" s="89" t="s">
        <v>53</v>
      </c>
      <c r="K28" s="50"/>
      <c r="L28" s="65" t="s">
        <v>29</v>
      </c>
      <c r="M28" s="85">
        <v>44795.0</v>
      </c>
      <c r="N28" s="86" t="s">
        <v>54</v>
      </c>
      <c r="O28" s="64"/>
      <c r="P28" s="10"/>
      <c r="Q28" s="97"/>
      <c r="R28" s="97"/>
      <c r="S28" s="97"/>
      <c r="T28" s="97"/>
      <c r="U28" s="97"/>
      <c r="V28" s="97"/>
      <c r="W28" s="97"/>
      <c r="X28" s="97"/>
      <c r="Y28" s="97"/>
      <c r="Z28" s="97"/>
    </row>
    <row r="29" ht="15.75" customHeight="1">
      <c r="A29" s="87" t="str">
        <f t="shared" si="2"/>
        <v>[ApplicationManagement-20]</v>
      </c>
      <c r="B29" s="96" t="s">
        <v>401</v>
      </c>
      <c r="C29" s="74"/>
      <c r="D29" s="96" t="s">
        <v>402</v>
      </c>
      <c r="E29" s="74"/>
      <c r="F29" s="96" t="s">
        <v>403</v>
      </c>
      <c r="G29" s="74"/>
      <c r="H29" s="64" t="s">
        <v>52</v>
      </c>
      <c r="I29" s="10"/>
      <c r="J29" s="89" t="s">
        <v>53</v>
      </c>
      <c r="K29" s="50"/>
      <c r="L29" s="65" t="s">
        <v>29</v>
      </c>
      <c r="M29" s="85">
        <v>44795.0</v>
      </c>
      <c r="N29" s="86" t="s">
        <v>54</v>
      </c>
      <c r="O29" s="64"/>
      <c r="P29" s="10"/>
      <c r="Q29" s="97"/>
      <c r="R29" s="97"/>
      <c r="S29" s="97"/>
      <c r="T29" s="97"/>
      <c r="U29" s="97"/>
      <c r="V29" s="97"/>
      <c r="W29" s="97"/>
      <c r="X29" s="97"/>
      <c r="Y29" s="97"/>
      <c r="Z29" s="97"/>
    </row>
    <row r="30" ht="15.75" customHeight="1">
      <c r="A30" s="87" t="str">
        <f t="shared" si="2"/>
        <v>[ApplicationManagement-21]</v>
      </c>
      <c r="B30" s="96" t="s">
        <v>404</v>
      </c>
      <c r="C30" s="74"/>
      <c r="D30" s="96" t="s">
        <v>405</v>
      </c>
      <c r="E30" s="74"/>
      <c r="F30" s="96" t="s">
        <v>400</v>
      </c>
      <c r="G30" s="74"/>
      <c r="H30" s="64" t="s">
        <v>52</v>
      </c>
      <c r="I30" s="10"/>
      <c r="J30" s="89" t="s">
        <v>53</v>
      </c>
      <c r="K30" s="50"/>
      <c r="L30" s="65" t="s">
        <v>29</v>
      </c>
      <c r="M30" s="85">
        <v>44795.0</v>
      </c>
      <c r="N30" s="86" t="s">
        <v>54</v>
      </c>
      <c r="O30" s="64"/>
      <c r="P30" s="10"/>
      <c r="Q30" s="97"/>
      <c r="R30" s="97"/>
      <c r="S30" s="97"/>
      <c r="T30" s="97"/>
      <c r="U30" s="97"/>
      <c r="V30" s="97"/>
      <c r="W30" s="97"/>
      <c r="X30" s="97"/>
      <c r="Y30" s="97"/>
      <c r="Z30" s="97"/>
    </row>
    <row r="31" ht="15.75" customHeight="1">
      <c r="A31" s="87" t="str">
        <f t="shared" si="2"/>
        <v>[ApplicationManagement-22]</v>
      </c>
      <c r="B31" s="96" t="s">
        <v>406</v>
      </c>
      <c r="C31" s="74"/>
      <c r="D31" s="96" t="s">
        <v>407</v>
      </c>
      <c r="E31" s="74"/>
      <c r="F31" s="96" t="s">
        <v>350</v>
      </c>
      <c r="G31" s="74"/>
      <c r="H31" s="64" t="s">
        <v>52</v>
      </c>
      <c r="I31" s="10"/>
      <c r="J31" s="89" t="s">
        <v>53</v>
      </c>
      <c r="K31" s="50"/>
      <c r="L31" s="65" t="s">
        <v>29</v>
      </c>
      <c r="M31" s="85">
        <v>44795.0</v>
      </c>
      <c r="N31" s="86" t="s">
        <v>54</v>
      </c>
      <c r="O31" s="64"/>
      <c r="P31" s="10"/>
      <c r="Q31" s="97"/>
      <c r="R31" s="97"/>
      <c r="S31" s="97"/>
      <c r="T31" s="97"/>
      <c r="U31" s="97"/>
      <c r="V31" s="97"/>
      <c r="W31" s="97"/>
      <c r="X31" s="97"/>
      <c r="Y31" s="97"/>
      <c r="Z31" s="97"/>
    </row>
    <row r="32" ht="15.75" customHeight="1">
      <c r="A32" s="87" t="str">
        <f t="shared" si="2"/>
        <v>[ApplicationManagement-23]</v>
      </c>
      <c r="B32" s="96" t="s">
        <v>408</v>
      </c>
      <c r="C32" s="74"/>
      <c r="D32" s="96" t="s">
        <v>409</v>
      </c>
      <c r="E32" s="74"/>
      <c r="F32" s="96" t="s">
        <v>410</v>
      </c>
      <c r="G32" s="74"/>
      <c r="H32" s="64" t="s">
        <v>52</v>
      </c>
      <c r="I32" s="10"/>
      <c r="J32" s="89" t="s">
        <v>53</v>
      </c>
      <c r="K32" s="50"/>
      <c r="L32" s="65" t="s">
        <v>29</v>
      </c>
      <c r="M32" s="85">
        <v>44795.0</v>
      </c>
      <c r="N32" s="86" t="s">
        <v>54</v>
      </c>
      <c r="O32" s="64"/>
      <c r="P32" s="10"/>
      <c r="Q32" s="97"/>
      <c r="R32" s="97"/>
      <c r="S32" s="97"/>
      <c r="T32" s="97"/>
      <c r="U32" s="97"/>
      <c r="V32" s="97"/>
      <c r="W32" s="97"/>
      <c r="X32" s="97"/>
      <c r="Y32" s="97"/>
      <c r="Z32" s="97"/>
    </row>
    <row r="33" ht="15.75" customHeight="1">
      <c r="A33" s="87" t="str">
        <f t="shared" si="2"/>
        <v>[ApplicationManagement-24]</v>
      </c>
      <c r="B33" s="96" t="s">
        <v>411</v>
      </c>
      <c r="C33" s="74"/>
      <c r="D33" s="96" t="s">
        <v>412</v>
      </c>
      <c r="E33" s="74"/>
      <c r="F33" s="96" t="s">
        <v>413</v>
      </c>
      <c r="G33" s="74"/>
      <c r="H33" s="64" t="s">
        <v>52</v>
      </c>
      <c r="I33" s="10"/>
      <c r="J33" s="89" t="s">
        <v>53</v>
      </c>
      <c r="K33" s="50"/>
      <c r="L33" s="65" t="s">
        <v>29</v>
      </c>
      <c r="M33" s="85">
        <v>44795.0</v>
      </c>
      <c r="N33" s="86" t="s">
        <v>54</v>
      </c>
      <c r="O33" s="64"/>
      <c r="P33" s="10"/>
      <c r="Q33" s="97"/>
      <c r="R33" s="97"/>
      <c r="S33" s="97"/>
      <c r="T33" s="97"/>
      <c r="U33" s="97"/>
      <c r="V33" s="97"/>
      <c r="W33" s="97"/>
      <c r="X33" s="97"/>
      <c r="Y33" s="97"/>
      <c r="Z33" s="97"/>
    </row>
    <row r="34" ht="15.75" customHeight="1">
      <c r="A34" s="87" t="str">
        <f t="shared" si="2"/>
        <v>[ApplicationManagement-25]</v>
      </c>
      <c r="B34" s="96" t="s">
        <v>414</v>
      </c>
      <c r="C34" s="74"/>
      <c r="D34" s="96" t="s">
        <v>415</v>
      </c>
      <c r="E34" s="74"/>
      <c r="F34" s="96" t="s">
        <v>416</v>
      </c>
      <c r="G34" s="74"/>
      <c r="H34" s="64" t="s">
        <v>52</v>
      </c>
      <c r="I34" s="10"/>
      <c r="J34" s="89" t="s">
        <v>53</v>
      </c>
      <c r="K34" s="50"/>
      <c r="L34" s="65" t="s">
        <v>29</v>
      </c>
      <c r="M34" s="85">
        <v>44795.0</v>
      </c>
      <c r="N34" s="86" t="s">
        <v>54</v>
      </c>
      <c r="O34" s="64"/>
      <c r="P34" s="10"/>
      <c r="Q34" s="97"/>
      <c r="R34" s="97"/>
      <c r="S34" s="97"/>
      <c r="T34" s="97"/>
      <c r="U34" s="97"/>
      <c r="V34" s="97"/>
      <c r="W34" s="97"/>
      <c r="X34" s="97"/>
      <c r="Y34" s="97"/>
      <c r="Z34" s="97"/>
    </row>
    <row r="35" ht="15.75" customHeight="1">
      <c r="A35" s="63"/>
      <c r="B35" s="64"/>
      <c r="C35" s="10"/>
      <c r="D35" s="64"/>
      <c r="E35" s="10"/>
      <c r="F35" s="64"/>
      <c r="G35" s="10"/>
      <c r="H35" s="64"/>
      <c r="I35" s="10"/>
      <c r="J35" s="64"/>
      <c r="K35" s="10"/>
      <c r="L35" s="65"/>
      <c r="M35" s="66"/>
      <c r="N35" s="63"/>
      <c r="O35" s="64"/>
      <c r="P35" s="10"/>
      <c r="Q35" s="97"/>
      <c r="R35" s="97"/>
      <c r="S35" s="97"/>
      <c r="T35" s="97"/>
      <c r="U35" s="97"/>
      <c r="V35" s="97"/>
      <c r="W35" s="97"/>
      <c r="X35" s="97"/>
      <c r="Y35" s="97"/>
      <c r="Z35" s="97"/>
    </row>
    <row r="36" ht="15.75" customHeight="1">
      <c r="A36" s="63"/>
      <c r="B36" s="64"/>
      <c r="C36" s="10"/>
      <c r="D36" s="64"/>
      <c r="E36" s="10"/>
      <c r="F36" s="64"/>
      <c r="G36" s="10"/>
      <c r="H36" s="64"/>
      <c r="I36" s="10"/>
      <c r="J36" s="64"/>
      <c r="K36" s="10"/>
      <c r="L36" s="65"/>
      <c r="M36" s="66"/>
      <c r="N36" s="63"/>
      <c r="O36" s="64"/>
      <c r="P36" s="10"/>
      <c r="Q36" s="97"/>
      <c r="R36" s="97"/>
      <c r="S36" s="97"/>
      <c r="T36" s="97"/>
      <c r="U36" s="97"/>
      <c r="V36" s="97"/>
      <c r="W36" s="97"/>
      <c r="X36" s="97"/>
      <c r="Y36" s="97"/>
      <c r="Z36" s="97"/>
    </row>
    <row r="37" ht="15.75" customHeight="1">
      <c r="A37" s="63"/>
      <c r="B37" s="64"/>
      <c r="C37" s="10"/>
      <c r="D37" s="64"/>
      <c r="E37" s="10"/>
      <c r="F37" s="64"/>
      <c r="G37" s="10"/>
      <c r="H37" s="64"/>
      <c r="I37" s="10"/>
      <c r="J37" s="64"/>
      <c r="K37" s="10"/>
      <c r="L37" s="65"/>
      <c r="M37" s="66"/>
      <c r="N37" s="63"/>
      <c r="O37" s="64"/>
      <c r="P37" s="10"/>
    </row>
    <row r="38" ht="15.75" customHeight="1">
      <c r="A38" s="63"/>
      <c r="B38" s="68"/>
      <c r="C38" s="69"/>
      <c r="D38" s="64"/>
      <c r="E38" s="10"/>
      <c r="F38" s="64"/>
      <c r="G38" s="10"/>
      <c r="H38" s="64"/>
      <c r="I38" s="10"/>
      <c r="J38" s="67"/>
      <c r="K38" s="10"/>
      <c r="L38" s="65"/>
      <c r="M38" s="66"/>
      <c r="N38" s="63"/>
      <c r="O38" s="64"/>
      <c r="P38" s="10"/>
    </row>
    <row r="39" ht="15.75" customHeight="1">
      <c r="A39" s="63"/>
      <c r="B39" s="64"/>
      <c r="C39" s="10"/>
      <c r="D39" s="64"/>
      <c r="E39" s="10"/>
      <c r="F39" s="64"/>
      <c r="G39" s="10"/>
      <c r="H39" s="64"/>
      <c r="I39" s="10"/>
      <c r="J39" s="64"/>
      <c r="K39" s="10"/>
      <c r="L39" s="65"/>
      <c r="M39" s="66"/>
      <c r="N39" s="63"/>
      <c r="O39" s="64"/>
      <c r="P39" s="10"/>
    </row>
    <row r="40" ht="15.75" customHeight="1">
      <c r="A40" s="63"/>
      <c r="B40" s="64"/>
      <c r="C40" s="10"/>
      <c r="D40" s="64"/>
      <c r="E40" s="10"/>
      <c r="F40" s="64"/>
      <c r="G40" s="10"/>
      <c r="H40" s="64"/>
      <c r="I40" s="10"/>
      <c r="J40" s="64"/>
      <c r="K40" s="10"/>
      <c r="L40" s="65"/>
      <c r="M40" s="66"/>
      <c r="N40" s="63"/>
      <c r="O40" s="64"/>
      <c r="P40" s="10"/>
    </row>
    <row r="41" ht="15.75" customHeight="1">
      <c r="A41" s="63"/>
      <c r="B41" s="64"/>
      <c r="C41" s="10"/>
      <c r="D41" s="64"/>
      <c r="E41" s="10"/>
      <c r="F41" s="64"/>
      <c r="G41" s="10"/>
      <c r="H41" s="64"/>
      <c r="I41" s="10"/>
      <c r="J41" s="67"/>
      <c r="K41" s="10"/>
      <c r="L41" s="65"/>
      <c r="M41" s="66"/>
      <c r="N41" s="63"/>
      <c r="O41" s="64"/>
      <c r="P41" s="10"/>
    </row>
    <row r="42" ht="15.75" customHeight="1">
      <c r="A42" s="63"/>
      <c r="B42" s="64"/>
      <c r="C42" s="10"/>
      <c r="D42" s="70"/>
      <c r="E42" s="63"/>
      <c r="F42" s="64"/>
      <c r="G42" s="10"/>
      <c r="H42" s="64"/>
      <c r="I42" s="10"/>
      <c r="J42" s="64"/>
      <c r="K42" s="10"/>
      <c r="L42" s="65"/>
      <c r="M42" s="66"/>
      <c r="N42" s="63"/>
      <c r="O42" s="64"/>
      <c r="P42" s="10"/>
    </row>
    <row r="43" ht="15.75" customHeight="1">
      <c r="A43" s="63"/>
      <c r="B43" s="64"/>
      <c r="C43" s="10"/>
      <c r="D43" s="64"/>
      <c r="E43" s="10"/>
      <c r="F43" s="64"/>
      <c r="G43" s="10"/>
      <c r="H43" s="64"/>
      <c r="I43" s="10"/>
      <c r="J43" s="64"/>
      <c r="K43" s="10"/>
      <c r="L43" s="65"/>
      <c r="M43" s="66"/>
      <c r="N43" s="63"/>
      <c r="O43" s="64"/>
      <c r="P43" s="10"/>
    </row>
    <row r="44" ht="15.75" customHeight="1">
      <c r="A44" s="63"/>
      <c r="B44" s="64"/>
      <c r="C44" s="10"/>
      <c r="D44" s="64"/>
      <c r="E44" s="10"/>
      <c r="F44" s="64"/>
      <c r="G44" s="10"/>
      <c r="H44" s="64"/>
      <c r="I44" s="10"/>
      <c r="J44" s="64"/>
      <c r="K44" s="10"/>
      <c r="L44" s="65"/>
      <c r="M44" s="66"/>
      <c r="N44" s="63"/>
      <c r="O44" s="64"/>
      <c r="P44" s="10"/>
    </row>
    <row r="45" ht="15.75" customHeight="1">
      <c r="A45" s="63"/>
      <c r="B45" s="64"/>
      <c r="C45" s="10"/>
      <c r="D45" s="64"/>
      <c r="E45" s="10"/>
      <c r="F45" s="64"/>
      <c r="G45" s="10"/>
      <c r="H45" s="64"/>
      <c r="I45" s="10"/>
      <c r="J45" s="67"/>
      <c r="K45" s="10"/>
      <c r="L45" s="65"/>
      <c r="M45" s="66"/>
      <c r="N45" s="63"/>
      <c r="O45" s="64"/>
      <c r="P45" s="10"/>
    </row>
    <row r="46" ht="15.75" customHeight="1">
      <c r="A46" s="63"/>
      <c r="B46" s="64"/>
      <c r="C46" s="10"/>
      <c r="D46" s="64"/>
      <c r="E46" s="10"/>
      <c r="F46" s="64"/>
      <c r="G46" s="10"/>
      <c r="H46" s="64"/>
      <c r="I46" s="10"/>
      <c r="J46" s="64"/>
      <c r="K46" s="10"/>
      <c r="L46" s="65"/>
      <c r="M46" s="66"/>
      <c r="N46" s="63"/>
      <c r="O46" s="64"/>
      <c r="P46" s="10"/>
    </row>
    <row r="47" ht="15.75" customHeight="1">
      <c r="A47" s="63"/>
      <c r="B47" s="64"/>
      <c r="C47" s="10"/>
      <c r="D47" s="64"/>
      <c r="E47" s="10"/>
      <c r="F47" s="64"/>
      <c r="G47" s="10"/>
      <c r="H47" s="64"/>
      <c r="I47" s="10"/>
      <c r="J47" s="64"/>
      <c r="K47" s="10"/>
      <c r="L47" s="65"/>
      <c r="M47" s="66"/>
      <c r="N47" s="63"/>
      <c r="O47" s="64"/>
      <c r="P47" s="10"/>
    </row>
    <row r="48" ht="15.75" customHeight="1">
      <c r="A48" s="63"/>
      <c r="B48" s="64"/>
      <c r="C48" s="10"/>
      <c r="D48" s="64"/>
      <c r="E48" s="10"/>
      <c r="F48" s="64"/>
      <c r="G48" s="10"/>
      <c r="H48" s="64"/>
      <c r="I48" s="10"/>
      <c r="J48" s="64"/>
      <c r="K48" s="10"/>
      <c r="L48" s="65"/>
      <c r="M48" s="66"/>
      <c r="N48" s="63"/>
      <c r="O48" s="64"/>
      <c r="P48" s="10"/>
    </row>
    <row r="49" ht="15.75" customHeight="1">
      <c r="A49" s="63"/>
      <c r="B49" s="64"/>
      <c r="C49" s="10"/>
      <c r="D49" s="64"/>
      <c r="E49" s="10"/>
      <c r="F49" s="64"/>
      <c r="G49" s="10"/>
      <c r="H49" s="64"/>
      <c r="I49" s="10"/>
      <c r="J49" s="67"/>
      <c r="K49" s="10"/>
      <c r="L49" s="65"/>
      <c r="M49" s="66"/>
      <c r="N49" s="63"/>
      <c r="O49" s="64"/>
      <c r="P49" s="10"/>
    </row>
    <row r="50" ht="15.75" customHeight="1">
      <c r="A50" s="63"/>
      <c r="B50" s="64"/>
      <c r="C50" s="10"/>
      <c r="D50" s="64"/>
      <c r="E50" s="10"/>
      <c r="F50" s="64"/>
      <c r="G50" s="10"/>
      <c r="H50" s="64"/>
      <c r="I50" s="10"/>
      <c r="J50" s="64"/>
      <c r="K50" s="10"/>
      <c r="L50" s="65"/>
      <c r="M50" s="66"/>
      <c r="N50" s="63"/>
      <c r="O50" s="64"/>
      <c r="P50" s="10"/>
    </row>
    <row r="51" ht="15.75" customHeight="1">
      <c r="A51" s="63"/>
      <c r="B51" s="64"/>
      <c r="C51" s="10"/>
      <c r="D51" s="64"/>
      <c r="E51" s="10"/>
      <c r="F51" s="64"/>
      <c r="G51" s="10"/>
      <c r="H51" s="64"/>
      <c r="I51" s="10"/>
      <c r="J51" s="64"/>
      <c r="K51" s="10"/>
      <c r="L51" s="65"/>
      <c r="M51" s="66"/>
      <c r="N51" s="63"/>
      <c r="O51" s="64"/>
      <c r="P51" s="10"/>
    </row>
    <row r="52" ht="15.75" customHeight="1">
      <c r="A52" s="63"/>
      <c r="B52" s="64"/>
      <c r="C52" s="10"/>
      <c r="D52" s="64"/>
      <c r="E52" s="10"/>
      <c r="F52" s="64"/>
      <c r="G52" s="10"/>
      <c r="H52" s="64"/>
      <c r="I52" s="10"/>
      <c r="J52" s="64"/>
      <c r="K52" s="10"/>
      <c r="L52" s="65"/>
      <c r="M52" s="66"/>
      <c r="N52" s="63"/>
      <c r="O52" s="64"/>
      <c r="P52" s="10"/>
    </row>
    <row r="53" ht="15.75" customHeight="1">
      <c r="A53" s="63"/>
      <c r="B53" s="64"/>
      <c r="C53" s="10"/>
      <c r="D53" s="64"/>
      <c r="E53" s="10"/>
      <c r="F53" s="64"/>
      <c r="G53" s="10"/>
      <c r="H53" s="64"/>
      <c r="I53" s="10"/>
      <c r="J53" s="64"/>
      <c r="K53" s="10"/>
      <c r="L53" s="65"/>
      <c r="M53" s="66"/>
      <c r="N53" s="63"/>
      <c r="O53" s="64"/>
      <c r="P53" s="10"/>
    </row>
    <row r="54" ht="15.75" customHeight="1">
      <c r="A54" s="63"/>
      <c r="B54" s="64"/>
      <c r="C54" s="10"/>
      <c r="D54" s="64"/>
      <c r="E54" s="10"/>
      <c r="F54" s="71"/>
      <c r="G54" s="63"/>
      <c r="H54" s="64"/>
      <c r="I54" s="10"/>
      <c r="J54" s="64"/>
      <c r="K54" s="10"/>
      <c r="L54" s="65"/>
      <c r="M54" s="66"/>
      <c r="N54" s="63"/>
      <c r="O54" s="64"/>
      <c r="P54" s="10"/>
    </row>
    <row r="55" ht="15.75" customHeight="1">
      <c r="A55" s="63"/>
      <c r="B55" s="64"/>
      <c r="C55" s="10"/>
      <c r="D55" s="64"/>
      <c r="E55" s="10"/>
      <c r="F55" s="64"/>
      <c r="G55" s="10"/>
      <c r="H55" s="64"/>
      <c r="I55" s="10"/>
      <c r="J55" s="67"/>
      <c r="K55" s="10"/>
      <c r="L55" s="65"/>
      <c r="M55" s="66"/>
      <c r="N55" s="63"/>
      <c r="O55" s="64"/>
      <c r="P55" s="10"/>
    </row>
    <row r="56" ht="15.75" customHeight="1">
      <c r="A56" s="63"/>
      <c r="B56" s="64"/>
      <c r="C56" s="10"/>
      <c r="D56" s="64"/>
      <c r="E56" s="10"/>
      <c r="F56" s="64"/>
      <c r="G56" s="10"/>
      <c r="H56" s="64"/>
      <c r="I56" s="10"/>
      <c r="J56" s="64"/>
      <c r="K56" s="10"/>
      <c r="L56" s="65"/>
      <c r="M56" s="66"/>
      <c r="N56" s="63"/>
      <c r="O56" s="64"/>
      <c r="P56" s="10"/>
    </row>
    <row r="57" ht="15.75" customHeight="1">
      <c r="A57" s="63"/>
      <c r="B57" s="64"/>
      <c r="C57" s="10"/>
      <c r="D57" s="64"/>
      <c r="E57" s="10"/>
      <c r="F57" s="64"/>
      <c r="G57" s="10"/>
      <c r="H57" s="64"/>
      <c r="I57" s="10"/>
      <c r="J57" s="64"/>
      <c r="K57" s="10"/>
      <c r="L57" s="65"/>
      <c r="M57" s="66"/>
      <c r="N57" s="63"/>
      <c r="O57" s="64"/>
      <c r="P57" s="10"/>
    </row>
    <row r="58" ht="15.75" customHeight="1">
      <c r="A58" s="63"/>
      <c r="B58" s="64"/>
      <c r="C58" s="10"/>
      <c r="D58" s="64"/>
      <c r="E58" s="10"/>
      <c r="F58" s="64"/>
      <c r="G58" s="10"/>
      <c r="H58" s="64"/>
      <c r="I58" s="10"/>
      <c r="J58" s="67"/>
      <c r="K58" s="10"/>
      <c r="L58" s="65"/>
      <c r="M58" s="66"/>
      <c r="N58" s="63"/>
      <c r="O58" s="64"/>
      <c r="P58" s="10"/>
    </row>
    <row r="59" ht="15.75" customHeight="1">
      <c r="A59" s="63"/>
      <c r="B59" s="64"/>
      <c r="C59" s="10"/>
      <c r="D59" s="64"/>
      <c r="E59" s="10"/>
      <c r="F59" s="64"/>
      <c r="G59" s="10"/>
      <c r="H59" s="64"/>
      <c r="I59" s="10"/>
      <c r="J59" s="64"/>
      <c r="K59" s="10"/>
      <c r="L59" s="65"/>
      <c r="M59" s="66"/>
      <c r="N59" s="63"/>
      <c r="O59" s="64"/>
      <c r="P59" s="10"/>
    </row>
    <row r="60" ht="15.75" customHeight="1">
      <c r="A60" s="63"/>
      <c r="B60" s="64"/>
      <c r="C60" s="10"/>
      <c r="D60" s="64"/>
      <c r="E60" s="10"/>
      <c r="F60" s="64"/>
      <c r="G60" s="10"/>
      <c r="H60" s="64"/>
      <c r="I60" s="10"/>
      <c r="J60" s="64"/>
      <c r="K60" s="10"/>
      <c r="L60" s="65"/>
      <c r="M60" s="66"/>
      <c r="N60" s="63"/>
      <c r="O60" s="64"/>
      <c r="P60" s="10"/>
    </row>
    <row r="61" ht="15.75" customHeight="1">
      <c r="A61" s="63"/>
      <c r="B61" s="64"/>
      <c r="C61" s="10"/>
      <c r="D61" s="64"/>
      <c r="E61" s="10"/>
      <c r="F61" s="72"/>
      <c r="G61" s="63"/>
      <c r="H61" s="64"/>
      <c r="I61" s="10"/>
      <c r="J61" s="64"/>
      <c r="K61" s="10"/>
      <c r="L61" s="65"/>
      <c r="M61" s="66"/>
      <c r="N61" s="63"/>
      <c r="O61" s="64"/>
      <c r="P61" s="10"/>
    </row>
    <row r="62" ht="15.75" customHeight="1">
      <c r="A62" s="63"/>
      <c r="B62" s="64"/>
      <c r="C62" s="10"/>
      <c r="D62" s="64"/>
      <c r="E62" s="10"/>
      <c r="F62" s="64"/>
      <c r="G62" s="10"/>
      <c r="H62" s="64"/>
      <c r="I62" s="10"/>
      <c r="J62" s="64"/>
      <c r="K62" s="10"/>
      <c r="L62" s="65"/>
      <c r="M62" s="66"/>
      <c r="N62" s="63"/>
      <c r="O62" s="64"/>
      <c r="P62" s="10"/>
    </row>
    <row r="63" ht="15.75" customHeight="1">
      <c r="A63" s="63"/>
      <c r="B63" s="64"/>
      <c r="C63" s="10"/>
      <c r="D63" s="64"/>
      <c r="E63" s="10"/>
      <c r="F63" s="64"/>
      <c r="G63" s="10"/>
      <c r="H63" s="64"/>
      <c r="I63" s="10"/>
      <c r="J63" s="67"/>
      <c r="K63" s="10"/>
      <c r="L63" s="65"/>
      <c r="M63" s="66"/>
      <c r="N63" s="63"/>
      <c r="O63" s="64"/>
      <c r="P63" s="10"/>
    </row>
    <row r="64" ht="15.75" customHeight="1">
      <c r="A64" s="63"/>
      <c r="B64" s="64"/>
      <c r="C64" s="10"/>
      <c r="D64" s="64"/>
      <c r="E64" s="10"/>
      <c r="F64" s="64"/>
      <c r="G64" s="10"/>
      <c r="H64" s="64"/>
      <c r="I64" s="10"/>
      <c r="J64" s="64"/>
      <c r="K64" s="10"/>
      <c r="L64" s="65"/>
      <c r="M64" s="66"/>
      <c r="N64" s="63"/>
      <c r="O64" s="64"/>
      <c r="P64" s="10"/>
    </row>
    <row r="65" ht="15.75" customHeight="1">
      <c r="A65" s="63"/>
      <c r="B65" s="64"/>
      <c r="C65" s="10"/>
      <c r="D65" s="64"/>
      <c r="E65" s="10"/>
      <c r="F65" s="64"/>
      <c r="G65" s="10"/>
      <c r="H65" s="64"/>
      <c r="I65" s="10"/>
      <c r="J65" s="64"/>
      <c r="K65" s="10"/>
      <c r="L65" s="65"/>
      <c r="M65" s="66"/>
      <c r="N65" s="63"/>
      <c r="O65" s="64"/>
      <c r="P65" s="10"/>
    </row>
    <row r="66" ht="15.75" customHeight="1">
      <c r="A66" s="63"/>
      <c r="B66" s="64"/>
      <c r="C66" s="10"/>
      <c r="D66" s="64"/>
      <c r="E66" s="10"/>
      <c r="F66" s="64"/>
      <c r="G66" s="10"/>
      <c r="H66" s="64"/>
      <c r="I66" s="10"/>
      <c r="J66" s="64"/>
      <c r="K66" s="10"/>
      <c r="L66" s="65"/>
      <c r="M66" s="66"/>
      <c r="N66" s="63"/>
      <c r="O66" s="64"/>
      <c r="P66" s="10"/>
    </row>
    <row r="67" ht="15.75" customHeight="1">
      <c r="A67" s="63"/>
      <c r="B67" s="64"/>
      <c r="C67" s="10"/>
      <c r="D67" s="64"/>
      <c r="E67" s="10"/>
      <c r="F67" s="64"/>
      <c r="G67" s="10"/>
      <c r="H67" s="64"/>
      <c r="I67" s="10"/>
      <c r="J67" s="64"/>
      <c r="K67" s="10"/>
      <c r="L67" s="65"/>
      <c r="M67" s="66"/>
      <c r="N67" s="63"/>
      <c r="O67" s="64"/>
      <c r="P67" s="10"/>
    </row>
    <row r="68" ht="15.75" customHeight="1">
      <c r="A68" s="63"/>
      <c r="B68" s="64"/>
      <c r="C68" s="10"/>
      <c r="D68" s="64"/>
      <c r="E68" s="10"/>
      <c r="F68" s="64"/>
      <c r="G68" s="10"/>
      <c r="H68" s="64"/>
      <c r="I68" s="10"/>
      <c r="J68" s="67"/>
      <c r="K68" s="10"/>
      <c r="L68" s="65"/>
      <c r="M68" s="66"/>
      <c r="N68" s="63"/>
      <c r="O68" s="64"/>
      <c r="P68" s="10"/>
    </row>
    <row r="69" ht="15.75" customHeight="1">
      <c r="A69" s="63"/>
      <c r="B69" s="64"/>
      <c r="C69" s="10"/>
      <c r="D69" s="64"/>
      <c r="E69" s="10"/>
      <c r="F69" s="64"/>
      <c r="G69" s="10"/>
      <c r="H69" s="64"/>
      <c r="I69" s="10"/>
      <c r="J69" s="67"/>
      <c r="K69" s="10"/>
      <c r="L69" s="65"/>
      <c r="M69" s="66"/>
      <c r="N69" s="63"/>
      <c r="O69" s="64"/>
      <c r="P69" s="10"/>
    </row>
    <row r="70" ht="15.75" customHeight="1">
      <c r="A70" s="63"/>
      <c r="B70" s="64"/>
      <c r="C70" s="10"/>
      <c r="D70" s="64"/>
      <c r="E70" s="10"/>
      <c r="F70" s="64"/>
      <c r="G70" s="10"/>
      <c r="H70" s="64"/>
      <c r="I70" s="10"/>
      <c r="J70" s="64"/>
      <c r="K70" s="10"/>
      <c r="L70" s="65"/>
      <c r="M70" s="66"/>
      <c r="N70" s="63"/>
      <c r="O70" s="64"/>
      <c r="P70" s="10"/>
    </row>
    <row r="71" ht="15.75" customHeight="1">
      <c r="A71" s="63"/>
      <c r="B71" s="64"/>
      <c r="C71" s="10"/>
      <c r="D71" s="64"/>
      <c r="E71" s="10"/>
      <c r="F71" s="64"/>
      <c r="G71" s="10"/>
      <c r="H71" s="64"/>
      <c r="I71" s="10"/>
      <c r="J71" s="64"/>
      <c r="K71" s="10"/>
      <c r="L71" s="65"/>
      <c r="M71" s="66"/>
      <c r="N71" s="63"/>
      <c r="O71" s="64"/>
      <c r="P71" s="10"/>
    </row>
    <row r="72" ht="15.75" customHeight="1">
      <c r="A72" s="63"/>
      <c r="B72" s="64"/>
      <c r="C72" s="10"/>
      <c r="D72" s="64"/>
      <c r="E72" s="10"/>
      <c r="F72" s="64"/>
      <c r="G72" s="10"/>
      <c r="H72" s="64"/>
      <c r="I72" s="10"/>
      <c r="J72" s="67"/>
      <c r="K72" s="10"/>
      <c r="L72" s="65"/>
      <c r="M72" s="66"/>
      <c r="N72" s="63"/>
      <c r="O72" s="64"/>
      <c r="P72" s="10"/>
    </row>
    <row r="73" ht="15.75" customHeight="1">
      <c r="A73" s="63"/>
      <c r="B73" s="64"/>
      <c r="C73" s="10"/>
      <c r="D73" s="64"/>
      <c r="E73" s="10"/>
      <c r="F73" s="64"/>
      <c r="G73" s="10"/>
      <c r="H73" s="64"/>
      <c r="I73" s="10"/>
      <c r="J73" s="64"/>
      <c r="K73" s="10"/>
      <c r="L73" s="65"/>
      <c r="M73" s="66"/>
      <c r="N73" s="63"/>
      <c r="O73" s="64"/>
      <c r="P73" s="10"/>
    </row>
    <row r="74" ht="15.75" customHeight="1">
      <c r="A74" s="63"/>
      <c r="B74" s="64"/>
      <c r="C74" s="10"/>
      <c r="D74" s="64"/>
      <c r="E74" s="10"/>
      <c r="F74" s="64"/>
      <c r="G74" s="10"/>
      <c r="H74" s="64"/>
      <c r="I74" s="10"/>
      <c r="J74" s="67"/>
      <c r="K74" s="10"/>
      <c r="L74" s="65"/>
      <c r="M74" s="66"/>
      <c r="N74" s="63"/>
      <c r="O74" s="64"/>
      <c r="P74" s="10"/>
    </row>
    <row r="75" ht="15.75" customHeight="1">
      <c r="A75" s="63"/>
      <c r="B75" s="64"/>
      <c r="C75" s="10"/>
      <c r="D75" s="64"/>
      <c r="E75" s="10"/>
      <c r="F75" s="64"/>
      <c r="G75" s="10"/>
      <c r="H75" s="64"/>
      <c r="I75" s="10"/>
      <c r="J75" s="64"/>
      <c r="K75" s="10"/>
      <c r="L75" s="65"/>
      <c r="M75" s="66"/>
      <c r="N75" s="63"/>
      <c r="O75" s="64"/>
      <c r="P75" s="10"/>
    </row>
    <row r="76" ht="15.75" customHeight="1">
      <c r="A76" s="63"/>
      <c r="B76" s="64"/>
      <c r="C76" s="10"/>
      <c r="D76" s="64"/>
      <c r="E76" s="10"/>
      <c r="F76" s="64"/>
      <c r="G76" s="10"/>
      <c r="H76" s="64"/>
      <c r="I76" s="10"/>
      <c r="J76" s="64"/>
      <c r="K76" s="10"/>
      <c r="L76" s="65"/>
      <c r="M76" s="66"/>
      <c r="N76" s="63"/>
      <c r="O76" s="64"/>
      <c r="P76" s="10"/>
    </row>
    <row r="77" ht="15.75" customHeight="1">
      <c r="A77" s="63"/>
      <c r="B77" s="64"/>
      <c r="C77" s="10"/>
      <c r="D77" s="64"/>
      <c r="E77" s="10"/>
      <c r="F77" s="64"/>
      <c r="G77" s="10"/>
      <c r="H77" s="64"/>
      <c r="I77" s="10"/>
      <c r="J77" s="67"/>
      <c r="K77" s="10"/>
      <c r="L77" s="65"/>
      <c r="M77" s="66"/>
      <c r="N77" s="63"/>
      <c r="O77" s="64"/>
      <c r="P77" s="10"/>
    </row>
    <row r="78" ht="15.75" customHeight="1">
      <c r="A78" s="63"/>
      <c r="B78" s="64"/>
      <c r="C78" s="10"/>
      <c r="D78" s="73"/>
      <c r="E78" s="74"/>
      <c r="F78" s="73"/>
      <c r="G78" s="74"/>
      <c r="H78" s="73"/>
      <c r="I78" s="74"/>
      <c r="J78" s="73"/>
      <c r="K78" s="74"/>
      <c r="L78" s="63"/>
      <c r="M78" s="63"/>
      <c r="N78" s="63"/>
      <c r="O78" s="64"/>
      <c r="P78" s="10"/>
    </row>
    <row r="79" ht="15.75" customHeight="1">
      <c r="A79" s="63"/>
      <c r="B79" s="64"/>
      <c r="C79" s="10"/>
      <c r="D79" s="64"/>
      <c r="E79" s="10"/>
      <c r="F79" s="64"/>
      <c r="G79" s="10"/>
      <c r="H79" s="64"/>
      <c r="I79" s="10"/>
      <c r="J79" s="64"/>
      <c r="K79" s="10"/>
      <c r="L79" s="63"/>
      <c r="M79" s="63"/>
      <c r="N79" s="63"/>
      <c r="O79" s="64"/>
      <c r="P79" s="10"/>
    </row>
    <row r="80" ht="15.75" customHeight="1">
      <c r="A80" s="63"/>
      <c r="B80" s="64"/>
      <c r="C80" s="10"/>
      <c r="D80" s="64"/>
      <c r="E80" s="10"/>
      <c r="F80" s="64"/>
      <c r="G80" s="10"/>
      <c r="H80" s="64"/>
      <c r="I80" s="10"/>
      <c r="J80" s="64"/>
      <c r="K80" s="10"/>
      <c r="L80" s="63"/>
      <c r="M80" s="63"/>
      <c r="N80" s="63"/>
      <c r="O80" s="64"/>
      <c r="P80" s="10"/>
    </row>
    <row r="81" ht="15.75" customHeight="1">
      <c r="A81" s="63"/>
      <c r="B81" s="64"/>
      <c r="C81" s="10"/>
      <c r="D81" s="64"/>
      <c r="E81" s="10"/>
      <c r="F81" s="64"/>
      <c r="G81" s="10"/>
      <c r="H81" s="64"/>
      <c r="I81" s="10"/>
      <c r="J81" s="64"/>
      <c r="K81" s="10"/>
      <c r="L81" s="63"/>
      <c r="M81" s="63"/>
      <c r="N81" s="63"/>
      <c r="O81" s="64"/>
      <c r="P81" s="10"/>
    </row>
    <row r="82" ht="15.75" customHeight="1">
      <c r="A82" s="63"/>
      <c r="B82" s="64"/>
      <c r="C82" s="10"/>
      <c r="D82" s="64"/>
      <c r="E82" s="10"/>
      <c r="F82" s="64"/>
      <c r="G82" s="10"/>
      <c r="H82" s="64"/>
      <c r="I82" s="10"/>
      <c r="J82" s="64"/>
      <c r="K82" s="10"/>
      <c r="L82" s="63"/>
      <c r="M82" s="63"/>
      <c r="N82" s="63"/>
      <c r="O82" s="64"/>
      <c r="P82" s="10"/>
    </row>
    <row r="83" ht="15.75" customHeight="1">
      <c r="A83" s="63"/>
      <c r="B83" s="64"/>
      <c r="C83" s="10"/>
      <c r="D83" s="64"/>
      <c r="E83" s="10"/>
      <c r="F83" s="64"/>
      <c r="G83" s="10"/>
      <c r="H83" s="64"/>
      <c r="I83" s="10"/>
      <c r="J83" s="64"/>
      <c r="K83" s="10"/>
      <c r="L83" s="63"/>
      <c r="M83" s="63"/>
      <c r="N83" s="63"/>
      <c r="O83" s="64"/>
      <c r="P83" s="10"/>
    </row>
    <row r="84" ht="15.75" customHeight="1">
      <c r="A84" s="63"/>
      <c r="B84" s="64"/>
      <c r="C84" s="10"/>
      <c r="D84" s="64"/>
      <c r="E84" s="10"/>
      <c r="F84" s="64"/>
      <c r="G84" s="10"/>
      <c r="H84" s="64"/>
      <c r="I84" s="10"/>
      <c r="J84" s="64"/>
      <c r="K84" s="10"/>
      <c r="L84" s="63"/>
      <c r="M84" s="63"/>
      <c r="N84" s="63"/>
      <c r="O84" s="64"/>
      <c r="P84" s="10"/>
    </row>
    <row r="85" ht="15.75" customHeight="1">
      <c r="A85" s="63"/>
      <c r="B85" s="64"/>
      <c r="C85" s="10"/>
      <c r="D85" s="64"/>
      <c r="E85" s="10"/>
      <c r="F85" s="64"/>
      <c r="G85" s="10"/>
      <c r="H85" s="64"/>
      <c r="I85" s="10"/>
      <c r="J85" s="64"/>
      <c r="K85" s="10"/>
      <c r="L85" s="63"/>
      <c r="M85" s="63"/>
      <c r="N85" s="63"/>
      <c r="O85" s="64"/>
      <c r="P85" s="10"/>
    </row>
    <row r="86" ht="15.75" customHeight="1">
      <c r="A86" s="63"/>
      <c r="B86" s="64"/>
      <c r="C86" s="10"/>
      <c r="D86" s="64"/>
      <c r="E86" s="10"/>
      <c r="F86" s="64"/>
      <c r="G86" s="10"/>
      <c r="H86" s="64"/>
      <c r="I86" s="10"/>
      <c r="J86" s="64"/>
      <c r="K86" s="10"/>
      <c r="L86" s="63"/>
      <c r="M86" s="63"/>
      <c r="N86" s="63"/>
      <c r="O86" s="64"/>
      <c r="P86" s="10"/>
    </row>
    <row r="87" ht="15.75" customHeight="1">
      <c r="A87" s="63"/>
      <c r="B87" s="64"/>
      <c r="C87" s="10"/>
      <c r="D87" s="64"/>
      <c r="E87" s="10"/>
      <c r="F87" s="64"/>
      <c r="G87" s="10"/>
      <c r="H87" s="64"/>
      <c r="I87" s="10"/>
      <c r="J87" s="64"/>
      <c r="K87" s="10"/>
      <c r="L87" s="63"/>
      <c r="M87" s="63"/>
      <c r="N87" s="63"/>
      <c r="O87" s="64"/>
      <c r="P87" s="10"/>
    </row>
    <row r="88" ht="15.75" customHeight="1">
      <c r="A88" s="63"/>
      <c r="B88" s="64"/>
      <c r="C88" s="10"/>
      <c r="D88" s="64"/>
      <c r="E88" s="10"/>
      <c r="F88" s="64"/>
      <c r="G88" s="10"/>
      <c r="H88" s="64"/>
      <c r="I88" s="10"/>
      <c r="J88" s="64"/>
      <c r="K88" s="10"/>
      <c r="L88" s="63"/>
      <c r="M88" s="63"/>
      <c r="N88" s="63"/>
      <c r="O88" s="64"/>
      <c r="P88" s="10"/>
    </row>
    <row r="89" ht="15.75" customHeight="1">
      <c r="A89" s="63"/>
      <c r="B89" s="64"/>
      <c r="C89" s="10"/>
      <c r="D89" s="64"/>
      <c r="E89" s="10"/>
      <c r="F89" s="64"/>
      <c r="G89" s="10"/>
      <c r="H89" s="64"/>
      <c r="I89" s="10"/>
      <c r="J89" s="64"/>
      <c r="K89" s="10"/>
      <c r="L89" s="63"/>
      <c r="M89" s="63"/>
      <c r="N89" s="63"/>
      <c r="O89" s="64"/>
      <c r="P89" s="10"/>
    </row>
    <row r="90" ht="15.75" customHeight="1">
      <c r="A90" s="63"/>
      <c r="B90" s="64"/>
      <c r="C90" s="10"/>
      <c r="D90" s="64"/>
      <c r="E90" s="10"/>
      <c r="F90" s="64"/>
      <c r="G90" s="10"/>
      <c r="H90" s="64"/>
      <c r="I90" s="10"/>
      <c r="J90" s="64"/>
      <c r="K90" s="10"/>
      <c r="L90" s="63"/>
      <c r="M90" s="63"/>
      <c r="N90" s="63"/>
      <c r="O90" s="64"/>
      <c r="P90" s="10"/>
    </row>
    <row r="91" ht="15.75" customHeight="1">
      <c r="A91" s="63"/>
      <c r="B91" s="64"/>
      <c r="C91" s="10"/>
      <c r="D91" s="64"/>
      <c r="E91" s="10"/>
      <c r="F91" s="64"/>
      <c r="G91" s="10"/>
      <c r="H91" s="64"/>
      <c r="I91" s="10"/>
      <c r="J91" s="64"/>
      <c r="K91" s="10"/>
      <c r="L91" s="63"/>
      <c r="M91" s="63"/>
      <c r="N91" s="63"/>
      <c r="O91" s="64"/>
      <c r="P91" s="10"/>
    </row>
    <row r="92" ht="15.75" customHeight="1">
      <c r="A92" s="63"/>
      <c r="B92" s="64"/>
      <c r="C92" s="10"/>
      <c r="D92" s="64"/>
      <c r="E92" s="10"/>
      <c r="F92" s="64"/>
      <c r="G92" s="10"/>
      <c r="H92" s="64"/>
      <c r="I92" s="10"/>
      <c r="J92" s="64"/>
      <c r="K92" s="10"/>
      <c r="L92" s="63"/>
      <c r="M92" s="63"/>
      <c r="N92" s="63"/>
      <c r="O92" s="64"/>
      <c r="P92" s="10"/>
    </row>
    <row r="93" ht="15.75" customHeight="1">
      <c r="A93" s="63"/>
      <c r="B93" s="64"/>
      <c r="C93" s="10"/>
      <c r="D93" s="64"/>
      <c r="E93" s="10"/>
      <c r="F93" s="64"/>
      <c r="G93" s="10"/>
      <c r="H93" s="64"/>
      <c r="I93" s="10"/>
      <c r="J93" s="64"/>
      <c r="K93" s="10"/>
      <c r="L93" s="63"/>
      <c r="M93" s="63"/>
      <c r="N93" s="63"/>
      <c r="O93" s="64"/>
      <c r="P93" s="10"/>
    </row>
    <row r="94" ht="15.75" customHeight="1">
      <c r="A94" s="63"/>
      <c r="B94" s="64"/>
      <c r="C94" s="10"/>
      <c r="D94" s="64"/>
      <c r="E94" s="10"/>
      <c r="F94" s="64"/>
      <c r="G94" s="10"/>
      <c r="H94" s="64"/>
      <c r="I94" s="10"/>
      <c r="J94" s="64"/>
      <c r="K94" s="10"/>
      <c r="L94" s="63"/>
      <c r="M94" s="63"/>
      <c r="N94" s="63"/>
      <c r="O94" s="64"/>
      <c r="P94" s="10"/>
    </row>
    <row r="95" ht="15.75" customHeight="1">
      <c r="A95" s="63"/>
      <c r="B95" s="64"/>
      <c r="C95" s="10"/>
      <c r="D95" s="64"/>
      <c r="E95" s="10"/>
      <c r="F95" s="64"/>
      <c r="G95" s="10"/>
      <c r="H95" s="64"/>
      <c r="I95" s="10"/>
      <c r="J95" s="64"/>
      <c r="K95" s="10"/>
      <c r="L95" s="63"/>
      <c r="M95" s="63"/>
      <c r="N95" s="63"/>
      <c r="O95" s="64"/>
      <c r="P95" s="10"/>
    </row>
    <row r="96" ht="15.75" customHeight="1">
      <c r="A96" s="63"/>
      <c r="B96" s="64"/>
      <c r="C96" s="10"/>
      <c r="D96" s="64"/>
      <c r="E96" s="10"/>
      <c r="F96" s="64"/>
      <c r="G96" s="10"/>
      <c r="H96" s="64"/>
      <c r="I96" s="10"/>
      <c r="J96" s="64"/>
      <c r="K96" s="10"/>
      <c r="L96" s="63"/>
      <c r="M96" s="63"/>
      <c r="N96" s="63"/>
      <c r="O96" s="64"/>
      <c r="P96" s="10"/>
    </row>
    <row r="97" ht="15.75" customHeight="1">
      <c r="A97" s="63"/>
      <c r="B97" s="64"/>
      <c r="C97" s="10"/>
      <c r="D97" s="64"/>
      <c r="E97" s="10"/>
      <c r="F97" s="64"/>
      <c r="G97" s="10"/>
      <c r="H97" s="64"/>
      <c r="I97" s="10"/>
      <c r="J97" s="64"/>
      <c r="K97" s="10"/>
      <c r="L97" s="63"/>
      <c r="M97" s="63"/>
      <c r="N97" s="63"/>
      <c r="O97" s="64"/>
      <c r="P97" s="10"/>
    </row>
    <row r="98" ht="15.75" customHeight="1">
      <c r="A98" s="63"/>
      <c r="B98" s="64"/>
      <c r="C98" s="10"/>
      <c r="D98" s="64"/>
      <c r="E98" s="10"/>
      <c r="F98" s="64"/>
      <c r="G98" s="10"/>
      <c r="H98" s="64"/>
      <c r="I98" s="10"/>
      <c r="J98" s="64"/>
      <c r="K98" s="10"/>
      <c r="L98" s="63"/>
      <c r="M98" s="63"/>
      <c r="N98" s="63"/>
      <c r="O98" s="64"/>
      <c r="P98" s="10"/>
    </row>
    <row r="99" ht="15.75" customHeight="1">
      <c r="A99" s="63"/>
      <c r="B99" s="64"/>
      <c r="C99" s="10"/>
      <c r="D99" s="64"/>
      <c r="E99" s="10"/>
      <c r="F99" s="64"/>
      <c r="G99" s="10"/>
      <c r="H99" s="64"/>
      <c r="I99" s="10"/>
      <c r="J99" s="64"/>
      <c r="K99" s="10"/>
      <c r="L99" s="63"/>
      <c r="M99" s="63"/>
      <c r="N99" s="63"/>
      <c r="O99" s="64"/>
      <c r="P99" s="10"/>
    </row>
    <row r="100" ht="15.75" customHeight="1">
      <c r="A100" s="63"/>
      <c r="B100" s="64"/>
      <c r="C100" s="10"/>
      <c r="D100" s="64"/>
      <c r="E100" s="10"/>
      <c r="F100" s="64"/>
      <c r="G100" s="10"/>
      <c r="H100" s="64"/>
      <c r="I100" s="10"/>
      <c r="J100" s="64"/>
      <c r="K100" s="10"/>
      <c r="L100" s="63"/>
      <c r="M100" s="63"/>
      <c r="N100" s="63"/>
      <c r="O100" s="64"/>
      <c r="P100" s="10"/>
    </row>
    <row r="101" ht="15.75" customHeight="1">
      <c r="A101" s="63"/>
      <c r="B101" s="64"/>
      <c r="C101" s="10"/>
      <c r="D101" s="64"/>
      <c r="E101" s="10"/>
      <c r="F101" s="64"/>
      <c r="G101" s="10"/>
      <c r="H101" s="64"/>
      <c r="I101" s="10"/>
      <c r="J101" s="64"/>
      <c r="K101" s="10"/>
      <c r="L101" s="63"/>
      <c r="M101" s="63"/>
      <c r="N101" s="63"/>
      <c r="O101" s="64"/>
      <c r="P101" s="10"/>
    </row>
    <row r="102" ht="15.75" customHeight="1">
      <c r="A102" s="63"/>
      <c r="B102" s="64"/>
      <c r="C102" s="10"/>
      <c r="D102" s="64"/>
      <c r="E102" s="10"/>
      <c r="F102" s="64"/>
      <c r="G102" s="10"/>
      <c r="H102" s="64"/>
      <c r="I102" s="10"/>
      <c r="J102" s="64"/>
      <c r="K102" s="10"/>
      <c r="L102" s="63"/>
      <c r="M102" s="63"/>
      <c r="N102" s="63"/>
      <c r="O102" s="64"/>
      <c r="P102" s="10"/>
    </row>
    <row r="103" ht="15.75" customHeight="1">
      <c r="A103" s="63"/>
      <c r="B103" s="64"/>
      <c r="C103" s="10"/>
      <c r="D103" s="64"/>
      <c r="E103" s="10"/>
      <c r="F103" s="64"/>
      <c r="G103" s="10"/>
      <c r="H103" s="64"/>
      <c r="I103" s="10"/>
      <c r="J103" s="64"/>
      <c r="K103" s="10"/>
      <c r="L103" s="63"/>
      <c r="M103" s="63"/>
      <c r="N103" s="63"/>
      <c r="O103" s="64"/>
      <c r="P103" s="10"/>
    </row>
    <row r="104" ht="15.75" customHeight="1">
      <c r="A104" s="63"/>
      <c r="B104" s="64"/>
      <c r="C104" s="10"/>
      <c r="D104" s="64"/>
      <c r="E104" s="10"/>
      <c r="F104" s="64"/>
      <c r="G104" s="10"/>
      <c r="H104" s="64"/>
      <c r="I104" s="10"/>
      <c r="J104" s="64"/>
      <c r="K104" s="10"/>
      <c r="L104" s="63"/>
      <c r="M104" s="63"/>
      <c r="N104" s="63"/>
      <c r="O104" s="64"/>
      <c r="P104" s="10"/>
    </row>
    <row r="105" ht="15.75" customHeight="1">
      <c r="A105" s="63"/>
      <c r="B105" s="64"/>
      <c r="C105" s="10"/>
      <c r="D105" s="64"/>
      <c r="E105" s="10"/>
      <c r="F105" s="64"/>
      <c r="G105" s="10"/>
      <c r="H105" s="64"/>
      <c r="I105" s="10"/>
      <c r="J105" s="64"/>
      <c r="K105" s="10"/>
      <c r="L105" s="63"/>
      <c r="M105" s="63"/>
      <c r="N105" s="63"/>
      <c r="O105" s="64"/>
      <c r="P105" s="10"/>
    </row>
    <row r="106" ht="15.75" customHeight="1">
      <c r="A106" s="63"/>
      <c r="B106" s="64"/>
      <c r="C106" s="10"/>
      <c r="D106" s="64"/>
      <c r="E106" s="10"/>
      <c r="F106" s="64"/>
      <c r="G106" s="10"/>
      <c r="H106" s="64"/>
      <c r="I106" s="10"/>
      <c r="J106" s="64"/>
      <c r="K106" s="10"/>
      <c r="L106" s="63"/>
      <c r="M106" s="63"/>
      <c r="N106" s="63"/>
      <c r="O106" s="64"/>
      <c r="P106" s="10"/>
    </row>
    <row r="107" ht="15.75" customHeight="1">
      <c r="A107" s="63"/>
      <c r="B107" s="64"/>
      <c r="C107" s="10"/>
      <c r="D107" s="64"/>
      <c r="E107" s="10"/>
      <c r="F107" s="64"/>
      <c r="G107" s="10"/>
      <c r="H107" s="64"/>
      <c r="I107" s="10"/>
      <c r="J107" s="64"/>
      <c r="K107" s="10"/>
      <c r="L107" s="63"/>
      <c r="M107" s="63"/>
      <c r="N107" s="63"/>
      <c r="O107" s="64"/>
      <c r="P107" s="10"/>
    </row>
    <row r="108" ht="15.75" customHeight="1">
      <c r="A108" s="63"/>
      <c r="B108" s="64"/>
      <c r="C108" s="10"/>
      <c r="D108" s="64"/>
      <c r="E108" s="10"/>
      <c r="F108" s="64"/>
      <c r="G108" s="10"/>
      <c r="H108" s="64"/>
      <c r="I108" s="10"/>
      <c r="J108" s="64"/>
      <c r="K108" s="10"/>
      <c r="L108" s="63"/>
      <c r="M108" s="63"/>
      <c r="N108" s="63"/>
      <c r="O108" s="64"/>
      <c r="P108" s="10"/>
    </row>
    <row r="109" ht="15.75" customHeight="1">
      <c r="A109" s="63"/>
      <c r="B109" s="64"/>
      <c r="C109" s="10"/>
      <c r="D109" s="64"/>
      <c r="E109" s="10"/>
      <c r="F109" s="64"/>
      <c r="G109" s="10"/>
      <c r="H109" s="64"/>
      <c r="I109" s="10"/>
      <c r="J109" s="64"/>
      <c r="K109" s="10"/>
      <c r="L109" s="63"/>
      <c r="M109" s="63"/>
      <c r="N109" s="63"/>
      <c r="O109" s="64"/>
      <c r="P109" s="10"/>
    </row>
    <row r="110" ht="15.75" customHeight="1">
      <c r="A110" s="63"/>
      <c r="B110" s="64"/>
      <c r="C110" s="10"/>
      <c r="D110" s="64"/>
      <c r="E110" s="10"/>
      <c r="F110" s="64"/>
      <c r="G110" s="10"/>
      <c r="H110" s="64"/>
      <c r="I110" s="10"/>
      <c r="J110" s="64"/>
      <c r="K110" s="10"/>
      <c r="L110" s="63"/>
      <c r="M110" s="63"/>
      <c r="N110" s="63"/>
      <c r="O110" s="64"/>
      <c r="P110" s="10"/>
    </row>
    <row r="111" ht="15.75" customHeight="1">
      <c r="A111" s="63"/>
      <c r="B111" s="64"/>
      <c r="C111" s="10"/>
      <c r="D111" s="64"/>
      <c r="E111" s="10"/>
      <c r="F111" s="64"/>
      <c r="G111" s="10"/>
      <c r="H111" s="64"/>
      <c r="I111" s="10"/>
      <c r="J111" s="64"/>
      <c r="K111" s="10"/>
      <c r="L111" s="63"/>
      <c r="M111" s="63"/>
      <c r="N111" s="63"/>
      <c r="O111" s="64"/>
      <c r="P111" s="10"/>
    </row>
    <row r="112" ht="15.75" customHeight="1">
      <c r="A112" s="63"/>
      <c r="B112" s="64"/>
      <c r="C112" s="10"/>
      <c r="D112" s="64"/>
      <c r="E112" s="10"/>
      <c r="F112" s="64"/>
      <c r="G112" s="10"/>
      <c r="H112" s="64"/>
      <c r="I112" s="10"/>
      <c r="J112" s="64"/>
      <c r="K112" s="10"/>
      <c r="L112" s="63"/>
      <c r="M112" s="63"/>
      <c r="N112" s="63"/>
      <c r="O112" s="64"/>
      <c r="P112" s="10"/>
    </row>
    <row r="113" ht="15.75" customHeight="1">
      <c r="A113" s="63"/>
      <c r="B113" s="64"/>
      <c r="C113" s="10"/>
      <c r="D113" s="64"/>
      <c r="E113" s="10"/>
      <c r="F113" s="64"/>
      <c r="G113" s="10"/>
      <c r="H113" s="64"/>
      <c r="I113" s="10"/>
      <c r="J113" s="64"/>
      <c r="K113" s="10"/>
      <c r="L113" s="63"/>
      <c r="M113" s="63"/>
      <c r="N113" s="63"/>
      <c r="O113" s="64"/>
      <c r="P113" s="10"/>
    </row>
    <row r="114" ht="15.75" customHeight="1">
      <c r="A114" s="63"/>
      <c r="B114" s="64"/>
      <c r="C114" s="10"/>
      <c r="D114" s="64"/>
      <c r="E114" s="10"/>
      <c r="F114" s="64"/>
      <c r="G114" s="10"/>
      <c r="H114" s="64"/>
      <c r="I114" s="10"/>
      <c r="J114" s="64"/>
      <c r="K114" s="10"/>
      <c r="L114" s="63"/>
      <c r="M114" s="63"/>
      <c r="N114" s="63"/>
      <c r="O114" s="64"/>
      <c r="P114" s="10"/>
    </row>
    <row r="115" ht="15.75" customHeight="1">
      <c r="A115" s="63"/>
      <c r="B115" s="64"/>
      <c r="C115" s="10"/>
      <c r="D115" s="64"/>
      <c r="E115" s="10"/>
      <c r="F115" s="64"/>
      <c r="G115" s="10"/>
      <c r="H115" s="64"/>
      <c r="I115" s="10"/>
      <c r="J115" s="64"/>
      <c r="K115" s="10"/>
      <c r="L115" s="63"/>
      <c r="M115" s="63"/>
      <c r="N115" s="63"/>
      <c r="O115" s="64"/>
      <c r="P115" s="10"/>
    </row>
    <row r="116" ht="15.75" customHeight="1">
      <c r="A116" s="63"/>
      <c r="B116" s="64"/>
      <c r="C116" s="10"/>
      <c r="D116" s="64"/>
      <c r="E116" s="10"/>
      <c r="F116" s="64"/>
      <c r="G116" s="10"/>
      <c r="H116" s="64"/>
      <c r="I116" s="10"/>
      <c r="J116" s="64"/>
      <c r="K116" s="10"/>
      <c r="L116" s="63"/>
      <c r="M116" s="63"/>
      <c r="N116" s="63"/>
      <c r="O116" s="64"/>
      <c r="P116" s="10"/>
    </row>
    <row r="117" ht="15.75" customHeight="1">
      <c r="A117" s="63"/>
      <c r="B117" s="64"/>
      <c r="C117" s="10"/>
      <c r="D117" s="64"/>
      <c r="E117" s="10"/>
      <c r="F117" s="64"/>
      <c r="G117" s="10"/>
      <c r="H117" s="64"/>
      <c r="I117" s="10"/>
      <c r="J117" s="64"/>
      <c r="K117" s="10"/>
      <c r="L117" s="63"/>
      <c r="M117" s="63"/>
      <c r="N117" s="63"/>
      <c r="O117" s="64"/>
      <c r="P117" s="10"/>
    </row>
    <row r="118" ht="15.75" customHeight="1">
      <c r="A118" s="63"/>
      <c r="B118" s="64"/>
      <c r="C118" s="10"/>
      <c r="D118" s="64"/>
      <c r="E118" s="10"/>
      <c r="F118" s="64"/>
      <c r="G118" s="10"/>
      <c r="H118" s="64"/>
      <c r="I118" s="10"/>
      <c r="J118" s="64"/>
      <c r="K118" s="10"/>
      <c r="L118" s="63"/>
      <c r="M118" s="63"/>
      <c r="N118" s="63"/>
      <c r="O118" s="64"/>
      <c r="P118" s="10"/>
    </row>
    <row r="119" ht="15.75" customHeight="1">
      <c r="A119" s="63"/>
      <c r="B119" s="64"/>
      <c r="C119" s="10"/>
      <c r="D119" s="64"/>
      <c r="E119" s="10"/>
      <c r="F119" s="64"/>
      <c r="G119" s="10"/>
      <c r="H119" s="64"/>
      <c r="I119" s="10"/>
      <c r="J119" s="64"/>
      <c r="K119" s="10"/>
      <c r="L119" s="63"/>
      <c r="M119" s="63"/>
      <c r="N119" s="63"/>
      <c r="O119" s="64"/>
      <c r="P119" s="10"/>
    </row>
    <row r="120" ht="15.75" customHeight="1">
      <c r="A120" s="63"/>
      <c r="B120" s="64"/>
      <c r="C120" s="10"/>
      <c r="D120" s="64"/>
      <c r="E120" s="10"/>
      <c r="F120" s="64"/>
      <c r="G120" s="10"/>
      <c r="H120" s="64"/>
      <c r="I120" s="10"/>
      <c r="J120" s="64"/>
      <c r="K120" s="10"/>
      <c r="L120" s="63"/>
      <c r="M120" s="63"/>
      <c r="N120" s="63"/>
      <c r="O120" s="64"/>
      <c r="P120" s="10"/>
    </row>
    <row r="121" ht="15.75" customHeight="1">
      <c r="A121" s="63"/>
      <c r="B121" s="64"/>
      <c r="C121" s="10"/>
      <c r="D121" s="64"/>
      <c r="E121" s="10"/>
      <c r="F121" s="64"/>
      <c r="G121" s="10"/>
      <c r="H121" s="64"/>
      <c r="I121" s="10"/>
      <c r="J121" s="64"/>
      <c r="K121" s="10"/>
      <c r="L121" s="63"/>
      <c r="M121" s="63"/>
      <c r="N121" s="63"/>
      <c r="O121" s="64"/>
      <c r="P121" s="10"/>
    </row>
    <row r="122" ht="15.75" customHeight="1">
      <c r="A122" s="63"/>
      <c r="B122" s="64"/>
      <c r="C122" s="10"/>
      <c r="D122" s="64"/>
      <c r="E122" s="10"/>
      <c r="F122" s="64"/>
      <c r="G122" s="10"/>
      <c r="H122" s="64"/>
      <c r="I122" s="10"/>
      <c r="J122" s="64"/>
      <c r="K122" s="10"/>
      <c r="L122" s="63"/>
      <c r="M122" s="63"/>
      <c r="N122" s="63"/>
      <c r="O122" s="64"/>
      <c r="P122" s="10"/>
    </row>
    <row r="123" ht="15.75" customHeight="1">
      <c r="A123" s="63"/>
      <c r="B123" s="64"/>
      <c r="C123" s="10"/>
      <c r="D123" s="64"/>
      <c r="E123" s="10"/>
      <c r="F123" s="64"/>
      <c r="G123" s="10"/>
      <c r="H123" s="64"/>
      <c r="I123" s="10"/>
      <c r="J123" s="64"/>
      <c r="K123" s="10"/>
      <c r="L123" s="63"/>
      <c r="M123" s="63"/>
      <c r="N123" s="63"/>
      <c r="O123" s="64"/>
      <c r="P123" s="10"/>
    </row>
    <row r="124" ht="15.75" customHeight="1">
      <c r="A124" s="63"/>
      <c r="B124" s="64"/>
      <c r="C124" s="10"/>
      <c r="D124" s="64"/>
      <c r="E124" s="10"/>
      <c r="F124" s="64"/>
      <c r="G124" s="10"/>
      <c r="H124" s="64"/>
      <c r="I124" s="10"/>
      <c r="J124" s="64"/>
      <c r="K124" s="10"/>
      <c r="L124" s="63"/>
      <c r="M124" s="63"/>
      <c r="N124" s="63"/>
      <c r="O124" s="64"/>
      <c r="P124" s="10"/>
    </row>
    <row r="125" ht="15.75" customHeight="1">
      <c r="A125" s="63"/>
      <c r="B125" s="64"/>
      <c r="C125" s="10"/>
      <c r="D125" s="64"/>
      <c r="E125" s="10"/>
      <c r="F125" s="64"/>
      <c r="G125" s="10"/>
      <c r="H125" s="64"/>
      <c r="I125" s="10"/>
      <c r="J125" s="64"/>
      <c r="K125" s="10"/>
      <c r="L125" s="63"/>
      <c r="M125" s="63"/>
      <c r="N125" s="63"/>
      <c r="O125" s="64"/>
      <c r="P125" s="10"/>
    </row>
    <row r="126" ht="15.75" customHeight="1">
      <c r="A126" s="63"/>
      <c r="B126" s="64"/>
      <c r="C126" s="10"/>
      <c r="D126" s="64"/>
      <c r="E126" s="10"/>
      <c r="F126" s="64"/>
      <c r="G126" s="10"/>
      <c r="H126" s="64"/>
      <c r="I126" s="10"/>
      <c r="J126" s="64"/>
      <c r="K126" s="10"/>
      <c r="L126" s="63"/>
      <c r="M126" s="63"/>
      <c r="N126" s="63"/>
      <c r="O126" s="64"/>
      <c r="P126" s="10"/>
    </row>
    <row r="127" ht="15.75" customHeight="1">
      <c r="A127" s="63"/>
      <c r="B127" s="64"/>
      <c r="C127" s="10"/>
      <c r="D127" s="64"/>
      <c r="E127" s="10"/>
      <c r="F127" s="64"/>
      <c r="G127" s="10"/>
      <c r="H127" s="64"/>
      <c r="I127" s="10"/>
      <c r="J127" s="64"/>
      <c r="K127" s="10"/>
      <c r="L127" s="63"/>
      <c r="M127" s="63"/>
      <c r="N127" s="63"/>
      <c r="O127" s="64"/>
      <c r="P127" s="10"/>
    </row>
    <row r="128" ht="15.75" customHeight="1">
      <c r="A128" s="63"/>
      <c r="B128" s="64"/>
      <c r="C128" s="10"/>
      <c r="D128" s="64"/>
      <c r="E128" s="10"/>
      <c r="F128" s="64"/>
      <c r="G128" s="10"/>
      <c r="H128" s="64"/>
      <c r="I128" s="10"/>
      <c r="J128" s="64"/>
      <c r="K128" s="10"/>
      <c r="L128" s="63"/>
      <c r="M128" s="63"/>
      <c r="N128" s="63"/>
      <c r="O128" s="64"/>
      <c r="P128" s="10"/>
    </row>
    <row r="129" ht="15.75" customHeight="1">
      <c r="A129" s="63"/>
      <c r="B129" s="64"/>
      <c r="C129" s="10"/>
      <c r="D129" s="64"/>
      <c r="E129" s="10"/>
      <c r="F129" s="64"/>
      <c r="G129" s="10"/>
      <c r="H129" s="64"/>
      <c r="I129" s="10"/>
      <c r="J129" s="64"/>
      <c r="K129" s="10"/>
      <c r="L129" s="63"/>
      <c r="M129" s="63"/>
      <c r="N129" s="63"/>
      <c r="O129" s="64"/>
      <c r="P129" s="10"/>
    </row>
    <row r="130" ht="15.75" customHeight="1">
      <c r="A130" s="63"/>
      <c r="B130" s="64"/>
      <c r="C130" s="10"/>
      <c r="D130" s="64"/>
      <c r="E130" s="10"/>
      <c r="F130" s="64"/>
      <c r="G130" s="10"/>
      <c r="H130" s="64"/>
      <c r="I130" s="10"/>
      <c r="J130" s="64"/>
      <c r="K130" s="10"/>
      <c r="L130" s="63"/>
      <c r="M130" s="63"/>
      <c r="N130" s="63"/>
      <c r="O130" s="64"/>
      <c r="P130" s="10"/>
    </row>
    <row r="131" ht="15.75" customHeight="1">
      <c r="A131" s="63"/>
      <c r="B131" s="64"/>
      <c r="C131" s="10"/>
      <c r="D131" s="64"/>
      <c r="E131" s="10"/>
      <c r="F131" s="64"/>
      <c r="G131" s="10"/>
      <c r="H131" s="64"/>
      <c r="I131" s="10"/>
      <c r="J131" s="64"/>
      <c r="K131" s="10"/>
      <c r="L131" s="63"/>
      <c r="M131" s="63"/>
      <c r="N131" s="63"/>
      <c r="O131" s="64"/>
      <c r="P131" s="10"/>
    </row>
    <row r="132" ht="15.75" customHeight="1">
      <c r="A132" s="63"/>
      <c r="B132" s="64"/>
      <c r="C132" s="10"/>
      <c r="D132" s="64"/>
      <c r="E132" s="10"/>
      <c r="F132" s="64"/>
      <c r="G132" s="10"/>
      <c r="H132" s="64"/>
      <c r="I132" s="10"/>
      <c r="J132" s="64"/>
      <c r="K132" s="10"/>
      <c r="L132" s="63"/>
      <c r="M132" s="63"/>
      <c r="N132" s="63"/>
      <c r="O132" s="64"/>
      <c r="P132" s="10"/>
    </row>
    <row r="133" ht="15.75" customHeight="1">
      <c r="A133" s="63"/>
      <c r="B133" s="64"/>
      <c r="C133" s="10"/>
      <c r="D133" s="64"/>
      <c r="E133" s="10"/>
      <c r="F133" s="64"/>
      <c r="G133" s="10"/>
      <c r="H133" s="64"/>
      <c r="I133" s="10"/>
      <c r="J133" s="64"/>
      <c r="K133" s="10"/>
      <c r="L133" s="63"/>
      <c r="M133" s="63"/>
      <c r="N133" s="63"/>
      <c r="O133" s="64"/>
      <c r="P133" s="10"/>
    </row>
    <row r="134" ht="15.75" customHeight="1">
      <c r="A134" s="63"/>
      <c r="B134" s="64"/>
      <c r="C134" s="10"/>
      <c r="D134" s="64"/>
      <c r="E134" s="10"/>
      <c r="F134" s="64"/>
      <c r="G134" s="10"/>
      <c r="H134" s="64"/>
      <c r="I134" s="10"/>
      <c r="J134" s="64"/>
      <c r="K134" s="10"/>
      <c r="L134" s="63"/>
      <c r="M134" s="63"/>
      <c r="N134" s="63"/>
      <c r="O134" s="64"/>
      <c r="P134" s="10"/>
    </row>
    <row r="135" ht="15.75" customHeight="1">
      <c r="A135" s="63"/>
      <c r="B135" s="64"/>
      <c r="C135" s="10"/>
      <c r="D135" s="64"/>
      <c r="E135" s="10"/>
      <c r="F135" s="64"/>
      <c r="G135" s="10"/>
      <c r="H135" s="64"/>
      <c r="I135" s="10"/>
      <c r="J135" s="64"/>
      <c r="K135" s="10"/>
      <c r="L135" s="63"/>
      <c r="M135" s="63"/>
      <c r="N135" s="63"/>
      <c r="O135" s="64"/>
      <c r="P135" s="10"/>
    </row>
    <row r="136" ht="15.75" customHeight="1">
      <c r="A136" s="63"/>
      <c r="B136" s="64"/>
      <c r="C136" s="10"/>
      <c r="D136" s="64"/>
      <c r="E136" s="10"/>
      <c r="F136" s="64"/>
      <c r="G136" s="10"/>
      <c r="H136" s="64"/>
      <c r="I136" s="10"/>
      <c r="J136" s="64"/>
      <c r="K136" s="10"/>
      <c r="L136" s="63"/>
      <c r="M136" s="63"/>
      <c r="N136" s="63"/>
      <c r="O136" s="64"/>
      <c r="P136" s="10"/>
    </row>
    <row r="137" ht="15.75" customHeight="1">
      <c r="A137" s="63"/>
      <c r="B137" s="64"/>
      <c r="C137" s="10"/>
      <c r="D137" s="64"/>
      <c r="E137" s="10"/>
      <c r="F137" s="64"/>
      <c r="G137" s="10"/>
      <c r="H137" s="64"/>
      <c r="I137" s="10"/>
      <c r="J137" s="64"/>
      <c r="K137" s="10"/>
      <c r="L137" s="63"/>
      <c r="M137" s="63"/>
      <c r="N137" s="63"/>
      <c r="O137" s="64"/>
      <c r="P137" s="10"/>
    </row>
    <row r="138" ht="15.75" customHeight="1">
      <c r="A138" s="63"/>
      <c r="B138" s="64"/>
      <c r="C138" s="10"/>
      <c r="D138" s="64"/>
      <c r="E138" s="10"/>
      <c r="F138" s="64"/>
      <c r="G138" s="10"/>
      <c r="H138" s="64"/>
      <c r="I138" s="10"/>
      <c r="J138" s="64"/>
      <c r="K138" s="10"/>
      <c r="L138" s="63"/>
      <c r="M138" s="63"/>
      <c r="N138" s="63"/>
      <c r="O138" s="64"/>
      <c r="P138" s="10"/>
    </row>
    <row r="139" ht="15.75" customHeight="1">
      <c r="A139" s="63"/>
      <c r="B139" s="64"/>
      <c r="C139" s="10"/>
      <c r="D139" s="64"/>
      <c r="E139" s="10"/>
      <c r="F139" s="64"/>
      <c r="G139" s="10"/>
      <c r="H139" s="64"/>
      <c r="I139" s="10"/>
      <c r="J139" s="64"/>
      <c r="K139" s="10"/>
      <c r="L139" s="63"/>
      <c r="M139" s="63"/>
      <c r="N139" s="63"/>
      <c r="O139" s="64"/>
      <c r="P139" s="10"/>
    </row>
    <row r="140" ht="15.75" customHeight="1">
      <c r="A140" s="63"/>
      <c r="B140" s="64"/>
      <c r="C140" s="10"/>
      <c r="D140" s="64"/>
      <c r="E140" s="10"/>
      <c r="F140" s="64"/>
      <c r="G140" s="10"/>
      <c r="H140" s="64"/>
      <c r="I140" s="10"/>
      <c r="J140" s="64"/>
      <c r="K140" s="10"/>
      <c r="L140" s="63"/>
      <c r="M140" s="63"/>
      <c r="N140" s="63"/>
      <c r="O140" s="64"/>
      <c r="P140" s="10"/>
    </row>
    <row r="141" ht="15.75" customHeight="1">
      <c r="A141" s="63"/>
      <c r="B141" s="64"/>
      <c r="C141" s="10"/>
      <c r="D141" s="64"/>
      <c r="E141" s="10"/>
      <c r="F141" s="64"/>
      <c r="G141" s="10"/>
      <c r="H141" s="64"/>
      <c r="I141" s="10"/>
      <c r="J141" s="64"/>
      <c r="K141" s="10"/>
      <c r="L141" s="63"/>
      <c r="M141" s="63"/>
      <c r="N141" s="63"/>
      <c r="O141" s="64"/>
      <c r="P141" s="10"/>
    </row>
    <row r="142" ht="15.75" customHeight="1">
      <c r="A142" s="63"/>
      <c r="B142" s="64"/>
      <c r="C142" s="10"/>
      <c r="D142" s="64"/>
      <c r="E142" s="10"/>
      <c r="F142" s="64"/>
      <c r="G142" s="10"/>
      <c r="H142" s="64"/>
      <c r="I142" s="10"/>
      <c r="J142" s="64"/>
      <c r="K142" s="10"/>
      <c r="L142" s="63"/>
      <c r="M142" s="63"/>
      <c r="N142" s="63"/>
      <c r="O142" s="64"/>
      <c r="P142" s="10"/>
    </row>
    <row r="143" ht="15.75" customHeight="1">
      <c r="A143" s="63"/>
      <c r="B143" s="64"/>
      <c r="C143" s="10"/>
      <c r="D143" s="64"/>
      <c r="E143" s="10"/>
      <c r="F143" s="64"/>
      <c r="G143" s="10"/>
      <c r="H143" s="64"/>
      <c r="I143" s="10"/>
      <c r="J143" s="64"/>
      <c r="K143" s="10"/>
      <c r="L143" s="63"/>
      <c r="M143" s="63"/>
      <c r="N143" s="63"/>
      <c r="O143" s="64"/>
      <c r="P143" s="10"/>
    </row>
    <row r="144" ht="15.75" customHeight="1">
      <c r="A144" s="63"/>
      <c r="B144" s="64"/>
      <c r="C144" s="10"/>
      <c r="D144" s="64"/>
      <c r="E144" s="10"/>
      <c r="F144" s="64"/>
      <c r="G144" s="10"/>
      <c r="H144" s="64"/>
      <c r="I144" s="10"/>
      <c r="J144" s="64"/>
      <c r="K144" s="10"/>
      <c r="L144" s="63"/>
      <c r="M144" s="63"/>
      <c r="N144" s="63"/>
      <c r="O144" s="64"/>
      <c r="P144" s="10"/>
    </row>
    <row r="145" ht="15.75" customHeight="1">
      <c r="A145" s="63"/>
      <c r="B145" s="64"/>
      <c r="C145" s="10"/>
      <c r="D145" s="64"/>
      <c r="E145" s="10"/>
      <c r="F145" s="64"/>
      <c r="G145" s="10"/>
      <c r="H145" s="64"/>
      <c r="I145" s="10"/>
      <c r="J145" s="64"/>
      <c r="K145" s="10"/>
      <c r="L145" s="63"/>
      <c r="M145" s="63"/>
      <c r="N145" s="63"/>
      <c r="O145" s="64"/>
      <c r="P145" s="10"/>
    </row>
    <row r="146" ht="15.75" customHeight="1">
      <c r="A146" s="63"/>
      <c r="B146" s="64"/>
      <c r="C146" s="10"/>
      <c r="D146" s="64"/>
      <c r="E146" s="10"/>
      <c r="F146" s="64"/>
      <c r="G146" s="10"/>
      <c r="H146" s="64"/>
      <c r="I146" s="10"/>
      <c r="J146" s="64"/>
      <c r="K146" s="10"/>
      <c r="L146" s="63"/>
      <c r="M146" s="63"/>
      <c r="N146" s="63"/>
      <c r="O146" s="64"/>
      <c r="P146" s="10"/>
    </row>
    <row r="147" ht="15.75" customHeight="1">
      <c r="A147" s="63"/>
      <c r="B147" s="64"/>
      <c r="C147" s="10"/>
      <c r="D147" s="64"/>
      <c r="E147" s="10"/>
      <c r="F147" s="64"/>
      <c r="G147" s="10"/>
      <c r="H147" s="64"/>
      <c r="I147" s="10"/>
      <c r="J147" s="64"/>
      <c r="K147" s="10"/>
      <c r="L147" s="63"/>
      <c r="M147" s="63"/>
      <c r="N147" s="63"/>
      <c r="O147" s="64"/>
      <c r="P147" s="10"/>
    </row>
    <row r="148" ht="15.75" customHeight="1">
      <c r="A148" s="63"/>
      <c r="B148" s="64"/>
      <c r="C148" s="10"/>
      <c r="D148" s="64"/>
      <c r="E148" s="10"/>
      <c r="F148" s="64"/>
      <c r="G148" s="10"/>
      <c r="H148" s="64"/>
      <c r="I148" s="10"/>
      <c r="J148" s="64"/>
      <c r="K148" s="10"/>
      <c r="L148" s="63"/>
      <c r="M148" s="63"/>
      <c r="N148" s="63"/>
      <c r="O148" s="64"/>
      <c r="P148" s="10"/>
    </row>
    <row r="149" ht="15.75" customHeight="1">
      <c r="A149" s="63"/>
      <c r="B149" s="64"/>
      <c r="C149" s="10"/>
      <c r="D149" s="64"/>
      <c r="E149" s="10"/>
      <c r="F149" s="64"/>
      <c r="G149" s="10"/>
      <c r="H149" s="64"/>
      <c r="I149" s="10"/>
      <c r="J149" s="64"/>
      <c r="K149" s="10"/>
      <c r="L149" s="63"/>
      <c r="M149" s="63"/>
      <c r="N149" s="63"/>
      <c r="O149" s="64"/>
      <c r="P149" s="10"/>
    </row>
    <row r="150" ht="15.75" customHeight="1">
      <c r="A150" s="63"/>
      <c r="B150" s="64"/>
      <c r="C150" s="10"/>
      <c r="D150" s="64"/>
      <c r="E150" s="10"/>
      <c r="F150" s="64"/>
      <c r="G150" s="10"/>
      <c r="H150" s="64"/>
      <c r="I150" s="10"/>
      <c r="J150" s="64"/>
      <c r="K150" s="10"/>
      <c r="L150" s="63"/>
      <c r="M150" s="63"/>
      <c r="N150" s="63"/>
      <c r="O150" s="64"/>
      <c r="P150" s="10"/>
    </row>
    <row r="151" ht="15.75" customHeight="1">
      <c r="A151" s="63"/>
      <c r="B151" s="64"/>
      <c r="C151" s="10"/>
      <c r="D151" s="64"/>
      <c r="E151" s="10"/>
      <c r="F151" s="64"/>
      <c r="G151" s="10"/>
      <c r="H151" s="64"/>
      <c r="I151" s="10"/>
      <c r="J151" s="64"/>
      <c r="K151" s="10"/>
      <c r="L151" s="63"/>
      <c r="M151" s="63"/>
      <c r="N151" s="63"/>
      <c r="O151" s="64"/>
      <c r="P151" s="10"/>
    </row>
    <row r="152" ht="15.75" customHeight="1">
      <c r="A152" s="63"/>
      <c r="B152" s="64"/>
      <c r="C152" s="10"/>
      <c r="D152" s="64"/>
      <c r="E152" s="10"/>
      <c r="F152" s="64"/>
      <c r="G152" s="10"/>
      <c r="H152" s="64"/>
      <c r="I152" s="10"/>
      <c r="J152" s="64"/>
      <c r="K152" s="10"/>
      <c r="L152" s="63"/>
      <c r="M152" s="63"/>
      <c r="N152" s="63"/>
      <c r="O152" s="64"/>
      <c r="P152" s="10"/>
    </row>
    <row r="153" ht="15.75" customHeight="1">
      <c r="A153" s="63"/>
      <c r="B153" s="64"/>
      <c r="C153" s="10"/>
      <c r="D153" s="64"/>
      <c r="E153" s="10"/>
      <c r="F153" s="64"/>
      <c r="G153" s="10"/>
      <c r="H153" s="64"/>
      <c r="I153" s="10"/>
      <c r="J153" s="64"/>
      <c r="K153" s="10"/>
      <c r="L153" s="63"/>
      <c r="M153" s="63"/>
      <c r="N153" s="63"/>
      <c r="O153" s="64"/>
      <c r="P153" s="10"/>
    </row>
    <row r="154" ht="15.75" customHeight="1">
      <c r="A154" s="63"/>
      <c r="B154" s="64"/>
      <c r="C154" s="10"/>
      <c r="D154" s="64"/>
      <c r="E154" s="10"/>
      <c r="F154" s="64"/>
      <c r="G154" s="10"/>
      <c r="H154" s="64"/>
      <c r="I154" s="10"/>
      <c r="J154" s="64"/>
      <c r="K154" s="10"/>
      <c r="L154" s="63"/>
      <c r="M154" s="63"/>
      <c r="N154" s="63"/>
      <c r="O154" s="64"/>
      <c r="P154" s="10"/>
    </row>
    <row r="155" ht="15.75" customHeight="1">
      <c r="A155" s="63"/>
      <c r="B155" s="64"/>
      <c r="C155" s="10"/>
      <c r="D155" s="64"/>
      <c r="E155" s="10"/>
      <c r="F155" s="64"/>
      <c r="G155" s="10"/>
      <c r="H155" s="64"/>
      <c r="I155" s="10"/>
      <c r="J155" s="64"/>
      <c r="K155" s="10"/>
      <c r="L155" s="63"/>
      <c r="M155" s="63"/>
      <c r="N155" s="63"/>
      <c r="O155" s="64"/>
      <c r="P155" s="10"/>
    </row>
    <row r="156" ht="15.75" customHeight="1">
      <c r="A156" s="63"/>
      <c r="B156" s="64"/>
      <c r="C156" s="10"/>
      <c r="D156" s="64"/>
      <c r="E156" s="10"/>
      <c r="F156" s="64"/>
      <c r="G156" s="10"/>
      <c r="H156" s="64"/>
      <c r="I156" s="10"/>
      <c r="J156" s="64"/>
      <c r="K156" s="10"/>
      <c r="L156" s="63"/>
      <c r="M156" s="63"/>
      <c r="N156" s="63"/>
      <c r="O156" s="64"/>
      <c r="P156" s="10"/>
    </row>
    <row r="157" ht="15.75" customHeight="1">
      <c r="A157" s="63"/>
      <c r="B157" s="64"/>
      <c r="C157" s="10"/>
      <c r="D157" s="64"/>
      <c r="E157" s="10"/>
      <c r="F157" s="64"/>
      <c r="G157" s="10"/>
      <c r="H157" s="64"/>
      <c r="I157" s="10"/>
      <c r="J157" s="64"/>
      <c r="K157" s="10"/>
      <c r="L157" s="63"/>
      <c r="M157" s="63"/>
      <c r="N157" s="63"/>
      <c r="O157" s="64"/>
      <c r="P157" s="10"/>
    </row>
    <row r="158" ht="15.75" customHeight="1">
      <c r="A158" s="63"/>
      <c r="B158" s="64"/>
      <c r="C158" s="10"/>
      <c r="D158" s="64"/>
      <c r="E158" s="10"/>
      <c r="F158" s="64"/>
      <c r="G158" s="10"/>
      <c r="H158" s="64"/>
      <c r="I158" s="10"/>
      <c r="J158" s="64"/>
      <c r="K158" s="10"/>
      <c r="L158" s="63"/>
      <c r="M158" s="63"/>
      <c r="N158" s="63"/>
      <c r="O158" s="64"/>
      <c r="P158" s="10"/>
    </row>
    <row r="159" ht="15.75" customHeight="1">
      <c r="A159" s="63"/>
      <c r="B159" s="64"/>
      <c r="C159" s="10"/>
      <c r="D159" s="64"/>
      <c r="E159" s="10"/>
      <c r="F159" s="64"/>
      <c r="G159" s="10"/>
      <c r="H159" s="64"/>
      <c r="I159" s="10"/>
      <c r="J159" s="64"/>
      <c r="K159" s="10"/>
      <c r="L159" s="63"/>
      <c r="M159" s="63"/>
      <c r="N159" s="63"/>
      <c r="O159" s="64"/>
      <c r="P159" s="10"/>
    </row>
    <row r="160" ht="15.75" customHeight="1">
      <c r="A160" s="63"/>
      <c r="B160" s="64"/>
      <c r="C160" s="10"/>
      <c r="D160" s="64"/>
      <c r="E160" s="10"/>
      <c r="F160" s="64"/>
      <c r="G160" s="10"/>
      <c r="H160" s="64"/>
      <c r="I160" s="10"/>
      <c r="J160" s="64"/>
      <c r="K160" s="10"/>
      <c r="L160" s="63"/>
      <c r="M160" s="63"/>
      <c r="N160" s="63"/>
      <c r="O160" s="64"/>
      <c r="P160" s="10"/>
    </row>
    <row r="161" ht="15.75" customHeight="1">
      <c r="A161" s="63"/>
      <c r="B161" s="64"/>
      <c r="C161" s="10"/>
      <c r="D161" s="64"/>
      <c r="E161" s="10"/>
      <c r="F161" s="64"/>
      <c r="G161" s="10"/>
      <c r="H161" s="64"/>
      <c r="I161" s="10"/>
      <c r="J161" s="64"/>
      <c r="K161" s="10"/>
      <c r="L161" s="63"/>
      <c r="M161" s="63"/>
      <c r="N161" s="63"/>
      <c r="O161" s="64"/>
      <c r="P161" s="10"/>
    </row>
    <row r="162" ht="15.75" customHeight="1">
      <c r="A162" s="63"/>
      <c r="B162" s="64"/>
      <c r="C162" s="10"/>
      <c r="D162" s="64"/>
      <c r="E162" s="10"/>
      <c r="F162" s="64"/>
      <c r="G162" s="10"/>
      <c r="H162" s="64"/>
      <c r="I162" s="10"/>
      <c r="J162" s="64"/>
      <c r="K162" s="10"/>
      <c r="L162" s="63"/>
      <c r="M162" s="63"/>
      <c r="N162" s="63"/>
      <c r="O162" s="64"/>
      <c r="P162" s="10"/>
    </row>
    <row r="163" ht="15.75" customHeight="1">
      <c r="A163" s="63"/>
      <c r="B163" s="64"/>
      <c r="C163" s="10"/>
      <c r="D163" s="64"/>
      <c r="E163" s="10"/>
      <c r="F163" s="64"/>
      <c r="G163" s="10"/>
      <c r="H163" s="64"/>
      <c r="I163" s="10"/>
      <c r="J163" s="64"/>
      <c r="K163" s="10"/>
      <c r="L163" s="63"/>
      <c r="M163" s="63"/>
      <c r="N163" s="63"/>
      <c r="O163" s="64"/>
      <c r="P163" s="10"/>
    </row>
    <row r="164" ht="15.75" customHeight="1">
      <c r="A164" s="63"/>
      <c r="B164" s="64"/>
      <c r="C164" s="10"/>
      <c r="D164" s="64"/>
      <c r="E164" s="10"/>
      <c r="F164" s="64"/>
      <c r="G164" s="10"/>
      <c r="H164" s="64"/>
      <c r="I164" s="10"/>
      <c r="J164" s="64"/>
      <c r="K164" s="10"/>
      <c r="L164" s="63"/>
      <c r="M164" s="63"/>
      <c r="N164" s="63"/>
      <c r="O164" s="64"/>
      <c r="P164" s="10"/>
    </row>
    <row r="165" ht="15.75" customHeight="1">
      <c r="A165" s="63"/>
      <c r="B165" s="64"/>
      <c r="C165" s="10"/>
      <c r="D165" s="64"/>
      <c r="E165" s="10"/>
      <c r="F165" s="64"/>
      <c r="G165" s="10"/>
      <c r="H165" s="64"/>
      <c r="I165" s="10"/>
      <c r="J165" s="64"/>
      <c r="K165" s="10"/>
      <c r="L165" s="63"/>
      <c r="M165" s="63"/>
      <c r="N165" s="63"/>
      <c r="O165" s="64"/>
      <c r="P165" s="10"/>
    </row>
    <row r="166" ht="15.75" customHeight="1">
      <c r="A166" s="63"/>
      <c r="B166" s="64"/>
      <c r="C166" s="10"/>
      <c r="D166" s="64"/>
      <c r="E166" s="10"/>
      <c r="F166" s="64"/>
      <c r="G166" s="10"/>
      <c r="H166" s="64"/>
      <c r="I166" s="10"/>
      <c r="J166" s="64"/>
      <c r="K166" s="10"/>
      <c r="L166" s="63"/>
      <c r="M166" s="63"/>
      <c r="N166" s="63"/>
      <c r="O166" s="64"/>
      <c r="P166" s="10"/>
    </row>
    <row r="167" ht="15.75" customHeight="1">
      <c r="A167" s="63"/>
      <c r="B167" s="64"/>
      <c r="C167" s="10"/>
      <c r="D167" s="64"/>
      <c r="E167" s="10"/>
      <c r="F167" s="64"/>
      <c r="G167" s="10"/>
      <c r="H167" s="64"/>
      <c r="I167" s="10"/>
      <c r="J167" s="64"/>
      <c r="K167" s="10"/>
      <c r="L167" s="63"/>
      <c r="M167" s="63"/>
      <c r="N167" s="63"/>
      <c r="O167" s="64"/>
      <c r="P167" s="10"/>
    </row>
    <row r="168" ht="15.75" customHeight="1">
      <c r="A168" s="63"/>
      <c r="B168" s="64"/>
      <c r="C168" s="10"/>
      <c r="D168" s="64"/>
      <c r="E168" s="10"/>
      <c r="F168" s="64"/>
      <c r="G168" s="10"/>
      <c r="H168" s="64"/>
      <c r="I168" s="10"/>
      <c r="J168" s="64"/>
      <c r="K168" s="10"/>
      <c r="L168" s="63"/>
      <c r="M168" s="63"/>
      <c r="N168" s="63"/>
      <c r="O168" s="64"/>
      <c r="P168" s="10"/>
    </row>
    <row r="169" ht="15.75" customHeight="1">
      <c r="A169" s="63"/>
      <c r="B169" s="64"/>
      <c r="C169" s="10"/>
      <c r="D169" s="64"/>
      <c r="E169" s="10"/>
      <c r="F169" s="64"/>
      <c r="G169" s="10"/>
      <c r="H169" s="64"/>
      <c r="I169" s="10"/>
      <c r="J169" s="64"/>
      <c r="K169" s="10"/>
      <c r="L169" s="63"/>
      <c r="M169" s="63"/>
      <c r="N169" s="63"/>
      <c r="O169" s="64"/>
      <c r="P169" s="10"/>
    </row>
    <row r="170" ht="15.75" customHeight="1">
      <c r="A170" s="63"/>
      <c r="B170" s="64"/>
      <c r="C170" s="10"/>
      <c r="D170" s="64"/>
      <c r="E170" s="10"/>
      <c r="F170" s="64"/>
      <c r="G170" s="10"/>
      <c r="H170" s="64"/>
      <c r="I170" s="10"/>
      <c r="J170" s="64"/>
      <c r="K170" s="10"/>
      <c r="L170" s="63"/>
      <c r="M170" s="63"/>
      <c r="N170" s="63"/>
      <c r="O170" s="64"/>
      <c r="P170" s="10"/>
    </row>
    <row r="171" ht="15.75" customHeight="1">
      <c r="A171" s="63"/>
      <c r="B171" s="64"/>
      <c r="C171" s="10"/>
      <c r="D171" s="64"/>
      <c r="E171" s="10"/>
      <c r="F171" s="64"/>
      <c r="G171" s="10"/>
      <c r="H171" s="64"/>
      <c r="I171" s="10"/>
      <c r="J171" s="64"/>
      <c r="K171" s="10"/>
      <c r="L171" s="63"/>
      <c r="M171" s="63"/>
      <c r="N171" s="63"/>
      <c r="O171" s="64"/>
      <c r="P171" s="10"/>
    </row>
    <row r="172" ht="15.75" customHeight="1">
      <c r="A172" s="63"/>
      <c r="B172" s="64"/>
      <c r="C172" s="10"/>
      <c r="D172" s="64"/>
      <c r="E172" s="10"/>
      <c r="F172" s="64"/>
      <c r="G172" s="10"/>
      <c r="H172" s="64"/>
      <c r="I172" s="10"/>
      <c r="J172" s="64"/>
      <c r="K172" s="10"/>
      <c r="L172" s="63"/>
      <c r="M172" s="63"/>
      <c r="N172" s="63"/>
      <c r="O172" s="64"/>
      <c r="P172" s="10"/>
    </row>
    <row r="173" ht="15.75" customHeight="1">
      <c r="A173" s="63"/>
      <c r="B173" s="64"/>
      <c r="C173" s="10"/>
      <c r="D173" s="64"/>
      <c r="E173" s="10"/>
      <c r="F173" s="64"/>
      <c r="G173" s="10"/>
      <c r="H173" s="64"/>
      <c r="I173" s="10"/>
      <c r="J173" s="64"/>
      <c r="K173" s="10"/>
      <c r="L173" s="63"/>
      <c r="M173" s="63"/>
      <c r="N173" s="63"/>
      <c r="O173" s="64"/>
      <c r="P173" s="10"/>
    </row>
    <row r="174" ht="15.75" customHeight="1">
      <c r="A174" s="63"/>
      <c r="B174" s="64"/>
      <c r="C174" s="10"/>
      <c r="D174" s="64"/>
      <c r="E174" s="10"/>
      <c r="F174" s="64"/>
      <c r="G174" s="10"/>
      <c r="H174" s="64"/>
      <c r="I174" s="10"/>
      <c r="J174" s="64"/>
      <c r="K174" s="10"/>
      <c r="L174" s="63"/>
      <c r="M174" s="63"/>
      <c r="N174" s="63"/>
      <c r="O174" s="64"/>
      <c r="P174" s="10"/>
    </row>
    <row r="175" ht="15.75" customHeight="1">
      <c r="A175" s="63"/>
      <c r="B175" s="64"/>
      <c r="C175" s="10"/>
      <c r="D175" s="64"/>
      <c r="E175" s="10"/>
      <c r="F175" s="64"/>
      <c r="G175" s="10"/>
      <c r="H175" s="64"/>
      <c r="I175" s="10"/>
      <c r="J175" s="64"/>
      <c r="K175" s="10"/>
      <c r="L175" s="63"/>
      <c r="M175" s="63"/>
      <c r="N175" s="63"/>
      <c r="O175" s="64"/>
      <c r="P175" s="10"/>
    </row>
    <row r="176" ht="15.75" customHeight="1">
      <c r="A176" s="63"/>
      <c r="B176" s="64"/>
      <c r="C176" s="10"/>
      <c r="D176" s="64"/>
      <c r="E176" s="10"/>
      <c r="F176" s="64"/>
      <c r="G176" s="10"/>
      <c r="H176" s="64"/>
      <c r="I176" s="10"/>
      <c r="J176" s="64"/>
      <c r="K176" s="10"/>
      <c r="L176" s="63"/>
      <c r="M176" s="63"/>
      <c r="N176" s="63"/>
      <c r="O176" s="64"/>
      <c r="P176" s="10"/>
    </row>
    <row r="177" ht="15.75" customHeight="1">
      <c r="A177" s="63"/>
      <c r="B177" s="64"/>
      <c r="C177" s="10"/>
      <c r="D177" s="64"/>
      <c r="E177" s="10"/>
      <c r="F177" s="64"/>
      <c r="G177" s="10"/>
      <c r="H177" s="64"/>
      <c r="I177" s="10"/>
      <c r="J177" s="64"/>
      <c r="K177" s="10"/>
      <c r="L177" s="63"/>
      <c r="M177" s="63"/>
      <c r="N177" s="63"/>
      <c r="O177" s="64"/>
      <c r="P177" s="10"/>
    </row>
    <row r="178" ht="15.75" customHeight="1">
      <c r="A178" s="63"/>
      <c r="B178" s="64"/>
      <c r="C178" s="10"/>
      <c r="D178" s="64"/>
      <c r="E178" s="10"/>
      <c r="F178" s="64"/>
      <c r="G178" s="10"/>
      <c r="H178" s="64"/>
      <c r="I178" s="10"/>
      <c r="J178" s="64"/>
      <c r="K178" s="10"/>
      <c r="L178" s="63"/>
      <c r="M178" s="63"/>
      <c r="N178" s="63"/>
      <c r="O178" s="64"/>
      <c r="P178" s="10"/>
    </row>
    <row r="179" ht="15.75" customHeight="1">
      <c r="A179" s="63"/>
      <c r="B179" s="64"/>
      <c r="C179" s="10"/>
      <c r="D179" s="64"/>
      <c r="E179" s="10"/>
      <c r="F179" s="64"/>
      <c r="G179" s="10"/>
      <c r="H179" s="64"/>
      <c r="I179" s="10"/>
      <c r="J179" s="64"/>
      <c r="K179" s="10"/>
      <c r="L179" s="63"/>
      <c r="M179" s="63"/>
      <c r="N179" s="63"/>
      <c r="O179" s="64"/>
      <c r="P179" s="10"/>
    </row>
    <row r="180" ht="15.75" customHeight="1">
      <c r="A180" s="63"/>
      <c r="B180" s="64"/>
      <c r="C180" s="10"/>
      <c r="D180" s="64"/>
      <c r="E180" s="10"/>
      <c r="F180" s="64"/>
      <c r="G180" s="10"/>
      <c r="H180" s="64"/>
      <c r="I180" s="10"/>
      <c r="J180" s="64"/>
      <c r="K180" s="10"/>
      <c r="L180" s="63"/>
      <c r="M180" s="63"/>
      <c r="N180" s="63"/>
      <c r="O180" s="64"/>
      <c r="P180" s="10"/>
    </row>
    <row r="181" ht="15.75" customHeight="1">
      <c r="A181" s="63"/>
      <c r="B181" s="64"/>
      <c r="C181" s="10"/>
      <c r="D181" s="64"/>
      <c r="E181" s="10"/>
      <c r="F181" s="64"/>
      <c r="G181" s="10"/>
      <c r="H181" s="64"/>
      <c r="I181" s="10"/>
      <c r="J181" s="64"/>
      <c r="K181" s="10"/>
      <c r="L181" s="63"/>
      <c r="M181" s="63"/>
      <c r="N181" s="63"/>
      <c r="O181" s="64"/>
      <c r="P181" s="10"/>
    </row>
    <row r="182" ht="15.75" customHeight="1">
      <c r="A182" s="63"/>
      <c r="B182" s="64"/>
      <c r="C182" s="10"/>
      <c r="D182" s="64"/>
      <c r="E182" s="10"/>
      <c r="F182" s="64"/>
      <c r="G182" s="10"/>
      <c r="H182" s="64"/>
      <c r="I182" s="10"/>
      <c r="J182" s="64"/>
      <c r="K182" s="10"/>
      <c r="L182" s="63"/>
      <c r="M182" s="63"/>
      <c r="N182" s="63"/>
      <c r="O182" s="64"/>
      <c r="P182" s="10"/>
    </row>
    <row r="183" ht="15.75" customHeight="1">
      <c r="A183" s="63"/>
      <c r="B183" s="64"/>
      <c r="C183" s="10"/>
      <c r="D183" s="64"/>
      <c r="E183" s="10"/>
      <c r="F183" s="64"/>
      <c r="G183" s="10"/>
      <c r="H183" s="64"/>
      <c r="I183" s="10"/>
      <c r="J183" s="64"/>
      <c r="K183" s="10"/>
      <c r="L183" s="63"/>
      <c r="M183" s="63"/>
      <c r="N183" s="63"/>
      <c r="O183" s="64"/>
      <c r="P183" s="10"/>
    </row>
    <row r="184" ht="15.75" customHeight="1">
      <c r="A184" s="63"/>
      <c r="B184" s="64"/>
      <c r="C184" s="10"/>
      <c r="D184" s="64"/>
      <c r="E184" s="10"/>
      <c r="F184" s="64"/>
      <c r="G184" s="10"/>
      <c r="H184" s="64"/>
      <c r="I184" s="10"/>
      <c r="J184" s="64"/>
      <c r="K184" s="10"/>
      <c r="L184" s="63"/>
      <c r="M184" s="63"/>
      <c r="N184" s="63"/>
      <c r="O184" s="64"/>
      <c r="P184" s="10"/>
    </row>
    <row r="185" ht="15.75" customHeight="1">
      <c r="A185" s="63"/>
      <c r="B185" s="64"/>
      <c r="C185" s="10"/>
      <c r="D185" s="64"/>
      <c r="E185" s="10"/>
      <c r="F185" s="64"/>
      <c r="G185" s="10"/>
      <c r="H185" s="64"/>
      <c r="I185" s="10"/>
      <c r="J185" s="64"/>
      <c r="K185" s="10"/>
      <c r="L185" s="63"/>
      <c r="M185" s="63"/>
      <c r="N185" s="63"/>
      <c r="O185" s="64"/>
      <c r="P185" s="10"/>
    </row>
    <row r="186" ht="15.75" customHeight="1">
      <c r="A186" s="63"/>
      <c r="B186" s="64"/>
      <c r="C186" s="10"/>
      <c r="D186" s="64"/>
      <c r="E186" s="10"/>
      <c r="F186" s="64"/>
      <c r="G186" s="10"/>
      <c r="H186" s="64"/>
      <c r="I186" s="10"/>
      <c r="J186" s="64"/>
      <c r="K186" s="10"/>
      <c r="L186" s="63"/>
      <c r="M186" s="63"/>
      <c r="N186" s="63"/>
      <c r="O186" s="64"/>
      <c r="P186" s="10"/>
    </row>
    <row r="187" ht="15.75" customHeight="1">
      <c r="A187" s="63"/>
      <c r="B187" s="64"/>
      <c r="C187" s="10"/>
      <c r="D187" s="64"/>
      <c r="E187" s="10"/>
      <c r="F187" s="64"/>
      <c r="G187" s="10"/>
      <c r="H187" s="64"/>
      <c r="I187" s="10"/>
      <c r="J187" s="64"/>
      <c r="K187" s="10"/>
      <c r="L187" s="63"/>
      <c r="M187" s="63"/>
      <c r="N187" s="63"/>
      <c r="O187" s="64"/>
      <c r="P187" s="10"/>
    </row>
    <row r="188" ht="15.75" customHeight="1">
      <c r="A188" s="63"/>
      <c r="B188" s="64"/>
      <c r="C188" s="10"/>
      <c r="D188" s="64"/>
      <c r="E188" s="10"/>
      <c r="F188" s="64"/>
      <c r="G188" s="10"/>
      <c r="H188" s="64"/>
      <c r="I188" s="10"/>
      <c r="J188" s="64"/>
      <c r="K188" s="10"/>
      <c r="L188" s="63"/>
      <c r="M188" s="63"/>
      <c r="N188" s="63"/>
      <c r="O188" s="64"/>
      <c r="P188" s="10"/>
    </row>
    <row r="189" ht="15.75" customHeight="1">
      <c r="A189" s="63"/>
      <c r="B189" s="64"/>
      <c r="C189" s="10"/>
      <c r="D189" s="64"/>
      <c r="E189" s="10"/>
      <c r="F189" s="64"/>
      <c r="G189" s="10"/>
      <c r="H189" s="64"/>
      <c r="I189" s="10"/>
      <c r="J189" s="64"/>
      <c r="K189" s="10"/>
      <c r="L189" s="63"/>
      <c r="M189" s="63"/>
      <c r="N189" s="63"/>
      <c r="O189" s="64"/>
      <c r="P189" s="10"/>
    </row>
    <row r="190" ht="15.75" customHeight="1">
      <c r="A190" s="63"/>
      <c r="B190" s="64"/>
      <c r="C190" s="10"/>
      <c r="D190" s="64"/>
      <c r="E190" s="10"/>
      <c r="F190" s="64"/>
      <c r="G190" s="10"/>
      <c r="H190" s="64"/>
      <c r="I190" s="10"/>
      <c r="J190" s="64"/>
      <c r="K190" s="10"/>
      <c r="L190" s="63"/>
      <c r="M190" s="63"/>
      <c r="N190" s="63"/>
      <c r="O190" s="64"/>
      <c r="P190" s="10"/>
    </row>
    <row r="191" ht="15.75" customHeight="1">
      <c r="A191" s="63"/>
      <c r="B191" s="64"/>
      <c r="C191" s="10"/>
      <c r="D191" s="64"/>
      <c r="E191" s="10"/>
      <c r="F191" s="64"/>
      <c r="G191" s="10"/>
      <c r="H191" s="64"/>
      <c r="I191" s="10"/>
      <c r="J191" s="64"/>
      <c r="K191" s="10"/>
      <c r="L191" s="63"/>
      <c r="M191" s="63"/>
      <c r="N191" s="63"/>
      <c r="O191" s="64"/>
      <c r="P191" s="10"/>
    </row>
    <row r="192" ht="15.75" customHeight="1">
      <c r="A192" s="63"/>
      <c r="B192" s="64"/>
      <c r="C192" s="10"/>
      <c r="D192" s="64"/>
      <c r="E192" s="10"/>
      <c r="F192" s="64"/>
      <c r="G192" s="10"/>
      <c r="H192" s="64"/>
      <c r="I192" s="10"/>
      <c r="J192" s="64"/>
      <c r="K192" s="10"/>
      <c r="L192" s="63"/>
      <c r="M192" s="63"/>
      <c r="N192" s="63"/>
      <c r="O192" s="64"/>
      <c r="P192" s="10"/>
    </row>
    <row r="193" ht="15.75" customHeight="1">
      <c r="A193" s="63"/>
      <c r="B193" s="64"/>
      <c r="C193" s="10"/>
      <c r="D193" s="64"/>
      <c r="E193" s="10"/>
      <c r="F193" s="64"/>
      <c r="G193" s="10"/>
      <c r="H193" s="64"/>
      <c r="I193" s="10"/>
      <c r="J193" s="64"/>
      <c r="K193" s="10"/>
      <c r="L193" s="63"/>
      <c r="M193" s="63"/>
      <c r="N193" s="63"/>
      <c r="O193" s="64"/>
      <c r="P193" s="10"/>
    </row>
    <row r="194" ht="15.75" customHeight="1">
      <c r="A194" s="63"/>
      <c r="B194" s="64"/>
      <c r="C194" s="10"/>
      <c r="D194" s="64"/>
      <c r="E194" s="10"/>
      <c r="F194" s="64"/>
      <c r="G194" s="10"/>
      <c r="H194" s="64"/>
      <c r="I194" s="10"/>
      <c r="J194" s="64"/>
      <c r="K194" s="10"/>
      <c r="L194" s="63"/>
      <c r="M194" s="63"/>
      <c r="N194" s="63"/>
      <c r="O194" s="64"/>
      <c r="P194" s="10"/>
    </row>
    <row r="195" ht="15.75" customHeight="1">
      <c r="A195" s="63"/>
      <c r="B195" s="64"/>
      <c r="C195" s="10"/>
      <c r="D195" s="64"/>
      <c r="E195" s="10"/>
      <c r="F195" s="64"/>
      <c r="G195" s="10"/>
      <c r="H195" s="64"/>
      <c r="I195" s="10"/>
      <c r="J195" s="64"/>
      <c r="K195" s="10"/>
      <c r="L195" s="63"/>
      <c r="M195" s="63"/>
      <c r="N195" s="63"/>
      <c r="O195" s="64"/>
      <c r="P195" s="10"/>
    </row>
    <row r="196" ht="15.75" customHeight="1">
      <c r="A196" s="63"/>
      <c r="B196" s="64"/>
      <c r="C196" s="10"/>
      <c r="D196" s="64"/>
      <c r="E196" s="10"/>
      <c r="F196" s="64"/>
      <c r="G196" s="10"/>
      <c r="H196" s="64"/>
      <c r="I196" s="10"/>
      <c r="J196" s="64"/>
      <c r="K196" s="10"/>
      <c r="L196" s="63"/>
      <c r="M196" s="63"/>
      <c r="N196" s="63"/>
      <c r="O196" s="64"/>
      <c r="P196" s="10"/>
    </row>
    <row r="197" ht="15.75" customHeight="1">
      <c r="A197" s="63"/>
      <c r="B197" s="64"/>
      <c r="C197" s="10"/>
      <c r="D197" s="64"/>
      <c r="E197" s="10"/>
      <c r="F197" s="64"/>
      <c r="G197" s="10"/>
      <c r="H197" s="64"/>
      <c r="I197" s="10"/>
      <c r="J197" s="64"/>
      <c r="K197" s="10"/>
      <c r="L197" s="63"/>
      <c r="M197" s="63"/>
      <c r="N197" s="63"/>
      <c r="O197" s="64"/>
      <c r="P197" s="10"/>
    </row>
    <row r="198" ht="15.75" customHeight="1">
      <c r="A198" s="63"/>
      <c r="B198" s="64"/>
      <c r="C198" s="10"/>
      <c r="D198" s="64"/>
      <c r="E198" s="10"/>
      <c r="F198" s="64"/>
      <c r="G198" s="10"/>
      <c r="H198" s="64"/>
      <c r="I198" s="10"/>
      <c r="J198" s="64"/>
      <c r="K198" s="10"/>
      <c r="L198" s="63"/>
      <c r="M198" s="63"/>
      <c r="N198" s="63"/>
      <c r="O198" s="64"/>
      <c r="P198" s="10"/>
    </row>
    <row r="199" ht="15.75" customHeight="1">
      <c r="A199" s="63"/>
      <c r="B199" s="64"/>
      <c r="C199" s="10"/>
      <c r="D199" s="64"/>
      <c r="E199" s="10"/>
      <c r="F199" s="64"/>
      <c r="G199" s="10"/>
      <c r="H199" s="64"/>
      <c r="I199" s="10"/>
      <c r="J199" s="64"/>
      <c r="K199" s="10"/>
      <c r="L199" s="63"/>
      <c r="M199" s="63"/>
      <c r="N199" s="63"/>
      <c r="O199" s="64"/>
      <c r="P199" s="10"/>
    </row>
    <row r="200" ht="15.75" customHeight="1">
      <c r="A200" s="63"/>
      <c r="B200" s="64"/>
      <c r="C200" s="10"/>
      <c r="D200" s="64"/>
      <c r="E200" s="10"/>
      <c r="F200" s="64"/>
      <c r="G200" s="10"/>
      <c r="H200" s="64"/>
      <c r="I200" s="10"/>
      <c r="J200" s="64"/>
      <c r="K200" s="10"/>
      <c r="L200" s="63"/>
      <c r="M200" s="63"/>
      <c r="N200" s="63"/>
      <c r="O200" s="64"/>
      <c r="P200" s="10"/>
    </row>
    <row r="201" ht="15.75" customHeight="1">
      <c r="A201" s="63"/>
      <c r="B201" s="64"/>
      <c r="C201" s="10"/>
      <c r="D201" s="64"/>
      <c r="E201" s="10"/>
      <c r="F201" s="64"/>
      <c r="G201" s="10"/>
      <c r="H201" s="64"/>
      <c r="I201" s="10"/>
      <c r="J201" s="64"/>
      <c r="K201" s="10"/>
      <c r="L201" s="63"/>
      <c r="M201" s="63"/>
      <c r="N201" s="63"/>
      <c r="O201" s="64"/>
      <c r="P201" s="10"/>
    </row>
    <row r="202" ht="15.75" customHeight="1">
      <c r="A202" s="63"/>
      <c r="B202" s="64"/>
      <c r="C202" s="10"/>
      <c r="D202" s="64"/>
      <c r="E202" s="10"/>
      <c r="F202" s="64"/>
      <c r="G202" s="10"/>
      <c r="H202" s="64"/>
      <c r="I202" s="10"/>
      <c r="J202" s="64"/>
      <c r="K202" s="10"/>
      <c r="L202" s="63"/>
      <c r="M202" s="63"/>
      <c r="N202" s="63"/>
      <c r="O202" s="64"/>
      <c r="P202" s="10"/>
    </row>
    <row r="203" ht="15.75" customHeight="1">
      <c r="A203" s="63"/>
      <c r="B203" s="64"/>
      <c r="C203" s="10"/>
      <c r="D203" s="64"/>
      <c r="E203" s="10"/>
      <c r="F203" s="64"/>
      <c r="G203" s="10"/>
      <c r="H203" s="64"/>
      <c r="I203" s="10"/>
      <c r="J203" s="64"/>
      <c r="K203" s="10"/>
      <c r="L203" s="63"/>
      <c r="M203" s="63"/>
      <c r="N203" s="63"/>
      <c r="O203" s="64"/>
      <c r="P203" s="10"/>
    </row>
    <row r="204" ht="15.75" customHeight="1">
      <c r="A204" s="63"/>
      <c r="B204" s="64"/>
      <c r="C204" s="10"/>
      <c r="D204" s="64"/>
      <c r="E204" s="10"/>
      <c r="F204" s="64"/>
      <c r="G204" s="10"/>
      <c r="H204" s="64"/>
      <c r="I204" s="10"/>
      <c r="J204" s="64"/>
      <c r="K204" s="10"/>
      <c r="L204" s="63"/>
      <c r="M204" s="63"/>
      <c r="N204" s="63"/>
      <c r="O204" s="64"/>
      <c r="P204" s="10"/>
    </row>
    <row r="205" ht="15.75" customHeight="1">
      <c r="A205" s="63"/>
      <c r="B205" s="64"/>
      <c r="C205" s="10"/>
      <c r="D205" s="64"/>
      <c r="E205" s="10"/>
      <c r="F205" s="64"/>
      <c r="G205" s="10"/>
      <c r="H205" s="64"/>
      <c r="I205" s="10"/>
      <c r="J205" s="64"/>
      <c r="K205" s="10"/>
      <c r="L205" s="63"/>
      <c r="M205" s="63"/>
      <c r="N205" s="63"/>
      <c r="O205" s="64"/>
      <c r="P205" s="10"/>
    </row>
    <row r="206" ht="15.75" customHeight="1">
      <c r="A206" s="63"/>
      <c r="B206" s="64"/>
      <c r="C206" s="10"/>
      <c r="D206" s="64"/>
      <c r="E206" s="10"/>
      <c r="F206" s="64"/>
      <c r="G206" s="10"/>
      <c r="H206" s="64"/>
      <c r="I206" s="10"/>
      <c r="J206" s="64"/>
      <c r="K206" s="10"/>
      <c r="L206" s="63"/>
      <c r="M206" s="63"/>
      <c r="N206" s="63"/>
      <c r="O206" s="64"/>
      <c r="P206" s="10"/>
    </row>
    <row r="207" ht="15.75" customHeight="1">
      <c r="A207" s="63"/>
      <c r="B207" s="64"/>
      <c r="C207" s="10"/>
      <c r="D207" s="64"/>
      <c r="E207" s="10"/>
      <c r="F207" s="64"/>
      <c r="G207" s="10"/>
      <c r="H207" s="64"/>
      <c r="I207" s="10"/>
      <c r="J207" s="64"/>
      <c r="K207" s="10"/>
      <c r="L207" s="63"/>
      <c r="M207" s="63"/>
      <c r="N207" s="63"/>
      <c r="O207" s="64"/>
      <c r="P207" s="10"/>
    </row>
    <row r="208" ht="15.75" customHeight="1">
      <c r="A208" s="63"/>
      <c r="B208" s="64"/>
      <c r="C208" s="10"/>
      <c r="D208" s="64"/>
      <c r="E208" s="10"/>
      <c r="F208" s="64"/>
      <c r="G208" s="10"/>
      <c r="H208" s="64"/>
      <c r="I208" s="10"/>
      <c r="J208" s="64"/>
      <c r="K208" s="10"/>
      <c r="L208" s="63"/>
      <c r="M208" s="63"/>
      <c r="N208" s="63"/>
      <c r="O208" s="64"/>
      <c r="P208" s="10"/>
    </row>
    <row r="209" ht="15.75" customHeight="1">
      <c r="A209" s="63"/>
      <c r="B209" s="64"/>
      <c r="C209" s="10"/>
      <c r="D209" s="64"/>
      <c r="E209" s="10"/>
      <c r="F209" s="64"/>
      <c r="G209" s="10"/>
      <c r="H209" s="64"/>
      <c r="I209" s="10"/>
      <c r="J209" s="64"/>
      <c r="K209" s="10"/>
      <c r="L209" s="63"/>
      <c r="M209" s="63"/>
      <c r="N209" s="63"/>
      <c r="O209" s="64"/>
      <c r="P209" s="10"/>
    </row>
    <row r="210" ht="15.75" customHeight="1">
      <c r="A210" s="63"/>
      <c r="B210" s="64"/>
      <c r="C210" s="10"/>
      <c r="D210" s="64"/>
      <c r="E210" s="10"/>
      <c r="F210" s="64"/>
      <c r="G210" s="10"/>
      <c r="H210" s="64"/>
      <c r="I210" s="10"/>
      <c r="J210" s="64"/>
      <c r="K210" s="10"/>
      <c r="L210" s="63"/>
      <c r="M210" s="63"/>
      <c r="N210" s="63"/>
      <c r="O210" s="64"/>
      <c r="P210" s="10"/>
    </row>
    <row r="211" ht="15.75" customHeight="1">
      <c r="A211" s="63"/>
      <c r="B211" s="64"/>
      <c r="C211" s="10"/>
      <c r="D211" s="64"/>
      <c r="E211" s="10"/>
      <c r="F211" s="64"/>
      <c r="G211" s="10"/>
      <c r="H211" s="64"/>
      <c r="I211" s="10"/>
      <c r="J211" s="64"/>
      <c r="K211" s="10"/>
      <c r="L211" s="63"/>
      <c r="M211" s="63"/>
      <c r="N211" s="63"/>
      <c r="O211" s="64"/>
      <c r="P211" s="10"/>
    </row>
    <row r="212" ht="15.75" customHeight="1">
      <c r="A212" s="63"/>
      <c r="B212" s="64"/>
      <c r="C212" s="10"/>
      <c r="D212" s="64"/>
      <c r="E212" s="10"/>
      <c r="F212" s="64"/>
      <c r="G212" s="10"/>
      <c r="H212" s="64"/>
      <c r="I212" s="10"/>
      <c r="J212" s="64"/>
      <c r="K212" s="10"/>
      <c r="L212" s="63"/>
      <c r="M212" s="63"/>
      <c r="N212" s="63"/>
      <c r="O212" s="64"/>
      <c r="P212" s="10"/>
    </row>
    <row r="213" ht="15.75" customHeight="1">
      <c r="A213" s="63"/>
      <c r="B213" s="64"/>
      <c r="C213" s="10"/>
      <c r="D213" s="64"/>
      <c r="E213" s="10"/>
      <c r="F213" s="64"/>
      <c r="G213" s="10"/>
      <c r="H213" s="64"/>
      <c r="I213" s="10"/>
      <c r="J213" s="64"/>
      <c r="K213" s="10"/>
      <c r="L213" s="63"/>
      <c r="M213" s="63"/>
      <c r="N213" s="63"/>
      <c r="O213" s="64"/>
      <c r="P213" s="10"/>
    </row>
    <row r="214" ht="15.75" customHeight="1">
      <c r="L214" s="75"/>
    </row>
    <row r="215" ht="15.75" customHeight="1">
      <c r="L215" s="75"/>
    </row>
    <row r="216" ht="15.75" customHeight="1">
      <c r="L216" s="75"/>
    </row>
    <row r="217" ht="15.75" customHeight="1">
      <c r="L217" s="75"/>
    </row>
    <row r="218" ht="15.75" customHeight="1">
      <c r="L218" s="75"/>
    </row>
    <row r="219" ht="15.75" customHeight="1">
      <c r="L219" s="75"/>
    </row>
    <row r="220" ht="15.75" customHeight="1">
      <c r="L220" s="75"/>
    </row>
    <row r="221" ht="15.75" customHeight="1">
      <c r="L221" s="75"/>
    </row>
    <row r="222" ht="15.75" customHeight="1">
      <c r="L222" s="75"/>
    </row>
    <row r="223" ht="15.75" customHeight="1">
      <c r="L223" s="75"/>
    </row>
    <row r="224" ht="15.75" customHeight="1">
      <c r="L224" s="75"/>
    </row>
    <row r="225" ht="15.75" customHeight="1">
      <c r="L225" s="75"/>
    </row>
    <row r="226" ht="15.75" customHeight="1">
      <c r="L226" s="75"/>
    </row>
    <row r="227" ht="15.75" customHeight="1">
      <c r="L227" s="75"/>
    </row>
    <row r="228" ht="15.75" customHeight="1">
      <c r="L228" s="75"/>
    </row>
    <row r="229" ht="15.75" customHeight="1">
      <c r="L229" s="75"/>
    </row>
    <row r="230" ht="15.75" customHeight="1">
      <c r="L230" s="75"/>
    </row>
    <row r="231" ht="15.75" customHeight="1">
      <c r="L231" s="75"/>
    </row>
    <row r="232" ht="15.75" customHeight="1">
      <c r="L232" s="75"/>
    </row>
    <row r="233" ht="15.75" customHeight="1">
      <c r="L233" s="75"/>
    </row>
    <row r="234" ht="15.75" customHeight="1">
      <c r="L234" s="75"/>
    </row>
    <row r="235" ht="15.75" customHeight="1">
      <c r="L235" s="75"/>
    </row>
    <row r="236" ht="15.75" customHeight="1">
      <c r="L236" s="75"/>
    </row>
    <row r="237" ht="15.75" customHeight="1">
      <c r="L237" s="75"/>
    </row>
    <row r="238" ht="15.75" customHeight="1">
      <c r="L238" s="75"/>
    </row>
    <row r="239" ht="15.75" customHeight="1">
      <c r="L239" s="75"/>
    </row>
    <row r="240" ht="15.75" customHeight="1">
      <c r="L240" s="75"/>
    </row>
    <row r="241" ht="15.75" customHeight="1">
      <c r="L241" s="75"/>
    </row>
    <row r="242" ht="15.75" customHeight="1">
      <c r="L242" s="75"/>
    </row>
    <row r="243" ht="15.75" customHeight="1">
      <c r="L243" s="75"/>
    </row>
    <row r="244" ht="15.75" customHeight="1">
      <c r="L244" s="75"/>
    </row>
    <row r="245" ht="15.75" customHeight="1">
      <c r="L245" s="75"/>
    </row>
    <row r="246" ht="15.75" customHeight="1">
      <c r="L246" s="75"/>
    </row>
    <row r="247" ht="15.75" customHeight="1">
      <c r="L247" s="75"/>
    </row>
    <row r="248" ht="15.75" customHeight="1">
      <c r="L248" s="75"/>
    </row>
    <row r="249" ht="15.75" customHeight="1">
      <c r="L249" s="75"/>
    </row>
    <row r="250" ht="15.75" customHeight="1">
      <c r="L250" s="75"/>
    </row>
    <row r="251" ht="15.75" customHeight="1">
      <c r="L251" s="75"/>
    </row>
    <row r="252" ht="15.75" customHeight="1">
      <c r="L252" s="75"/>
    </row>
    <row r="253" ht="15.75" customHeight="1">
      <c r="L253" s="75"/>
    </row>
    <row r="254" ht="15.75" customHeight="1">
      <c r="L254" s="75"/>
    </row>
    <row r="255" ht="15.75" customHeight="1">
      <c r="L255" s="75"/>
    </row>
    <row r="256" ht="15.75" customHeight="1">
      <c r="L256" s="75"/>
    </row>
    <row r="257" ht="15.75" customHeight="1">
      <c r="L257" s="75"/>
    </row>
    <row r="258" ht="15.75" customHeight="1">
      <c r="L258" s="75"/>
    </row>
    <row r="259" ht="15.75" customHeight="1">
      <c r="L259" s="75"/>
    </row>
    <row r="260" ht="15.75" customHeight="1">
      <c r="L260" s="75"/>
    </row>
    <row r="261" ht="15.75" customHeight="1">
      <c r="L261" s="75"/>
    </row>
    <row r="262" ht="15.75" customHeight="1">
      <c r="L262" s="75"/>
    </row>
    <row r="263" ht="15.75" customHeight="1">
      <c r="L263" s="75"/>
    </row>
    <row r="264" ht="15.75" customHeight="1">
      <c r="L264" s="75"/>
    </row>
    <row r="265" ht="15.75" customHeight="1">
      <c r="L265" s="75"/>
    </row>
    <row r="266" ht="15.75" customHeight="1">
      <c r="L266" s="75"/>
    </row>
    <row r="267" ht="15.75" customHeight="1">
      <c r="L267" s="75"/>
    </row>
    <row r="268" ht="15.75" customHeight="1">
      <c r="L268" s="75"/>
    </row>
    <row r="269" ht="15.75" customHeight="1">
      <c r="L269" s="75"/>
    </row>
    <row r="270" ht="15.75" customHeight="1">
      <c r="L270" s="75"/>
    </row>
    <row r="271" ht="15.75" customHeight="1">
      <c r="L271" s="75"/>
    </row>
    <row r="272" ht="15.75" customHeight="1">
      <c r="L272" s="75"/>
    </row>
    <row r="273" ht="15.75" customHeight="1">
      <c r="L273" s="75"/>
    </row>
    <row r="274" ht="15.75" customHeight="1">
      <c r="L274" s="75"/>
    </row>
    <row r="275" ht="15.75" customHeight="1">
      <c r="L275" s="75"/>
    </row>
    <row r="276" ht="15.75" customHeight="1">
      <c r="L276" s="75"/>
    </row>
    <row r="277" ht="15.75" customHeight="1">
      <c r="L277" s="75"/>
    </row>
    <row r="278" ht="15.75" customHeight="1">
      <c r="L278" s="75"/>
    </row>
    <row r="279" ht="15.75" customHeight="1">
      <c r="L279" s="75"/>
    </row>
    <row r="280" ht="15.75" customHeight="1">
      <c r="L280" s="75"/>
    </row>
    <row r="281" ht="15.75" customHeight="1">
      <c r="L281" s="75"/>
    </row>
    <row r="282" ht="15.75" customHeight="1">
      <c r="L282" s="75"/>
    </row>
    <row r="283" ht="15.75" customHeight="1">
      <c r="L283" s="75"/>
    </row>
    <row r="284" ht="15.75" customHeight="1">
      <c r="L284" s="75"/>
    </row>
    <row r="285" ht="15.75" customHeight="1">
      <c r="L285" s="75"/>
    </row>
    <row r="286" ht="15.75" customHeight="1">
      <c r="L286" s="75"/>
    </row>
    <row r="287" ht="15.75" customHeight="1">
      <c r="L287" s="75"/>
    </row>
    <row r="288" ht="15.75" customHeight="1">
      <c r="L288" s="75"/>
    </row>
    <row r="289" ht="15.75" customHeight="1">
      <c r="L289" s="75"/>
    </row>
    <row r="290" ht="15.75" customHeight="1">
      <c r="L290" s="75"/>
    </row>
    <row r="291" ht="15.75" customHeight="1">
      <c r="L291" s="75"/>
    </row>
    <row r="292" ht="15.75" customHeight="1">
      <c r="L292" s="75"/>
    </row>
    <row r="293" ht="15.75" customHeight="1">
      <c r="L293" s="75"/>
    </row>
    <row r="294" ht="15.75" customHeight="1">
      <c r="L294" s="75"/>
    </row>
    <row r="295" ht="15.75" customHeight="1">
      <c r="L295" s="75"/>
    </row>
    <row r="296" ht="15.75" customHeight="1">
      <c r="L296" s="75"/>
    </row>
    <row r="297" ht="15.75" customHeight="1">
      <c r="L297" s="75"/>
    </row>
    <row r="298" ht="15.75" customHeight="1">
      <c r="L298" s="75"/>
    </row>
    <row r="299" ht="15.75" customHeight="1">
      <c r="L299" s="75"/>
    </row>
    <row r="300" ht="15.75" customHeight="1">
      <c r="L300" s="75"/>
    </row>
    <row r="301" ht="15.75" customHeight="1">
      <c r="L301" s="75"/>
    </row>
    <row r="302" ht="15.75" customHeight="1">
      <c r="L302" s="75"/>
    </row>
    <row r="303" ht="15.75" customHeight="1">
      <c r="L303" s="75"/>
    </row>
    <row r="304" ht="15.75" customHeight="1">
      <c r="L304" s="75"/>
    </row>
    <row r="305" ht="15.75" customHeight="1">
      <c r="L305" s="75"/>
    </row>
    <row r="306" ht="15.75" customHeight="1">
      <c r="L306" s="75"/>
    </row>
    <row r="307" ht="15.75" customHeight="1">
      <c r="L307" s="75"/>
    </row>
    <row r="308" ht="15.75" customHeight="1">
      <c r="L308" s="75"/>
    </row>
    <row r="309" ht="15.75" customHeight="1">
      <c r="L309" s="75"/>
    </row>
    <row r="310" ht="15.75" customHeight="1">
      <c r="L310" s="75"/>
    </row>
    <row r="311" ht="15.75" customHeight="1">
      <c r="L311" s="75"/>
    </row>
    <row r="312" ht="15.75" customHeight="1">
      <c r="L312" s="75"/>
    </row>
    <row r="313" ht="15.75" customHeight="1">
      <c r="L313" s="75"/>
    </row>
    <row r="314" ht="15.75" customHeight="1">
      <c r="L314" s="75"/>
    </row>
    <row r="315" ht="15.75" customHeight="1">
      <c r="L315" s="75"/>
    </row>
    <row r="316" ht="15.75" customHeight="1">
      <c r="L316" s="75"/>
    </row>
    <row r="317" ht="15.75" customHeight="1">
      <c r="L317" s="75"/>
    </row>
    <row r="318" ht="15.75" customHeight="1">
      <c r="L318" s="75"/>
    </row>
    <row r="319" ht="15.75" customHeight="1">
      <c r="L319" s="75"/>
    </row>
    <row r="320" ht="15.75" customHeight="1">
      <c r="L320" s="75"/>
    </row>
    <row r="321" ht="15.75" customHeight="1">
      <c r="L321" s="75"/>
    </row>
    <row r="322" ht="15.75" customHeight="1">
      <c r="L322" s="75"/>
    </row>
    <row r="323" ht="15.75" customHeight="1">
      <c r="L323" s="75"/>
    </row>
    <row r="324" ht="15.75" customHeight="1">
      <c r="L324" s="75"/>
    </row>
    <row r="325" ht="15.75" customHeight="1">
      <c r="L325" s="75"/>
    </row>
    <row r="326" ht="15.75" customHeight="1">
      <c r="L326" s="75"/>
    </row>
    <row r="327" ht="15.75" customHeight="1">
      <c r="L327" s="75"/>
    </row>
    <row r="328" ht="15.75" customHeight="1">
      <c r="L328" s="75"/>
    </row>
    <row r="329" ht="15.75" customHeight="1">
      <c r="L329" s="75"/>
    </row>
    <row r="330" ht="15.75" customHeight="1">
      <c r="L330" s="75"/>
    </row>
    <row r="331" ht="15.75" customHeight="1">
      <c r="L331" s="75"/>
    </row>
    <row r="332" ht="15.75" customHeight="1">
      <c r="L332" s="75"/>
    </row>
    <row r="333" ht="15.75" customHeight="1">
      <c r="L333" s="75"/>
    </row>
    <row r="334" ht="15.75" customHeight="1">
      <c r="L334" s="75"/>
    </row>
    <row r="335" ht="15.75" customHeight="1">
      <c r="L335" s="75"/>
    </row>
    <row r="336" ht="15.75" customHeight="1">
      <c r="L336" s="75"/>
    </row>
    <row r="337" ht="15.75" customHeight="1">
      <c r="L337" s="75"/>
    </row>
    <row r="338" ht="15.75" customHeight="1">
      <c r="L338" s="75"/>
    </row>
    <row r="339" ht="15.75" customHeight="1">
      <c r="L339" s="75"/>
    </row>
    <row r="340" ht="15.75" customHeight="1">
      <c r="L340" s="75"/>
    </row>
    <row r="341" ht="15.75" customHeight="1">
      <c r="L341" s="75"/>
    </row>
    <row r="342" ht="15.75" customHeight="1">
      <c r="L342" s="75"/>
    </row>
    <row r="343" ht="15.75" customHeight="1">
      <c r="L343" s="75"/>
    </row>
    <row r="344" ht="15.75" customHeight="1">
      <c r="L344" s="75"/>
    </row>
    <row r="345" ht="15.75" customHeight="1">
      <c r="L345" s="75"/>
    </row>
    <row r="346" ht="15.75" customHeight="1">
      <c r="L346" s="75"/>
    </row>
    <row r="347" ht="15.75" customHeight="1">
      <c r="L347" s="75"/>
    </row>
    <row r="348" ht="15.75" customHeight="1">
      <c r="L348" s="75"/>
    </row>
    <row r="349" ht="15.75" customHeight="1">
      <c r="L349" s="75"/>
    </row>
    <row r="350" ht="15.75" customHeight="1">
      <c r="L350" s="75"/>
    </row>
    <row r="351" ht="15.75" customHeight="1">
      <c r="L351" s="75"/>
    </row>
    <row r="352" ht="15.75" customHeight="1">
      <c r="L352" s="75"/>
    </row>
    <row r="353" ht="15.75" customHeight="1">
      <c r="L353" s="75"/>
    </row>
    <row r="354" ht="15.75" customHeight="1">
      <c r="L354" s="75"/>
    </row>
    <row r="355" ht="15.75" customHeight="1">
      <c r="L355" s="75"/>
    </row>
    <row r="356" ht="15.75" customHeight="1">
      <c r="L356" s="75"/>
    </row>
    <row r="357" ht="15.75" customHeight="1">
      <c r="L357" s="75"/>
    </row>
    <row r="358" ht="15.75" customHeight="1">
      <c r="L358" s="75"/>
    </row>
    <row r="359" ht="15.75" customHeight="1">
      <c r="L359" s="75"/>
    </row>
    <row r="360" ht="15.75" customHeight="1">
      <c r="L360" s="75"/>
    </row>
    <row r="361" ht="15.75" customHeight="1">
      <c r="L361" s="75"/>
    </row>
    <row r="362" ht="15.75" customHeight="1">
      <c r="L362" s="75"/>
    </row>
    <row r="363" ht="15.75" customHeight="1">
      <c r="L363" s="75"/>
    </row>
    <row r="364" ht="15.75" customHeight="1">
      <c r="L364" s="75"/>
    </row>
    <row r="365" ht="15.75" customHeight="1">
      <c r="L365" s="75"/>
    </row>
    <row r="366" ht="15.75" customHeight="1">
      <c r="L366" s="75"/>
    </row>
    <row r="367" ht="15.75" customHeight="1">
      <c r="L367" s="75"/>
    </row>
    <row r="368" ht="15.75" customHeight="1">
      <c r="L368" s="75"/>
    </row>
    <row r="369" ht="15.75" customHeight="1">
      <c r="L369" s="75"/>
    </row>
    <row r="370" ht="15.75" customHeight="1">
      <c r="L370" s="75"/>
    </row>
    <row r="371" ht="15.75" customHeight="1">
      <c r="L371" s="75"/>
    </row>
    <row r="372" ht="15.75" customHeight="1">
      <c r="L372" s="75"/>
    </row>
    <row r="373" ht="15.75" customHeight="1">
      <c r="L373" s="75"/>
    </row>
    <row r="374" ht="15.75" customHeight="1">
      <c r="L374" s="75"/>
    </row>
    <row r="375" ht="15.75" customHeight="1">
      <c r="L375" s="75"/>
    </row>
    <row r="376" ht="15.75" customHeight="1">
      <c r="L376" s="75"/>
    </row>
    <row r="377" ht="15.75" customHeight="1">
      <c r="L377" s="75"/>
    </row>
    <row r="378" ht="15.75" customHeight="1">
      <c r="L378" s="75"/>
    </row>
    <row r="379" ht="15.75" customHeight="1">
      <c r="L379" s="75"/>
    </row>
    <row r="380" ht="15.75" customHeight="1">
      <c r="L380" s="75"/>
    </row>
    <row r="381" ht="15.75" customHeight="1">
      <c r="L381" s="75"/>
    </row>
    <row r="382" ht="15.75" customHeight="1">
      <c r="L382" s="75"/>
    </row>
    <row r="383" ht="15.75" customHeight="1">
      <c r="L383" s="75"/>
    </row>
    <row r="384" ht="15.75" customHeight="1">
      <c r="L384" s="75"/>
    </row>
    <row r="385" ht="15.75" customHeight="1">
      <c r="L385" s="75"/>
    </row>
    <row r="386" ht="15.75" customHeight="1">
      <c r="L386" s="75"/>
    </row>
    <row r="387" ht="15.75" customHeight="1">
      <c r="L387" s="75"/>
    </row>
    <row r="388" ht="15.75" customHeight="1">
      <c r="L388" s="75"/>
    </row>
    <row r="389" ht="15.75" customHeight="1">
      <c r="L389" s="75"/>
    </row>
    <row r="390" ht="15.75" customHeight="1">
      <c r="L390" s="75"/>
    </row>
    <row r="391" ht="15.75" customHeight="1">
      <c r="L391" s="75"/>
    </row>
    <row r="392" ht="15.75" customHeight="1">
      <c r="L392" s="75"/>
    </row>
    <row r="393" ht="15.75" customHeight="1">
      <c r="L393" s="75"/>
    </row>
    <row r="394" ht="15.75" customHeight="1">
      <c r="L394" s="75"/>
    </row>
    <row r="395" ht="15.75" customHeight="1">
      <c r="L395" s="75"/>
    </row>
    <row r="396" ht="15.75" customHeight="1">
      <c r="L396" s="75"/>
    </row>
    <row r="397" ht="15.75" customHeight="1">
      <c r="L397" s="75"/>
    </row>
    <row r="398" ht="15.75" customHeight="1">
      <c r="L398" s="75"/>
    </row>
    <row r="399" ht="15.75" customHeight="1">
      <c r="L399" s="75"/>
    </row>
    <row r="400" ht="15.75" customHeight="1">
      <c r="L400" s="75"/>
    </row>
    <row r="401" ht="15.75" customHeight="1">
      <c r="L401" s="75"/>
    </row>
    <row r="402" ht="15.75" customHeight="1">
      <c r="L402" s="75"/>
    </row>
    <row r="403" ht="15.75" customHeight="1">
      <c r="L403" s="75"/>
    </row>
    <row r="404" ht="15.75" customHeight="1">
      <c r="L404" s="75"/>
    </row>
    <row r="405" ht="15.75" customHeight="1">
      <c r="L405" s="75"/>
    </row>
    <row r="406" ht="15.75" customHeight="1">
      <c r="L406" s="75"/>
    </row>
    <row r="407" ht="15.75" customHeight="1">
      <c r="L407" s="75"/>
    </row>
    <row r="408" ht="15.75" customHeight="1">
      <c r="L408" s="75"/>
    </row>
    <row r="409" ht="15.75" customHeight="1">
      <c r="L409" s="75"/>
    </row>
    <row r="410" ht="15.75" customHeight="1">
      <c r="L410" s="75"/>
    </row>
    <row r="411" ht="15.75" customHeight="1">
      <c r="L411" s="75"/>
    </row>
    <row r="412" ht="15.75" customHeight="1">
      <c r="L412" s="75"/>
    </row>
    <row r="413" ht="15.75" customHeight="1">
      <c r="L413" s="75"/>
    </row>
    <row r="414" ht="15.75" customHeight="1">
      <c r="L414" s="75"/>
    </row>
    <row r="415" ht="15.75" customHeight="1">
      <c r="L415" s="75"/>
    </row>
    <row r="416" ht="15.75" customHeight="1">
      <c r="L416" s="75"/>
    </row>
    <row r="417" ht="15.75" customHeight="1">
      <c r="L417" s="75"/>
    </row>
    <row r="418" ht="15.75" customHeight="1">
      <c r="L418" s="75"/>
    </row>
    <row r="419" ht="15.75" customHeight="1">
      <c r="L419" s="75"/>
    </row>
    <row r="420" ht="15.75" customHeight="1">
      <c r="L420" s="75"/>
    </row>
    <row r="421" ht="15.75" customHeight="1">
      <c r="L421" s="75"/>
    </row>
    <row r="422" ht="15.75" customHeight="1">
      <c r="L422" s="75"/>
    </row>
    <row r="423" ht="15.75" customHeight="1">
      <c r="L423" s="75"/>
    </row>
    <row r="424" ht="15.75" customHeight="1">
      <c r="L424" s="75"/>
    </row>
    <row r="425" ht="15.75" customHeight="1">
      <c r="L425" s="75"/>
    </row>
    <row r="426" ht="15.75" customHeight="1">
      <c r="L426" s="75"/>
    </row>
    <row r="427" ht="15.75" customHeight="1">
      <c r="L427" s="75"/>
    </row>
    <row r="428" ht="15.75" customHeight="1">
      <c r="L428" s="75"/>
    </row>
    <row r="429" ht="15.75" customHeight="1">
      <c r="L429" s="75"/>
    </row>
    <row r="430" ht="15.75" customHeight="1">
      <c r="L430" s="75"/>
    </row>
    <row r="431" ht="15.75" customHeight="1">
      <c r="L431" s="75"/>
    </row>
    <row r="432" ht="15.75" customHeight="1">
      <c r="L432" s="75"/>
    </row>
    <row r="433" ht="15.75" customHeight="1">
      <c r="L433" s="75"/>
    </row>
    <row r="434" ht="15.75" customHeight="1">
      <c r="L434" s="75"/>
    </row>
    <row r="435" ht="15.75" customHeight="1">
      <c r="L435" s="75"/>
    </row>
    <row r="436" ht="15.75" customHeight="1">
      <c r="L436" s="75"/>
    </row>
    <row r="437" ht="15.75" customHeight="1">
      <c r="L437" s="75"/>
    </row>
    <row r="438" ht="15.75" customHeight="1">
      <c r="L438" s="75"/>
    </row>
    <row r="439" ht="15.75" customHeight="1">
      <c r="L439" s="75"/>
    </row>
    <row r="440" ht="15.75" customHeight="1">
      <c r="L440" s="75"/>
    </row>
    <row r="441" ht="15.75" customHeight="1">
      <c r="L441" s="75"/>
    </row>
    <row r="442" ht="15.75" customHeight="1">
      <c r="L442" s="75"/>
    </row>
    <row r="443" ht="15.75" customHeight="1">
      <c r="L443" s="75"/>
    </row>
    <row r="444" ht="15.75" customHeight="1">
      <c r="L444" s="75"/>
    </row>
    <row r="445" ht="15.75" customHeight="1">
      <c r="L445" s="75"/>
    </row>
    <row r="446" ht="15.75" customHeight="1">
      <c r="L446" s="75"/>
    </row>
    <row r="447" ht="15.75" customHeight="1">
      <c r="L447" s="75"/>
    </row>
    <row r="448" ht="15.75" customHeight="1">
      <c r="L448" s="75"/>
    </row>
    <row r="449" ht="15.75" customHeight="1">
      <c r="L449" s="75"/>
    </row>
    <row r="450" ht="15.75" customHeight="1">
      <c r="L450" s="75"/>
    </row>
    <row r="451" ht="15.75" customHeight="1">
      <c r="L451" s="75"/>
    </row>
    <row r="452" ht="15.75" customHeight="1">
      <c r="L452" s="75"/>
    </row>
    <row r="453" ht="15.75" customHeight="1">
      <c r="L453" s="75"/>
    </row>
    <row r="454" ht="15.75" customHeight="1">
      <c r="L454" s="75"/>
    </row>
    <row r="455" ht="15.75" customHeight="1">
      <c r="L455" s="75"/>
    </row>
    <row r="456" ht="15.75" customHeight="1">
      <c r="L456" s="75"/>
    </row>
    <row r="457" ht="15.75" customHeight="1">
      <c r="L457" s="75"/>
    </row>
    <row r="458" ht="15.75" customHeight="1">
      <c r="L458" s="75"/>
    </row>
    <row r="459" ht="15.75" customHeight="1">
      <c r="L459" s="75"/>
    </row>
    <row r="460" ht="15.75" customHeight="1">
      <c r="L460" s="75"/>
    </row>
    <row r="461" ht="15.75" customHeight="1">
      <c r="L461" s="75"/>
    </row>
    <row r="462" ht="15.75" customHeight="1">
      <c r="L462" s="75"/>
    </row>
    <row r="463" ht="15.75" customHeight="1">
      <c r="L463" s="75"/>
    </row>
    <row r="464" ht="15.75" customHeight="1">
      <c r="L464" s="75"/>
    </row>
    <row r="465" ht="15.75" customHeight="1">
      <c r="L465" s="75"/>
    </row>
    <row r="466" ht="15.75" customHeight="1">
      <c r="L466" s="75"/>
    </row>
    <row r="467" ht="15.75" customHeight="1">
      <c r="L467" s="75"/>
    </row>
    <row r="468" ht="15.75" customHeight="1">
      <c r="L468" s="75"/>
    </row>
    <row r="469" ht="15.75" customHeight="1">
      <c r="L469" s="75"/>
    </row>
    <row r="470" ht="15.75" customHeight="1">
      <c r="L470" s="75"/>
    </row>
    <row r="471" ht="15.75" customHeight="1">
      <c r="L471" s="75"/>
    </row>
    <row r="472" ht="15.75" customHeight="1">
      <c r="L472" s="75"/>
    </row>
    <row r="473" ht="15.75" customHeight="1">
      <c r="L473" s="75"/>
    </row>
    <row r="474" ht="15.75" customHeight="1">
      <c r="L474" s="75"/>
    </row>
    <row r="475" ht="15.75" customHeight="1">
      <c r="L475" s="75"/>
    </row>
    <row r="476" ht="15.75" customHeight="1">
      <c r="L476" s="75"/>
    </row>
    <row r="477" ht="15.75" customHeight="1">
      <c r="L477" s="75"/>
    </row>
    <row r="478" ht="15.75" customHeight="1">
      <c r="L478" s="75"/>
    </row>
    <row r="479" ht="15.75" customHeight="1">
      <c r="L479" s="75"/>
    </row>
    <row r="480" ht="15.75" customHeight="1">
      <c r="L480" s="75"/>
    </row>
    <row r="481" ht="15.75" customHeight="1">
      <c r="L481" s="75"/>
    </row>
    <row r="482" ht="15.75" customHeight="1">
      <c r="L482" s="75"/>
    </row>
    <row r="483" ht="15.75" customHeight="1">
      <c r="L483" s="75"/>
    </row>
    <row r="484" ht="15.75" customHeight="1">
      <c r="L484" s="75"/>
    </row>
    <row r="485" ht="15.75" customHeight="1">
      <c r="L485" s="75"/>
    </row>
    <row r="486" ht="15.75" customHeight="1">
      <c r="L486" s="75"/>
    </row>
    <row r="487" ht="15.75" customHeight="1">
      <c r="L487" s="75"/>
    </row>
    <row r="488" ht="15.75" customHeight="1">
      <c r="L488" s="75"/>
    </row>
    <row r="489" ht="15.75" customHeight="1">
      <c r="L489" s="75"/>
    </row>
    <row r="490" ht="15.75" customHeight="1">
      <c r="L490" s="75"/>
    </row>
    <row r="491" ht="15.75" customHeight="1">
      <c r="L491" s="75"/>
    </row>
    <row r="492" ht="15.75" customHeight="1">
      <c r="L492" s="75"/>
    </row>
    <row r="493" ht="15.75" customHeight="1">
      <c r="L493" s="75"/>
    </row>
    <row r="494" ht="15.75" customHeight="1">
      <c r="L494" s="75"/>
    </row>
    <row r="495" ht="15.75" customHeight="1">
      <c r="L495" s="75"/>
    </row>
    <row r="496" ht="15.75" customHeight="1">
      <c r="L496" s="75"/>
    </row>
    <row r="497" ht="15.75" customHeight="1">
      <c r="L497" s="75"/>
    </row>
    <row r="498" ht="15.75" customHeight="1">
      <c r="L498" s="75"/>
    </row>
    <row r="499" ht="15.75" customHeight="1">
      <c r="L499" s="75"/>
    </row>
    <row r="500" ht="15.75" customHeight="1">
      <c r="L500" s="75"/>
    </row>
    <row r="501" ht="15.75" customHeight="1">
      <c r="L501" s="75"/>
    </row>
    <row r="502" ht="15.75" customHeight="1">
      <c r="L502" s="75"/>
    </row>
    <row r="503" ht="15.75" customHeight="1">
      <c r="L503" s="75"/>
    </row>
    <row r="504" ht="15.75" customHeight="1">
      <c r="L504" s="75"/>
    </row>
    <row r="505" ht="15.75" customHeight="1">
      <c r="L505" s="75"/>
    </row>
    <row r="506" ht="15.75" customHeight="1">
      <c r="L506" s="75"/>
    </row>
    <row r="507" ht="15.75" customHeight="1">
      <c r="L507" s="75"/>
    </row>
    <row r="508" ht="15.75" customHeight="1">
      <c r="L508" s="75"/>
    </row>
    <row r="509" ht="15.75" customHeight="1">
      <c r="L509" s="75"/>
    </row>
    <row r="510" ht="15.75" customHeight="1">
      <c r="L510" s="75"/>
    </row>
    <row r="511" ht="15.75" customHeight="1">
      <c r="L511" s="75"/>
    </row>
    <row r="512" ht="15.75" customHeight="1">
      <c r="L512" s="75"/>
    </row>
    <row r="513" ht="15.75" customHeight="1">
      <c r="L513" s="75"/>
    </row>
    <row r="514" ht="15.75" customHeight="1">
      <c r="L514" s="75"/>
    </row>
    <row r="515" ht="15.75" customHeight="1">
      <c r="L515" s="75"/>
    </row>
    <row r="516" ht="15.75" customHeight="1">
      <c r="L516" s="75"/>
    </row>
    <row r="517" ht="15.75" customHeight="1">
      <c r="L517" s="75"/>
    </row>
    <row r="518" ht="15.75" customHeight="1">
      <c r="L518" s="75"/>
    </row>
    <row r="519" ht="15.75" customHeight="1">
      <c r="L519" s="75"/>
    </row>
    <row r="520" ht="15.75" customHeight="1">
      <c r="L520" s="75"/>
    </row>
    <row r="521" ht="15.75" customHeight="1">
      <c r="L521" s="75"/>
    </row>
    <row r="522" ht="15.75" customHeight="1">
      <c r="L522" s="75"/>
    </row>
    <row r="523" ht="15.75" customHeight="1">
      <c r="L523" s="75"/>
    </row>
    <row r="524" ht="15.75" customHeight="1">
      <c r="L524" s="75"/>
    </row>
    <row r="525" ht="15.75" customHeight="1">
      <c r="L525" s="75"/>
    </row>
    <row r="526" ht="15.75" customHeight="1">
      <c r="L526" s="75"/>
    </row>
    <row r="527" ht="15.75" customHeight="1">
      <c r="L527" s="75"/>
    </row>
    <row r="528" ht="15.75" customHeight="1">
      <c r="L528" s="75"/>
    </row>
    <row r="529" ht="15.75" customHeight="1">
      <c r="L529" s="75"/>
    </row>
    <row r="530" ht="15.75" customHeight="1">
      <c r="L530" s="75"/>
    </row>
    <row r="531" ht="15.75" customHeight="1">
      <c r="L531" s="75"/>
    </row>
    <row r="532" ht="15.75" customHeight="1">
      <c r="L532" s="75"/>
    </row>
    <row r="533" ht="15.75" customHeight="1">
      <c r="L533" s="75"/>
    </row>
    <row r="534" ht="15.75" customHeight="1">
      <c r="L534" s="75"/>
    </row>
    <row r="535" ht="15.75" customHeight="1">
      <c r="L535" s="75"/>
    </row>
    <row r="536" ht="15.75" customHeight="1">
      <c r="L536" s="75"/>
    </row>
    <row r="537" ht="15.75" customHeight="1">
      <c r="L537" s="75"/>
    </row>
    <row r="538" ht="15.75" customHeight="1">
      <c r="L538" s="75"/>
    </row>
    <row r="539" ht="15.75" customHeight="1">
      <c r="L539" s="75"/>
    </row>
    <row r="540" ht="15.75" customHeight="1">
      <c r="L540" s="75"/>
    </row>
    <row r="541" ht="15.75" customHeight="1">
      <c r="L541" s="75"/>
    </row>
    <row r="542" ht="15.75" customHeight="1">
      <c r="L542" s="75"/>
    </row>
    <row r="543" ht="15.75" customHeight="1">
      <c r="L543" s="75"/>
    </row>
    <row r="544" ht="15.75" customHeight="1">
      <c r="L544" s="75"/>
    </row>
    <row r="545" ht="15.75" customHeight="1">
      <c r="L545" s="75"/>
    </row>
    <row r="546" ht="15.75" customHeight="1">
      <c r="L546" s="75"/>
    </row>
    <row r="547" ht="15.75" customHeight="1">
      <c r="L547" s="75"/>
    </row>
    <row r="548" ht="15.75" customHeight="1">
      <c r="L548" s="75"/>
    </row>
    <row r="549" ht="15.75" customHeight="1">
      <c r="L549" s="75"/>
    </row>
    <row r="550" ht="15.75" customHeight="1">
      <c r="L550" s="75"/>
    </row>
    <row r="551" ht="15.75" customHeight="1">
      <c r="L551" s="75"/>
    </row>
    <row r="552" ht="15.75" customHeight="1">
      <c r="L552" s="75"/>
    </row>
    <row r="553" ht="15.75" customHeight="1">
      <c r="L553" s="75"/>
    </row>
    <row r="554" ht="15.75" customHeight="1">
      <c r="L554" s="75"/>
    </row>
    <row r="555" ht="15.75" customHeight="1">
      <c r="L555" s="75"/>
    </row>
    <row r="556" ht="15.75" customHeight="1">
      <c r="L556" s="75"/>
    </row>
    <row r="557" ht="15.75" customHeight="1">
      <c r="L557" s="75"/>
    </row>
    <row r="558" ht="15.75" customHeight="1">
      <c r="L558" s="75"/>
    </row>
    <row r="559" ht="15.75" customHeight="1">
      <c r="L559" s="75"/>
    </row>
    <row r="560" ht="15.75" customHeight="1">
      <c r="L560" s="75"/>
    </row>
    <row r="561" ht="15.75" customHeight="1">
      <c r="L561" s="75"/>
    </row>
    <row r="562" ht="15.75" customHeight="1">
      <c r="L562" s="75"/>
    </row>
    <row r="563" ht="15.75" customHeight="1">
      <c r="L563" s="75"/>
    </row>
    <row r="564" ht="15.75" customHeight="1">
      <c r="L564" s="75"/>
    </row>
    <row r="565" ht="15.75" customHeight="1">
      <c r="L565" s="75"/>
    </row>
    <row r="566" ht="15.75" customHeight="1">
      <c r="L566" s="75"/>
    </row>
    <row r="567" ht="15.75" customHeight="1">
      <c r="L567" s="75"/>
    </row>
    <row r="568" ht="15.75" customHeight="1">
      <c r="L568" s="75"/>
    </row>
    <row r="569" ht="15.75" customHeight="1">
      <c r="L569" s="75"/>
    </row>
    <row r="570" ht="15.75" customHeight="1">
      <c r="L570" s="75"/>
    </row>
    <row r="571" ht="15.75" customHeight="1">
      <c r="L571" s="75"/>
    </row>
    <row r="572" ht="15.75" customHeight="1">
      <c r="L572" s="75"/>
    </row>
    <row r="573" ht="15.75" customHeight="1">
      <c r="L573" s="75"/>
    </row>
    <row r="574" ht="15.75" customHeight="1">
      <c r="L574" s="75"/>
    </row>
    <row r="575" ht="15.75" customHeight="1">
      <c r="L575" s="75"/>
    </row>
    <row r="576" ht="15.75" customHeight="1">
      <c r="L576" s="75"/>
    </row>
    <row r="577" ht="15.75" customHeight="1">
      <c r="L577" s="75"/>
    </row>
    <row r="578" ht="15.75" customHeight="1">
      <c r="L578" s="75"/>
    </row>
    <row r="579" ht="15.75" customHeight="1">
      <c r="L579" s="75"/>
    </row>
    <row r="580" ht="15.75" customHeight="1">
      <c r="L580" s="75"/>
    </row>
    <row r="581" ht="15.75" customHeight="1">
      <c r="L581" s="75"/>
    </row>
    <row r="582" ht="15.75" customHeight="1">
      <c r="L582" s="75"/>
    </row>
    <row r="583" ht="15.75" customHeight="1">
      <c r="L583" s="75"/>
    </row>
    <row r="584" ht="15.75" customHeight="1">
      <c r="L584" s="75"/>
    </row>
    <row r="585" ht="15.75" customHeight="1">
      <c r="L585" s="75"/>
    </row>
    <row r="586" ht="15.75" customHeight="1">
      <c r="L586" s="75"/>
    </row>
    <row r="587" ht="15.75" customHeight="1">
      <c r="L587" s="75"/>
    </row>
    <row r="588" ht="15.75" customHeight="1">
      <c r="L588" s="75"/>
    </row>
    <row r="589" ht="15.75" customHeight="1">
      <c r="L589" s="75"/>
    </row>
    <row r="590" ht="15.75" customHeight="1">
      <c r="L590" s="75"/>
    </row>
    <row r="591" ht="15.75" customHeight="1">
      <c r="L591" s="75"/>
    </row>
    <row r="592" ht="15.75" customHeight="1">
      <c r="L592" s="75"/>
    </row>
    <row r="593" ht="15.75" customHeight="1">
      <c r="L593" s="75"/>
    </row>
    <row r="594" ht="15.75" customHeight="1">
      <c r="L594" s="75"/>
    </row>
    <row r="595" ht="15.75" customHeight="1">
      <c r="L595" s="75"/>
    </row>
    <row r="596" ht="15.75" customHeight="1">
      <c r="L596" s="75"/>
    </row>
    <row r="597" ht="15.75" customHeight="1">
      <c r="L597" s="75"/>
    </row>
    <row r="598" ht="15.75" customHeight="1">
      <c r="L598" s="75"/>
    </row>
    <row r="599" ht="15.75" customHeight="1">
      <c r="L599" s="75"/>
    </row>
    <row r="600" ht="15.75" customHeight="1">
      <c r="L600" s="75"/>
    </row>
    <row r="601" ht="15.75" customHeight="1">
      <c r="L601" s="75"/>
    </row>
    <row r="602" ht="15.75" customHeight="1">
      <c r="L602" s="75"/>
    </row>
    <row r="603" ht="15.75" customHeight="1">
      <c r="L603" s="75"/>
    </row>
    <row r="604" ht="15.75" customHeight="1">
      <c r="L604" s="75"/>
    </row>
    <row r="605" ht="15.75" customHeight="1">
      <c r="L605" s="75"/>
    </row>
    <row r="606" ht="15.75" customHeight="1">
      <c r="L606" s="75"/>
    </row>
    <row r="607" ht="15.75" customHeight="1">
      <c r="L607" s="75"/>
    </row>
    <row r="608" ht="15.75" customHeight="1">
      <c r="L608" s="75"/>
    </row>
    <row r="609" ht="15.75" customHeight="1">
      <c r="L609" s="75"/>
    </row>
    <row r="610" ht="15.75" customHeight="1">
      <c r="L610" s="75"/>
    </row>
    <row r="611" ht="15.75" customHeight="1">
      <c r="L611" s="75"/>
    </row>
    <row r="612" ht="15.75" customHeight="1">
      <c r="L612" s="75"/>
    </row>
    <row r="613" ht="15.75" customHeight="1">
      <c r="L613" s="75"/>
    </row>
    <row r="614" ht="15.75" customHeight="1">
      <c r="L614" s="75"/>
    </row>
    <row r="615" ht="15.75" customHeight="1">
      <c r="L615" s="75"/>
    </row>
    <row r="616" ht="15.75" customHeight="1">
      <c r="L616" s="75"/>
    </row>
    <row r="617" ht="15.75" customHeight="1">
      <c r="L617" s="75"/>
    </row>
    <row r="618" ht="15.75" customHeight="1">
      <c r="L618" s="75"/>
    </row>
    <row r="619" ht="15.75" customHeight="1">
      <c r="L619" s="75"/>
    </row>
    <row r="620" ht="15.75" customHeight="1">
      <c r="L620" s="75"/>
    </row>
    <row r="621" ht="15.75" customHeight="1">
      <c r="L621" s="75"/>
    </row>
    <row r="622" ht="15.75" customHeight="1">
      <c r="L622" s="75"/>
    </row>
    <row r="623" ht="15.75" customHeight="1">
      <c r="L623" s="75"/>
    </row>
    <row r="624" ht="15.75" customHeight="1">
      <c r="L624" s="75"/>
    </row>
    <row r="625" ht="15.75" customHeight="1">
      <c r="L625" s="75"/>
    </row>
    <row r="626" ht="15.75" customHeight="1">
      <c r="L626" s="75"/>
    </row>
    <row r="627" ht="15.75" customHeight="1">
      <c r="L627" s="75"/>
    </row>
    <row r="628" ht="15.75" customHeight="1">
      <c r="L628" s="75"/>
    </row>
    <row r="629" ht="15.75" customHeight="1">
      <c r="L629" s="75"/>
    </row>
    <row r="630" ht="15.75" customHeight="1">
      <c r="L630" s="75"/>
    </row>
    <row r="631" ht="15.75" customHeight="1">
      <c r="L631" s="75"/>
    </row>
    <row r="632" ht="15.75" customHeight="1">
      <c r="L632" s="75"/>
    </row>
    <row r="633" ht="15.75" customHeight="1">
      <c r="L633" s="75"/>
    </row>
    <row r="634" ht="15.75" customHeight="1">
      <c r="L634" s="75"/>
    </row>
    <row r="635" ht="15.75" customHeight="1">
      <c r="L635" s="75"/>
    </row>
    <row r="636" ht="15.75" customHeight="1">
      <c r="L636" s="75"/>
    </row>
    <row r="637" ht="15.75" customHeight="1">
      <c r="L637" s="75"/>
    </row>
    <row r="638" ht="15.75" customHeight="1">
      <c r="L638" s="75"/>
    </row>
    <row r="639" ht="15.75" customHeight="1">
      <c r="L639" s="75"/>
    </row>
    <row r="640" ht="15.75" customHeight="1">
      <c r="L640" s="75"/>
    </row>
    <row r="641" ht="15.75" customHeight="1">
      <c r="L641" s="75"/>
    </row>
    <row r="642" ht="15.75" customHeight="1">
      <c r="L642" s="75"/>
    </row>
    <row r="643" ht="15.75" customHeight="1">
      <c r="L643" s="75"/>
    </row>
    <row r="644" ht="15.75" customHeight="1">
      <c r="L644" s="75"/>
    </row>
    <row r="645" ht="15.75" customHeight="1">
      <c r="L645" s="75"/>
    </row>
    <row r="646" ht="15.75" customHeight="1">
      <c r="L646" s="75"/>
    </row>
    <row r="647" ht="15.75" customHeight="1">
      <c r="L647" s="75"/>
    </row>
    <row r="648" ht="15.75" customHeight="1">
      <c r="L648" s="75"/>
    </row>
    <row r="649" ht="15.75" customHeight="1">
      <c r="L649" s="75"/>
    </row>
    <row r="650" ht="15.75" customHeight="1">
      <c r="L650" s="75"/>
    </row>
    <row r="651" ht="15.75" customHeight="1">
      <c r="L651" s="75"/>
    </row>
    <row r="652" ht="15.75" customHeight="1">
      <c r="L652" s="75"/>
    </row>
    <row r="653" ht="15.75" customHeight="1">
      <c r="L653" s="75"/>
    </row>
    <row r="654" ht="15.75" customHeight="1">
      <c r="L654" s="75"/>
    </row>
    <row r="655" ht="15.75" customHeight="1">
      <c r="L655" s="75"/>
    </row>
    <row r="656" ht="15.75" customHeight="1">
      <c r="L656" s="75"/>
    </row>
    <row r="657" ht="15.75" customHeight="1">
      <c r="L657" s="75"/>
    </row>
    <row r="658" ht="15.75" customHeight="1">
      <c r="L658" s="75"/>
    </row>
    <row r="659" ht="15.75" customHeight="1">
      <c r="L659" s="75"/>
    </row>
    <row r="660" ht="15.75" customHeight="1">
      <c r="L660" s="75"/>
    </row>
    <row r="661" ht="15.75" customHeight="1">
      <c r="L661" s="75"/>
    </row>
    <row r="662" ht="15.75" customHeight="1">
      <c r="L662" s="75"/>
    </row>
    <row r="663" ht="15.75" customHeight="1">
      <c r="L663" s="75"/>
    </row>
    <row r="664" ht="15.75" customHeight="1">
      <c r="L664" s="75"/>
    </row>
    <row r="665" ht="15.75" customHeight="1">
      <c r="L665" s="75"/>
    </row>
    <row r="666" ht="15.75" customHeight="1">
      <c r="L666" s="75"/>
    </row>
    <row r="667" ht="15.75" customHeight="1">
      <c r="L667" s="75"/>
    </row>
    <row r="668" ht="15.75" customHeight="1">
      <c r="L668" s="75"/>
    </row>
    <row r="669" ht="15.75" customHeight="1">
      <c r="L669" s="75"/>
    </row>
    <row r="670" ht="15.75" customHeight="1">
      <c r="L670" s="75"/>
    </row>
    <row r="671" ht="15.75" customHeight="1">
      <c r="L671" s="75"/>
    </row>
    <row r="672" ht="15.75" customHeight="1">
      <c r="L672" s="75"/>
    </row>
    <row r="673" ht="15.75" customHeight="1">
      <c r="L673" s="75"/>
    </row>
    <row r="674" ht="15.75" customHeight="1">
      <c r="L674" s="75"/>
    </row>
    <row r="675" ht="15.75" customHeight="1">
      <c r="L675" s="75"/>
    </row>
    <row r="676" ht="15.75" customHeight="1">
      <c r="L676" s="75"/>
    </row>
    <row r="677" ht="15.75" customHeight="1">
      <c r="L677" s="75"/>
    </row>
    <row r="678" ht="15.75" customHeight="1">
      <c r="L678" s="75"/>
    </row>
    <row r="679" ht="15.75" customHeight="1">
      <c r="L679" s="75"/>
    </row>
    <row r="680" ht="15.75" customHeight="1">
      <c r="L680" s="75"/>
    </row>
    <row r="681" ht="15.75" customHeight="1">
      <c r="L681" s="75"/>
    </row>
    <row r="682" ht="15.75" customHeight="1">
      <c r="L682" s="75"/>
    </row>
    <row r="683" ht="15.75" customHeight="1">
      <c r="L683" s="75"/>
    </row>
    <row r="684" ht="15.75" customHeight="1">
      <c r="L684" s="75"/>
    </row>
    <row r="685" ht="15.75" customHeight="1">
      <c r="L685" s="75"/>
    </row>
    <row r="686" ht="15.75" customHeight="1">
      <c r="L686" s="75"/>
    </row>
    <row r="687" ht="15.75" customHeight="1">
      <c r="L687" s="75"/>
    </row>
    <row r="688" ht="15.75" customHeight="1">
      <c r="L688" s="75"/>
    </row>
    <row r="689" ht="15.75" customHeight="1">
      <c r="L689" s="75"/>
    </row>
    <row r="690" ht="15.75" customHeight="1">
      <c r="L690" s="75"/>
    </row>
    <row r="691" ht="15.75" customHeight="1">
      <c r="L691" s="75"/>
    </row>
    <row r="692" ht="15.75" customHeight="1">
      <c r="L692" s="75"/>
    </row>
    <row r="693" ht="15.75" customHeight="1">
      <c r="L693" s="75"/>
    </row>
    <row r="694" ht="15.75" customHeight="1">
      <c r="L694" s="75"/>
    </row>
    <row r="695" ht="15.75" customHeight="1">
      <c r="L695" s="75"/>
    </row>
    <row r="696" ht="15.75" customHeight="1">
      <c r="L696" s="75"/>
    </row>
    <row r="697" ht="15.75" customHeight="1">
      <c r="L697" s="75"/>
    </row>
    <row r="698" ht="15.75" customHeight="1">
      <c r="L698" s="75"/>
    </row>
    <row r="699" ht="15.75" customHeight="1">
      <c r="L699" s="75"/>
    </row>
    <row r="700" ht="15.75" customHeight="1">
      <c r="L700" s="75"/>
    </row>
    <row r="701" ht="15.75" customHeight="1">
      <c r="L701" s="75"/>
    </row>
    <row r="702" ht="15.75" customHeight="1">
      <c r="L702" s="75"/>
    </row>
    <row r="703" ht="15.75" customHeight="1">
      <c r="L703" s="75"/>
    </row>
    <row r="704" ht="15.75" customHeight="1">
      <c r="L704" s="75"/>
    </row>
    <row r="705" ht="15.75" customHeight="1">
      <c r="L705" s="75"/>
    </row>
    <row r="706" ht="15.75" customHeight="1">
      <c r="L706" s="75"/>
    </row>
    <row r="707" ht="15.75" customHeight="1">
      <c r="L707" s="75"/>
    </row>
    <row r="708" ht="15.75" customHeight="1">
      <c r="L708" s="75"/>
    </row>
    <row r="709" ht="15.75" customHeight="1">
      <c r="L709" s="75"/>
    </row>
    <row r="710" ht="15.75" customHeight="1">
      <c r="L710" s="75"/>
    </row>
    <row r="711" ht="15.75" customHeight="1">
      <c r="L711" s="75"/>
    </row>
    <row r="712" ht="15.75" customHeight="1">
      <c r="L712" s="75"/>
    </row>
    <row r="713" ht="15.75" customHeight="1">
      <c r="L713" s="75"/>
    </row>
    <row r="714" ht="15.75" customHeight="1">
      <c r="L714" s="75"/>
    </row>
    <row r="715" ht="15.75" customHeight="1">
      <c r="L715" s="75"/>
    </row>
    <row r="716" ht="15.75" customHeight="1">
      <c r="L716" s="75"/>
    </row>
    <row r="717" ht="15.75" customHeight="1">
      <c r="L717" s="75"/>
    </row>
    <row r="718" ht="15.75" customHeight="1">
      <c r="L718" s="75"/>
    </row>
    <row r="719" ht="15.75" customHeight="1">
      <c r="L719" s="75"/>
    </row>
    <row r="720" ht="15.75" customHeight="1">
      <c r="L720" s="75"/>
    </row>
    <row r="721" ht="15.75" customHeight="1">
      <c r="L721" s="75"/>
    </row>
    <row r="722" ht="15.75" customHeight="1">
      <c r="L722" s="75"/>
    </row>
    <row r="723" ht="15.75" customHeight="1">
      <c r="L723" s="75"/>
    </row>
    <row r="724" ht="15.75" customHeight="1">
      <c r="L724" s="75"/>
    </row>
    <row r="725" ht="15.75" customHeight="1">
      <c r="L725" s="75"/>
    </row>
    <row r="726" ht="15.75" customHeight="1">
      <c r="L726" s="75"/>
    </row>
    <row r="727" ht="15.75" customHeight="1">
      <c r="L727" s="75"/>
    </row>
    <row r="728" ht="15.75" customHeight="1">
      <c r="L728" s="75"/>
    </row>
    <row r="729" ht="15.75" customHeight="1">
      <c r="L729" s="75"/>
    </row>
    <row r="730" ht="15.75" customHeight="1">
      <c r="L730" s="75"/>
    </row>
    <row r="731" ht="15.75" customHeight="1">
      <c r="L731" s="75"/>
    </row>
    <row r="732" ht="15.75" customHeight="1">
      <c r="L732" s="75"/>
    </row>
    <row r="733" ht="15.75" customHeight="1">
      <c r="L733" s="75"/>
    </row>
    <row r="734" ht="15.75" customHeight="1">
      <c r="L734" s="75"/>
    </row>
    <row r="735" ht="15.75" customHeight="1">
      <c r="L735" s="75"/>
    </row>
    <row r="736" ht="15.75" customHeight="1">
      <c r="L736" s="75"/>
    </row>
    <row r="737" ht="15.75" customHeight="1">
      <c r="L737" s="75"/>
    </row>
    <row r="738" ht="15.75" customHeight="1">
      <c r="L738" s="75"/>
    </row>
    <row r="739" ht="15.75" customHeight="1">
      <c r="L739" s="75"/>
    </row>
    <row r="740" ht="15.75" customHeight="1">
      <c r="L740" s="75"/>
    </row>
    <row r="741" ht="15.75" customHeight="1">
      <c r="L741" s="75"/>
    </row>
    <row r="742" ht="15.75" customHeight="1">
      <c r="L742" s="75"/>
    </row>
    <row r="743" ht="15.75" customHeight="1">
      <c r="L743" s="75"/>
    </row>
    <row r="744" ht="15.75" customHeight="1">
      <c r="L744" s="75"/>
    </row>
    <row r="745" ht="15.75" customHeight="1">
      <c r="L745" s="75"/>
    </row>
    <row r="746" ht="15.75" customHeight="1">
      <c r="L746" s="75"/>
    </row>
    <row r="747" ht="15.75" customHeight="1">
      <c r="L747" s="75"/>
    </row>
    <row r="748" ht="15.75" customHeight="1">
      <c r="L748" s="75"/>
    </row>
    <row r="749" ht="15.75" customHeight="1">
      <c r="L749" s="75"/>
    </row>
    <row r="750" ht="15.75" customHeight="1">
      <c r="L750" s="75"/>
    </row>
    <row r="751" ht="15.75" customHeight="1">
      <c r="L751" s="75"/>
    </row>
    <row r="752" ht="15.75" customHeight="1">
      <c r="L752" s="75"/>
    </row>
    <row r="753" ht="15.75" customHeight="1">
      <c r="L753" s="75"/>
    </row>
    <row r="754" ht="15.75" customHeight="1">
      <c r="L754" s="75"/>
    </row>
    <row r="755" ht="15.75" customHeight="1">
      <c r="L755" s="75"/>
    </row>
    <row r="756" ht="15.75" customHeight="1">
      <c r="L756" s="75"/>
    </row>
    <row r="757" ht="15.75" customHeight="1">
      <c r="L757" s="75"/>
    </row>
    <row r="758" ht="15.75" customHeight="1">
      <c r="L758" s="75"/>
    </row>
    <row r="759" ht="15.75" customHeight="1">
      <c r="L759" s="75"/>
    </row>
    <row r="760" ht="15.75" customHeight="1">
      <c r="L760" s="75"/>
    </row>
    <row r="761" ht="15.75" customHeight="1">
      <c r="L761" s="75"/>
    </row>
    <row r="762" ht="15.75" customHeight="1">
      <c r="L762" s="75"/>
    </row>
    <row r="763" ht="15.75" customHeight="1">
      <c r="L763" s="75"/>
    </row>
    <row r="764" ht="15.75" customHeight="1">
      <c r="L764" s="75"/>
    </row>
    <row r="765" ht="15.75" customHeight="1">
      <c r="L765" s="75"/>
    </row>
    <row r="766" ht="15.75" customHeight="1">
      <c r="L766" s="75"/>
    </row>
    <row r="767" ht="15.75" customHeight="1">
      <c r="L767" s="75"/>
    </row>
    <row r="768" ht="15.75" customHeight="1">
      <c r="L768" s="75"/>
    </row>
    <row r="769" ht="15.75" customHeight="1">
      <c r="L769" s="75"/>
    </row>
    <row r="770" ht="15.75" customHeight="1">
      <c r="L770" s="75"/>
    </row>
    <row r="771" ht="15.75" customHeight="1">
      <c r="L771" s="75"/>
    </row>
    <row r="772" ht="15.75" customHeight="1">
      <c r="L772" s="75"/>
    </row>
    <row r="773" ht="15.75" customHeight="1">
      <c r="L773" s="75"/>
    </row>
    <row r="774" ht="15.75" customHeight="1">
      <c r="L774" s="75"/>
    </row>
    <row r="775" ht="15.75" customHeight="1">
      <c r="L775" s="75"/>
    </row>
    <row r="776" ht="15.75" customHeight="1">
      <c r="L776" s="75"/>
    </row>
    <row r="777" ht="15.75" customHeight="1">
      <c r="L777" s="75"/>
    </row>
    <row r="778" ht="15.75" customHeight="1">
      <c r="L778" s="75"/>
    </row>
    <row r="779" ht="15.75" customHeight="1">
      <c r="L779" s="75"/>
    </row>
    <row r="780" ht="15.75" customHeight="1">
      <c r="L780" s="75"/>
    </row>
    <row r="781" ht="15.75" customHeight="1">
      <c r="L781" s="75"/>
    </row>
    <row r="782" ht="15.75" customHeight="1">
      <c r="L782" s="75"/>
    </row>
    <row r="783" ht="15.75" customHeight="1">
      <c r="L783" s="75"/>
    </row>
    <row r="784" ht="15.75" customHeight="1">
      <c r="L784" s="75"/>
    </row>
    <row r="785" ht="15.75" customHeight="1">
      <c r="L785" s="75"/>
    </row>
    <row r="786" ht="15.75" customHeight="1">
      <c r="L786" s="75"/>
    </row>
    <row r="787" ht="15.75" customHeight="1">
      <c r="L787" s="75"/>
    </row>
    <row r="788" ht="15.75" customHeight="1">
      <c r="L788" s="75"/>
    </row>
    <row r="789" ht="15.75" customHeight="1">
      <c r="L789" s="75"/>
    </row>
    <row r="790" ht="15.75" customHeight="1">
      <c r="L790" s="75"/>
    </row>
    <row r="791" ht="15.75" customHeight="1">
      <c r="L791" s="75"/>
    </row>
    <row r="792" ht="15.75" customHeight="1">
      <c r="L792" s="75"/>
    </row>
    <row r="793" ht="15.75" customHeight="1">
      <c r="L793" s="75"/>
    </row>
    <row r="794" ht="15.75" customHeight="1">
      <c r="L794" s="75"/>
    </row>
    <row r="795" ht="15.75" customHeight="1">
      <c r="L795" s="75"/>
    </row>
    <row r="796" ht="15.75" customHeight="1">
      <c r="L796" s="75"/>
    </row>
    <row r="797" ht="15.75" customHeight="1">
      <c r="L797" s="75"/>
    </row>
    <row r="798" ht="15.75" customHeight="1">
      <c r="L798" s="75"/>
    </row>
    <row r="799" ht="15.75" customHeight="1">
      <c r="L799" s="75"/>
    </row>
    <row r="800" ht="15.75" customHeight="1">
      <c r="L800" s="75"/>
    </row>
    <row r="801" ht="15.75" customHeight="1">
      <c r="L801" s="75"/>
    </row>
    <row r="802" ht="15.75" customHeight="1">
      <c r="L802" s="75"/>
    </row>
    <row r="803" ht="15.75" customHeight="1">
      <c r="L803" s="75"/>
    </row>
    <row r="804" ht="15.75" customHeight="1">
      <c r="L804" s="75"/>
    </row>
    <row r="805" ht="15.75" customHeight="1">
      <c r="L805" s="75"/>
    </row>
    <row r="806" ht="15.75" customHeight="1">
      <c r="L806" s="75"/>
    </row>
    <row r="807" ht="15.75" customHeight="1">
      <c r="L807" s="75"/>
    </row>
    <row r="808" ht="15.75" customHeight="1">
      <c r="L808" s="75"/>
    </row>
    <row r="809" ht="15.75" customHeight="1">
      <c r="L809" s="75"/>
    </row>
    <row r="810" ht="15.75" customHeight="1">
      <c r="L810" s="75"/>
    </row>
    <row r="811" ht="15.75" customHeight="1">
      <c r="L811" s="75"/>
    </row>
    <row r="812" ht="15.75" customHeight="1">
      <c r="L812" s="75"/>
    </row>
    <row r="813" ht="15.75" customHeight="1">
      <c r="L813" s="75"/>
    </row>
    <row r="814" ht="15.75" customHeight="1">
      <c r="L814" s="75"/>
    </row>
    <row r="815" ht="15.75" customHeight="1">
      <c r="L815" s="75"/>
    </row>
    <row r="816" ht="15.75" customHeight="1">
      <c r="L816" s="75"/>
    </row>
    <row r="817" ht="15.75" customHeight="1">
      <c r="L817" s="75"/>
    </row>
    <row r="818" ht="15.75" customHeight="1">
      <c r="L818" s="75"/>
    </row>
    <row r="819" ht="15.75" customHeight="1">
      <c r="L819" s="75"/>
    </row>
    <row r="820" ht="15.75" customHeight="1">
      <c r="L820" s="75"/>
    </row>
    <row r="821" ht="15.75" customHeight="1">
      <c r="L821" s="75"/>
    </row>
    <row r="822" ht="15.75" customHeight="1">
      <c r="L822" s="75"/>
    </row>
    <row r="823" ht="15.75" customHeight="1">
      <c r="L823" s="75"/>
    </row>
    <row r="824" ht="15.75" customHeight="1">
      <c r="L824" s="75"/>
    </row>
    <row r="825" ht="15.75" customHeight="1">
      <c r="L825" s="75"/>
    </row>
    <row r="826" ht="15.75" customHeight="1">
      <c r="L826" s="75"/>
    </row>
    <row r="827" ht="15.75" customHeight="1">
      <c r="L827" s="75"/>
    </row>
    <row r="828" ht="15.75" customHeight="1">
      <c r="L828" s="75"/>
    </row>
    <row r="829" ht="15.75" customHeight="1">
      <c r="L829" s="75"/>
    </row>
    <row r="830" ht="15.75" customHeight="1">
      <c r="L830" s="75"/>
    </row>
    <row r="831" ht="15.75" customHeight="1">
      <c r="L831" s="75"/>
    </row>
    <row r="832" ht="15.75" customHeight="1">
      <c r="L832" s="75"/>
    </row>
    <row r="833" ht="15.75" customHeight="1">
      <c r="L833" s="75"/>
    </row>
    <row r="834" ht="15.75" customHeight="1">
      <c r="L834" s="75"/>
    </row>
    <row r="835" ht="15.75" customHeight="1">
      <c r="L835" s="75"/>
    </row>
    <row r="836" ht="15.75" customHeight="1">
      <c r="L836" s="75"/>
    </row>
    <row r="837" ht="15.75" customHeight="1">
      <c r="L837" s="75"/>
    </row>
    <row r="838" ht="15.75" customHeight="1">
      <c r="L838" s="75"/>
    </row>
    <row r="839" ht="15.75" customHeight="1">
      <c r="L839" s="75"/>
    </row>
    <row r="840" ht="15.75" customHeight="1">
      <c r="L840" s="75"/>
    </row>
    <row r="841" ht="15.75" customHeight="1">
      <c r="L841" s="75"/>
    </row>
    <row r="842" ht="15.75" customHeight="1">
      <c r="L842" s="75"/>
    </row>
    <row r="843" ht="15.75" customHeight="1">
      <c r="L843" s="75"/>
    </row>
    <row r="844" ht="15.75" customHeight="1">
      <c r="L844" s="75"/>
    </row>
    <row r="845" ht="15.75" customHeight="1">
      <c r="L845" s="75"/>
    </row>
    <row r="846" ht="15.75" customHeight="1">
      <c r="L846" s="75"/>
    </row>
    <row r="847" ht="15.75" customHeight="1">
      <c r="L847" s="75"/>
    </row>
    <row r="848" ht="15.75" customHeight="1">
      <c r="L848" s="75"/>
    </row>
    <row r="849" ht="15.75" customHeight="1">
      <c r="L849" s="75"/>
    </row>
    <row r="850" ht="15.75" customHeight="1">
      <c r="L850" s="75"/>
    </row>
    <row r="851" ht="15.75" customHeight="1">
      <c r="L851" s="75"/>
    </row>
    <row r="852" ht="15.75" customHeight="1">
      <c r="L852" s="75"/>
    </row>
    <row r="853" ht="15.75" customHeight="1">
      <c r="L853" s="75"/>
    </row>
    <row r="854" ht="15.75" customHeight="1">
      <c r="L854" s="75"/>
    </row>
    <row r="855" ht="15.75" customHeight="1">
      <c r="L855" s="75"/>
    </row>
    <row r="856" ht="15.75" customHeight="1">
      <c r="L856" s="75"/>
    </row>
    <row r="857" ht="15.75" customHeight="1">
      <c r="L857" s="75"/>
    </row>
    <row r="858" ht="15.75" customHeight="1">
      <c r="L858" s="75"/>
    </row>
    <row r="859" ht="15.75" customHeight="1">
      <c r="L859" s="75"/>
    </row>
    <row r="860" ht="15.75" customHeight="1">
      <c r="L860" s="75"/>
    </row>
    <row r="861" ht="15.75" customHeight="1">
      <c r="L861" s="75"/>
    </row>
    <row r="862" ht="15.75" customHeight="1">
      <c r="L862" s="75"/>
    </row>
    <row r="863" ht="15.75" customHeight="1">
      <c r="L863" s="75"/>
    </row>
    <row r="864" ht="15.75" customHeight="1">
      <c r="L864" s="75"/>
    </row>
    <row r="865" ht="15.75" customHeight="1">
      <c r="L865" s="75"/>
    </row>
    <row r="866" ht="15.75" customHeight="1">
      <c r="L866" s="75"/>
    </row>
    <row r="867" ht="15.75" customHeight="1">
      <c r="L867" s="75"/>
    </row>
    <row r="868" ht="15.75" customHeight="1">
      <c r="L868" s="75"/>
    </row>
    <row r="869" ht="15.75" customHeight="1">
      <c r="L869" s="75"/>
    </row>
    <row r="870" ht="15.75" customHeight="1">
      <c r="L870" s="75"/>
    </row>
    <row r="871" ht="15.75" customHeight="1">
      <c r="L871" s="75"/>
    </row>
    <row r="872" ht="15.75" customHeight="1">
      <c r="L872" s="75"/>
    </row>
    <row r="873" ht="15.75" customHeight="1">
      <c r="L873" s="75"/>
    </row>
    <row r="874" ht="15.75" customHeight="1">
      <c r="L874" s="75"/>
    </row>
    <row r="875" ht="15.75" customHeight="1">
      <c r="L875" s="75"/>
    </row>
    <row r="876" ht="15.75" customHeight="1">
      <c r="L876" s="75"/>
    </row>
    <row r="877" ht="15.75" customHeight="1">
      <c r="L877" s="75"/>
    </row>
    <row r="878" ht="15.75" customHeight="1">
      <c r="L878" s="75"/>
    </row>
    <row r="879" ht="15.75" customHeight="1">
      <c r="L879" s="75"/>
    </row>
    <row r="880" ht="15.75" customHeight="1">
      <c r="L880" s="75"/>
    </row>
    <row r="881" ht="15.75" customHeight="1">
      <c r="L881" s="75"/>
    </row>
    <row r="882" ht="15.75" customHeight="1">
      <c r="L882" s="75"/>
    </row>
    <row r="883" ht="15.75" customHeight="1">
      <c r="L883" s="75"/>
    </row>
    <row r="884" ht="15.75" customHeight="1">
      <c r="L884" s="75"/>
    </row>
    <row r="885" ht="15.75" customHeight="1">
      <c r="L885" s="75"/>
    </row>
    <row r="886" ht="15.75" customHeight="1">
      <c r="L886" s="75"/>
    </row>
    <row r="887" ht="15.75" customHeight="1">
      <c r="L887" s="75"/>
    </row>
    <row r="888" ht="15.75" customHeight="1">
      <c r="L888" s="75"/>
    </row>
    <row r="889" ht="15.75" customHeight="1">
      <c r="L889" s="75"/>
    </row>
    <row r="890" ht="15.75" customHeight="1">
      <c r="L890" s="75"/>
    </row>
    <row r="891" ht="15.75" customHeight="1">
      <c r="L891" s="75"/>
    </row>
    <row r="892" ht="15.75" customHeight="1">
      <c r="L892" s="75"/>
    </row>
    <row r="893" ht="15.75" customHeight="1">
      <c r="L893" s="75"/>
    </row>
    <row r="894" ht="15.75" customHeight="1">
      <c r="L894" s="75"/>
    </row>
    <row r="895" ht="15.75" customHeight="1">
      <c r="L895" s="75"/>
    </row>
    <row r="896" ht="15.75" customHeight="1">
      <c r="L896" s="75"/>
    </row>
    <row r="897" ht="15.75" customHeight="1">
      <c r="L897" s="75"/>
    </row>
    <row r="898" ht="15.75" customHeight="1">
      <c r="L898" s="75"/>
    </row>
    <row r="899" ht="15.75" customHeight="1">
      <c r="L899" s="75"/>
    </row>
    <row r="900" ht="15.75" customHeight="1">
      <c r="L900" s="75"/>
    </row>
    <row r="901" ht="15.75" customHeight="1">
      <c r="L901" s="75"/>
    </row>
    <row r="902" ht="15.75" customHeight="1">
      <c r="L902" s="75"/>
    </row>
    <row r="903" ht="15.75" customHeight="1">
      <c r="L903" s="75"/>
    </row>
    <row r="904" ht="15.75" customHeight="1">
      <c r="L904" s="75"/>
    </row>
    <row r="905" ht="15.75" customHeight="1">
      <c r="L905" s="75"/>
    </row>
    <row r="906" ht="15.75" customHeight="1">
      <c r="L906" s="75"/>
    </row>
    <row r="907" ht="15.75" customHeight="1">
      <c r="L907" s="75"/>
    </row>
    <row r="908" ht="15.75" customHeight="1">
      <c r="L908" s="75"/>
    </row>
    <row r="909" ht="15.75" customHeight="1">
      <c r="L909" s="75"/>
    </row>
    <row r="910" ht="15.75" customHeight="1">
      <c r="L910" s="75"/>
    </row>
    <row r="911" ht="15.75" customHeight="1">
      <c r="L911" s="75"/>
    </row>
    <row r="912" ht="15.75" customHeight="1">
      <c r="L912" s="75"/>
    </row>
    <row r="913" ht="15.75" customHeight="1">
      <c r="L913" s="75"/>
    </row>
    <row r="914" ht="15.75" customHeight="1">
      <c r="L914" s="75"/>
    </row>
    <row r="915" ht="15.75" customHeight="1">
      <c r="L915" s="75"/>
    </row>
    <row r="916" ht="15.75" customHeight="1">
      <c r="L916" s="75"/>
    </row>
    <row r="917" ht="15.75" customHeight="1">
      <c r="L917" s="75"/>
    </row>
    <row r="918" ht="15.75" customHeight="1">
      <c r="L918" s="75"/>
    </row>
    <row r="919" ht="15.75" customHeight="1">
      <c r="L919" s="75"/>
    </row>
    <row r="920" ht="15.75" customHeight="1">
      <c r="L920" s="75"/>
    </row>
    <row r="921" ht="15.75" customHeight="1">
      <c r="L921" s="75"/>
    </row>
    <row r="922" ht="15.75" customHeight="1">
      <c r="L922" s="75"/>
    </row>
    <row r="923" ht="15.75" customHeight="1">
      <c r="L923" s="75"/>
    </row>
    <row r="924" ht="15.75" customHeight="1">
      <c r="L924" s="75"/>
    </row>
    <row r="925" ht="15.75" customHeight="1">
      <c r="L925" s="75"/>
    </row>
    <row r="926" ht="15.75" customHeight="1">
      <c r="L926" s="75"/>
    </row>
    <row r="927" ht="15.75" customHeight="1">
      <c r="L927" s="75"/>
    </row>
    <row r="928" ht="15.75" customHeight="1">
      <c r="L928" s="75"/>
    </row>
    <row r="929" ht="15.75" customHeight="1">
      <c r="L929" s="75"/>
    </row>
    <row r="930" ht="15.75" customHeight="1">
      <c r="L930" s="75"/>
    </row>
    <row r="931" ht="15.75" customHeight="1">
      <c r="L931" s="75"/>
    </row>
    <row r="932" ht="15.75" customHeight="1">
      <c r="L932" s="75"/>
    </row>
    <row r="933" ht="15.75" customHeight="1">
      <c r="L933" s="75"/>
    </row>
    <row r="934" ht="15.75" customHeight="1">
      <c r="L934" s="75"/>
    </row>
    <row r="935" ht="15.75" customHeight="1">
      <c r="L935" s="75"/>
    </row>
    <row r="936" ht="15.75" customHeight="1">
      <c r="L936" s="75"/>
    </row>
    <row r="937" ht="15.75" customHeight="1">
      <c r="L937" s="75"/>
    </row>
    <row r="938" ht="15.75" customHeight="1">
      <c r="L938" s="75"/>
    </row>
    <row r="939" ht="15.75" customHeight="1">
      <c r="L939" s="75"/>
    </row>
    <row r="940" ht="15.75" customHeight="1">
      <c r="L940" s="75"/>
    </row>
    <row r="941" ht="15.75" customHeight="1">
      <c r="L941" s="75"/>
    </row>
    <row r="942" ht="15.75" customHeight="1">
      <c r="L942" s="75"/>
    </row>
    <row r="943" ht="15.75" customHeight="1">
      <c r="L943" s="75"/>
    </row>
    <row r="944" ht="15.75" customHeight="1">
      <c r="L944" s="75"/>
    </row>
    <row r="945" ht="15.75" customHeight="1">
      <c r="L945" s="75"/>
    </row>
    <row r="946" ht="15.75" customHeight="1">
      <c r="L946" s="75"/>
    </row>
    <row r="947" ht="15.75" customHeight="1">
      <c r="L947" s="75"/>
    </row>
    <row r="948" ht="15.75" customHeight="1">
      <c r="L948" s="75"/>
    </row>
    <row r="949" ht="15.75" customHeight="1">
      <c r="L949" s="75"/>
    </row>
    <row r="950" ht="15.75" customHeight="1">
      <c r="L950" s="75"/>
    </row>
    <row r="951" ht="15.75" customHeight="1">
      <c r="L951" s="75"/>
    </row>
    <row r="952" ht="15.75" customHeight="1">
      <c r="L952" s="75"/>
    </row>
    <row r="953" ht="15.75" customHeight="1">
      <c r="L953" s="75"/>
    </row>
    <row r="954" ht="15.75" customHeight="1">
      <c r="L954" s="75"/>
    </row>
    <row r="955" ht="15.75" customHeight="1">
      <c r="L955" s="75"/>
    </row>
    <row r="956" ht="15.75" customHeight="1">
      <c r="L956" s="75"/>
    </row>
    <row r="957" ht="15.75" customHeight="1">
      <c r="L957" s="75"/>
    </row>
    <row r="958" ht="15.75" customHeight="1">
      <c r="L958" s="75"/>
    </row>
    <row r="959" ht="15.75" customHeight="1">
      <c r="L959" s="75"/>
    </row>
    <row r="960" ht="15.75" customHeight="1">
      <c r="L960" s="75"/>
    </row>
    <row r="961" ht="15.75" customHeight="1">
      <c r="L961" s="75"/>
    </row>
    <row r="962" ht="15.75" customHeight="1">
      <c r="L962" s="75"/>
    </row>
    <row r="963" ht="15.75" customHeight="1">
      <c r="L963" s="75"/>
    </row>
    <row r="964" ht="15.75" customHeight="1">
      <c r="L964" s="75"/>
    </row>
    <row r="965" ht="15.75" customHeight="1">
      <c r="L965" s="75"/>
    </row>
    <row r="966" ht="15.75" customHeight="1">
      <c r="L966" s="75"/>
    </row>
    <row r="967" ht="15.75" customHeight="1">
      <c r="L967" s="75"/>
    </row>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32">
    <mergeCell ref="H182:I182"/>
    <mergeCell ref="J182:K182"/>
    <mergeCell ref="B180:C180"/>
    <mergeCell ref="B181:C181"/>
    <mergeCell ref="D181:E181"/>
    <mergeCell ref="F181:G181"/>
    <mergeCell ref="H181:I181"/>
    <mergeCell ref="J181:K181"/>
    <mergeCell ref="B182:C182"/>
    <mergeCell ref="F172:G172"/>
    <mergeCell ref="H172:I172"/>
    <mergeCell ref="B171:C171"/>
    <mergeCell ref="D171:E171"/>
    <mergeCell ref="F171:G171"/>
    <mergeCell ref="H171:I171"/>
    <mergeCell ref="J171:K171"/>
    <mergeCell ref="D172:E172"/>
    <mergeCell ref="J172:K172"/>
    <mergeCell ref="H174:I174"/>
    <mergeCell ref="J174:K174"/>
    <mergeCell ref="H175:I175"/>
    <mergeCell ref="J175:K175"/>
    <mergeCell ref="H176:I176"/>
    <mergeCell ref="J176:K176"/>
    <mergeCell ref="B172:C172"/>
    <mergeCell ref="B173:C173"/>
    <mergeCell ref="D173:E173"/>
    <mergeCell ref="F173:G173"/>
    <mergeCell ref="H173:I173"/>
    <mergeCell ref="J173:K173"/>
    <mergeCell ref="B174:C174"/>
    <mergeCell ref="D174:E174"/>
    <mergeCell ref="F174:G174"/>
    <mergeCell ref="B175:C175"/>
    <mergeCell ref="D175:E175"/>
    <mergeCell ref="F175:G175"/>
    <mergeCell ref="D176:E176"/>
    <mergeCell ref="F176:G176"/>
    <mergeCell ref="B176:C176"/>
    <mergeCell ref="B177:C177"/>
    <mergeCell ref="D177:E177"/>
    <mergeCell ref="F177:G177"/>
    <mergeCell ref="H177:I177"/>
    <mergeCell ref="J177:K177"/>
    <mergeCell ref="B178:C178"/>
    <mergeCell ref="D182:E182"/>
    <mergeCell ref="F182:G182"/>
    <mergeCell ref="B183:C183"/>
    <mergeCell ref="D183:E183"/>
    <mergeCell ref="F183:G183"/>
    <mergeCell ref="H183:I183"/>
    <mergeCell ref="J183:K183"/>
    <mergeCell ref="H195:I195"/>
    <mergeCell ref="J195:K195"/>
    <mergeCell ref="B193:C193"/>
    <mergeCell ref="B194:C194"/>
    <mergeCell ref="D194:E194"/>
    <mergeCell ref="F194:G194"/>
    <mergeCell ref="H194:I194"/>
    <mergeCell ref="J194:K194"/>
    <mergeCell ref="B195:C195"/>
    <mergeCell ref="F185:G185"/>
    <mergeCell ref="H185:I185"/>
    <mergeCell ref="B184:C184"/>
    <mergeCell ref="D184:E184"/>
    <mergeCell ref="F184:G184"/>
    <mergeCell ref="H184:I184"/>
    <mergeCell ref="J184:K184"/>
    <mergeCell ref="D185:E185"/>
    <mergeCell ref="J185:K185"/>
    <mergeCell ref="H187:I187"/>
    <mergeCell ref="J187:K187"/>
    <mergeCell ref="H188:I188"/>
    <mergeCell ref="J188:K188"/>
    <mergeCell ref="H189:I189"/>
    <mergeCell ref="J189:K189"/>
    <mergeCell ref="B185:C185"/>
    <mergeCell ref="B186:C186"/>
    <mergeCell ref="D186:E186"/>
    <mergeCell ref="F186:G186"/>
    <mergeCell ref="H186:I186"/>
    <mergeCell ref="J186:K186"/>
    <mergeCell ref="B187:C187"/>
    <mergeCell ref="D187:E187"/>
    <mergeCell ref="F187:G187"/>
    <mergeCell ref="B188:C188"/>
    <mergeCell ref="D188:E188"/>
    <mergeCell ref="F188:G188"/>
    <mergeCell ref="D189:E189"/>
    <mergeCell ref="F189:G189"/>
    <mergeCell ref="B189:C189"/>
    <mergeCell ref="B190:C190"/>
    <mergeCell ref="D190:E190"/>
    <mergeCell ref="F190:G190"/>
    <mergeCell ref="H190:I190"/>
    <mergeCell ref="J190:K190"/>
    <mergeCell ref="B191:C191"/>
    <mergeCell ref="D195:E195"/>
    <mergeCell ref="F195:G195"/>
    <mergeCell ref="B196:C196"/>
    <mergeCell ref="D196:E196"/>
    <mergeCell ref="F196:G196"/>
    <mergeCell ref="H196:I196"/>
    <mergeCell ref="J196:K196"/>
    <mergeCell ref="H204:I204"/>
    <mergeCell ref="J204:K204"/>
    <mergeCell ref="H205:I205"/>
    <mergeCell ref="J205:K205"/>
    <mergeCell ref="H206:I206"/>
    <mergeCell ref="J206:K206"/>
    <mergeCell ref="D204:E204"/>
    <mergeCell ref="F204:G204"/>
    <mergeCell ref="B205:C205"/>
    <mergeCell ref="D205:E205"/>
    <mergeCell ref="F205:G205"/>
    <mergeCell ref="D206:E206"/>
    <mergeCell ref="F206:G206"/>
    <mergeCell ref="H208:I208"/>
    <mergeCell ref="J208:K208"/>
    <mergeCell ref="B206:C206"/>
    <mergeCell ref="B207:C207"/>
    <mergeCell ref="D207:E207"/>
    <mergeCell ref="F207:G207"/>
    <mergeCell ref="H207:I207"/>
    <mergeCell ref="J207:K207"/>
    <mergeCell ref="B208:C208"/>
    <mergeCell ref="F211:G211"/>
    <mergeCell ref="H211:I211"/>
    <mergeCell ref="B210:C210"/>
    <mergeCell ref="D210:E210"/>
    <mergeCell ref="F210:G210"/>
    <mergeCell ref="H210:I210"/>
    <mergeCell ref="J210:K210"/>
    <mergeCell ref="D211:E211"/>
    <mergeCell ref="J211:K211"/>
    <mergeCell ref="D213:E213"/>
    <mergeCell ref="F213:G213"/>
    <mergeCell ref="H213:I213"/>
    <mergeCell ref="J213:K213"/>
    <mergeCell ref="B211:C211"/>
    <mergeCell ref="B212:C212"/>
    <mergeCell ref="D212:E212"/>
    <mergeCell ref="F212:G212"/>
    <mergeCell ref="H212:I212"/>
    <mergeCell ref="J212:K212"/>
    <mergeCell ref="B213:C213"/>
    <mergeCell ref="F198:G198"/>
    <mergeCell ref="H198:I198"/>
    <mergeCell ref="B197:C197"/>
    <mergeCell ref="D197:E197"/>
    <mergeCell ref="F197:G197"/>
    <mergeCell ref="H197:I197"/>
    <mergeCell ref="J197:K197"/>
    <mergeCell ref="D198:E198"/>
    <mergeCell ref="J198:K198"/>
    <mergeCell ref="H200:I200"/>
    <mergeCell ref="J200:K200"/>
    <mergeCell ref="H201:I201"/>
    <mergeCell ref="J201:K201"/>
    <mergeCell ref="H202:I202"/>
    <mergeCell ref="J202:K202"/>
    <mergeCell ref="B198:C198"/>
    <mergeCell ref="B199:C199"/>
    <mergeCell ref="D199:E199"/>
    <mergeCell ref="F199:G199"/>
    <mergeCell ref="H199:I199"/>
    <mergeCell ref="J199:K199"/>
    <mergeCell ref="B200:C200"/>
    <mergeCell ref="D200:E200"/>
    <mergeCell ref="F200:G200"/>
    <mergeCell ref="B201:C201"/>
    <mergeCell ref="D201:E201"/>
    <mergeCell ref="F201:G201"/>
    <mergeCell ref="D202:E202"/>
    <mergeCell ref="F202:G202"/>
    <mergeCell ref="B202:C202"/>
    <mergeCell ref="B203:C203"/>
    <mergeCell ref="D203:E203"/>
    <mergeCell ref="F203:G203"/>
    <mergeCell ref="H203:I203"/>
    <mergeCell ref="J203:K203"/>
    <mergeCell ref="B204:C204"/>
    <mergeCell ref="D208:E208"/>
    <mergeCell ref="F208:G208"/>
    <mergeCell ref="B209:C209"/>
    <mergeCell ref="D209:E209"/>
    <mergeCell ref="F209:G209"/>
    <mergeCell ref="H209:I209"/>
    <mergeCell ref="J209:K209"/>
    <mergeCell ref="H156:I156"/>
    <mergeCell ref="J156:K156"/>
    <mergeCell ref="B154:C154"/>
    <mergeCell ref="B155:C155"/>
    <mergeCell ref="D155:E155"/>
    <mergeCell ref="F155:G155"/>
    <mergeCell ref="H155:I155"/>
    <mergeCell ref="J155:K155"/>
    <mergeCell ref="B156:C156"/>
    <mergeCell ref="F146:G146"/>
    <mergeCell ref="H146:I146"/>
    <mergeCell ref="B145:C145"/>
    <mergeCell ref="D145:E145"/>
    <mergeCell ref="F145:G145"/>
    <mergeCell ref="H145:I145"/>
    <mergeCell ref="J145:K145"/>
    <mergeCell ref="D146:E146"/>
    <mergeCell ref="J146:K146"/>
    <mergeCell ref="H148:I148"/>
    <mergeCell ref="J148:K148"/>
    <mergeCell ref="H149:I149"/>
    <mergeCell ref="J149:K149"/>
    <mergeCell ref="H150:I150"/>
    <mergeCell ref="J150:K150"/>
    <mergeCell ref="B146:C146"/>
    <mergeCell ref="B147:C147"/>
    <mergeCell ref="D147:E147"/>
    <mergeCell ref="F147:G147"/>
    <mergeCell ref="H147:I147"/>
    <mergeCell ref="J147:K147"/>
    <mergeCell ref="B148:C148"/>
    <mergeCell ref="D148:E148"/>
    <mergeCell ref="F148:G148"/>
    <mergeCell ref="B149:C149"/>
    <mergeCell ref="D149:E149"/>
    <mergeCell ref="F149:G149"/>
    <mergeCell ref="D150:E150"/>
    <mergeCell ref="F150:G150"/>
    <mergeCell ref="B150:C150"/>
    <mergeCell ref="B151:C151"/>
    <mergeCell ref="D151:E151"/>
    <mergeCell ref="F151:G151"/>
    <mergeCell ref="H151:I151"/>
    <mergeCell ref="J151:K151"/>
    <mergeCell ref="B152:C152"/>
    <mergeCell ref="D156:E156"/>
    <mergeCell ref="F156:G156"/>
    <mergeCell ref="B157:C157"/>
    <mergeCell ref="D157:E157"/>
    <mergeCell ref="F157:G157"/>
    <mergeCell ref="H157:I157"/>
    <mergeCell ref="J157:K157"/>
    <mergeCell ref="H165:I165"/>
    <mergeCell ref="J165:K165"/>
    <mergeCell ref="H166:I166"/>
    <mergeCell ref="J166:K166"/>
    <mergeCell ref="H167:I167"/>
    <mergeCell ref="J167:K167"/>
    <mergeCell ref="D165:E165"/>
    <mergeCell ref="F165:G165"/>
    <mergeCell ref="B166:C166"/>
    <mergeCell ref="D166:E166"/>
    <mergeCell ref="F166:G166"/>
    <mergeCell ref="D167:E167"/>
    <mergeCell ref="F167:G167"/>
    <mergeCell ref="H169:I169"/>
    <mergeCell ref="J169:K169"/>
    <mergeCell ref="B167:C167"/>
    <mergeCell ref="B168:C168"/>
    <mergeCell ref="D168:E168"/>
    <mergeCell ref="F168:G168"/>
    <mergeCell ref="H168:I168"/>
    <mergeCell ref="J168:K168"/>
    <mergeCell ref="B169:C169"/>
    <mergeCell ref="F159:G159"/>
    <mergeCell ref="H159:I159"/>
    <mergeCell ref="B158:C158"/>
    <mergeCell ref="D158:E158"/>
    <mergeCell ref="F158:G158"/>
    <mergeCell ref="H158:I158"/>
    <mergeCell ref="J158:K158"/>
    <mergeCell ref="D159:E159"/>
    <mergeCell ref="J159:K159"/>
    <mergeCell ref="H161:I161"/>
    <mergeCell ref="J161:K161"/>
    <mergeCell ref="H162:I162"/>
    <mergeCell ref="J162:K162"/>
    <mergeCell ref="H163:I163"/>
    <mergeCell ref="J163:K163"/>
    <mergeCell ref="B159:C159"/>
    <mergeCell ref="B160:C160"/>
    <mergeCell ref="D160:E160"/>
    <mergeCell ref="F160:G160"/>
    <mergeCell ref="H160:I160"/>
    <mergeCell ref="J160:K160"/>
    <mergeCell ref="B161:C161"/>
    <mergeCell ref="D161:E161"/>
    <mergeCell ref="F161:G161"/>
    <mergeCell ref="B162:C162"/>
    <mergeCell ref="D162:E162"/>
    <mergeCell ref="F162:G162"/>
    <mergeCell ref="D163:E163"/>
    <mergeCell ref="F163:G163"/>
    <mergeCell ref="B163:C163"/>
    <mergeCell ref="B164:C164"/>
    <mergeCell ref="D164:E164"/>
    <mergeCell ref="F164:G164"/>
    <mergeCell ref="H164:I164"/>
    <mergeCell ref="J164:K164"/>
    <mergeCell ref="B165:C165"/>
    <mergeCell ref="D169:E169"/>
    <mergeCell ref="F169:G169"/>
    <mergeCell ref="B170:C170"/>
    <mergeCell ref="D170:E170"/>
    <mergeCell ref="F170:G170"/>
    <mergeCell ref="H170:I170"/>
    <mergeCell ref="J170:K170"/>
    <mergeCell ref="H178:I178"/>
    <mergeCell ref="J178:K178"/>
    <mergeCell ref="H179:I179"/>
    <mergeCell ref="J179:K179"/>
    <mergeCell ref="H180:I180"/>
    <mergeCell ref="J180:K180"/>
    <mergeCell ref="D178:E178"/>
    <mergeCell ref="F178:G178"/>
    <mergeCell ref="B179:C179"/>
    <mergeCell ref="D179:E179"/>
    <mergeCell ref="F179:G179"/>
    <mergeCell ref="D180:E180"/>
    <mergeCell ref="F180:G180"/>
    <mergeCell ref="H191:I191"/>
    <mergeCell ref="J191:K191"/>
    <mergeCell ref="H192:I192"/>
    <mergeCell ref="J192:K192"/>
    <mergeCell ref="H193:I193"/>
    <mergeCell ref="J193:K193"/>
    <mergeCell ref="D191:E191"/>
    <mergeCell ref="F191:G191"/>
    <mergeCell ref="B192:C192"/>
    <mergeCell ref="D192:E192"/>
    <mergeCell ref="F192:G192"/>
    <mergeCell ref="D193:E193"/>
    <mergeCell ref="F193:G193"/>
    <mergeCell ref="H44:I44"/>
    <mergeCell ref="J44:K44"/>
    <mergeCell ref="B42:C42"/>
    <mergeCell ref="B43:C43"/>
    <mergeCell ref="D43:E43"/>
    <mergeCell ref="F43:G43"/>
    <mergeCell ref="H43:I43"/>
    <mergeCell ref="J43:K43"/>
    <mergeCell ref="B44:C44"/>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4:E44"/>
    <mergeCell ref="F44:G44"/>
    <mergeCell ref="B45:C45"/>
    <mergeCell ref="D45:E45"/>
    <mergeCell ref="F45:G45"/>
    <mergeCell ref="H45:I45"/>
    <mergeCell ref="J45:K45"/>
    <mergeCell ref="H53:I53"/>
    <mergeCell ref="J53:K53"/>
    <mergeCell ref="H54:I54"/>
    <mergeCell ref="J54:K54"/>
    <mergeCell ref="H55:I55"/>
    <mergeCell ref="J55:K55"/>
    <mergeCell ref="D53:E53"/>
    <mergeCell ref="F53:G53"/>
    <mergeCell ref="B54:C54"/>
    <mergeCell ref="D54:E54"/>
    <mergeCell ref="B55:C55"/>
    <mergeCell ref="D55:E55"/>
    <mergeCell ref="F55:G55"/>
    <mergeCell ref="F57:G57"/>
    <mergeCell ref="H57:I57"/>
    <mergeCell ref="B56:C56"/>
    <mergeCell ref="D56:E56"/>
    <mergeCell ref="F56:G56"/>
    <mergeCell ref="H56:I56"/>
    <mergeCell ref="J56:K56"/>
    <mergeCell ref="D57:E57"/>
    <mergeCell ref="J57:K57"/>
    <mergeCell ref="H59:I59"/>
    <mergeCell ref="J59:K59"/>
    <mergeCell ref="B57:C57"/>
    <mergeCell ref="B58:C58"/>
    <mergeCell ref="D58:E58"/>
    <mergeCell ref="F58:G58"/>
    <mergeCell ref="H58:I58"/>
    <mergeCell ref="J58:K58"/>
    <mergeCell ref="B59:C59"/>
    <mergeCell ref="F47:G47"/>
    <mergeCell ref="H47:I47"/>
    <mergeCell ref="B46:C46"/>
    <mergeCell ref="D46:E46"/>
    <mergeCell ref="F46:G46"/>
    <mergeCell ref="H46:I46"/>
    <mergeCell ref="J46:K46"/>
    <mergeCell ref="D47:E47"/>
    <mergeCell ref="J47:K47"/>
    <mergeCell ref="H49:I49"/>
    <mergeCell ref="J49:K49"/>
    <mergeCell ref="H50:I50"/>
    <mergeCell ref="J50:K50"/>
    <mergeCell ref="H51:I51"/>
    <mergeCell ref="J51:K51"/>
    <mergeCell ref="B47:C47"/>
    <mergeCell ref="B48:C48"/>
    <mergeCell ref="D48:E48"/>
    <mergeCell ref="F48:G48"/>
    <mergeCell ref="H48:I48"/>
    <mergeCell ref="J48:K48"/>
    <mergeCell ref="B49:C49"/>
    <mergeCell ref="D49:E49"/>
    <mergeCell ref="F49:G49"/>
    <mergeCell ref="B50:C50"/>
    <mergeCell ref="D50:E50"/>
    <mergeCell ref="F50:G50"/>
    <mergeCell ref="D51:E51"/>
    <mergeCell ref="F51:G51"/>
    <mergeCell ref="B51:C51"/>
    <mergeCell ref="B52:C52"/>
    <mergeCell ref="D52:E52"/>
    <mergeCell ref="F52:G52"/>
    <mergeCell ref="H52:I52"/>
    <mergeCell ref="J52:K52"/>
    <mergeCell ref="B53:C53"/>
    <mergeCell ref="D59:E59"/>
    <mergeCell ref="F59:G59"/>
    <mergeCell ref="B60:C60"/>
    <mergeCell ref="D60:E60"/>
    <mergeCell ref="F60:G60"/>
    <mergeCell ref="H60:I60"/>
    <mergeCell ref="J60:K60"/>
    <mergeCell ref="H62:I62"/>
    <mergeCell ref="J62:K62"/>
    <mergeCell ref="B61:C61"/>
    <mergeCell ref="D61:E61"/>
    <mergeCell ref="H61:I61"/>
    <mergeCell ref="J61:K61"/>
    <mergeCell ref="B62:C62"/>
    <mergeCell ref="D62:E62"/>
    <mergeCell ref="F62:G62"/>
    <mergeCell ref="F64:G64"/>
    <mergeCell ref="H64:I64"/>
    <mergeCell ref="B63:C63"/>
    <mergeCell ref="D63:E63"/>
    <mergeCell ref="F63:G63"/>
    <mergeCell ref="H63:I63"/>
    <mergeCell ref="J63:K63"/>
    <mergeCell ref="D64:E64"/>
    <mergeCell ref="J64:K64"/>
    <mergeCell ref="H66:I66"/>
    <mergeCell ref="J66:K66"/>
    <mergeCell ref="H67:I67"/>
    <mergeCell ref="J67:K67"/>
    <mergeCell ref="H68:I68"/>
    <mergeCell ref="J68:K68"/>
    <mergeCell ref="B64:C64"/>
    <mergeCell ref="B65:C65"/>
    <mergeCell ref="D65:E65"/>
    <mergeCell ref="F65:G65"/>
    <mergeCell ref="H65:I65"/>
    <mergeCell ref="J65:K65"/>
    <mergeCell ref="B66:C66"/>
    <mergeCell ref="D66:E66"/>
    <mergeCell ref="F66:G66"/>
    <mergeCell ref="B67:C67"/>
    <mergeCell ref="D67:E67"/>
    <mergeCell ref="F67:G67"/>
    <mergeCell ref="D68:E68"/>
    <mergeCell ref="F68:G68"/>
    <mergeCell ref="H104:I104"/>
    <mergeCell ref="J104:K104"/>
    <mergeCell ref="B102:C102"/>
    <mergeCell ref="B103:C103"/>
    <mergeCell ref="D103:E103"/>
    <mergeCell ref="F103:G103"/>
    <mergeCell ref="H103:I103"/>
    <mergeCell ref="J103:K103"/>
    <mergeCell ref="B104:C104"/>
    <mergeCell ref="F94:G94"/>
    <mergeCell ref="H94:I94"/>
    <mergeCell ref="B93:C93"/>
    <mergeCell ref="D93:E93"/>
    <mergeCell ref="F93:G93"/>
    <mergeCell ref="H93:I93"/>
    <mergeCell ref="J93:K93"/>
    <mergeCell ref="D94:E94"/>
    <mergeCell ref="J94:K94"/>
    <mergeCell ref="H96:I96"/>
    <mergeCell ref="J96:K96"/>
    <mergeCell ref="H97:I97"/>
    <mergeCell ref="J97:K97"/>
    <mergeCell ref="H98:I98"/>
    <mergeCell ref="J98:K98"/>
    <mergeCell ref="B94:C94"/>
    <mergeCell ref="B95:C95"/>
    <mergeCell ref="D95:E95"/>
    <mergeCell ref="F95:G95"/>
    <mergeCell ref="H95:I95"/>
    <mergeCell ref="J95:K95"/>
    <mergeCell ref="B96:C96"/>
    <mergeCell ref="D96:E96"/>
    <mergeCell ref="F96:G96"/>
    <mergeCell ref="B97:C97"/>
    <mergeCell ref="D97:E97"/>
    <mergeCell ref="F97:G97"/>
    <mergeCell ref="D98:E98"/>
    <mergeCell ref="F98:G98"/>
    <mergeCell ref="B98:C98"/>
    <mergeCell ref="B99:C99"/>
    <mergeCell ref="D99:E99"/>
    <mergeCell ref="F99:G99"/>
    <mergeCell ref="H99:I99"/>
    <mergeCell ref="J99:K99"/>
    <mergeCell ref="B100:C100"/>
    <mergeCell ref="D104:E104"/>
    <mergeCell ref="F104:G104"/>
    <mergeCell ref="B105:C105"/>
    <mergeCell ref="D105:E105"/>
    <mergeCell ref="F105:G105"/>
    <mergeCell ref="H105:I105"/>
    <mergeCell ref="J105:K105"/>
    <mergeCell ref="H78:I78"/>
    <mergeCell ref="J78:K78"/>
    <mergeCell ref="B76:C76"/>
    <mergeCell ref="B77:C77"/>
    <mergeCell ref="D77:E77"/>
    <mergeCell ref="F77:G77"/>
    <mergeCell ref="H77:I77"/>
    <mergeCell ref="J77:K77"/>
    <mergeCell ref="B78:C78"/>
    <mergeCell ref="H70:I70"/>
    <mergeCell ref="J70:K70"/>
    <mergeCell ref="H71:I71"/>
    <mergeCell ref="J71:K71"/>
    <mergeCell ref="H72:I72"/>
    <mergeCell ref="J72:K72"/>
    <mergeCell ref="B68:C68"/>
    <mergeCell ref="B69:C69"/>
    <mergeCell ref="D69:E69"/>
    <mergeCell ref="F69:G69"/>
    <mergeCell ref="H69:I69"/>
    <mergeCell ref="J69:K69"/>
    <mergeCell ref="B70:C70"/>
    <mergeCell ref="D70:E70"/>
    <mergeCell ref="F70:G70"/>
    <mergeCell ref="B71:C71"/>
    <mergeCell ref="D71:E71"/>
    <mergeCell ref="F71:G71"/>
    <mergeCell ref="D72:E72"/>
    <mergeCell ref="F72:G72"/>
    <mergeCell ref="H74:I74"/>
    <mergeCell ref="J74:K74"/>
    <mergeCell ref="H75:I75"/>
    <mergeCell ref="J75:K75"/>
    <mergeCell ref="H76:I76"/>
    <mergeCell ref="J76:K76"/>
    <mergeCell ref="B72:C72"/>
    <mergeCell ref="B73:C73"/>
    <mergeCell ref="D73:E73"/>
    <mergeCell ref="F73:G73"/>
    <mergeCell ref="H73:I73"/>
    <mergeCell ref="J73:K73"/>
    <mergeCell ref="B74:C74"/>
    <mergeCell ref="D74:E74"/>
    <mergeCell ref="F74:G74"/>
    <mergeCell ref="B75:C75"/>
    <mergeCell ref="D75:E75"/>
    <mergeCell ref="F75:G75"/>
    <mergeCell ref="D76:E76"/>
    <mergeCell ref="F76:G76"/>
    <mergeCell ref="D78:E78"/>
    <mergeCell ref="F78:G78"/>
    <mergeCell ref="B79:C79"/>
    <mergeCell ref="D79:E79"/>
    <mergeCell ref="F79:G79"/>
    <mergeCell ref="H79:I79"/>
    <mergeCell ref="J79:K79"/>
    <mergeCell ref="H87:I87"/>
    <mergeCell ref="J87:K87"/>
    <mergeCell ref="H88:I88"/>
    <mergeCell ref="J88:K88"/>
    <mergeCell ref="H89:I89"/>
    <mergeCell ref="J89:K89"/>
    <mergeCell ref="D87:E87"/>
    <mergeCell ref="F87:G87"/>
    <mergeCell ref="B88:C88"/>
    <mergeCell ref="D88:E88"/>
    <mergeCell ref="F88:G88"/>
    <mergeCell ref="D89:E89"/>
    <mergeCell ref="F89:G89"/>
    <mergeCell ref="H91:I91"/>
    <mergeCell ref="J91:K91"/>
    <mergeCell ref="B89:C89"/>
    <mergeCell ref="B90:C90"/>
    <mergeCell ref="D90:E90"/>
    <mergeCell ref="F90:G90"/>
    <mergeCell ref="H90:I90"/>
    <mergeCell ref="J90:K90"/>
    <mergeCell ref="B91:C91"/>
    <mergeCell ref="F81:G81"/>
    <mergeCell ref="H81:I81"/>
    <mergeCell ref="B80:C80"/>
    <mergeCell ref="D80:E80"/>
    <mergeCell ref="F80:G80"/>
    <mergeCell ref="H80:I80"/>
    <mergeCell ref="J80:K80"/>
    <mergeCell ref="D81:E81"/>
    <mergeCell ref="J81:K81"/>
    <mergeCell ref="H83:I83"/>
    <mergeCell ref="J83:K83"/>
    <mergeCell ref="H84:I84"/>
    <mergeCell ref="J84:K84"/>
    <mergeCell ref="H85:I85"/>
    <mergeCell ref="J85:K85"/>
    <mergeCell ref="B81:C81"/>
    <mergeCell ref="B82:C82"/>
    <mergeCell ref="D82:E82"/>
    <mergeCell ref="F82:G82"/>
    <mergeCell ref="H82:I82"/>
    <mergeCell ref="J82:K82"/>
    <mergeCell ref="B83:C83"/>
    <mergeCell ref="D83:E83"/>
    <mergeCell ref="F83:G83"/>
    <mergeCell ref="B84:C84"/>
    <mergeCell ref="D84:E84"/>
    <mergeCell ref="F84:G84"/>
    <mergeCell ref="D85:E85"/>
    <mergeCell ref="F85:G85"/>
    <mergeCell ref="B85:C85"/>
    <mergeCell ref="B86:C86"/>
    <mergeCell ref="D86:E86"/>
    <mergeCell ref="F86:G86"/>
    <mergeCell ref="H86:I86"/>
    <mergeCell ref="J86:K86"/>
    <mergeCell ref="B87:C87"/>
    <mergeCell ref="D91:E91"/>
    <mergeCell ref="F91:G91"/>
    <mergeCell ref="B92:C92"/>
    <mergeCell ref="D92:E92"/>
    <mergeCell ref="F92:G92"/>
    <mergeCell ref="H92:I92"/>
    <mergeCell ref="J92:K92"/>
    <mergeCell ref="H100:I100"/>
    <mergeCell ref="J100:K100"/>
    <mergeCell ref="H101:I101"/>
    <mergeCell ref="J101:K101"/>
    <mergeCell ref="H102:I102"/>
    <mergeCell ref="J102:K102"/>
    <mergeCell ref="D100:E100"/>
    <mergeCell ref="F100:G100"/>
    <mergeCell ref="B101:C101"/>
    <mergeCell ref="D101:E101"/>
    <mergeCell ref="F101:G101"/>
    <mergeCell ref="D102:E102"/>
    <mergeCell ref="F102:G102"/>
    <mergeCell ref="H113:I113"/>
    <mergeCell ref="J113:K113"/>
    <mergeCell ref="H114:I114"/>
    <mergeCell ref="J114:K114"/>
    <mergeCell ref="H115:I115"/>
    <mergeCell ref="J115:K115"/>
    <mergeCell ref="D113:E113"/>
    <mergeCell ref="F113:G113"/>
    <mergeCell ref="B114:C114"/>
    <mergeCell ref="D114:E114"/>
    <mergeCell ref="F114:G114"/>
    <mergeCell ref="D115:E115"/>
    <mergeCell ref="F115:G115"/>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O100:P100"/>
    <mergeCell ref="O101:P101"/>
    <mergeCell ref="O102:P102"/>
    <mergeCell ref="O103:P103"/>
    <mergeCell ref="O104:P104"/>
    <mergeCell ref="O105:P105"/>
    <mergeCell ref="O106:P106"/>
    <mergeCell ref="O107:P107"/>
    <mergeCell ref="O108:P108"/>
    <mergeCell ref="O109:P109"/>
    <mergeCell ref="O110:P110"/>
    <mergeCell ref="O111:P111"/>
    <mergeCell ref="O112:P112"/>
    <mergeCell ref="O113:P113"/>
    <mergeCell ref="O114:P114"/>
    <mergeCell ref="O115:P115"/>
    <mergeCell ref="O116:P116"/>
    <mergeCell ref="O117:P117"/>
    <mergeCell ref="O118:P118"/>
    <mergeCell ref="O119:P119"/>
    <mergeCell ref="O120:P120"/>
    <mergeCell ref="O121:P121"/>
    <mergeCell ref="O122:P122"/>
    <mergeCell ref="O123:P123"/>
    <mergeCell ref="O124:P124"/>
    <mergeCell ref="O125:P125"/>
    <mergeCell ref="O126:P126"/>
    <mergeCell ref="O127:P127"/>
    <mergeCell ref="O128:P128"/>
    <mergeCell ref="O129:P129"/>
    <mergeCell ref="O130:P130"/>
    <mergeCell ref="O131:P131"/>
    <mergeCell ref="O181:P181"/>
    <mergeCell ref="O182:P182"/>
    <mergeCell ref="O183:P183"/>
    <mergeCell ref="O184:P184"/>
    <mergeCell ref="O185:P185"/>
    <mergeCell ref="O186:P186"/>
    <mergeCell ref="O187:P187"/>
    <mergeCell ref="O188:P188"/>
    <mergeCell ref="O189:P189"/>
    <mergeCell ref="O190:P190"/>
    <mergeCell ref="O191:P191"/>
    <mergeCell ref="O192:P192"/>
    <mergeCell ref="O193:P193"/>
    <mergeCell ref="O194:P194"/>
    <mergeCell ref="O195:P195"/>
    <mergeCell ref="O196:P196"/>
    <mergeCell ref="O197:P197"/>
    <mergeCell ref="O198:P198"/>
    <mergeCell ref="O199:P199"/>
    <mergeCell ref="O200:P200"/>
    <mergeCell ref="O201:P201"/>
    <mergeCell ref="O209:P209"/>
    <mergeCell ref="O210:P210"/>
    <mergeCell ref="O211:P211"/>
    <mergeCell ref="O212:P212"/>
    <mergeCell ref="O213:P213"/>
    <mergeCell ref="O202:P202"/>
    <mergeCell ref="O203:P203"/>
    <mergeCell ref="O204:P204"/>
    <mergeCell ref="O205:P205"/>
    <mergeCell ref="O206:P206"/>
    <mergeCell ref="O207:P207"/>
    <mergeCell ref="O208:P208"/>
    <mergeCell ref="O132:P132"/>
    <mergeCell ref="O133:P133"/>
    <mergeCell ref="O134:P134"/>
    <mergeCell ref="O135:P135"/>
    <mergeCell ref="O136:P136"/>
    <mergeCell ref="O137:P137"/>
    <mergeCell ref="O138:P138"/>
    <mergeCell ref="O139:P139"/>
    <mergeCell ref="O140:P140"/>
    <mergeCell ref="O141:P141"/>
    <mergeCell ref="O142:P142"/>
    <mergeCell ref="O143:P143"/>
    <mergeCell ref="O144:P144"/>
    <mergeCell ref="O145:P145"/>
    <mergeCell ref="O146:P146"/>
    <mergeCell ref="O147:P147"/>
    <mergeCell ref="O148:P148"/>
    <mergeCell ref="O149:P149"/>
    <mergeCell ref="O150:P150"/>
    <mergeCell ref="O151:P151"/>
    <mergeCell ref="O152:P152"/>
    <mergeCell ref="O153:P153"/>
    <mergeCell ref="O154:P154"/>
    <mergeCell ref="O155:P155"/>
    <mergeCell ref="O156:P156"/>
    <mergeCell ref="O157:P157"/>
    <mergeCell ref="O158:P158"/>
    <mergeCell ref="O159:P159"/>
    <mergeCell ref="O160:P160"/>
    <mergeCell ref="O161:P161"/>
    <mergeCell ref="O162:P162"/>
    <mergeCell ref="O163:P163"/>
    <mergeCell ref="O164:P164"/>
    <mergeCell ref="O165:P165"/>
    <mergeCell ref="O166:P166"/>
    <mergeCell ref="O167:P167"/>
    <mergeCell ref="O168:P168"/>
    <mergeCell ref="O169:P169"/>
    <mergeCell ref="O170:P170"/>
    <mergeCell ref="O171:P171"/>
    <mergeCell ref="O172:P172"/>
    <mergeCell ref="O173:P173"/>
    <mergeCell ref="O174:P174"/>
    <mergeCell ref="O175:P175"/>
    <mergeCell ref="O176:P176"/>
    <mergeCell ref="O177:P177"/>
    <mergeCell ref="O178:P178"/>
    <mergeCell ref="O179:P179"/>
    <mergeCell ref="O180:P180"/>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40:G40"/>
    <mergeCell ref="H40:I40"/>
    <mergeCell ref="B39:C39"/>
    <mergeCell ref="D39:E39"/>
    <mergeCell ref="F39:G39"/>
    <mergeCell ref="H39:I39"/>
    <mergeCell ref="J39:K39"/>
    <mergeCell ref="D40:E40"/>
    <mergeCell ref="J40:K40"/>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B32:C32"/>
    <mergeCell ref="D32:E32"/>
    <mergeCell ref="F32:G32"/>
    <mergeCell ref="H32:I32"/>
    <mergeCell ref="J32:K32"/>
    <mergeCell ref="O32:P32"/>
    <mergeCell ref="O33:P33"/>
    <mergeCell ref="F42:G42"/>
    <mergeCell ref="H42:I42"/>
    <mergeCell ref="B40:C40"/>
    <mergeCell ref="B41:C41"/>
    <mergeCell ref="D41:E41"/>
    <mergeCell ref="F41:G41"/>
    <mergeCell ref="H41:I41"/>
    <mergeCell ref="J41:K41"/>
    <mergeCell ref="J42:K42"/>
    <mergeCell ref="O34:P34"/>
    <mergeCell ref="O35:P35"/>
    <mergeCell ref="O36:P36"/>
    <mergeCell ref="O37:P37"/>
    <mergeCell ref="O38:P38"/>
    <mergeCell ref="O39:P39"/>
    <mergeCell ref="O40:P40"/>
    <mergeCell ref="O41:P41"/>
    <mergeCell ref="O42:P42"/>
    <mergeCell ref="O43:P43"/>
    <mergeCell ref="O44:P44"/>
    <mergeCell ref="O45:P45"/>
    <mergeCell ref="O46:P46"/>
    <mergeCell ref="O47:P47"/>
    <mergeCell ref="O48:P48"/>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H143:I143"/>
    <mergeCell ref="J143:K143"/>
    <mergeCell ref="B141:C141"/>
    <mergeCell ref="B142:C142"/>
    <mergeCell ref="D142:E142"/>
    <mergeCell ref="F142:G142"/>
    <mergeCell ref="H142:I142"/>
    <mergeCell ref="J142:K142"/>
    <mergeCell ref="B143:C143"/>
    <mergeCell ref="F133:G133"/>
    <mergeCell ref="H133:I133"/>
    <mergeCell ref="B132:C132"/>
    <mergeCell ref="D132:E132"/>
    <mergeCell ref="F132:G132"/>
    <mergeCell ref="H132:I132"/>
    <mergeCell ref="J132:K132"/>
    <mergeCell ref="D133:E133"/>
    <mergeCell ref="J133:K133"/>
    <mergeCell ref="H135:I135"/>
    <mergeCell ref="J135:K135"/>
    <mergeCell ref="H136:I136"/>
    <mergeCell ref="J136:K136"/>
    <mergeCell ref="H137:I137"/>
    <mergeCell ref="J137:K137"/>
    <mergeCell ref="B133:C133"/>
    <mergeCell ref="B134:C134"/>
    <mergeCell ref="D134:E134"/>
    <mergeCell ref="F134:G134"/>
    <mergeCell ref="H134:I134"/>
    <mergeCell ref="J134:K134"/>
    <mergeCell ref="B135:C135"/>
    <mergeCell ref="D135:E135"/>
    <mergeCell ref="F135:G135"/>
    <mergeCell ref="B136:C136"/>
    <mergeCell ref="D136:E136"/>
    <mergeCell ref="F136:G136"/>
    <mergeCell ref="D137:E137"/>
    <mergeCell ref="F137:G137"/>
    <mergeCell ref="B137:C137"/>
    <mergeCell ref="B138:C138"/>
    <mergeCell ref="D138:E138"/>
    <mergeCell ref="F138:G138"/>
    <mergeCell ref="H138:I138"/>
    <mergeCell ref="J138:K138"/>
    <mergeCell ref="B139:C139"/>
    <mergeCell ref="D143:E143"/>
    <mergeCell ref="F143:G143"/>
    <mergeCell ref="B144:C144"/>
    <mergeCell ref="D144:E144"/>
    <mergeCell ref="F144:G144"/>
    <mergeCell ref="H144:I144"/>
    <mergeCell ref="J144:K144"/>
    <mergeCell ref="H117:I117"/>
    <mergeCell ref="J117:K117"/>
    <mergeCell ref="B115:C115"/>
    <mergeCell ref="B116:C116"/>
    <mergeCell ref="D116:E116"/>
    <mergeCell ref="F116:G116"/>
    <mergeCell ref="H116:I116"/>
    <mergeCell ref="J116:K116"/>
    <mergeCell ref="B117:C117"/>
    <mergeCell ref="F107:G107"/>
    <mergeCell ref="H107:I107"/>
    <mergeCell ref="B106:C106"/>
    <mergeCell ref="D106:E106"/>
    <mergeCell ref="F106:G106"/>
    <mergeCell ref="H106:I106"/>
    <mergeCell ref="J106:K106"/>
    <mergeCell ref="D107:E107"/>
    <mergeCell ref="J107:K107"/>
    <mergeCell ref="H109:I109"/>
    <mergeCell ref="J109:K109"/>
    <mergeCell ref="H110:I110"/>
    <mergeCell ref="J110:K110"/>
    <mergeCell ref="H111:I111"/>
    <mergeCell ref="J111:K111"/>
    <mergeCell ref="B107:C107"/>
    <mergeCell ref="B108:C108"/>
    <mergeCell ref="D108:E108"/>
    <mergeCell ref="F108:G108"/>
    <mergeCell ref="H108:I108"/>
    <mergeCell ref="J108:K108"/>
    <mergeCell ref="B109:C109"/>
    <mergeCell ref="D109:E109"/>
    <mergeCell ref="F109:G109"/>
    <mergeCell ref="B110:C110"/>
    <mergeCell ref="D110:E110"/>
    <mergeCell ref="F110:G110"/>
    <mergeCell ref="D111:E111"/>
    <mergeCell ref="F111:G111"/>
    <mergeCell ref="B111:C111"/>
    <mergeCell ref="B112:C112"/>
    <mergeCell ref="D112:E112"/>
    <mergeCell ref="F112:G112"/>
    <mergeCell ref="H112:I112"/>
    <mergeCell ref="J112:K112"/>
    <mergeCell ref="B113:C113"/>
    <mergeCell ref="D117:E117"/>
    <mergeCell ref="F117:G117"/>
    <mergeCell ref="B118:C118"/>
    <mergeCell ref="D118:E118"/>
    <mergeCell ref="F118:G118"/>
    <mergeCell ref="H118:I118"/>
    <mergeCell ref="J118:K118"/>
    <mergeCell ref="H126:I126"/>
    <mergeCell ref="J126:K126"/>
    <mergeCell ref="H127:I127"/>
    <mergeCell ref="J127:K127"/>
    <mergeCell ref="H128:I128"/>
    <mergeCell ref="J128:K128"/>
    <mergeCell ref="D126:E126"/>
    <mergeCell ref="F126:G126"/>
    <mergeCell ref="B127:C127"/>
    <mergeCell ref="D127:E127"/>
    <mergeCell ref="F127:G127"/>
    <mergeCell ref="D128:E128"/>
    <mergeCell ref="F128:G128"/>
    <mergeCell ref="H130:I130"/>
    <mergeCell ref="J130:K130"/>
    <mergeCell ref="B128:C128"/>
    <mergeCell ref="B129:C129"/>
    <mergeCell ref="D129:E129"/>
    <mergeCell ref="F129:G129"/>
    <mergeCell ref="H129:I129"/>
    <mergeCell ref="J129:K129"/>
    <mergeCell ref="B130:C130"/>
    <mergeCell ref="F120:G120"/>
    <mergeCell ref="H120:I120"/>
    <mergeCell ref="B119:C119"/>
    <mergeCell ref="D119:E119"/>
    <mergeCell ref="F119:G119"/>
    <mergeCell ref="H119:I119"/>
    <mergeCell ref="J119:K119"/>
    <mergeCell ref="D120:E120"/>
    <mergeCell ref="J120:K120"/>
    <mergeCell ref="H122:I122"/>
    <mergeCell ref="J122:K122"/>
    <mergeCell ref="H123:I123"/>
    <mergeCell ref="J123:K123"/>
    <mergeCell ref="H124:I124"/>
    <mergeCell ref="J124:K124"/>
    <mergeCell ref="B120:C120"/>
    <mergeCell ref="B121:C121"/>
    <mergeCell ref="D121:E121"/>
    <mergeCell ref="F121:G121"/>
    <mergeCell ref="H121:I121"/>
    <mergeCell ref="J121:K121"/>
    <mergeCell ref="B122:C122"/>
    <mergeCell ref="D122:E122"/>
    <mergeCell ref="F122:G122"/>
    <mergeCell ref="B123:C123"/>
    <mergeCell ref="D123:E123"/>
    <mergeCell ref="F123:G123"/>
    <mergeCell ref="D124:E124"/>
    <mergeCell ref="F124:G124"/>
    <mergeCell ref="B124:C124"/>
    <mergeCell ref="B125:C125"/>
    <mergeCell ref="D125:E125"/>
    <mergeCell ref="F125:G125"/>
    <mergeCell ref="H125:I125"/>
    <mergeCell ref="J125:K125"/>
    <mergeCell ref="B126:C126"/>
    <mergeCell ref="D130:E130"/>
    <mergeCell ref="F130:G130"/>
    <mergeCell ref="B131:C131"/>
    <mergeCell ref="D131:E131"/>
    <mergeCell ref="F131:G131"/>
    <mergeCell ref="H131:I131"/>
    <mergeCell ref="J131:K131"/>
    <mergeCell ref="H139:I139"/>
    <mergeCell ref="J139:K139"/>
    <mergeCell ref="H140:I140"/>
    <mergeCell ref="J140:K140"/>
    <mergeCell ref="H141:I141"/>
    <mergeCell ref="J141:K141"/>
    <mergeCell ref="D139:E139"/>
    <mergeCell ref="F139:G139"/>
    <mergeCell ref="B140:C140"/>
    <mergeCell ref="D140:E140"/>
    <mergeCell ref="F140:G140"/>
    <mergeCell ref="D141:E141"/>
    <mergeCell ref="F141:G141"/>
    <mergeCell ref="H152:I152"/>
    <mergeCell ref="J152:K152"/>
    <mergeCell ref="H153:I153"/>
    <mergeCell ref="J153:K153"/>
    <mergeCell ref="H154:I154"/>
    <mergeCell ref="J154:K154"/>
    <mergeCell ref="D152:E152"/>
    <mergeCell ref="F152:G152"/>
    <mergeCell ref="B153:C153"/>
    <mergeCell ref="D153:E153"/>
    <mergeCell ref="F153:G153"/>
    <mergeCell ref="D154:E154"/>
    <mergeCell ref="F154:G154"/>
  </mergeCells>
  <conditionalFormatting sqref="A10:O993">
    <cfRule type="expression" dxfId="0" priority="1">
      <formula>LEN($D10)&gt;0</formula>
    </cfRule>
  </conditionalFormatting>
  <dataValidations>
    <dataValidation type="list" allowBlank="1" sqref="L10:L967">
      <formula1>$C$5:$F$5</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2022-08-21T18:08:28Z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8D8168D9C53D4D7697B8F41DAEEF1749</vt:lpwstr>
  </property>
  <property fmtid="{D5CDD505-2E9C-101B-9397-08002B2CF9AE}" pid="3" name="KSOProductBuildVer">
    <vt:lpwstr>1033-11.2.0.11254</vt:lpwstr>
  </property>
</Properties>
</file>