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6" i="2" l="1"/>
  <c r="F137" i="2" s="1"/>
  <c r="F134" i="2"/>
  <c r="F135" i="2" s="1"/>
  <c r="F132" i="2"/>
  <c r="F133" i="2" s="1"/>
  <c r="F130" i="2"/>
  <c r="F131" i="2" s="1"/>
  <c r="F128" i="2"/>
  <c r="F129" i="2" s="1"/>
  <c r="F126" i="2"/>
  <c r="F127" i="2" s="1"/>
  <c r="F124" i="2"/>
  <c r="F125" i="2" s="1"/>
  <c r="F122" i="2"/>
  <c r="F123" i="2" s="1"/>
  <c r="F120" i="2"/>
  <c r="F121" i="2" s="1"/>
  <c r="F118" i="2"/>
  <c r="F119" i="2" s="1"/>
  <c r="F116" i="2"/>
  <c r="F117" i="2" s="1"/>
  <c r="F114" i="2"/>
  <c r="F115" i="2" s="1"/>
  <c r="F112" i="2"/>
  <c r="F113" i="2" s="1"/>
  <c r="F110" i="2"/>
  <c r="F111" i="2" s="1"/>
  <c r="F108" i="2"/>
  <c r="F109" i="2" s="1"/>
  <c r="F106" i="2"/>
  <c r="F107" i="2" s="1"/>
  <c r="F104" i="2"/>
  <c r="F105" i="2" s="1"/>
  <c r="F102" i="2"/>
  <c r="F103" i="2" s="1"/>
  <c r="F100" i="2"/>
  <c r="F101" i="2" s="1"/>
  <c r="F98" i="2"/>
  <c r="F99" i="2" s="1"/>
  <c r="F96" i="2"/>
  <c r="F97" i="2" s="1"/>
  <c r="F95" i="2"/>
  <c r="F94" i="2"/>
  <c r="G183" i="1" l="1"/>
  <c r="G184" i="1"/>
  <c r="G185" i="1"/>
  <c r="G186" i="1" s="1"/>
  <c r="G187" i="1"/>
  <c r="G188" i="1"/>
  <c r="G189" i="1"/>
  <c r="G190" i="1" s="1"/>
  <c r="G191" i="1"/>
  <c r="G192" i="1"/>
  <c r="G193" i="1"/>
  <c r="G194" i="1" s="1"/>
  <c r="G195" i="1"/>
  <c r="G196" i="1"/>
  <c r="G197" i="1"/>
  <c r="G198" i="1" s="1"/>
  <c r="G199" i="1"/>
  <c r="G200" i="1"/>
  <c r="G201" i="1"/>
  <c r="G202" i="1" s="1"/>
  <c r="G203" i="1"/>
  <c r="G204" i="1"/>
  <c r="G205" i="1"/>
  <c r="G206" i="1" s="1"/>
  <c r="G207" i="1"/>
  <c r="G208" i="1"/>
  <c r="G209" i="1"/>
  <c r="G210" i="1" s="1"/>
  <c r="G211" i="1"/>
  <c r="G212" i="1"/>
  <c r="G213" i="1"/>
  <c r="G214" i="1" s="1"/>
  <c r="G215" i="1"/>
  <c r="G216" i="1"/>
  <c r="G217" i="1"/>
  <c r="G218" i="1" s="1"/>
  <c r="G219" i="1"/>
  <c r="G220" i="1"/>
  <c r="G221" i="1"/>
  <c r="G222" i="1" s="1"/>
  <c r="G223" i="1"/>
  <c r="G224" i="1"/>
  <c r="G225" i="1"/>
  <c r="G226" i="1" s="1"/>
  <c r="G49" i="1"/>
  <c r="G50" i="1" s="1"/>
  <c r="G51" i="1"/>
  <c r="G52" i="1" s="1"/>
  <c r="G53" i="1"/>
  <c r="G54" i="1" s="1"/>
  <c r="G55" i="1"/>
  <c r="G56" i="1" s="1"/>
  <c r="G57" i="1"/>
  <c r="G58" i="1" s="1"/>
  <c r="G59" i="1"/>
  <c r="G60" i="1" s="1"/>
  <c r="G61" i="1"/>
  <c r="G62" i="1" s="1"/>
  <c r="G63" i="1"/>
  <c r="G64" i="1" s="1"/>
  <c r="G65" i="1"/>
  <c r="G66" i="1" s="1"/>
  <c r="G67" i="1"/>
  <c r="G68" i="1" s="1"/>
  <c r="G69" i="1"/>
  <c r="G70" i="1" s="1"/>
  <c r="G71" i="1"/>
  <c r="G72" i="1" s="1"/>
  <c r="G73" i="1"/>
  <c r="G74" i="1" s="1"/>
  <c r="G75" i="1"/>
  <c r="G76" i="1" s="1"/>
  <c r="G77" i="1"/>
  <c r="G78" i="1" s="1"/>
  <c r="G79" i="1"/>
  <c r="G80" i="1" s="1"/>
  <c r="G81" i="1"/>
  <c r="G82" i="1" s="1"/>
  <c r="G83" i="1"/>
  <c r="G84" i="1" s="1"/>
  <c r="G85" i="1"/>
  <c r="G86" i="1" s="1"/>
  <c r="G87" i="1"/>
  <c r="G88" i="1" s="1"/>
  <c r="G89" i="1"/>
  <c r="G90" i="1" s="1"/>
  <c r="G91" i="1"/>
  <c r="G92" i="1" s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 s="1"/>
  <c r="G141" i="1"/>
  <c r="G142" i="1" s="1"/>
  <c r="G143" i="1"/>
  <c r="G144" i="1" s="1"/>
  <c r="G145" i="1"/>
  <c r="G146" i="1" s="1"/>
  <c r="G147" i="1"/>
  <c r="G148" i="1" s="1"/>
  <c r="G149" i="1"/>
  <c r="G150" i="1" s="1"/>
  <c r="G151" i="1"/>
  <c r="G152" i="1" s="1"/>
  <c r="G153" i="1"/>
  <c r="G154" i="1" s="1"/>
  <c r="G155" i="1"/>
  <c r="G156" i="1" s="1"/>
  <c r="G157" i="1"/>
  <c r="G158" i="1" s="1"/>
  <c r="G159" i="1"/>
  <c r="G160" i="1" s="1"/>
  <c r="G161" i="1"/>
  <c r="G162" i="1" s="1"/>
  <c r="G163" i="1"/>
  <c r="G164" i="1" s="1"/>
  <c r="G165" i="1"/>
  <c r="G166" i="1" s="1"/>
  <c r="G167" i="1"/>
  <c r="G168" i="1" s="1"/>
  <c r="G169" i="1"/>
  <c r="G170" i="1" s="1"/>
  <c r="G171" i="1"/>
  <c r="G172" i="1" s="1"/>
  <c r="G173" i="1"/>
  <c r="G174" i="1" s="1"/>
  <c r="G175" i="1"/>
  <c r="G176" i="1" s="1"/>
  <c r="G177" i="1"/>
  <c r="G178" i="1" s="1"/>
  <c r="G179" i="1"/>
  <c r="G180" i="1" s="1"/>
  <c r="G181" i="1"/>
  <c r="G182" i="1" s="1"/>
  <c r="G48" i="1"/>
  <c r="G6" i="1"/>
  <c r="G7" i="1" s="1"/>
  <c r="G8" i="1"/>
  <c r="G9" i="1" s="1"/>
  <c r="G10" i="1"/>
  <c r="G11" i="1" s="1"/>
  <c r="G12" i="1"/>
  <c r="G13" i="1" s="1"/>
  <c r="G14" i="1"/>
  <c r="G15" i="1" s="1"/>
  <c r="G16" i="1"/>
  <c r="G17" i="1" s="1"/>
  <c r="G18" i="1"/>
  <c r="G19" i="1" s="1"/>
  <c r="G20" i="1"/>
  <c r="G21" i="1" s="1"/>
  <c r="G22" i="1"/>
  <c r="G23" i="1" s="1"/>
  <c r="G24" i="1"/>
  <c r="G25" i="1" s="1"/>
  <c r="G26" i="1"/>
  <c r="G27" i="1" s="1"/>
  <c r="G28" i="1"/>
  <c r="G29" i="1" s="1"/>
  <c r="G30" i="1"/>
  <c r="G31" i="1" s="1"/>
  <c r="G32" i="1"/>
  <c r="G33" i="1" s="1"/>
  <c r="G34" i="1"/>
  <c r="G35" i="1" s="1"/>
  <c r="G36" i="1"/>
  <c r="G37" i="1" s="1"/>
  <c r="G38" i="1"/>
  <c r="G39" i="1" s="1"/>
  <c r="G40" i="1"/>
  <c r="G41" i="1" s="1"/>
  <c r="G42" i="1"/>
  <c r="G43" i="1" s="1"/>
  <c r="G44" i="1"/>
  <c r="G45" i="1" s="1"/>
  <c r="G46" i="1"/>
  <c r="G47" i="1" s="1"/>
  <c r="G4" i="1"/>
  <c r="G5" i="1" s="1"/>
  <c r="G3" i="1"/>
  <c r="G2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</calcChain>
</file>

<file path=xl/comments1.xml><?xml version="1.0" encoding="utf-8"?>
<comments xmlns="http://schemas.openxmlformats.org/spreadsheetml/2006/main">
  <authors>
    <author>作者</author>
  </authors>
  <commentList>
    <comment ref="D4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  <comment ref="D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  <comment ref="D5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  <comment ref="D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  <comment ref="D5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  <comment ref="D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  <comment ref="D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  <comment ref="D5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  <comment ref="D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  <comment ref="D5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  <comment ref="D5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  <comment ref="D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驶入式</t>
        </r>
      </text>
    </comment>
  </commentList>
</comments>
</file>

<file path=xl/sharedStrings.xml><?xml version="1.0" encoding="utf-8"?>
<sst xmlns="http://schemas.openxmlformats.org/spreadsheetml/2006/main" count="1356" uniqueCount="221">
  <si>
    <t>仓库号</t>
  </si>
  <si>
    <t>仓间</t>
  </si>
  <si>
    <t xml:space="preserve">库位通道号 </t>
  </si>
  <si>
    <t>3#</t>
  </si>
  <si>
    <t>A</t>
  </si>
  <si>
    <t>立柱号</t>
  </si>
  <si>
    <t>A01</t>
  </si>
  <si>
    <t>度数：</t>
  </si>
  <si>
    <t>A18</t>
  </si>
  <si>
    <t>A18</t>
    <phoneticPr fontId="2" type="noConversion"/>
  </si>
  <si>
    <t>A19</t>
  </si>
  <si>
    <t>A38</t>
  </si>
  <si>
    <t>A39</t>
  </si>
  <si>
    <t>A54</t>
  </si>
  <si>
    <t>B</t>
  </si>
  <si>
    <r>
      <t>B</t>
    </r>
    <r>
      <rPr>
        <sz val="11"/>
        <rFont val="宋体"/>
        <family val="3"/>
        <charset val="134"/>
      </rPr>
      <t>01</t>
    </r>
  </si>
  <si>
    <t>B20</t>
  </si>
  <si>
    <t>N</t>
  </si>
  <si>
    <r>
      <t>N</t>
    </r>
    <r>
      <rPr>
        <sz val="11"/>
        <rFont val="宋体"/>
        <family val="3"/>
        <charset val="134"/>
      </rPr>
      <t>01</t>
    </r>
  </si>
  <si>
    <r>
      <t>N</t>
    </r>
    <r>
      <rPr>
        <sz val="11"/>
        <rFont val="宋体"/>
        <family val="3"/>
        <charset val="134"/>
      </rPr>
      <t>20</t>
    </r>
  </si>
  <si>
    <r>
      <t>A</t>
    </r>
    <r>
      <rPr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8</t>
    </r>
  </si>
  <si>
    <r>
      <t>A</t>
    </r>
    <r>
      <rPr>
        <sz val="11"/>
        <rFont val="宋体"/>
        <family val="3"/>
        <charset val="134"/>
      </rPr>
      <t>56</t>
    </r>
  </si>
  <si>
    <t>NO.</t>
  </si>
  <si>
    <t>B01</t>
  </si>
  <si>
    <t>B18</t>
  </si>
  <si>
    <t>B19</t>
  </si>
  <si>
    <t>B38</t>
  </si>
  <si>
    <t>B39</t>
  </si>
  <si>
    <t>B56</t>
  </si>
  <si>
    <t>C</t>
  </si>
  <si>
    <t>C01</t>
  </si>
  <si>
    <t>C18</t>
  </si>
  <si>
    <t>C19</t>
  </si>
  <si>
    <t>C38</t>
  </si>
  <si>
    <t>C39</t>
  </si>
  <si>
    <t>C56</t>
  </si>
  <si>
    <t>D</t>
  </si>
  <si>
    <t>D01</t>
  </si>
  <si>
    <t>D18</t>
  </si>
  <si>
    <r>
      <t>D1</t>
    </r>
    <r>
      <rPr>
        <sz val="11"/>
        <rFont val="宋体"/>
        <family val="3"/>
        <charset val="134"/>
      </rPr>
      <t>9</t>
    </r>
  </si>
  <si>
    <t>D38</t>
  </si>
  <si>
    <r>
      <t>D3</t>
    </r>
    <r>
      <rPr>
        <sz val="11"/>
        <rFont val="宋体"/>
        <family val="3"/>
        <charset val="134"/>
      </rPr>
      <t>9</t>
    </r>
  </si>
  <si>
    <t>D56</t>
  </si>
  <si>
    <t>E</t>
  </si>
  <si>
    <t>E01</t>
  </si>
  <si>
    <t>E18</t>
  </si>
  <si>
    <r>
      <t>E1</t>
    </r>
    <r>
      <rPr>
        <sz val="11"/>
        <rFont val="宋体"/>
        <family val="3"/>
        <charset val="134"/>
      </rPr>
      <t>9</t>
    </r>
  </si>
  <si>
    <t>E38</t>
  </si>
  <si>
    <r>
      <t>E3</t>
    </r>
    <r>
      <rPr>
        <sz val="11"/>
        <rFont val="宋体"/>
        <family val="3"/>
        <charset val="134"/>
      </rPr>
      <t>9</t>
    </r>
  </si>
  <si>
    <t>E56</t>
  </si>
  <si>
    <t>F</t>
  </si>
  <si>
    <t>G</t>
  </si>
  <si>
    <t>H</t>
  </si>
  <si>
    <t>J</t>
  </si>
  <si>
    <t>K</t>
  </si>
  <si>
    <t>L</t>
  </si>
  <si>
    <t>M</t>
  </si>
  <si>
    <t>P</t>
  </si>
  <si>
    <r>
      <t>5</t>
    </r>
    <r>
      <rPr>
        <sz val="11"/>
        <rFont val="宋体"/>
        <family val="3"/>
        <charset val="134"/>
      </rPr>
      <t>#</t>
    </r>
  </si>
  <si>
    <t>A30</t>
  </si>
  <si>
    <t>Q</t>
  </si>
  <si>
    <t>R</t>
  </si>
  <si>
    <t>N01</t>
  </si>
  <si>
    <t>N20</t>
  </si>
  <si>
    <t>A56</t>
  </si>
  <si>
    <t>D19</t>
  </si>
  <si>
    <t>D39</t>
  </si>
  <si>
    <t>E19</t>
  </si>
  <si>
    <t>E39</t>
  </si>
  <si>
    <t>F01</t>
  </si>
  <si>
    <t>F18</t>
  </si>
  <si>
    <t>F19</t>
  </si>
  <si>
    <t>F38</t>
  </si>
  <si>
    <t>F39</t>
  </si>
  <si>
    <t>F56</t>
  </si>
  <si>
    <t>G01</t>
  </si>
  <si>
    <t>G17</t>
  </si>
  <si>
    <t>G18</t>
  </si>
  <si>
    <t>G36</t>
  </si>
  <si>
    <t>G37</t>
  </si>
  <si>
    <t>G53</t>
  </si>
  <si>
    <t>H01</t>
  </si>
  <si>
    <t>H17</t>
  </si>
  <si>
    <t>H18</t>
  </si>
  <si>
    <t>H36</t>
  </si>
  <si>
    <t>H37</t>
  </si>
  <si>
    <t>H53</t>
  </si>
  <si>
    <t>G19</t>
  </si>
  <si>
    <t>G38</t>
  </si>
  <si>
    <t>G39</t>
  </si>
  <si>
    <t>G56</t>
  </si>
  <si>
    <t>H19</t>
  </si>
  <si>
    <t>H38</t>
  </si>
  <si>
    <t>H39</t>
  </si>
  <si>
    <t>H56</t>
  </si>
  <si>
    <t>J01</t>
  </si>
  <si>
    <t>J18</t>
  </si>
  <si>
    <t>J19</t>
  </si>
  <si>
    <t>J38</t>
  </si>
  <si>
    <t>J39</t>
  </si>
  <si>
    <t>J56</t>
  </si>
  <si>
    <t>K01</t>
  </si>
  <si>
    <t>K18</t>
  </si>
  <si>
    <t>K19</t>
  </si>
  <si>
    <t>K38</t>
  </si>
  <si>
    <t>K39</t>
  </si>
  <si>
    <t>K56</t>
  </si>
  <si>
    <t>L01</t>
  </si>
  <si>
    <t>L18</t>
  </si>
  <si>
    <t>L19</t>
  </si>
  <si>
    <t>L38</t>
  </si>
  <si>
    <t>L39</t>
  </si>
  <si>
    <t>L56</t>
  </si>
  <si>
    <t>M01</t>
  </si>
  <si>
    <t>M18</t>
  </si>
  <si>
    <t>M19</t>
  </si>
  <si>
    <t>M38</t>
  </si>
  <si>
    <t>M39</t>
  </si>
  <si>
    <t>M56</t>
  </si>
  <si>
    <t>N18</t>
  </si>
  <si>
    <t>N19</t>
  </si>
  <si>
    <t>N38</t>
  </si>
  <si>
    <t>N39</t>
  </si>
  <si>
    <t>N56</t>
  </si>
  <si>
    <t>P01</t>
  </si>
  <si>
    <t>P18</t>
  </si>
  <si>
    <t>P19</t>
  </si>
  <si>
    <t>P38</t>
  </si>
  <si>
    <t>P39</t>
  </si>
  <si>
    <t>P56</t>
  </si>
  <si>
    <t>5#</t>
  </si>
  <si>
    <t>M30</t>
  </si>
  <si>
    <t>N24</t>
  </si>
  <si>
    <t>N25</t>
  </si>
  <si>
    <t>N54</t>
  </si>
  <si>
    <t>N55</t>
  </si>
  <si>
    <t>N81</t>
  </si>
  <si>
    <t>A16</t>
  </si>
  <si>
    <t>A17</t>
  </si>
  <si>
    <t>A36</t>
  </si>
  <si>
    <t>A37</t>
  </si>
  <si>
    <t>A52</t>
  </si>
  <si>
    <t>L16</t>
  </si>
  <si>
    <t>M16</t>
  </si>
  <si>
    <t>N16</t>
  </si>
  <si>
    <t>P16</t>
  </si>
  <si>
    <t>Q01</t>
  </si>
  <si>
    <t>Q16</t>
  </si>
  <si>
    <t>R01</t>
  </si>
  <si>
    <t>R16</t>
  </si>
  <si>
    <t>货架组</t>
  </si>
  <si>
    <t>货架组</t>
    <phoneticPr fontId="2" type="noConversion"/>
  </si>
  <si>
    <t>A01-A18</t>
  </si>
  <si>
    <t>A19-A38</t>
  </si>
  <si>
    <t>A39-A54</t>
  </si>
  <si>
    <t>B01-B20</t>
  </si>
  <si>
    <t>N01-N20</t>
  </si>
  <si>
    <t>A39-A56</t>
  </si>
  <si>
    <t>B01-B18</t>
  </si>
  <si>
    <t>B19-B38</t>
  </si>
  <si>
    <t>B39-B56</t>
  </si>
  <si>
    <t>C01-C18</t>
  </si>
  <si>
    <t>C19-C38</t>
  </si>
  <si>
    <t>C39-C56</t>
  </si>
  <si>
    <t>D01-D18</t>
  </si>
  <si>
    <t>D19-D38</t>
  </si>
  <si>
    <t>D39-D56</t>
  </si>
  <si>
    <t>E01-E18</t>
  </si>
  <si>
    <t>E19-E38</t>
  </si>
  <si>
    <t>E39-E56</t>
  </si>
  <si>
    <t>F01-F18</t>
  </si>
  <si>
    <t>F19-F38</t>
  </si>
  <si>
    <t>F39-F56</t>
  </si>
  <si>
    <t>G01-G17</t>
  </si>
  <si>
    <t>F38-F39</t>
  </si>
  <si>
    <t>P01-P18</t>
  </si>
  <si>
    <t>P19-P38</t>
  </si>
  <si>
    <t>P39-P56</t>
  </si>
  <si>
    <t>A01-A30</t>
  </si>
  <si>
    <t>M01-M30</t>
  </si>
  <si>
    <t>N01-N24</t>
  </si>
  <si>
    <t>N25-N54</t>
  </si>
  <si>
    <t>N55-N81</t>
  </si>
  <si>
    <t>A01-A16</t>
  </si>
  <si>
    <t>A17-A36</t>
  </si>
  <si>
    <t>A37-A52</t>
  </si>
  <si>
    <t>G01-G18</t>
  </si>
  <si>
    <t>G19-G38</t>
  </si>
  <si>
    <t>H01-H18</t>
  </si>
  <si>
    <t>H19-H38</t>
  </si>
  <si>
    <t>J01-J18</t>
  </si>
  <si>
    <t>J19-J38</t>
  </si>
  <si>
    <t>K01-K18</t>
  </si>
  <si>
    <t>K19-K38</t>
  </si>
  <si>
    <t>L01-L16</t>
  </si>
  <si>
    <t>M01-M16</t>
  </si>
  <si>
    <t>N01-N16</t>
  </si>
  <si>
    <t>P01-P16</t>
  </si>
  <si>
    <t>Q01-Q16</t>
  </si>
  <si>
    <t>R01-R16</t>
  </si>
  <si>
    <t>A37-A54</t>
  </si>
  <si>
    <t>G18-G36</t>
    <phoneticPr fontId="2" type="noConversion"/>
  </si>
  <si>
    <t>G37-G53</t>
    <phoneticPr fontId="2" type="noConversion"/>
  </si>
  <si>
    <t>H01-H17</t>
    <phoneticPr fontId="2" type="noConversion"/>
  </si>
  <si>
    <t>H18-H36</t>
    <phoneticPr fontId="2" type="noConversion"/>
  </si>
  <si>
    <t>H37-H53</t>
    <phoneticPr fontId="2" type="noConversion"/>
  </si>
  <si>
    <t>A01-A18</t>
    <phoneticPr fontId="2" type="noConversion"/>
  </si>
  <si>
    <t>A19-A38</t>
    <phoneticPr fontId="2" type="noConversion"/>
  </si>
  <si>
    <t>A39-A56</t>
    <phoneticPr fontId="2" type="noConversion"/>
  </si>
  <si>
    <t>B01-B18</t>
    <phoneticPr fontId="2" type="noConversion"/>
  </si>
  <si>
    <t>B19-B38</t>
    <phoneticPr fontId="2" type="noConversion"/>
  </si>
  <si>
    <t>B39-B56</t>
    <phoneticPr fontId="2" type="noConversion"/>
  </si>
  <si>
    <t>C01-C18</t>
    <phoneticPr fontId="2" type="noConversion"/>
  </si>
  <si>
    <t>C19-C38</t>
    <phoneticPr fontId="2" type="noConversion"/>
  </si>
  <si>
    <t>C39-C56</t>
    <phoneticPr fontId="2" type="noConversion"/>
  </si>
  <si>
    <t>D01-D18</t>
    <phoneticPr fontId="2" type="noConversion"/>
  </si>
  <si>
    <t>D19-D38</t>
    <phoneticPr fontId="2" type="noConversion"/>
  </si>
  <si>
    <t>D39-D56</t>
    <phoneticPr fontId="2" type="noConversion"/>
  </si>
  <si>
    <t>E01-E18</t>
    <phoneticPr fontId="2" type="noConversion"/>
  </si>
  <si>
    <t>E19-E38</t>
    <phoneticPr fontId="2" type="noConversion"/>
  </si>
  <si>
    <t>E39-E56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</si>
</sst>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rgb="FF7030A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6"/>
  <sheetViews>
    <sheetView workbookViewId="0">
      <pane ySplit="1" topLeftCell="A203" activePane="bottomLeft" state="frozen"/>
      <selection pane="bottomLeft" activeCell="G1" sqref="G1:G1048576"/>
    </sheetView>
  </sheetViews>
  <sheetFormatPr defaultRowHeight="13.5"/>
  <cols>
    <col min="2" max="2" width="10.375" customWidth="1"/>
    <col min="3" max="3" width="15.5" customWidth="1"/>
    <col min="4" max="4" width="17.125" customWidth="1"/>
    <col min="5" max="5" width="11.125" customWidth="1"/>
    <col min="7" max="7" width="14.875" customWidth="1"/>
  </cols>
  <sheetData>
    <row r="1" spans="1:7">
      <c r="A1" s="1" t="s">
        <v>22</v>
      </c>
      <c r="B1" s="1" t="s">
        <v>0</v>
      </c>
      <c r="C1" s="1" t="s">
        <v>1</v>
      </c>
      <c r="D1" s="1" t="s">
        <v>2</v>
      </c>
      <c r="E1" s="2" t="s">
        <v>5</v>
      </c>
      <c r="F1" s="2" t="s">
        <v>7</v>
      </c>
      <c r="G1" s="2" t="s">
        <v>151</v>
      </c>
    </row>
    <row r="2" spans="1:7">
      <c r="A2" s="1">
        <v>1</v>
      </c>
      <c r="B2" s="1" t="s">
        <v>3</v>
      </c>
      <c r="C2" s="1">
        <v>1</v>
      </c>
      <c r="D2" s="1" t="s">
        <v>4</v>
      </c>
      <c r="E2" s="2" t="s">
        <v>6</v>
      </c>
      <c r="F2" s="2">
        <v>0.5</v>
      </c>
      <c r="G2" s="2" t="str">
        <f>CONCATENATE(E2,"-",E3)</f>
        <v>A01-A18</v>
      </c>
    </row>
    <row r="3" spans="1:7">
      <c r="A3" s="1">
        <v>1</v>
      </c>
      <c r="B3" s="1" t="s">
        <v>3</v>
      </c>
      <c r="C3" s="1">
        <v>1</v>
      </c>
      <c r="D3" s="1" t="s">
        <v>4</v>
      </c>
      <c r="E3" s="2" t="s">
        <v>9</v>
      </c>
      <c r="F3" s="2">
        <v>0.2</v>
      </c>
      <c r="G3" s="2" t="str">
        <f>G2</f>
        <v>A01-A18</v>
      </c>
    </row>
    <row r="4" spans="1:7">
      <c r="A4" s="1">
        <v>1</v>
      </c>
      <c r="B4" s="1" t="s">
        <v>3</v>
      </c>
      <c r="C4" s="1">
        <v>1</v>
      </c>
      <c r="D4" s="1" t="s">
        <v>4</v>
      </c>
      <c r="E4" s="2" t="s">
        <v>10</v>
      </c>
      <c r="F4" s="2">
        <v>-0.1</v>
      </c>
      <c r="G4" s="2" t="str">
        <f>CONCATENATE(E4,"-",E5)</f>
        <v>A19-A38</v>
      </c>
    </row>
    <row r="5" spans="1:7">
      <c r="A5" s="1">
        <v>1</v>
      </c>
      <c r="B5" s="1" t="s">
        <v>3</v>
      </c>
      <c r="C5" s="1">
        <v>1</v>
      </c>
      <c r="D5" s="1" t="s">
        <v>4</v>
      </c>
      <c r="E5" s="2" t="s">
        <v>11</v>
      </c>
      <c r="F5" s="2">
        <v>0.3</v>
      </c>
      <c r="G5" s="2" t="str">
        <f>G4</f>
        <v>A19-A38</v>
      </c>
    </row>
    <row r="6" spans="1:7">
      <c r="A6" s="1">
        <v>1</v>
      </c>
      <c r="B6" s="1" t="s">
        <v>3</v>
      </c>
      <c r="C6" s="1">
        <v>1</v>
      </c>
      <c r="D6" s="1" t="s">
        <v>4</v>
      </c>
      <c r="E6" s="2" t="s">
        <v>12</v>
      </c>
      <c r="F6" s="2">
        <v>0.25</v>
      </c>
      <c r="G6" s="2" t="str">
        <f t="shared" ref="G6" si="0">CONCATENATE(E6,"-",E7)</f>
        <v>A39-A54</v>
      </c>
    </row>
    <row r="7" spans="1:7">
      <c r="A7" s="1">
        <v>1</v>
      </c>
      <c r="B7" s="1" t="s">
        <v>3</v>
      </c>
      <c r="C7" s="1">
        <v>1</v>
      </c>
      <c r="D7" s="1" t="s">
        <v>4</v>
      </c>
      <c r="E7" s="2" t="s">
        <v>13</v>
      </c>
      <c r="F7" s="2">
        <v>0.4</v>
      </c>
      <c r="G7" s="2" t="str">
        <f t="shared" ref="G7" si="1">G6</f>
        <v>A39-A54</v>
      </c>
    </row>
    <row r="8" spans="1:7">
      <c r="A8" s="1">
        <v>2</v>
      </c>
      <c r="B8" s="1" t="s">
        <v>3</v>
      </c>
      <c r="C8" s="1">
        <v>1</v>
      </c>
      <c r="D8" s="1" t="s">
        <v>14</v>
      </c>
      <c r="E8" s="3" t="s">
        <v>15</v>
      </c>
      <c r="F8" s="2">
        <v>0.1</v>
      </c>
      <c r="G8" s="2" t="str">
        <f t="shared" ref="G8" si="2">CONCATENATE(E8,"-",E9)</f>
        <v>B01-B20</v>
      </c>
    </row>
    <row r="9" spans="1:7">
      <c r="A9" s="1">
        <v>2</v>
      </c>
      <c r="B9" s="1" t="s">
        <v>3</v>
      </c>
      <c r="C9" s="1">
        <v>1</v>
      </c>
      <c r="D9" s="1" t="s">
        <v>14</v>
      </c>
      <c r="E9" s="3" t="s">
        <v>16</v>
      </c>
      <c r="F9" s="2">
        <v>0</v>
      </c>
      <c r="G9" s="2" t="str">
        <f t="shared" ref="G9" si="3">G8</f>
        <v>B01-B20</v>
      </c>
    </row>
    <row r="10" spans="1:7">
      <c r="A10" s="1">
        <v>3</v>
      </c>
      <c r="B10" s="1" t="s">
        <v>3</v>
      </c>
      <c r="C10" s="1">
        <v>1</v>
      </c>
      <c r="D10" s="1" t="s">
        <v>17</v>
      </c>
      <c r="E10" s="3" t="s">
        <v>18</v>
      </c>
      <c r="F10" s="2">
        <v>-0.2</v>
      </c>
      <c r="G10" s="2" t="str">
        <f t="shared" ref="G10" si="4">CONCATENATE(E10,"-",E11)</f>
        <v>N01-N20</v>
      </c>
    </row>
    <row r="11" spans="1:7">
      <c r="A11" s="1">
        <v>3</v>
      </c>
      <c r="B11" s="1" t="s">
        <v>3</v>
      </c>
      <c r="C11" s="1">
        <v>1</v>
      </c>
      <c r="D11" s="1" t="s">
        <v>17</v>
      </c>
      <c r="E11" s="3" t="s">
        <v>19</v>
      </c>
      <c r="F11" s="2">
        <v>-0.1</v>
      </c>
      <c r="G11" s="2" t="str">
        <f t="shared" ref="G11" si="5">G10</f>
        <v>N01-N20</v>
      </c>
    </row>
    <row r="12" spans="1:7">
      <c r="A12" s="1">
        <v>4</v>
      </c>
      <c r="B12" s="1" t="s">
        <v>3</v>
      </c>
      <c r="C12" s="1">
        <v>2</v>
      </c>
      <c r="D12" s="1" t="s">
        <v>4</v>
      </c>
      <c r="E12" s="2" t="s">
        <v>6</v>
      </c>
      <c r="F12" s="2">
        <v>0.9</v>
      </c>
      <c r="G12" s="2" t="str">
        <f t="shared" ref="G12" si="6">CONCATENATE(E12,"-",E13)</f>
        <v>A01-A18</v>
      </c>
    </row>
    <row r="13" spans="1:7">
      <c r="A13" s="1">
        <v>4</v>
      </c>
      <c r="B13" s="1" t="s">
        <v>3</v>
      </c>
      <c r="C13" s="1">
        <v>2</v>
      </c>
      <c r="D13" s="1" t="s">
        <v>4</v>
      </c>
      <c r="E13" s="2" t="s">
        <v>8</v>
      </c>
      <c r="F13" s="2">
        <v>1</v>
      </c>
      <c r="G13" s="2" t="str">
        <f t="shared" ref="G13" si="7">G12</f>
        <v>A01-A18</v>
      </c>
    </row>
    <row r="14" spans="1:7">
      <c r="A14" s="1">
        <v>4</v>
      </c>
      <c r="B14" s="1" t="s">
        <v>3</v>
      </c>
      <c r="C14" s="1">
        <v>2</v>
      </c>
      <c r="D14" s="1" t="s">
        <v>4</v>
      </c>
      <c r="E14" s="2" t="s">
        <v>10</v>
      </c>
      <c r="F14" s="2">
        <v>-0.3</v>
      </c>
      <c r="G14" s="2" t="str">
        <f t="shared" ref="G14" si="8">CONCATENATE(E14,"-",E15)</f>
        <v>A19-A38</v>
      </c>
    </row>
    <row r="15" spans="1:7">
      <c r="A15" s="1">
        <v>4</v>
      </c>
      <c r="B15" s="1" t="s">
        <v>3</v>
      </c>
      <c r="C15" s="1">
        <v>2</v>
      </c>
      <c r="D15" s="1" t="s">
        <v>4</v>
      </c>
      <c r="E15" s="2" t="s">
        <v>20</v>
      </c>
      <c r="F15" s="2">
        <v>0.3</v>
      </c>
      <c r="G15" s="2" t="str">
        <f t="shared" ref="G15" si="9">G14</f>
        <v>A19-A38</v>
      </c>
    </row>
    <row r="16" spans="1:7">
      <c r="A16" s="1">
        <v>4</v>
      </c>
      <c r="B16" s="1" t="s">
        <v>3</v>
      </c>
      <c r="C16" s="1">
        <v>2</v>
      </c>
      <c r="D16" s="1" t="s">
        <v>4</v>
      </c>
      <c r="E16" s="2" t="s">
        <v>12</v>
      </c>
      <c r="F16" s="2">
        <v>0.4</v>
      </c>
      <c r="G16" s="2" t="str">
        <f t="shared" ref="G16" si="10">CONCATENATE(E16,"-",E17)</f>
        <v>A39-A56</v>
      </c>
    </row>
    <row r="17" spans="1:7">
      <c r="A17" s="1">
        <v>4</v>
      </c>
      <c r="B17" s="1" t="s">
        <v>3</v>
      </c>
      <c r="C17" s="1">
        <v>2</v>
      </c>
      <c r="D17" s="1" t="s">
        <v>4</v>
      </c>
      <c r="E17" s="2" t="s">
        <v>21</v>
      </c>
      <c r="F17" s="2">
        <v>0.1</v>
      </c>
      <c r="G17" s="2" t="str">
        <f t="shared" ref="G17" si="11">G16</f>
        <v>A39-A56</v>
      </c>
    </row>
    <row r="18" spans="1:7">
      <c r="A18" s="1">
        <v>5</v>
      </c>
      <c r="B18" s="1" t="s">
        <v>3</v>
      </c>
      <c r="C18" s="1">
        <v>2</v>
      </c>
      <c r="D18" s="1" t="s">
        <v>14</v>
      </c>
      <c r="E18" s="2" t="s">
        <v>23</v>
      </c>
      <c r="F18" s="2">
        <v>0.1</v>
      </c>
      <c r="G18" s="2" t="str">
        <f t="shared" ref="G18" si="12">CONCATENATE(E18,"-",E19)</f>
        <v>B01-B18</v>
      </c>
    </row>
    <row r="19" spans="1:7">
      <c r="A19" s="1">
        <v>5</v>
      </c>
      <c r="B19" s="1" t="s">
        <v>3</v>
      </c>
      <c r="C19" s="1">
        <v>2</v>
      </c>
      <c r="D19" s="1" t="s">
        <v>14</v>
      </c>
      <c r="E19" s="2" t="s">
        <v>24</v>
      </c>
      <c r="F19" s="2">
        <v>0.4</v>
      </c>
      <c r="G19" s="2" t="str">
        <f t="shared" ref="G19" si="13">G18</f>
        <v>B01-B18</v>
      </c>
    </row>
    <row r="20" spans="1:7">
      <c r="A20" s="1">
        <v>5</v>
      </c>
      <c r="B20" s="1" t="s">
        <v>3</v>
      </c>
      <c r="C20" s="1">
        <v>2</v>
      </c>
      <c r="D20" s="1" t="s">
        <v>14</v>
      </c>
      <c r="E20" s="2" t="s">
        <v>25</v>
      </c>
      <c r="F20" s="2">
        <v>-0.1</v>
      </c>
      <c r="G20" s="2" t="str">
        <f t="shared" ref="G20" si="14">CONCATENATE(E20,"-",E21)</f>
        <v>B19-B38</v>
      </c>
    </row>
    <row r="21" spans="1:7">
      <c r="A21" s="1">
        <v>5</v>
      </c>
      <c r="B21" s="1" t="s">
        <v>3</v>
      </c>
      <c r="C21" s="1">
        <v>2</v>
      </c>
      <c r="D21" s="1" t="s">
        <v>14</v>
      </c>
      <c r="E21" s="2" t="s">
        <v>26</v>
      </c>
      <c r="F21" s="2">
        <v>-0.3</v>
      </c>
      <c r="G21" s="2" t="str">
        <f t="shared" ref="G21" si="15">G20</f>
        <v>B19-B38</v>
      </c>
    </row>
    <row r="22" spans="1:7">
      <c r="A22" s="1">
        <v>5</v>
      </c>
      <c r="B22" s="1" t="s">
        <v>3</v>
      </c>
      <c r="C22" s="1">
        <v>2</v>
      </c>
      <c r="D22" s="1" t="s">
        <v>14</v>
      </c>
      <c r="E22" s="2" t="s">
        <v>27</v>
      </c>
      <c r="F22" s="2">
        <v>0.4</v>
      </c>
      <c r="G22" s="2" t="str">
        <f t="shared" ref="G22" si="16">CONCATENATE(E22,"-",E23)</f>
        <v>B39-B56</v>
      </c>
    </row>
    <row r="23" spans="1:7">
      <c r="A23" s="1">
        <v>5</v>
      </c>
      <c r="B23" s="1" t="s">
        <v>3</v>
      </c>
      <c r="C23" s="1">
        <v>2</v>
      </c>
      <c r="D23" s="1" t="s">
        <v>14</v>
      </c>
      <c r="E23" s="2" t="s">
        <v>28</v>
      </c>
      <c r="F23" s="2">
        <v>0.4</v>
      </c>
      <c r="G23" s="2" t="str">
        <f t="shared" ref="G23" si="17">G22</f>
        <v>B39-B56</v>
      </c>
    </row>
    <row r="24" spans="1:7">
      <c r="A24" s="1">
        <v>6</v>
      </c>
      <c r="B24" s="1" t="s">
        <v>3</v>
      </c>
      <c r="C24" s="1">
        <v>2</v>
      </c>
      <c r="D24" s="1" t="s">
        <v>29</v>
      </c>
      <c r="E24" s="2" t="s">
        <v>30</v>
      </c>
      <c r="F24" s="2">
        <v>0.9</v>
      </c>
      <c r="G24" s="2" t="str">
        <f t="shared" ref="G24" si="18">CONCATENATE(E24,"-",E25)</f>
        <v>C01-C18</v>
      </c>
    </row>
    <row r="25" spans="1:7">
      <c r="A25" s="1">
        <v>6</v>
      </c>
      <c r="B25" s="1" t="s">
        <v>3</v>
      </c>
      <c r="C25" s="1">
        <v>2</v>
      </c>
      <c r="D25" s="1" t="s">
        <v>29</v>
      </c>
      <c r="E25" s="2" t="s">
        <v>31</v>
      </c>
      <c r="F25" s="2">
        <v>0.2</v>
      </c>
      <c r="G25" s="2" t="str">
        <f t="shared" ref="G25" si="19">G24</f>
        <v>C01-C18</v>
      </c>
    </row>
    <row r="26" spans="1:7">
      <c r="A26" s="1">
        <v>6</v>
      </c>
      <c r="B26" s="1" t="s">
        <v>3</v>
      </c>
      <c r="C26" s="1">
        <v>2</v>
      </c>
      <c r="D26" s="1" t="s">
        <v>29</v>
      </c>
      <c r="E26" s="2" t="s">
        <v>32</v>
      </c>
      <c r="F26" s="2">
        <v>-0.3</v>
      </c>
      <c r="G26" s="2" t="str">
        <f t="shared" ref="G26" si="20">CONCATENATE(E26,"-",E27)</f>
        <v>C19-C38</v>
      </c>
    </row>
    <row r="27" spans="1:7">
      <c r="A27" s="1">
        <v>6</v>
      </c>
      <c r="B27" s="1" t="s">
        <v>3</v>
      </c>
      <c r="C27" s="1">
        <v>2</v>
      </c>
      <c r="D27" s="1" t="s">
        <v>29</v>
      </c>
      <c r="E27" s="2" t="s">
        <v>33</v>
      </c>
      <c r="F27" s="2">
        <v>0.3</v>
      </c>
      <c r="G27" s="2" t="str">
        <f t="shared" ref="G27" si="21">G26</f>
        <v>C19-C38</v>
      </c>
    </row>
    <row r="28" spans="1:7">
      <c r="A28" s="1">
        <v>6</v>
      </c>
      <c r="B28" s="1" t="s">
        <v>3</v>
      </c>
      <c r="C28" s="1">
        <v>2</v>
      </c>
      <c r="D28" s="1" t="s">
        <v>29</v>
      </c>
      <c r="E28" s="2" t="s">
        <v>34</v>
      </c>
      <c r="F28" s="2">
        <v>0.4</v>
      </c>
      <c r="G28" s="2" t="str">
        <f t="shared" ref="G28" si="22">CONCATENATE(E28,"-",E29)</f>
        <v>C39-C56</v>
      </c>
    </row>
    <row r="29" spans="1:7">
      <c r="A29" s="1">
        <v>6</v>
      </c>
      <c r="B29" s="1" t="s">
        <v>3</v>
      </c>
      <c r="C29" s="1">
        <v>2</v>
      </c>
      <c r="D29" s="1" t="s">
        <v>29</v>
      </c>
      <c r="E29" s="2" t="s">
        <v>35</v>
      </c>
      <c r="F29" s="2">
        <v>0.1</v>
      </c>
      <c r="G29" s="2" t="str">
        <f t="shared" ref="G29" si="23">G28</f>
        <v>C39-C56</v>
      </c>
    </row>
    <row r="30" spans="1:7">
      <c r="A30" s="1">
        <v>7</v>
      </c>
      <c r="B30" s="1" t="s">
        <v>3</v>
      </c>
      <c r="C30" s="1">
        <v>2</v>
      </c>
      <c r="D30" s="1" t="s">
        <v>36</v>
      </c>
      <c r="E30" s="2" t="s">
        <v>37</v>
      </c>
      <c r="F30" s="2">
        <v>0.1</v>
      </c>
      <c r="G30" s="2" t="str">
        <f t="shared" ref="G30" si="24">CONCATENATE(E30,"-",E31)</f>
        <v>D01-D18</v>
      </c>
    </row>
    <row r="31" spans="1:7">
      <c r="A31" s="1">
        <v>7</v>
      </c>
      <c r="B31" s="1" t="s">
        <v>3</v>
      </c>
      <c r="C31" s="1">
        <v>2</v>
      </c>
      <c r="D31" s="1" t="s">
        <v>36</v>
      </c>
      <c r="E31" s="2" t="s">
        <v>38</v>
      </c>
      <c r="F31" s="2">
        <v>0.5</v>
      </c>
      <c r="G31" s="2" t="str">
        <f t="shared" ref="G31" si="25">G30</f>
        <v>D01-D18</v>
      </c>
    </row>
    <row r="32" spans="1:7">
      <c r="A32" s="1">
        <v>7</v>
      </c>
      <c r="B32" s="1" t="s">
        <v>3</v>
      </c>
      <c r="C32" s="1">
        <v>2</v>
      </c>
      <c r="D32" s="1" t="s">
        <v>36</v>
      </c>
      <c r="E32" s="2" t="s">
        <v>39</v>
      </c>
      <c r="F32" s="2">
        <v>-0.1</v>
      </c>
      <c r="G32" s="2" t="str">
        <f t="shared" ref="G32" si="26">CONCATENATE(E32,"-",E33)</f>
        <v>D19-D38</v>
      </c>
    </row>
    <row r="33" spans="1:7">
      <c r="A33" s="1">
        <v>7</v>
      </c>
      <c r="B33" s="1" t="s">
        <v>3</v>
      </c>
      <c r="C33" s="1">
        <v>2</v>
      </c>
      <c r="D33" s="1" t="s">
        <v>36</v>
      </c>
      <c r="E33" s="2" t="s">
        <v>40</v>
      </c>
      <c r="F33" s="2">
        <v>-0.3</v>
      </c>
      <c r="G33" s="2" t="str">
        <f t="shared" ref="G33" si="27">G32</f>
        <v>D19-D38</v>
      </c>
    </row>
    <row r="34" spans="1:7">
      <c r="A34" s="1">
        <v>7</v>
      </c>
      <c r="B34" s="1" t="s">
        <v>3</v>
      </c>
      <c r="C34" s="1">
        <v>2</v>
      </c>
      <c r="D34" s="1" t="s">
        <v>36</v>
      </c>
      <c r="E34" s="2" t="s">
        <v>41</v>
      </c>
      <c r="F34" s="2">
        <v>0.4</v>
      </c>
      <c r="G34" s="2" t="str">
        <f t="shared" ref="G34" si="28">CONCATENATE(E34,"-",E35)</f>
        <v>D39-D56</v>
      </c>
    </row>
    <row r="35" spans="1:7">
      <c r="A35" s="1">
        <v>7</v>
      </c>
      <c r="B35" s="1" t="s">
        <v>3</v>
      </c>
      <c r="C35" s="1">
        <v>2</v>
      </c>
      <c r="D35" s="1" t="s">
        <v>36</v>
      </c>
      <c r="E35" s="2" t="s">
        <v>42</v>
      </c>
      <c r="F35" s="2">
        <v>0.4</v>
      </c>
      <c r="G35" s="2" t="str">
        <f t="shared" ref="G35" si="29">G34</f>
        <v>D39-D56</v>
      </c>
    </row>
    <row r="36" spans="1:7">
      <c r="A36" s="1">
        <v>8</v>
      </c>
      <c r="B36" s="1" t="s">
        <v>3</v>
      </c>
      <c r="C36" s="1">
        <v>2</v>
      </c>
      <c r="D36" s="1" t="s">
        <v>43</v>
      </c>
      <c r="E36" s="2" t="s">
        <v>44</v>
      </c>
      <c r="F36" s="2">
        <v>0.3</v>
      </c>
      <c r="G36" s="2" t="str">
        <f t="shared" ref="G36" si="30">CONCATENATE(E36,"-",E37)</f>
        <v>E01-E18</v>
      </c>
    </row>
    <row r="37" spans="1:7">
      <c r="A37" s="1">
        <v>8</v>
      </c>
      <c r="B37" s="1" t="s">
        <v>3</v>
      </c>
      <c r="C37" s="1">
        <v>2</v>
      </c>
      <c r="D37" s="1" t="s">
        <v>43</v>
      </c>
      <c r="E37" s="2" t="s">
        <v>45</v>
      </c>
      <c r="F37" s="2">
        <v>0.25</v>
      </c>
      <c r="G37" s="2" t="str">
        <f t="shared" ref="G37" si="31">G36</f>
        <v>E01-E18</v>
      </c>
    </row>
    <row r="38" spans="1:7">
      <c r="A38" s="1">
        <v>8</v>
      </c>
      <c r="B38" s="1" t="s">
        <v>3</v>
      </c>
      <c r="C38" s="1">
        <v>2</v>
      </c>
      <c r="D38" s="1" t="s">
        <v>43</v>
      </c>
      <c r="E38" s="2" t="s">
        <v>46</v>
      </c>
      <c r="F38" s="2">
        <v>0.25</v>
      </c>
      <c r="G38" s="2" t="str">
        <f t="shared" ref="G38" si="32">CONCATENATE(E38,"-",E39)</f>
        <v>E19-E38</v>
      </c>
    </row>
    <row r="39" spans="1:7">
      <c r="A39" s="1">
        <v>8</v>
      </c>
      <c r="B39" s="1" t="s">
        <v>3</v>
      </c>
      <c r="C39" s="1">
        <v>2</v>
      </c>
      <c r="D39" s="1" t="s">
        <v>43</v>
      </c>
      <c r="E39" s="2" t="s">
        <v>47</v>
      </c>
      <c r="F39" s="2">
        <v>0.25</v>
      </c>
      <c r="G39" s="2" t="str">
        <f t="shared" ref="G39" si="33">G38</f>
        <v>E19-E38</v>
      </c>
    </row>
    <row r="40" spans="1:7">
      <c r="A40" s="1">
        <v>8</v>
      </c>
      <c r="B40" s="1" t="s">
        <v>3</v>
      </c>
      <c r="C40" s="1">
        <v>2</v>
      </c>
      <c r="D40" s="1" t="s">
        <v>43</v>
      </c>
      <c r="E40" s="2" t="s">
        <v>48</v>
      </c>
      <c r="F40" s="2">
        <v>0</v>
      </c>
      <c r="G40" s="2" t="str">
        <f t="shared" ref="G40" si="34">CONCATENATE(E40,"-",E41)</f>
        <v>E39-E56</v>
      </c>
    </row>
    <row r="41" spans="1:7">
      <c r="A41" s="1">
        <v>8</v>
      </c>
      <c r="B41" s="1" t="s">
        <v>3</v>
      </c>
      <c r="C41" s="1">
        <v>2</v>
      </c>
      <c r="D41" s="1" t="s">
        <v>43</v>
      </c>
      <c r="E41" s="2" t="s">
        <v>49</v>
      </c>
      <c r="F41" s="2">
        <v>0.1</v>
      </c>
      <c r="G41" s="2" t="str">
        <f t="shared" ref="G41" si="35">G40</f>
        <v>E39-E56</v>
      </c>
    </row>
    <row r="42" spans="1:7">
      <c r="A42" s="1">
        <v>9</v>
      </c>
      <c r="B42" s="1" t="s">
        <v>3</v>
      </c>
      <c r="C42" s="1">
        <v>2</v>
      </c>
      <c r="D42" s="1" t="s">
        <v>50</v>
      </c>
      <c r="E42" s="2" t="str">
        <f>CONCATENATE(D42,"01")</f>
        <v>F01</v>
      </c>
      <c r="F42" s="2">
        <v>0</v>
      </c>
      <c r="G42" s="2" t="str">
        <f t="shared" ref="G42" si="36">CONCATENATE(E42,"-",E43)</f>
        <v>F01-F18</v>
      </c>
    </row>
    <row r="43" spans="1:7">
      <c r="A43" s="1">
        <v>9</v>
      </c>
      <c r="B43" s="1" t="s">
        <v>3</v>
      </c>
      <c r="C43" s="1">
        <v>2</v>
      </c>
      <c r="D43" s="1" t="s">
        <v>50</v>
      </c>
      <c r="E43" s="2" t="str">
        <f>CONCATENATE(D43,"18")</f>
        <v>F18</v>
      </c>
      <c r="F43" s="2">
        <v>0.1</v>
      </c>
      <c r="G43" s="2" t="str">
        <f t="shared" ref="G43" si="37">G42</f>
        <v>F01-F18</v>
      </c>
    </row>
    <row r="44" spans="1:7">
      <c r="A44" s="1">
        <v>9</v>
      </c>
      <c r="B44" s="1" t="s">
        <v>3</v>
      </c>
      <c r="C44" s="1">
        <v>2</v>
      </c>
      <c r="D44" s="1" t="s">
        <v>50</v>
      </c>
      <c r="E44" s="2" t="str">
        <f>CONCATENATE(D44,"19")</f>
        <v>F19</v>
      </c>
      <c r="F44" s="2">
        <v>0</v>
      </c>
      <c r="G44" s="2" t="str">
        <f t="shared" ref="G44" si="38">CONCATENATE(E44,"-",E45)</f>
        <v>F19-F38</v>
      </c>
    </row>
    <row r="45" spans="1:7">
      <c r="A45" s="1">
        <v>9</v>
      </c>
      <c r="B45" s="1" t="s">
        <v>3</v>
      </c>
      <c r="C45" s="1">
        <v>2</v>
      </c>
      <c r="D45" s="1" t="s">
        <v>50</v>
      </c>
      <c r="E45" s="2" t="str">
        <f>CONCATENATE(D45,"38")</f>
        <v>F38</v>
      </c>
      <c r="F45" s="2">
        <v>0.1</v>
      </c>
      <c r="G45" s="2" t="str">
        <f t="shared" ref="G45" si="39">G44</f>
        <v>F19-F38</v>
      </c>
    </row>
    <row r="46" spans="1:7">
      <c r="A46" s="1">
        <v>9</v>
      </c>
      <c r="B46" s="1" t="s">
        <v>3</v>
      </c>
      <c r="C46" s="1">
        <v>2</v>
      </c>
      <c r="D46" s="1" t="s">
        <v>50</v>
      </c>
      <c r="E46" s="2" t="str">
        <f>CONCATENATE(D46,"39")</f>
        <v>F39</v>
      </c>
      <c r="F46" s="2">
        <v>0.1</v>
      </c>
      <c r="G46" s="2" t="str">
        <f t="shared" ref="G46" si="40">CONCATENATE(E46,"-",E47)</f>
        <v>F39-F56</v>
      </c>
    </row>
    <row r="47" spans="1:7">
      <c r="A47" s="1">
        <v>9</v>
      </c>
      <c r="B47" s="1" t="s">
        <v>3</v>
      </c>
      <c r="C47" s="1">
        <v>2</v>
      </c>
      <c r="D47" s="1" t="s">
        <v>50</v>
      </c>
      <c r="E47" s="2" t="str">
        <f>CONCATENATE(D47,"56")</f>
        <v>F56</v>
      </c>
      <c r="F47" s="2">
        <v>0.1</v>
      </c>
      <c r="G47" s="2" t="str">
        <f t="shared" ref="G47" si="41">G46</f>
        <v>F39-F56</v>
      </c>
    </row>
    <row r="48" spans="1:7">
      <c r="A48" s="1">
        <v>10</v>
      </c>
      <c r="B48" s="1" t="s">
        <v>3</v>
      </c>
      <c r="C48" s="1">
        <v>2</v>
      </c>
      <c r="D48" s="1" t="s">
        <v>51</v>
      </c>
      <c r="E48" s="2" t="str">
        <f>CONCATENATE(D48,"01")</f>
        <v>G01</v>
      </c>
      <c r="F48" s="2">
        <v>0.1</v>
      </c>
      <c r="G48" s="2" t="str">
        <f>CONCATENATE(E48,"-",E49)</f>
        <v>G01-G17</v>
      </c>
    </row>
    <row r="49" spans="1:7">
      <c r="A49" s="1">
        <v>10</v>
      </c>
      <c r="B49" s="1" t="s">
        <v>3</v>
      </c>
      <c r="C49" s="1">
        <v>2</v>
      </c>
      <c r="D49" s="1" t="s">
        <v>51</v>
      </c>
      <c r="E49" s="2" t="str">
        <f>CONCATENATE(D49,"17")</f>
        <v>G17</v>
      </c>
      <c r="F49" s="2">
        <v>0.1</v>
      </c>
      <c r="G49" s="2" t="str">
        <f t="shared" ref="G49" si="42">CONCATENATE(E49,"-",E50)</f>
        <v>G17-G18</v>
      </c>
    </row>
    <row r="50" spans="1:7">
      <c r="A50" s="1">
        <v>10</v>
      </c>
      <c r="B50" s="1" t="s">
        <v>3</v>
      </c>
      <c r="C50" s="1">
        <v>2</v>
      </c>
      <c r="D50" s="1" t="s">
        <v>51</v>
      </c>
      <c r="E50" s="2" t="str">
        <f>CONCATENATE(D50,"18")</f>
        <v>G18</v>
      </c>
      <c r="F50" s="2">
        <v>0.1</v>
      </c>
      <c r="G50" s="2" t="str">
        <f t="shared" ref="G50" si="43">G49</f>
        <v>G17-G18</v>
      </c>
    </row>
    <row r="51" spans="1:7">
      <c r="A51" s="1">
        <v>10</v>
      </c>
      <c r="B51" s="1" t="s">
        <v>3</v>
      </c>
      <c r="C51" s="1">
        <v>2</v>
      </c>
      <c r="D51" s="1" t="s">
        <v>51</v>
      </c>
      <c r="E51" s="2" t="str">
        <f>CONCATENATE(D51,"36")</f>
        <v>G36</v>
      </c>
      <c r="F51" s="2">
        <v>0.1</v>
      </c>
      <c r="G51" s="2" t="str">
        <f t="shared" ref="G51:G96" si="44">CONCATENATE(E51,"-",E52)</f>
        <v>G36-G37</v>
      </c>
    </row>
    <row r="52" spans="1:7">
      <c r="A52" s="1">
        <v>10</v>
      </c>
      <c r="B52" s="1" t="s">
        <v>3</v>
      </c>
      <c r="C52" s="1">
        <v>2</v>
      </c>
      <c r="D52" s="1" t="s">
        <v>51</v>
      </c>
      <c r="E52" s="2" t="str">
        <f>CONCATENATE(D52,"37")</f>
        <v>G37</v>
      </c>
      <c r="F52" s="2">
        <v>0.1</v>
      </c>
      <c r="G52" s="2" t="str">
        <f t="shared" ref="G52:G97" si="45">G51</f>
        <v>G36-G37</v>
      </c>
    </row>
    <row r="53" spans="1:7">
      <c r="A53" s="1">
        <v>10</v>
      </c>
      <c r="B53" s="1" t="s">
        <v>3</v>
      </c>
      <c r="C53" s="1">
        <v>2</v>
      </c>
      <c r="D53" s="1" t="s">
        <v>51</v>
      </c>
      <c r="E53" s="2" t="str">
        <f>CONCATENATE(D53,"53")</f>
        <v>G53</v>
      </c>
      <c r="F53" s="2">
        <v>0.1</v>
      </c>
      <c r="G53" s="2" t="str">
        <f t="shared" ref="G53:G98" si="46">CONCATENATE(E53,"-",E54)</f>
        <v>G53-H01</v>
      </c>
    </row>
    <row r="54" spans="1:7">
      <c r="A54" s="1">
        <v>11</v>
      </c>
      <c r="B54" s="1" t="s">
        <v>3</v>
      </c>
      <c r="C54" s="1">
        <v>2</v>
      </c>
      <c r="D54" s="1" t="s">
        <v>52</v>
      </c>
      <c r="E54" s="2" t="str">
        <f>CONCATENATE(D54,"01")</f>
        <v>H01</v>
      </c>
      <c r="F54" s="2">
        <v>0.1</v>
      </c>
      <c r="G54" s="2" t="str">
        <f t="shared" ref="G54:G99" si="47">G53</f>
        <v>G53-H01</v>
      </c>
    </row>
    <row r="55" spans="1:7">
      <c r="A55" s="1">
        <v>11</v>
      </c>
      <c r="B55" s="1" t="s">
        <v>3</v>
      </c>
      <c r="C55" s="1">
        <v>2</v>
      </c>
      <c r="D55" s="1" t="s">
        <v>52</v>
      </c>
      <c r="E55" s="2" t="str">
        <f>CONCATENATE(D55,"17")</f>
        <v>H17</v>
      </c>
      <c r="F55" s="2">
        <v>0.1</v>
      </c>
      <c r="G55" s="2" t="str">
        <f t="shared" ref="G55:G100" si="48">CONCATENATE(E55,"-",E56)</f>
        <v>H17-H18</v>
      </c>
    </row>
    <row r="56" spans="1:7">
      <c r="A56" s="1">
        <v>11</v>
      </c>
      <c r="B56" s="1" t="s">
        <v>3</v>
      </c>
      <c r="C56" s="1">
        <v>2</v>
      </c>
      <c r="D56" s="1" t="s">
        <v>52</v>
      </c>
      <c r="E56" s="2" t="str">
        <f>CONCATENATE(D56,"18")</f>
        <v>H18</v>
      </c>
      <c r="F56" s="2">
        <v>0.1</v>
      </c>
      <c r="G56" s="2" t="str">
        <f t="shared" ref="G56:G101" si="49">G55</f>
        <v>H17-H18</v>
      </c>
    </row>
    <row r="57" spans="1:7">
      <c r="A57" s="1">
        <v>11</v>
      </c>
      <c r="B57" s="1" t="s">
        <v>3</v>
      </c>
      <c r="C57" s="1">
        <v>2</v>
      </c>
      <c r="D57" s="1" t="s">
        <v>52</v>
      </c>
      <c r="E57" s="2" t="str">
        <f>CONCATENATE(D57,"36")</f>
        <v>H36</v>
      </c>
      <c r="F57" s="2">
        <v>0.1</v>
      </c>
      <c r="G57" s="2" t="str">
        <f t="shared" ref="G57:G102" si="50">CONCATENATE(E57,"-",E58)</f>
        <v>H36-H37</v>
      </c>
    </row>
    <row r="58" spans="1:7">
      <c r="A58" s="1">
        <v>11</v>
      </c>
      <c r="B58" s="1" t="s">
        <v>3</v>
      </c>
      <c r="C58" s="1">
        <v>2</v>
      </c>
      <c r="D58" s="1" t="s">
        <v>52</v>
      </c>
      <c r="E58" s="2" t="str">
        <f>CONCATENATE(D58,"37")</f>
        <v>H37</v>
      </c>
      <c r="F58" s="2">
        <v>0.1</v>
      </c>
      <c r="G58" s="2" t="str">
        <f t="shared" ref="G58:G103" si="51">G57</f>
        <v>H36-H37</v>
      </c>
    </row>
    <row r="59" spans="1:7">
      <c r="A59" s="1">
        <v>11</v>
      </c>
      <c r="B59" s="1" t="s">
        <v>3</v>
      </c>
      <c r="C59" s="1">
        <v>2</v>
      </c>
      <c r="D59" s="1" t="s">
        <v>52</v>
      </c>
      <c r="E59" s="2" t="str">
        <f>CONCATENATE(D59,"53")</f>
        <v>H53</v>
      </c>
      <c r="F59" s="2">
        <v>0.1</v>
      </c>
      <c r="G59" s="2" t="str">
        <f t="shared" ref="G59:G104" si="52">CONCATENATE(E59,"-",E60)</f>
        <v>H53-A01</v>
      </c>
    </row>
    <row r="60" spans="1:7">
      <c r="A60" s="1">
        <v>12</v>
      </c>
      <c r="B60" s="1" t="s">
        <v>3</v>
      </c>
      <c r="C60" s="1">
        <v>3</v>
      </c>
      <c r="D60" s="1" t="s">
        <v>4</v>
      </c>
      <c r="E60" s="2" t="str">
        <f>CONCATENATE(D60,"01")</f>
        <v>A01</v>
      </c>
      <c r="F60" s="2">
        <v>0.1</v>
      </c>
      <c r="G60" s="2" t="str">
        <f t="shared" ref="G60:G105" si="53">G59</f>
        <v>H53-A01</v>
      </c>
    </row>
    <row r="61" spans="1:7">
      <c r="A61" s="1">
        <v>12</v>
      </c>
      <c r="B61" s="1" t="s">
        <v>3</v>
      </c>
      <c r="C61" s="1">
        <v>3</v>
      </c>
      <c r="D61" s="1" t="s">
        <v>4</v>
      </c>
      <c r="E61" s="2" t="str">
        <f>CONCATENATE(D61,"18")</f>
        <v>A18</v>
      </c>
      <c r="F61" s="2">
        <v>0.1</v>
      </c>
      <c r="G61" s="2" t="str">
        <f t="shared" ref="G61:G106" si="54">CONCATENATE(E61,"-",E62)</f>
        <v>A18-A19</v>
      </c>
    </row>
    <row r="62" spans="1:7">
      <c r="A62" s="1">
        <v>12</v>
      </c>
      <c r="B62" s="1" t="s">
        <v>3</v>
      </c>
      <c r="C62" s="1">
        <v>3</v>
      </c>
      <c r="D62" s="1" t="s">
        <v>4</v>
      </c>
      <c r="E62" s="2" t="str">
        <f>CONCATENATE(D62,"19")</f>
        <v>A19</v>
      </c>
      <c r="F62" s="2">
        <v>0.1</v>
      </c>
      <c r="G62" s="2" t="str">
        <f t="shared" ref="G62:G107" si="55">G61</f>
        <v>A18-A19</v>
      </c>
    </row>
    <row r="63" spans="1:7">
      <c r="A63" s="1">
        <v>12</v>
      </c>
      <c r="B63" s="1" t="s">
        <v>3</v>
      </c>
      <c r="C63" s="1">
        <v>3</v>
      </c>
      <c r="D63" s="1" t="s">
        <v>4</v>
      </c>
      <c r="E63" s="2" t="str">
        <f>CONCATENATE(D63,"38")</f>
        <v>A38</v>
      </c>
      <c r="F63" s="2">
        <v>0.1</v>
      </c>
      <c r="G63" s="2" t="str">
        <f t="shared" ref="G63:G108" si="56">CONCATENATE(E63,"-",E64)</f>
        <v>A38-A39</v>
      </c>
    </row>
    <row r="64" spans="1:7">
      <c r="A64" s="1">
        <v>12</v>
      </c>
      <c r="B64" s="1" t="s">
        <v>3</v>
      </c>
      <c r="C64" s="1">
        <v>3</v>
      </c>
      <c r="D64" s="1" t="s">
        <v>4</v>
      </c>
      <c r="E64" s="2" t="str">
        <f>CONCATENATE(D64,"39")</f>
        <v>A39</v>
      </c>
      <c r="F64" s="2">
        <v>0.1</v>
      </c>
      <c r="G64" s="2" t="str">
        <f t="shared" ref="G64:G109" si="57">G63</f>
        <v>A38-A39</v>
      </c>
    </row>
    <row r="65" spans="1:7">
      <c r="A65" s="1">
        <v>12</v>
      </c>
      <c r="B65" s="1" t="s">
        <v>3</v>
      </c>
      <c r="C65" s="1">
        <v>3</v>
      </c>
      <c r="D65" s="1" t="s">
        <v>4</v>
      </c>
      <c r="E65" s="2" t="str">
        <f>CONCATENATE(D65,"56")</f>
        <v>A56</v>
      </c>
      <c r="F65" s="2">
        <v>0.1</v>
      </c>
      <c r="G65" s="2" t="str">
        <f t="shared" ref="G65:G110" si="58">CONCATENATE(E65,"-",E66)</f>
        <v>A56-B01</v>
      </c>
    </row>
    <row r="66" spans="1:7">
      <c r="A66" s="1">
        <v>13</v>
      </c>
      <c r="B66" s="1" t="s">
        <v>3</v>
      </c>
      <c r="C66" s="1">
        <v>3</v>
      </c>
      <c r="D66" s="1" t="s">
        <v>14</v>
      </c>
      <c r="E66" s="2" t="str">
        <f>CONCATENATE(D66,"01")</f>
        <v>B01</v>
      </c>
      <c r="F66" s="2">
        <v>0.1</v>
      </c>
      <c r="G66" s="2" t="str">
        <f t="shared" ref="G66:G111" si="59">G65</f>
        <v>A56-B01</v>
      </c>
    </row>
    <row r="67" spans="1:7">
      <c r="A67" s="1">
        <v>13</v>
      </c>
      <c r="B67" s="1" t="s">
        <v>3</v>
      </c>
      <c r="C67" s="1">
        <v>3</v>
      </c>
      <c r="D67" s="1" t="s">
        <v>14</v>
      </c>
      <c r="E67" s="2" t="str">
        <f>CONCATENATE(D67,"18")</f>
        <v>B18</v>
      </c>
      <c r="F67" s="2">
        <v>0.1</v>
      </c>
      <c r="G67" s="2" t="str">
        <f t="shared" ref="G67:G112" si="60">CONCATENATE(E67,"-",E68)</f>
        <v>B18-B19</v>
      </c>
    </row>
    <row r="68" spans="1:7">
      <c r="A68" s="1">
        <v>13</v>
      </c>
      <c r="B68" s="1" t="s">
        <v>3</v>
      </c>
      <c r="C68" s="1">
        <v>3</v>
      </c>
      <c r="D68" s="1" t="s">
        <v>14</v>
      </c>
      <c r="E68" s="2" t="str">
        <f>CONCATENATE(D68,"19")</f>
        <v>B19</v>
      </c>
      <c r="F68" s="2">
        <v>0.1</v>
      </c>
      <c r="G68" s="2" t="str">
        <f t="shared" ref="G68:G113" si="61">G67</f>
        <v>B18-B19</v>
      </c>
    </row>
    <row r="69" spans="1:7">
      <c r="A69" s="1">
        <v>13</v>
      </c>
      <c r="B69" s="1" t="s">
        <v>3</v>
      </c>
      <c r="C69" s="1">
        <v>3</v>
      </c>
      <c r="D69" s="1" t="s">
        <v>14</v>
      </c>
      <c r="E69" s="2" t="str">
        <f>CONCATENATE(D69,"38")</f>
        <v>B38</v>
      </c>
      <c r="F69" s="2">
        <v>0.1</v>
      </c>
      <c r="G69" s="2" t="str">
        <f t="shared" ref="G69:G114" si="62">CONCATENATE(E69,"-",E70)</f>
        <v>B38-B39</v>
      </c>
    </row>
    <row r="70" spans="1:7">
      <c r="A70" s="1">
        <v>13</v>
      </c>
      <c r="B70" s="1" t="s">
        <v>3</v>
      </c>
      <c r="C70" s="1">
        <v>3</v>
      </c>
      <c r="D70" s="1" t="s">
        <v>14</v>
      </c>
      <c r="E70" s="2" t="str">
        <f>CONCATENATE(D70,"39")</f>
        <v>B39</v>
      </c>
      <c r="F70" s="2">
        <v>0.1</v>
      </c>
      <c r="G70" s="2" t="str">
        <f t="shared" ref="G70:G115" si="63">G69</f>
        <v>B38-B39</v>
      </c>
    </row>
    <row r="71" spans="1:7">
      <c r="A71" s="1">
        <v>13</v>
      </c>
      <c r="B71" s="1" t="s">
        <v>3</v>
      </c>
      <c r="C71" s="1">
        <v>3</v>
      </c>
      <c r="D71" s="1" t="s">
        <v>14</v>
      </c>
      <c r="E71" s="2" t="str">
        <f>CONCATENATE(D71,"56")</f>
        <v>B56</v>
      </c>
      <c r="F71" s="2">
        <v>0.1</v>
      </c>
      <c r="G71" s="2" t="str">
        <f t="shared" ref="G71:G116" si="64">CONCATENATE(E71,"-",E72)</f>
        <v>B56-C01</v>
      </c>
    </row>
    <row r="72" spans="1:7">
      <c r="A72" s="1">
        <v>14</v>
      </c>
      <c r="B72" s="1" t="s">
        <v>3</v>
      </c>
      <c r="C72" s="1">
        <v>3</v>
      </c>
      <c r="D72" s="1" t="s">
        <v>29</v>
      </c>
      <c r="E72" s="2" t="str">
        <f>CONCATENATE(D72,"01")</f>
        <v>C01</v>
      </c>
      <c r="F72" s="2">
        <v>0.1</v>
      </c>
      <c r="G72" s="2" t="str">
        <f t="shared" ref="G72:G117" si="65">G71</f>
        <v>B56-C01</v>
      </c>
    </row>
    <row r="73" spans="1:7">
      <c r="A73" s="1">
        <v>14</v>
      </c>
      <c r="B73" s="1" t="s">
        <v>3</v>
      </c>
      <c r="C73" s="1">
        <v>3</v>
      </c>
      <c r="D73" s="1" t="s">
        <v>29</v>
      </c>
      <c r="E73" s="2" t="str">
        <f>CONCATENATE(D73,"18")</f>
        <v>C18</v>
      </c>
      <c r="F73" s="2">
        <v>0.1</v>
      </c>
      <c r="G73" s="2" t="str">
        <f t="shared" ref="G73:G118" si="66">CONCATENATE(E73,"-",E74)</f>
        <v>C18-C19</v>
      </c>
    </row>
    <row r="74" spans="1:7">
      <c r="A74" s="1">
        <v>14</v>
      </c>
      <c r="B74" s="1" t="s">
        <v>3</v>
      </c>
      <c r="C74" s="1">
        <v>3</v>
      </c>
      <c r="D74" s="1" t="s">
        <v>29</v>
      </c>
      <c r="E74" s="2" t="str">
        <f>CONCATENATE(D74,"19")</f>
        <v>C19</v>
      </c>
      <c r="F74" s="2">
        <v>0.1</v>
      </c>
      <c r="G74" s="2" t="str">
        <f t="shared" ref="G74:G119" si="67">G73</f>
        <v>C18-C19</v>
      </c>
    </row>
    <row r="75" spans="1:7">
      <c r="A75" s="1">
        <v>14</v>
      </c>
      <c r="B75" s="1" t="s">
        <v>3</v>
      </c>
      <c r="C75" s="1">
        <v>3</v>
      </c>
      <c r="D75" s="1" t="s">
        <v>29</v>
      </c>
      <c r="E75" s="2" t="str">
        <f>CONCATENATE(D75,"38")</f>
        <v>C38</v>
      </c>
      <c r="F75" s="2">
        <v>0.1</v>
      </c>
      <c r="G75" s="2" t="str">
        <f t="shared" ref="G75:G120" si="68">CONCATENATE(E75,"-",E76)</f>
        <v>C38-C39</v>
      </c>
    </row>
    <row r="76" spans="1:7">
      <c r="A76" s="1">
        <v>14</v>
      </c>
      <c r="B76" s="1" t="s">
        <v>3</v>
      </c>
      <c r="C76" s="1">
        <v>3</v>
      </c>
      <c r="D76" s="1" t="s">
        <v>29</v>
      </c>
      <c r="E76" s="2" t="str">
        <f>CONCATENATE(D76,"39")</f>
        <v>C39</v>
      </c>
      <c r="F76" s="2">
        <v>0.1</v>
      </c>
      <c r="G76" s="2" t="str">
        <f t="shared" ref="G76:G121" si="69">G75</f>
        <v>C38-C39</v>
      </c>
    </row>
    <row r="77" spans="1:7">
      <c r="A77" s="1">
        <v>14</v>
      </c>
      <c r="B77" s="1" t="s">
        <v>3</v>
      </c>
      <c r="C77" s="1">
        <v>3</v>
      </c>
      <c r="D77" s="1" t="s">
        <v>29</v>
      </c>
      <c r="E77" s="2" t="str">
        <f>CONCATENATE(D77,"56")</f>
        <v>C56</v>
      </c>
      <c r="F77" s="2">
        <v>0.1</v>
      </c>
      <c r="G77" s="2" t="str">
        <f t="shared" ref="G77:G122" si="70">CONCATENATE(E77,"-",E78)</f>
        <v>C56-D01</v>
      </c>
    </row>
    <row r="78" spans="1:7">
      <c r="A78" s="1">
        <v>15</v>
      </c>
      <c r="B78" s="1" t="s">
        <v>3</v>
      </c>
      <c r="C78" s="1">
        <v>3</v>
      </c>
      <c r="D78" s="1" t="s">
        <v>36</v>
      </c>
      <c r="E78" s="2" t="str">
        <f>CONCATENATE(D78,"01")</f>
        <v>D01</v>
      </c>
      <c r="F78" s="2">
        <v>0.1</v>
      </c>
      <c r="G78" s="2" t="str">
        <f t="shared" ref="G78:G123" si="71">G77</f>
        <v>C56-D01</v>
      </c>
    </row>
    <row r="79" spans="1:7">
      <c r="A79" s="1">
        <v>15</v>
      </c>
      <c r="B79" s="1" t="s">
        <v>3</v>
      </c>
      <c r="C79" s="1">
        <v>3</v>
      </c>
      <c r="D79" s="1" t="s">
        <v>36</v>
      </c>
      <c r="E79" s="2" t="str">
        <f>CONCATENATE(D79,"18")</f>
        <v>D18</v>
      </c>
      <c r="F79" s="2">
        <v>0.1</v>
      </c>
      <c r="G79" s="2" t="str">
        <f t="shared" ref="G79:G124" si="72">CONCATENATE(E79,"-",E80)</f>
        <v>D18-D19</v>
      </c>
    </row>
    <row r="80" spans="1:7">
      <c r="A80" s="1">
        <v>15</v>
      </c>
      <c r="B80" s="1" t="s">
        <v>3</v>
      </c>
      <c r="C80" s="1">
        <v>3</v>
      </c>
      <c r="D80" s="1" t="s">
        <v>36</v>
      </c>
      <c r="E80" s="2" t="str">
        <f>CONCATENATE(D80,"19")</f>
        <v>D19</v>
      </c>
      <c r="F80" s="2">
        <v>0.1</v>
      </c>
      <c r="G80" s="2" t="str">
        <f t="shared" ref="G80:G125" si="73">G79</f>
        <v>D18-D19</v>
      </c>
    </row>
    <row r="81" spans="1:7">
      <c r="A81" s="1">
        <v>15</v>
      </c>
      <c r="B81" s="1" t="s">
        <v>3</v>
      </c>
      <c r="C81" s="1">
        <v>3</v>
      </c>
      <c r="D81" s="1" t="s">
        <v>36</v>
      </c>
      <c r="E81" s="2" t="str">
        <f>CONCATENATE(D81,"38")</f>
        <v>D38</v>
      </c>
      <c r="F81" s="2">
        <v>0.1</v>
      </c>
      <c r="G81" s="2" t="str">
        <f t="shared" ref="G81:G126" si="74">CONCATENATE(E81,"-",E82)</f>
        <v>D38-D39</v>
      </c>
    </row>
    <row r="82" spans="1:7">
      <c r="A82" s="1">
        <v>15</v>
      </c>
      <c r="B82" s="1" t="s">
        <v>3</v>
      </c>
      <c r="C82" s="1">
        <v>3</v>
      </c>
      <c r="D82" s="1" t="s">
        <v>36</v>
      </c>
      <c r="E82" s="2" t="str">
        <f>CONCATENATE(D82,"39")</f>
        <v>D39</v>
      </c>
      <c r="F82" s="2">
        <v>0.1</v>
      </c>
      <c r="G82" s="2" t="str">
        <f t="shared" ref="G82:G127" si="75">G81</f>
        <v>D38-D39</v>
      </c>
    </row>
    <row r="83" spans="1:7">
      <c r="A83" s="1">
        <v>15</v>
      </c>
      <c r="B83" s="1" t="s">
        <v>3</v>
      </c>
      <c r="C83" s="1">
        <v>3</v>
      </c>
      <c r="D83" s="1" t="s">
        <v>36</v>
      </c>
      <c r="E83" s="2" t="str">
        <f>CONCATENATE(D83,"56")</f>
        <v>D56</v>
      </c>
      <c r="F83" s="2">
        <v>0.1</v>
      </c>
      <c r="G83" s="2" t="str">
        <f t="shared" ref="G83:G128" si="76">CONCATENATE(E83,"-",E84)</f>
        <v>D56-E01</v>
      </c>
    </row>
    <row r="84" spans="1:7">
      <c r="A84" s="1">
        <v>16</v>
      </c>
      <c r="B84" s="1" t="s">
        <v>3</v>
      </c>
      <c r="C84" s="1">
        <v>3</v>
      </c>
      <c r="D84" s="1" t="s">
        <v>43</v>
      </c>
      <c r="E84" s="2" t="str">
        <f>CONCATENATE(D84,"01")</f>
        <v>E01</v>
      </c>
      <c r="F84" s="2">
        <v>0.1</v>
      </c>
      <c r="G84" s="2" t="str">
        <f t="shared" ref="G84:G129" si="77">G83</f>
        <v>D56-E01</v>
      </c>
    </row>
    <row r="85" spans="1:7">
      <c r="A85" s="1">
        <v>16</v>
      </c>
      <c r="B85" s="1" t="s">
        <v>3</v>
      </c>
      <c r="C85" s="1">
        <v>3</v>
      </c>
      <c r="D85" s="1" t="s">
        <v>43</v>
      </c>
      <c r="E85" s="2" t="str">
        <f>CONCATENATE(D85,"18")</f>
        <v>E18</v>
      </c>
      <c r="F85" s="2">
        <v>0.1</v>
      </c>
      <c r="G85" s="2" t="str">
        <f t="shared" ref="G85:G130" si="78">CONCATENATE(E85,"-",E86)</f>
        <v>E18-E19</v>
      </c>
    </row>
    <row r="86" spans="1:7">
      <c r="A86" s="1">
        <v>16</v>
      </c>
      <c r="B86" s="1" t="s">
        <v>3</v>
      </c>
      <c r="C86" s="1">
        <v>3</v>
      </c>
      <c r="D86" s="1" t="s">
        <v>43</v>
      </c>
      <c r="E86" s="2" t="str">
        <f>CONCATENATE(D86,"19")</f>
        <v>E19</v>
      </c>
      <c r="F86" s="2">
        <v>0.1</v>
      </c>
      <c r="G86" s="2" t="str">
        <f t="shared" ref="G86:G131" si="79">G85</f>
        <v>E18-E19</v>
      </c>
    </row>
    <row r="87" spans="1:7">
      <c r="A87" s="1">
        <v>16</v>
      </c>
      <c r="B87" s="1" t="s">
        <v>3</v>
      </c>
      <c r="C87" s="1">
        <v>3</v>
      </c>
      <c r="D87" s="1" t="s">
        <v>43</v>
      </c>
      <c r="E87" s="2" t="str">
        <f>CONCATENATE(D87,"38")</f>
        <v>E38</v>
      </c>
      <c r="F87" s="2">
        <v>0.1</v>
      </c>
      <c r="G87" s="2" t="str">
        <f t="shared" ref="G87:G132" si="80">CONCATENATE(E87,"-",E88)</f>
        <v>E38-E39</v>
      </c>
    </row>
    <row r="88" spans="1:7">
      <c r="A88" s="1">
        <v>16</v>
      </c>
      <c r="B88" s="1" t="s">
        <v>3</v>
      </c>
      <c r="C88" s="1">
        <v>3</v>
      </c>
      <c r="D88" s="1" t="s">
        <v>43</v>
      </c>
      <c r="E88" s="2" t="str">
        <f>CONCATENATE(D88,"39")</f>
        <v>E39</v>
      </c>
      <c r="F88" s="2">
        <v>0.1</v>
      </c>
      <c r="G88" s="2" t="str">
        <f t="shared" ref="G88:G133" si="81">G87</f>
        <v>E38-E39</v>
      </c>
    </row>
    <row r="89" spans="1:7">
      <c r="A89" s="1">
        <v>16</v>
      </c>
      <c r="B89" s="1" t="s">
        <v>3</v>
      </c>
      <c r="C89" s="1">
        <v>3</v>
      </c>
      <c r="D89" s="1" t="s">
        <v>43</v>
      </c>
      <c r="E89" s="2" t="str">
        <f>CONCATENATE(D89,"56")</f>
        <v>E56</v>
      </c>
      <c r="F89" s="2">
        <v>0.1</v>
      </c>
      <c r="G89" s="2" t="str">
        <f t="shared" ref="G89:G134" si="82">CONCATENATE(E89,"-",E90)</f>
        <v>E56-F56</v>
      </c>
    </row>
    <row r="90" spans="1:7">
      <c r="A90" s="1">
        <v>17</v>
      </c>
      <c r="B90" s="1" t="s">
        <v>3</v>
      </c>
      <c r="C90" s="1">
        <v>3</v>
      </c>
      <c r="D90" s="1" t="s">
        <v>50</v>
      </c>
      <c r="E90" s="2" t="str">
        <f>CONCATENATE(D90,"56")</f>
        <v>F56</v>
      </c>
      <c r="F90" s="2">
        <v>0.1</v>
      </c>
      <c r="G90" s="2" t="str">
        <f t="shared" ref="G90:G135" si="83">G89</f>
        <v>E56-F56</v>
      </c>
    </row>
    <row r="91" spans="1:7">
      <c r="A91" s="1">
        <v>17</v>
      </c>
      <c r="B91" s="1" t="s">
        <v>3</v>
      </c>
      <c r="C91" s="1">
        <v>3</v>
      </c>
      <c r="D91" s="1" t="s">
        <v>50</v>
      </c>
      <c r="E91" s="2" t="str">
        <f>CONCATENATE(D91,"01")</f>
        <v>F01</v>
      </c>
      <c r="F91" s="2">
        <v>0.1</v>
      </c>
      <c r="G91" s="2" t="str">
        <f t="shared" ref="G91:G136" si="84">CONCATENATE(E91,"-",E92)</f>
        <v>F01-F18</v>
      </c>
    </row>
    <row r="92" spans="1:7">
      <c r="A92" s="1">
        <v>17</v>
      </c>
      <c r="B92" s="1" t="s">
        <v>3</v>
      </c>
      <c r="C92" s="1">
        <v>3</v>
      </c>
      <c r="D92" s="1" t="s">
        <v>50</v>
      </c>
      <c r="E92" s="2" t="str">
        <f>CONCATENATE(D92,"18")</f>
        <v>F18</v>
      </c>
      <c r="F92" s="2">
        <v>0.1</v>
      </c>
      <c r="G92" s="2" t="str">
        <f t="shared" ref="G92:G137" si="85">G91</f>
        <v>F01-F18</v>
      </c>
    </row>
    <row r="93" spans="1:7">
      <c r="A93" s="1">
        <v>17</v>
      </c>
      <c r="B93" s="1" t="s">
        <v>3</v>
      </c>
      <c r="C93" s="1">
        <v>3</v>
      </c>
      <c r="D93" s="1" t="s">
        <v>50</v>
      </c>
      <c r="E93" s="2" t="str">
        <f>CONCATENATE(D93,"19")</f>
        <v>F19</v>
      </c>
      <c r="F93" s="2">
        <v>0.1</v>
      </c>
      <c r="G93" s="2" t="str">
        <f t="shared" ref="G93:G94" si="86">CONCATENATE(E93,"-",E94)</f>
        <v>F19-F38</v>
      </c>
    </row>
    <row r="94" spans="1:7">
      <c r="A94" s="1">
        <v>17</v>
      </c>
      <c r="B94" s="1" t="s">
        <v>3</v>
      </c>
      <c r="C94" s="1">
        <v>3</v>
      </c>
      <c r="D94" s="1" t="s">
        <v>50</v>
      </c>
      <c r="E94" s="2" t="str">
        <f>CONCATENATE(D94,"38")</f>
        <v>F38</v>
      </c>
      <c r="F94" s="2">
        <v>0.1</v>
      </c>
      <c r="G94" s="2" t="str">
        <f t="shared" si="86"/>
        <v>F38-F39</v>
      </c>
    </row>
    <row r="95" spans="1:7">
      <c r="A95" s="1">
        <v>17</v>
      </c>
      <c r="B95" s="1" t="s">
        <v>3</v>
      </c>
      <c r="C95" s="1">
        <v>3</v>
      </c>
      <c r="D95" s="1" t="s">
        <v>50</v>
      </c>
      <c r="E95" s="2" t="str">
        <f>CONCATENATE(D95,"39")</f>
        <v>F39</v>
      </c>
      <c r="F95" s="2">
        <v>0.1</v>
      </c>
      <c r="G95" s="2" t="str">
        <f t="shared" ref="G95" si="87">G94</f>
        <v>F38-F39</v>
      </c>
    </row>
    <row r="96" spans="1:7">
      <c r="A96" s="1">
        <v>17</v>
      </c>
      <c r="B96" s="1" t="s">
        <v>3</v>
      </c>
      <c r="C96" s="1">
        <v>3</v>
      </c>
      <c r="D96" s="1" t="s">
        <v>50</v>
      </c>
      <c r="E96" s="2" t="str">
        <f>CONCATENATE(D96,"56")</f>
        <v>F56</v>
      </c>
      <c r="F96" s="2">
        <v>0.1</v>
      </c>
      <c r="G96" s="2" t="str">
        <f t="shared" si="44"/>
        <v>F56-G01</v>
      </c>
    </row>
    <row r="97" spans="1:7">
      <c r="A97" s="1">
        <v>18</v>
      </c>
      <c r="B97" s="1" t="s">
        <v>3</v>
      </c>
      <c r="C97" s="1">
        <v>3</v>
      </c>
      <c r="D97" s="1" t="s">
        <v>51</v>
      </c>
      <c r="E97" s="2" t="str">
        <f>CONCATENATE(D97,"01")</f>
        <v>G01</v>
      </c>
      <c r="F97" s="2">
        <v>0.1</v>
      </c>
      <c r="G97" s="2" t="str">
        <f t="shared" si="45"/>
        <v>F56-G01</v>
      </c>
    </row>
    <row r="98" spans="1:7">
      <c r="A98" s="1">
        <v>18</v>
      </c>
      <c r="B98" s="1" t="s">
        <v>3</v>
      </c>
      <c r="C98" s="1">
        <v>3</v>
      </c>
      <c r="D98" s="1" t="s">
        <v>51</v>
      </c>
      <c r="E98" s="2" t="str">
        <f>CONCATENATE(D98,"18")</f>
        <v>G18</v>
      </c>
      <c r="F98" s="2">
        <v>0.1</v>
      </c>
      <c r="G98" s="2" t="str">
        <f t="shared" si="46"/>
        <v>G18-G19</v>
      </c>
    </row>
    <row r="99" spans="1:7">
      <c r="A99" s="1">
        <v>18</v>
      </c>
      <c r="B99" s="1" t="s">
        <v>3</v>
      </c>
      <c r="C99" s="1">
        <v>3</v>
      </c>
      <c r="D99" s="1" t="s">
        <v>51</v>
      </c>
      <c r="E99" s="2" t="str">
        <f>CONCATENATE(D99,"19")</f>
        <v>G19</v>
      </c>
      <c r="F99" s="2">
        <v>0.1</v>
      </c>
      <c r="G99" s="2" t="str">
        <f t="shared" si="47"/>
        <v>G18-G19</v>
      </c>
    </row>
    <row r="100" spans="1:7">
      <c r="A100" s="1">
        <v>18</v>
      </c>
      <c r="B100" s="1" t="s">
        <v>3</v>
      </c>
      <c r="C100" s="1">
        <v>3</v>
      </c>
      <c r="D100" s="1" t="s">
        <v>51</v>
      </c>
      <c r="E100" s="2" t="str">
        <f>CONCATENATE(D100,"38")</f>
        <v>G38</v>
      </c>
      <c r="F100" s="2">
        <v>0.1</v>
      </c>
      <c r="G100" s="2" t="str">
        <f t="shared" si="48"/>
        <v>G38-G39</v>
      </c>
    </row>
    <row r="101" spans="1:7">
      <c r="A101" s="1">
        <v>18</v>
      </c>
      <c r="B101" s="1" t="s">
        <v>3</v>
      </c>
      <c r="C101" s="1">
        <v>3</v>
      </c>
      <c r="D101" s="1" t="s">
        <v>51</v>
      </c>
      <c r="E101" s="2" t="str">
        <f>CONCATENATE(D101,"39")</f>
        <v>G39</v>
      </c>
      <c r="F101" s="2">
        <v>0.1</v>
      </c>
      <c r="G101" s="2" t="str">
        <f t="shared" si="49"/>
        <v>G38-G39</v>
      </c>
    </row>
    <row r="102" spans="1:7">
      <c r="A102" s="1">
        <v>18</v>
      </c>
      <c r="B102" s="1" t="s">
        <v>3</v>
      </c>
      <c r="C102" s="1">
        <v>3</v>
      </c>
      <c r="D102" s="1" t="s">
        <v>51</v>
      </c>
      <c r="E102" s="2" t="str">
        <f>CONCATENATE(D102,"56")</f>
        <v>G56</v>
      </c>
      <c r="F102" s="2">
        <v>0.1</v>
      </c>
      <c r="G102" s="2" t="str">
        <f t="shared" si="50"/>
        <v>G56-H01</v>
      </c>
    </row>
    <row r="103" spans="1:7">
      <c r="A103" s="1">
        <v>19</v>
      </c>
      <c r="B103" s="1" t="s">
        <v>3</v>
      </c>
      <c r="C103" s="1">
        <v>3</v>
      </c>
      <c r="D103" s="1" t="s">
        <v>52</v>
      </c>
      <c r="E103" s="2" t="str">
        <f>CONCATENATE(D103,"01")</f>
        <v>H01</v>
      </c>
      <c r="F103" s="2">
        <v>0.1</v>
      </c>
      <c r="G103" s="2" t="str">
        <f t="shared" si="51"/>
        <v>G56-H01</v>
      </c>
    </row>
    <row r="104" spans="1:7">
      <c r="A104" s="1">
        <v>19</v>
      </c>
      <c r="B104" s="1" t="s">
        <v>3</v>
      </c>
      <c r="C104" s="1">
        <v>3</v>
      </c>
      <c r="D104" s="1" t="s">
        <v>52</v>
      </c>
      <c r="E104" s="2" t="str">
        <f>CONCATENATE(D104,"18")</f>
        <v>H18</v>
      </c>
      <c r="F104" s="2">
        <v>0.1</v>
      </c>
      <c r="G104" s="2" t="str">
        <f t="shared" si="52"/>
        <v>H18-H19</v>
      </c>
    </row>
    <row r="105" spans="1:7">
      <c r="A105" s="1">
        <v>19</v>
      </c>
      <c r="B105" s="1" t="s">
        <v>3</v>
      </c>
      <c r="C105" s="1">
        <v>3</v>
      </c>
      <c r="D105" s="1" t="s">
        <v>52</v>
      </c>
      <c r="E105" s="2" t="str">
        <f>CONCATENATE(D105,"19")</f>
        <v>H19</v>
      </c>
      <c r="F105" s="2">
        <v>0.1</v>
      </c>
      <c r="G105" s="2" t="str">
        <f t="shared" si="53"/>
        <v>H18-H19</v>
      </c>
    </row>
    <row r="106" spans="1:7">
      <c r="A106" s="1">
        <v>19</v>
      </c>
      <c r="B106" s="1" t="s">
        <v>3</v>
      </c>
      <c r="C106" s="1">
        <v>3</v>
      </c>
      <c r="D106" s="1" t="s">
        <v>52</v>
      </c>
      <c r="E106" s="2" t="str">
        <f>CONCATENATE(D106,"38")</f>
        <v>H38</v>
      </c>
      <c r="F106" s="2">
        <v>0.1</v>
      </c>
      <c r="G106" s="2" t="str">
        <f t="shared" si="54"/>
        <v>H38-H39</v>
      </c>
    </row>
    <row r="107" spans="1:7">
      <c r="A107" s="1">
        <v>19</v>
      </c>
      <c r="B107" s="1" t="s">
        <v>3</v>
      </c>
      <c r="C107" s="1">
        <v>3</v>
      </c>
      <c r="D107" s="1" t="s">
        <v>52</v>
      </c>
      <c r="E107" s="2" t="str">
        <f>CONCATENATE(D107,"39")</f>
        <v>H39</v>
      </c>
      <c r="F107" s="2">
        <v>0.1</v>
      </c>
      <c r="G107" s="2" t="str">
        <f t="shared" si="55"/>
        <v>H38-H39</v>
      </c>
    </row>
    <row r="108" spans="1:7">
      <c r="A108" s="1">
        <v>19</v>
      </c>
      <c r="B108" s="1" t="s">
        <v>3</v>
      </c>
      <c r="C108" s="1">
        <v>3</v>
      </c>
      <c r="D108" s="1" t="s">
        <v>52</v>
      </c>
      <c r="E108" s="2" t="str">
        <f>CONCATENATE(D108,"56")</f>
        <v>H56</v>
      </c>
      <c r="F108" s="2">
        <v>0.1</v>
      </c>
      <c r="G108" s="2" t="str">
        <f t="shared" si="56"/>
        <v>H56-J01</v>
      </c>
    </row>
    <row r="109" spans="1:7">
      <c r="A109" s="1">
        <v>20</v>
      </c>
      <c r="B109" s="1" t="s">
        <v>3</v>
      </c>
      <c r="C109" s="1">
        <v>3</v>
      </c>
      <c r="D109" s="1" t="s">
        <v>53</v>
      </c>
      <c r="E109" s="2" t="str">
        <f>CONCATENATE(D109,"01")</f>
        <v>J01</v>
      </c>
      <c r="F109" s="2">
        <v>0.1</v>
      </c>
      <c r="G109" s="2" t="str">
        <f t="shared" si="57"/>
        <v>H56-J01</v>
      </c>
    </row>
    <row r="110" spans="1:7">
      <c r="A110" s="1">
        <v>20</v>
      </c>
      <c r="B110" s="1" t="s">
        <v>3</v>
      </c>
      <c r="C110" s="1">
        <v>3</v>
      </c>
      <c r="D110" s="1" t="s">
        <v>53</v>
      </c>
      <c r="E110" s="2" t="str">
        <f>CONCATENATE(D110,"18")</f>
        <v>J18</v>
      </c>
      <c r="F110" s="2">
        <v>0.1</v>
      </c>
      <c r="G110" s="2" t="str">
        <f t="shared" si="58"/>
        <v>J18-J19</v>
      </c>
    </row>
    <row r="111" spans="1:7">
      <c r="A111" s="1">
        <v>20</v>
      </c>
      <c r="B111" s="1" t="s">
        <v>3</v>
      </c>
      <c r="C111" s="1">
        <v>3</v>
      </c>
      <c r="D111" s="1" t="s">
        <v>53</v>
      </c>
      <c r="E111" s="2" t="str">
        <f>CONCATENATE(D111,"19")</f>
        <v>J19</v>
      </c>
      <c r="F111" s="2">
        <v>0.1</v>
      </c>
      <c r="G111" s="2" t="str">
        <f t="shared" si="59"/>
        <v>J18-J19</v>
      </c>
    </row>
    <row r="112" spans="1:7">
      <c r="A112" s="1">
        <v>20</v>
      </c>
      <c r="B112" s="1" t="s">
        <v>3</v>
      </c>
      <c r="C112" s="1">
        <v>3</v>
      </c>
      <c r="D112" s="1" t="s">
        <v>53</v>
      </c>
      <c r="E112" s="2" t="str">
        <f>CONCATENATE(D112,"38")</f>
        <v>J38</v>
      </c>
      <c r="F112" s="2">
        <v>0.1</v>
      </c>
      <c r="G112" s="2" t="str">
        <f t="shared" si="60"/>
        <v>J38-J39</v>
      </c>
    </row>
    <row r="113" spans="1:7">
      <c r="A113" s="1">
        <v>20</v>
      </c>
      <c r="B113" s="1" t="s">
        <v>3</v>
      </c>
      <c r="C113" s="1">
        <v>3</v>
      </c>
      <c r="D113" s="1" t="s">
        <v>53</v>
      </c>
      <c r="E113" s="2" t="str">
        <f>CONCATENATE(D113,"39")</f>
        <v>J39</v>
      </c>
      <c r="F113" s="2">
        <v>0.1</v>
      </c>
      <c r="G113" s="2" t="str">
        <f t="shared" si="61"/>
        <v>J38-J39</v>
      </c>
    </row>
    <row r="114" spans="1:7">
      <c r="A114" s="1">
        <v>20</v>
      </c>
      <c r="B114" s="1" t="s">
        <v>3</v>
      </c>
      <c r="C114" s="1">
        <v>3</v>
      </c>
      <c r="D114" s="1" t="s">
        <v>53</v>
      </c>
      <c r="E114" s="2" t="str">
        <f>CONCATENATE(D114,"56")</f>
        <v>J56</v>
      </c>
      <c r="F114" s="2">
        <v>0.1</v>
      </c>
      <c r="G114" s="2" t="str">
        <f t="shared" si="62"/>
        <v>J56-K01</v>
      </c>
    </row>
    <row r="115" spans="1:7">
      <c r="A115" s="1">
        <v>21</v>
      </c>
      <c r="B115" s="1" t="s">
        <v>3</v>
      </c>
      <c r="C115" s="1">
        <v>3</v>
      </c>
      <c r="D115" s="1" t="s">
        <v>54</v>
      </c>
      <c r="E115" s="2" t="str">
        <f>CONCATENATE(D115,"01")</f>
        <v>K01</v>
      </c>
      <c r="F115" s="2">
        <v>0.1</v>
      </c>
      <c r="G115" s="2" t="str">
        <f t="shared" si="63"/>
        <v>J56-K01</v>
      </c>
    </row>
    <row r="116" spans="1:7">
      <c r="A116" s="1">
        <v>21</v>
      </c>
      <c r="B116" s="1" t="s">
        <v>3</v>
      </c>
      <c r="C116" s="1">
        <v>3</v>
      </c>
      <c r="D116" s="1" t="s">
        <v>54</v>
      </c>
      <c r="E116" s="2" t="str">
        <f>CONCATENATE(D116,"18")</f>
        <v>K18</v>
      </c>
      <c r="F116" s="2">
        <v>0.1</v>
      </c>
      <c r="G116" s="2" t="str">
        <f t="shared" si="64"/>
        <v>K18-K19</v>
      </c>
    </row>
    <row r="117" spans="1:7">
      <c r="A117" s="1">
        <v>21</v>
      </c>
      <c r="B117" s="1" t="s">
        <v>3</v>
      </c>
      <c r="C117" s="1">
        <v>3</v>
      </c>
      <c r="D117" s="1" t="s">
        <v>54</v>
      </c>
      <c r="E117" s="2" t="str">
        <f>CONCATENATE(D117,"19")</f>
        <v>K19</v>
      </c>
      <c r="F117" s="2">
        <v>0.1</v>
      </c>
      <c r="G117" s="2" t="str">
        <f t="shared" si="65"/>
        <v>K18-K19</v>
      </c>
    </row>
    <row r="118" spans="1:7">
      <c r="A118" s="1">
        <v>21</v>
      </c>
      <c r="B118" s="1" t="s">
        <v>3</v>
      </c>
      <c r="C118" s="1">
        <v>3</v>
      </c>
      <c r="D118" s="1" t="s">
        <v>54</v>
      </c>
      <c r="E118" s="2" t="str">
        <f>CONCATENATE(D118,"38")</f>
        <v>K38</v>
      </c>
      <c r="F118" s="2">
        <v>0.1</v>
      </c>
      <c r="G118" s="2" t="str">
        <f t="shared" si="66"/>
        <v>K38-K39</v>
      </c>
    </row>
    <row r="119" spans="1:7">
      <c r="A119" s="1">
        <v>21</v>
      </c>
      <c r="B119" s="1" t="s">
        <v>3</v>
      </c>
      <c r="C119" s="1">
        <v>3</v>
      </c>
      <c r="D119" s="1" t="s">
        <v>54</v>
      </c>
      <c r="E119" s="2" t="str">
        <f>CONCATENATE(D119,"39")</f>
        <v>K39</v>
      </c>
      <c r="F119" s="2">
        <v>0.1</v>
      </c>
      <c r="G119" s="2" t="str">
        <f t="shared" si="67"/>
        <v>K38-K39</v>
      </c>
    </row>
    <row r="120" spans="1:7">
      <c r="A120" s="1">
        <v>21</v>
      </c>
      <c r="B120" s="1" t="s">
        <v>3</v>
      </c>
      <c r="C120" s="1">
        <v>3</v>
      </c>
      <c r="D120" s="1" t="s">
        <v>54</v>
      </c>
      <c r="E120" s="2" t="str">
        <f>CONCATENATE(D120,"56")</f>
        <v>K56</v>
      </c>
      <c r="F120" s="2">
        <v>0.1</v>
      </c>
      <c r="G120" s="2" t="str">
        <f t="shared" si="68"/>
        <v>K56-L01</v>
      </c>
    </row>
    <row r="121" spans="1:7">
      <c r="A121" s="1">
        <v>22</v>
      </c>
      <c r="B121" s="1" t="s">
        <v>3</v>
      </c>
      <c r="C121" s="1">
        <v>4</v>
      </c>
      <c r="D121" s="1" t="s">
        <v>55</v>
      </c>
      <c r="E121" s="2" t="str">
        <f>CONCATENATE(D121,"01")</f>
        <v>L01</v>
      </c>
      <c r="F121" s="2">
        <v>0.1</v>
      </c>
      <c r="G121" s="2" t="str">
        <f t="shared" si="69"/>
        <v>K56-L01</v>
      </c>
    </row>
    <row r="122" spans="1:7">
      <c r="A122" s="1">
        <v>22</v>
      </c>
      <c r="B122" s="1" t="s">
        <v>3</v>
      </c>
      <c r="C122" s="1">
        <v>4</v>
      </c>
      <c r="D122" s="1" t="s">
        <v>55</v>
      </c>
      <c r="E122" s="2" t="str">
        <f>CONCATENATE(D122,"18")</f>
        <v>L18</v>
      </c>
      <c r="F122" s="2">
        <v>0.1</v>
      </c>
      <c r="G122" s="2" t="str">
        <f t="shared" si="70"/>
        <v>L18-L19</v>
      </c>
    </row>
    <row r="123" spans="1:7">
      <c r="A123" s="1">
        <v>22</v>
      </c>
      <c r="B123" s="1" t="s">
        <v>3</v>
      </c>
      <c r="C123" s="1">
        <v>4</v>
      </c>
      <c r="D123" s="1" t="s">
        <v>55</v>
      </c>
      <c r="E123" s="2" t="str">
        <f>CONCATENATE(D123,"19")</f>
        <v>L19</v>
      </c>
      <c r="F123" s="2">
        <v>0.1</v>
      </c>
      <c r="G123" s="2" t="str">
        <f t="shared" si="71"/>
        <v>L18-L19</v>
      </c>
    </row>
    <row r="124" spans="1:7">
      <c r="A124" s="1">
        <v>22</v>
      </c>
      <c r="B124" s="1" t="s">
        <v>3</v>
      </c>
      <c r="C124" s="1">
        <v>4</v>
      </c>
      <c r="D124" s="1" t="s">
        <v>55</v>
      </c>
      <c r="E124" s="2" t="str">
        <f>CONCATENATE(D124,"38")</f>
        <v>L38</v>
      </c>
      <c r="F124" s="2">
        <v>0.1</v>
      </c>
      <c r="G124" s="2" t="str">
        <f t="shared" si="72"/>
        <v>L38-L39</v>
      </c>
    </row>
    <row r="125" spans="1:7">
      <c r="A125" s="1">
        <v>22</v>
      </c>
      <c r="B125" s="1" t="s">
        <v>3</v>
      </c>
      <c r="C125" s="1">
        <v>4</v>
      </c>
      <c r="D125" s="1" t="s">
        <v>55</v>
      </c>
      <c r="E125" s="2" t="str">
        <f>CONCATENATE(D125,"39")</f>
        <v>L39</v>
      </c>
      <c r="F125" s="2">
        <v>0.1</v>
      </c>
      <c r="G125" s="2" t="str">
        <f t="shared" si="73"/>
        <v>L38-L39</v>
      </c>
    </row>
    <row r="126" spans="1:7">
      <c r="A126" s="1">
        <v>22</v>
      </c>
      <c r="B126" s="1" t="s">
        <v>3</v>
      </c>
      <c r="C126" s="1">
        <v>4</v>
      </c>
      <c r="D126" s="1" t="s">
        <v>55</v>
      </c>
      <c r="E126" s="2" t="str">
        <f>CONCATENATE(D126,"56")</f>
        <v>L56</v>
      </c>
      <c r="F126" s="2">
        <v>0.1</v>
      </c>
      <c r="G126" s="2" t="str">
        <f t="shared" si="74"/>
        <v>L56-M01</v>
      </c>
    </row>
    <row r="127" spans="1:7">
      <c r="A127" s="1">
        <v>23</v>
      </c>
      <c r="B127" s="1" t="s">
        <v>3</v>
      </c>
      <c r="C127" s="1">
        <v>4</v>
      </c>
      <c r="D127" s="1" t="s">
        <v>56</v>
      </c>
      <c r="E127" s="2" t="str">
        <f>CONCATENATE(D127,"01")</f>
        <v>M01</v>
      </c>
      <c r="F127" s="2">
        <v>0.1</v>
      </c>
      <c r="G127" s="2" t="str">
        <f t="shared" si="75"/>
        <v>L56-M01</v>
      </c>
    </row>
    <row r="128" spans="1:7">
      <c r="A128" s="1">
        <v>23</v>
      </c>
      <c r="B128" s="1" t="s">
        <v>3</v>
      </c>
      <c r="C128" s="1">
        <v>4</v>
      </c>
      <c r="D128" s="1" t="s">
        <v>56</v>
      </c>
      <c r="E128" s="2" t="str">
        <f>CONCATENATE(D128,"18")</f>
        <v>M18</v>
      </c>
      <c r="F128" s="2">
        <v>0.1</v>
      </c>
      <c r="G128" s="2" t="str">
        <f t="shared" si="76"/>
        <v>M18-M19</v>
      </c>
    </row>
    <row r="129" spans="1:7">
      <c r="A129" s="1">
        <v>23</v>
      </c>
      <c r="B129" s="1" t="s">
        <v>3</v>
      </c>
      <c r="C129" s="1">
        <v>4</v>
      </c>
      <c r="D129" s="1" t="s">
        <v>56</v>
      </c>
      <c r="E129" s="2" t="str">
        <f>CONCATENATE(D129,"19")</f>
        <v>M19</v>
      </c>
      <c r="F129" s="2">
        <v>0.1</v>
      </c>
      <c r="G129" s="2" t="str">
        <f t="shared" si="77"/>
        <v>M18-M19</v>
      </c>
    </row>
    <row r="130" spans="1:7">
      <c r="A130" s="1">
        <v>23</v>
      </c>
      <c r="B130" s="1" t="s">
        <v>3</v>
      </c>
      <c r="C130" s="1">
        <v>4</v>
      </c>
      <c r="D130" s="1" t="s">
        <v>56</v>
      </c>
      <c r="E130" s="2" t="str">
        <f>CONCATENATE(D130,"38")</f>
        <v>M38</v>
      </c>
      <c r="F130" s="2">
        <v>0.1</v>
      </c>
      <c r="G130" s="2" t="str">
        <f t="shared" si="78"/>
        <v>M38-M39</v>
      </c>
    </row>
    <row r="131" spans="1:7">
      <c r="A131" s="1">
        <v>23</v>
      </c>
      <c r="B131" s="1" t="s">
        <v>3</v>
      </c>
      <c r="C131" s="1">
        <v>4</v>
      </c>
      <c r="D131" s="1" t="s">
        <v>56</v>
      </c>
      <c r="E131" s="2" t="str">
        <f>CONCATENATE(D131,"39")</f>
        <v>M39</v>
      </c>
      <c r="F131" s="2">
        <v>0.1</v>
      </c>
      <c r="G131" s="2" t="str">
        <f t="shared" si="79"/>
        <v>M38-M39</v>
      </c>
    </row>
    <row r="132" spans="1:7">
      <c r="A132" s="1">
        <v>23</v>
      </c>
      <c r="B132" s="1" t="s">
        <v>3</v>
      </c>
      <c r="C132" s="1">
        <v>4</v>
      </c>
      <c r="D132" s="1" t="s">
        <v>56</v>
      </c>
      <c r="E132" s="2" t="str">
        <f>CONCATENATE(D132,"56")</f>
        <v>M56</v>
      </c>
      <c r="F132" s="2">
        <v>0.1</v>
      </c>
      <c r="G132" s="2" t="str">
        <f t="shared" si="80"/>
        <v>M56-N01</v>
      </c>
    </row>
    <row r="133" spans="1:7">
      <c r="A133" s="1">
        <v>24</v>
      </c>
      <c r="B133" s="1" t="s">
        <v>3</v>
      </c>
      <c r="C133" s="1">
        <v>4</v>
      </c>
      <c r="D133" s="1" t="s">
        <v>17</v>
      </c>
      <c r="E133" s="2" t="str">
        <f>CONCATENATE(D133,"01")</f>
        <v>N01</v>
      </c>
      <c r="F133" s="2">
        <v>0.1</v>
      </c>
      <c r="G133" s="2" t="str">
        <f t="shared" si="81"/>
        <v>M56-N01</v>
      </c>
    </row>
    <row r="134" spans="1:7">
      <c r="A134" s="1">
        <v>24</v>
      </c>
      <c r="B134" s="1" t="s">
        <v>3</v>
      </c>
      <c r="C134" s="1">
        <v>4</v>
      </c>
      <c r="D134" s="1" t="s">
        <v>17</v>
      </c>
      <c r="E134" s="2" t="str">
        <f>CONCATENATE(D134,"18")</f>
        <v>N18</v>
      </c>
      <c r="F134" s="2">
        <v>0.1</v>
      </c>
      <c r="G134" s="2" t="str">
        <f t="shared" si="82"/>
        <v>N18-N19</v>
      </c>
    </row>
    <row r="135" spans="1:7">
      <c r="A135" s="1">
        <v>24</v>
      </c>
      <c r="B135" s="1" t="s">
        <v>3</v>
      </c>
      <c r="C135" s="1">
        <v>4</v>
      </c>
      <c r="D135" s="1" t="s">
        <v>17</v>
      </c>
      <c r="E135" s="2" t="str">
        <f>CONCATENATE(D135,"19")</f>
        <v>N19</v>
      </c>
      <c r="F135" s="2">
        <v>0.1</v>
      </c>
      <c r="G135" s="2" t="str">
        <f t="shared" si="83"/>
        <v>N18-N19</v>
      </c>
    </row>
    <row r="136" spans="1:7">
      <c r="A136" s="1">
        <v>24</v>
      </c>
      <c r="B136" s="1" t="s">
        <v>3</v>
      </c>
      <c r="C136" s="1">
        <v>4</v>
      </c>
      <c r="D136" s="1" t="s">
        <v>17</v>
      </c>
      <c r="E136" s="2" t="str">
        <f>CONCATENATE(D136,"38")</f>
        <v>N38</v>
      </c>
      <c r="F136" s="2">
        <v>0.1</v>
      </c>
      <c r="G136" s="2" t="str">
        <f t="shared" si="84"/>
        <v>N38-N39</v>
      </c>
    </row>
    <row r="137" spans="1:7">
      <c r="A137" s="1">
        <v>24</v>
      </c>
      <c r="B137" s="1" t="s">
        <v>3</v>
      </c>
      <c r="C137" s="1">
        <v>4</v>
      </c>
      <c r="D137" s="1" t="s">
        <v>17</v>
      </c>
      <c r="E137" s="2" t="str">
        <f>CONCATENATE(D137,"39")</f>
        <v>N39</v>
      </c>
      <c r="F137" s="2">
        <v>0.1</v>
      </c>
      <c r="G137" s="2" t="str">
        <f t="shared" si="85"/>
        <v>N38-N39</v>
      </c>
    </row>
    <row r="138" spans="1:7">
      <c r="A138" s="1">
        <v>24</v>
      </c>
      <c r="B138" s="1" t="s">
        <v>3</v>
      </c>
      <c r="C138" s="1">
        <v>4</v>
      </c>
      <c r="D138" s="1" t="s">
        <v>17</v>
      </c>
      <c r="E138" s="2" t="str">
        <f>CONCATENATE(D138,"56")</f>
        <v>N56</v>
      </c>
      <c r="F138" s="2">
        <v>0.1</v>
      </c>
      <c r="G138" s="2" t="str">
        <f t="shared" ref="G138:G139" si="88">CONCATENATE(E138,"-",E139)</f>
        <v>N56-P01</v>
      </c>
    </row>
    <row r="139" spans="1:7">
      <c r="A139" s="1">
        <v>25</v>
      </c>
      <c r="B139" s="1" t="s">
        <v>3</v>
      </c>
      <c r="C139" s="1">
        <v>4</v>
      </c>
      <c r="D139" s="1" t="s">
        <v>57</v>
      </c>
      <c r="E139" s="2" t="str">
        <f>CONCATENATE(D139,"01")</f>
        <v>P01</v>
      </c>
      <c r="F139" s="2">
        <v>0.1</v>
      </c>
      <c r="G139" s="2" t="str">
        <f t="shared" si="88"/>
        <v>P01-P18</v>
      </c>
    </row>
    <row r="140" spans="1:7">
      <c r="A140" s="1">
        <v>25</v>
      </c>
      <c r="B140" s="1" t="s">
        <v>3</v>
      </c>
      <c r="C140" s="1">
        <v>4</v>
      </c>
      <c r="D140" s="1" t="s">
        <v>57</v>
      </c>
      <c r="E140" s="2" t="str">
        <f>CONCATENATE(D140,"18")</f>
        <v>P18</v>
      </c>
      <c r="F140" s="2">
        <v>0.1</v>
      </c>
      <c r="G140" s="2" t="str">
        <f t="shared" ref="G140" si="89">G139</f>
        <v>P01-P18</v>
      </c>
    </row>
    <row r="141" spans="1:7">
      <c r="A141" s="1">
        <v>25</v>
      </c>
      <c r="B141" s="1" t="s">
        <v>3</v>
      </c>
      <c r="C141" s="1">
        <v>4</v>
      </c>
      <c r="D141" s="1" t="s">
        <v>57</v>
      </c>
      <c r="E141" s="2" t="str">
        <f>CONCATENATE(D141,"19")</f>
        <v>P19</v>
      </c>
      <c r="F141" s="2">
        <v>0.1</v>
      </c>
      <c r="G141" s="2" t="str">
        <f t="shared" ref="G141" si="90">CONCATENATE(E141,"-",E142)</f>
        <v>P19-P38</v>
      </c>
    </row>
    <row r="142" spans="1:7">
      <c r="A142" s="1">
        <v>25</v>
      </c>
      <c r="B142" s="1" t="s">
        <v>3</v>
      </c>
      <c r="C142" s="1">
        <v>4</v>
      </c>
      <c r="D142" s="1" t="s">
        <v>57</v>
      </c>
      <c r="E142" s="2" t="str">
        <f>CONCATENATE(D142,"38")</f>
        <v>P38</v>
      </c>
      <c r="F142" s="2">
        <v>0.1</v>
      </c>
      <c r="G142" s="2" t="str">
        <f t="shared" ref="G142" si="91">G141</f>
        <v>P19-P38</v>
      </c>
    </row>
    <row r="143" spans="1:7">
      <c r="A143" s="1">
        <v>25</v>
      </c>
      <c r="B143" s="1" t="s">
        <v>3</v>
      </c>
      <c r="C143" s="1">
        <v>4</v>
      </c>
      <c r="D143" s="1" t="s">
        <v>57</v>
      </c>
      <c r="E143" s="2" t="str">
        <f>CONCATENATE(D143,"39")</f>
        <v>P39</v>
      </c>
      <c r="F143" s="2">
        <v>0.1</v>
      </c>
      <c r="G143" s="2" t="str">
        <f t="shared" ref="G143" si="92">CONCATENATE(E143,"-",E144)</f>
        <v>P39-P56</v>
      </c>
    </row>
    <row r="144" spans="1:7">
      <c r="A144" s="1">
        <v>25</v>
      </c>
      <c r="B144" s="1" t="s">
        <v>3</v>
      </c>
      <c r="C144" s="1">
        <v>4</v>
      </c>
      <c r="D144" s="1" t="s">
        <v>57</v>
      </c>
      <c r="E144" s="2" t="str">
        <f>CONCATENATE(D144,"56")</f>
        <v>P56</v>
      </c>
      <c r="F144" s="2">
        <v>0.1</v>
      </c>
      <c r="G144" s="2" t="str">
        <f t="shared" ref="G144" si="93">G143</f>
        <v>P39-P56</v>
      </c>
    </row>
    <row r="145" spans="1:7">
      <c r="A145" s="1">
        <v>26</v>
      </c>
      <c r="B145" s="1" t="s">
        <v>58</v>
      </c>
      <c r="C145" s="1">
        <v>1</v>
      </c>
      <c r="D145" s="1" t="s">
        <v>4</v>
      </c>
      <c r="E145" s="3" t="str">
        <f>CONCATENATE(D145,"01")</f>
        <v>A01</v>
      </c>
      <c r="F145" s="2">
        <v>0.1</v>
      </c>
      <c r="G145" s="2" t="str">
        <f t="shared" ref="G145" si="94">CONCATENATE(E145,"-",E146)</f>
        <v>A01-A30</v>
      </c>
    </row>
    <row r="146" spans="1:7">
      <c r="A146" s="1">
        <v>26</v>
      </c>
      <c r="B146" s="1" t="s">
        <v>58</v>
      </c>
      <c r="C146" s="1">
        <v>1</v>
      </c>
      <c r="D146" s="1" t="s">
        <v>4</v>
      </c>
      <c r="E146" s="3" t="str">
        <f>CONCATENATE(D146,"30")</f>
        <v>A30</v>
      </c>
      <c r="F146" s="2">
        <v>0.1</v>
      </c>
      <c r="G146" s="2" t="str">
        <f t="shared" ref="G146" si="95">G145</f>
        <v>A01-A30</v>
      </c>
    </row>
    <row r="147" spans="1:7">
      <c r="A147" s="1">
        <v>27</v>
      </c>
      <c r="B147" s="1" t="s">
        <v>58</v>
      </c>
      <c r="C147" s="1">
        <v>1</v>
      </c>
      <c r="D147" s="1" t="s">
        <v>56</v>
      </c>
      <c r="E147" s="3" t="str">
        <f>CONCATENATE(D147,"01")</f>
        <v>M01</v>
      </c>
      <c r="F147" s="2">
        <v>0.1</v>
      </c>
      <c r="G147" s="2" t="str">
        <f t="shared" ref="G147" si="96">CONCATENATE(E147,"-",E148)</f>
        <v>M01-M30</v>
      </c>
    </row>
    <row r="148" spans="1:7">
      <c r="A148" s="1">
        <v>27</v>
      </c>
      <c r="B148" s="1" t="s">
        <v>58</v>
      </c>
      <c r="C148" s="1">
        <v>1</v>
      </c>
      <c r="D148" s="1" t="s">
        <v>56</v>
      </c>
      <c r="E148" s="3" t="str">
        <f>CONCATENATE(D148,"30")</f>
        <v>M30</v>
      </c>
      <c r="F148" s="2">
        <v>0.1</v>
      </c>
      <c r="G148" s="2" t="str">
        <f t="shared" ref="G148" si="97">G147</f>
        <v>M01-M30</v>
      </c>
    </row>
    <row r="149" spans="1:7">
      <c r="A149" s="1">
        <v>28</v>
      </c>
      <c r="B149" s="1" t="s">
        <v>58</v>
      </c>
      <c r="C149" s="1">
        <v>1</v>
      </c>
      <c r="D149" s="1" t="s">
        <v>17</v>
      </c>
      <c r="E149" s="4" t="str">
        <f>CONCATENATE(D149,"01")</f>
        <v>N01</v>
      </c>
      <c r="F149" s="2">
        <v>0.1</v>
      </c>
      <c r="G149" s="2" t="str">
        <f t="shared" ref="G149" si="98">CONCATENATE(E149,"-",E150)</f>
        <v>N01-N24</v>
      </c>
    </row>
    <row r="150" spans="1:7">
      <c r="A150" s="1">
        <v>28</v>
      </c>
      <c r="B150" s="1" t="s">
        <v>58</v>
      </c>
      <c r="C150" s="1">
        <v>1</v>
      </c>
      <c r="D150" s="1" t="s">
        <v>17</v>
      </c>
      <c r="E150" s="4" t="str">
        <f>CONCATENATE(D150,"24")</f>
        <v>N24</v>
      </c>
      <c r="F150" s="2">
        <v>0.1</v>
      </c>
      <c r="G150" s="2" t="str">
        <f t="shared" ref="G150" si="99">G149</f>
        <v>N01-N24</v>
      </c>
    </row>
    <row r="151" spans="1:7">
      <c r="A151" s="1">
        <v>28</v>
      </c>
      <c r="B151" s="1" t="s">
        <v>58</v>
      </c>
      <c r="C151" s="1">
        <v>1</v>
      </c>
      <c r="D151" s="1" t="s">
        <v>17</v>
      </c>
      <c r="E151" s="4" t="str">
        <f>CONCATENATE(D151,"25")</f>
        <v>N25</v>
      </c>
      <c r="F151" s="2">
        <v>0.1</v>
      </c>
      <c r="G151" s="2" t="str">
        <f t="shared" ref="G151" si="100">CONCATENATE(E151,"-",E152)</f>
        <v>N25-N54</v>
      </c>
    </row>
    <row r="152" spans="1:7">
      <c r="A152" s="1">
        <v>28</v>
      </c>
      <c r="B152" s="1" t="s">
        <v>58</v>
      </c>
      <c r="C152" s="1">
        <v>1</v>
      </c>
      <c r="D152" s="1" t="s">
        <v>17</v>
      </c>
      <c r="E152" s="4" t="str">
        <f>CONCATENATE(D152,"54")</f>
        <v>N54</v>
      </c>
      <c r="F152" s="2">
        <v>0.1</v>
      </c>
      <c r="G152" s="2" t="str">
        <f t="shared" ref="G152" si="101">G151</f>
        <v>N25-N54</v>
      </c>
    </row>
    <row r="153" spans="1:7">
      <c r="A153" s="1">
        <v>28</v>
      </c>
      <c r="B153" s="1" t="s">
        <v>58</v>
      </c>
      <c r="C153" s="1">
        <v>1</v>
      </c>
      <c r="D153" s="1" t="s">
        <v>17</v>
      </c>
      <c r="E153" s="4" t="str">
        <f>CONCATENATE(D153,"55")</f>
        <v>N55</v>
      </c>
      <c r="F153" s="2">
        <v>0.1</v>
      </c>
      <c r="G153" s="2" t="str">
        <f t="shared" ref="G153" si="102">CONCATENATE(E153,"-",E154)</f>
        <v>N55-N81</v>
      </c>
    </row>
    <row r="154" spans="1:7">
      <c r="A154" s="1">
        <v>28</v>
      </c>
      <c r="B154" s="1" t="s">
        <v>58</v>
      </c>
      <c r="C154" s="1">
        <v>1</v>
      </c>
      <c r="D154" s="1" t="s">
        <v>17</v>
      </c>
      <c r="E154" s="4" t="str">
        <f>CONCATENATE(D154,"81")</f>
        <v>N81</v>
      </c>
      <c r="F154" s="2">
        <v>0.1</v>
      </c>
      <c r="G154" s="2" t="str">
        <f t="shared" ref="G154" si="103">G153</f>
        <v>N55-N81</v>
      </c>
    </row>
    <row r="155" spans="1:7">
      <c r="A155" s="1">
        <v>29</v>
      </c>
      <c r="B155" s="1" t="s">
        <v>58</v>
      </c>
      <c r="C155" s="1">
        <v>2</v>
      </c>
      <c r="D155" s="1" t="s">
        <v>4</v>
      </c>
      <c r="E155" s="5" t="str">
        <f>CONCATENATE(D155,"01")</f>
        <v>A01</v>
      </c>
      <c r="F155" s="2">
        <v>0.1</v>
      </c>
      <c r="G155" s="2" t="str">
        <f t="shared" ref="G155" si="104">CONCATENATE(E155,"-",E156)</f>
        <v>A01-A16</v>
      </c>
    </row>
    <row r="156" spans="1:7">
      <c r="A156" s="1">
        <v>29</v>
      </c>
      <c r="B156" s="1" t="s">
        <v>58</v>
      </c>
      <c r="C156" s="1">
        <v>2</v>
      </c>
      <c r="D156" s="1" t="s">
        <v>4</v>
      </c>
      <c r="E156" s="5" t="str">
        <f>CONCATENATE(D156,"16")</f>
        <v>A16</v>
      </c>
      <c r="F156" s="2">
        <v>0.1</v>
      </c>
      <c r="G156" s="2" t="str">
        <f t="shared" ref="G156" si="105">G155</f>
        <v>A01-A16</v>
      </c>
    </row>
    <row r="157" spans="1:7">
      <c r="A157" s="1">
        <v>29</v>
      </c>
      <c r="B157" s="1" t="s">
        <v>58</v>
      </c>
      <c r="C157" s="1">
        <v>2</v>
      </c>
      <c r="D157" s="1" t="s">
        <v>4</v>
      </c>
      <c r="E157" s="5" t="str">
        <f>CONCATENATE(D157,"17")</f>
        <v>A17</v>
      </c>
      <c r="F157" s="2">
        <v>0.1</v>
      </c>
      <c r="G157" s="2" t="str">
        <f t="shared" ref="G157" si="106">CONCATENATE(E157,"-",E158)</f>
        <v>A17-A36</v>
      </c>
    </row>
    <row r="158" spans="1:7">
      <c r="A158" s="1">
        <v>29</v>
      </c>
      <c r="B158" s="1" t="s">
        <v>58</v>
      </c>
      <c r="C158" s="1">
        <v>2</v>
      </c>
      <c r="D158" s="1" t="s">
        <v>4</v>
      </c>
      <c r="E158" s="5" t="str">
        <f>CONCATENATE(D158,"36")</f>
        <v>A36</v>
      </c>
      <c r="F158" s="2">
        <v>0.1</v>
      </c>
      <c r="G158" s="2" t="str">
        <f t="shared" ref="G158" si="107">G157</f>
        <v>A17-A36</v>
      </c>
    </row>
    <row r="159" spans="1:7">
      <c r="A159" s="1">
        <v>29</v>
      </c>
      <c r="B159" s="1" t="s">
        <v>58</v>
      </c>
      <c r="C159" s="1">
        <v>2</v>
      </c>
      <c r="D159" s="1" t="s">
        <v>4</v>
      </c>
      <c r="E159" s="5" t="str">
        <f>CONCATENATE(D159,"37")</f>
        <v>A37</v>
      </c>
      <c r="F159" s="2">
        <v>0.1</v>
      </c>
      <c r="G159" s="2" t="str">
        <f t="shared" ref="G159" si="108">CONCATENATE(E159,"-",E160)</f>
        <v>A37-A52</v>
      </c>
    </row>
    <row r="160" spans="1:7">
      <c r="A160" s="1">
        <v>29</v>
      </c>
      <c r="B160" s="1" t="s">
        <v>58</v>
      </c>
      <c r="C160" s="1">
        <v>2</v>
      </c>
      <c r="D160" s="1" t="s">
        <v>4</v>
      </c>
      <c r="E160" s="5" t="str">
        <f>CONCATENATE(D160,"52")</f>
        <v>A52</v>
      </c>
      <c r="F160" s="2">
        <v>0.1</v>
      </c>
      <c r="G160" s="2" t="str">
        <f t="shared" ref="G160" si="109">G159</f>
        <v>A37-A52</v>
      </c>
    </row>
    <row r="161" spans="1:7">
      <c r="A161" s="1">
        <v>30</v>
      </c>
      <c r="B161" s="1" t="s">
        <v>58</v>
      </c>
      <c r="C161" s="1">
        <v>2</v>
      </c>
      <c r="D161" s="1" t="s">
        <v>14</v>
      </c>
      <c r="E161" s="3" t="str">
        <f>CONCATENATE(D161,"01")</f>
        <v>B01</v>
      </c>
      <c r="F161" s="2">
        <v>0.1</v>
      </c>
      <c r="G161" s="2" t="str">
        <f t="shared" ref="G161" si="110">CONCATENATE(E161,"-",E162)</f>
        <v>B01-B20</v>
      </c>
    </row>
    <row r="162" spans="1:7">
      <c r="A162" s="1">
        <v>30</v>
      </c>
      <c r="B162" s="1" t="s">
        <v>58</v>
      </c>
      <c r="C162" s="1">
        <v>2</v>
      </c>
      <c r="D162" s="1" t="s">
        <v>14</v>
      </c>
      <c r="E162" s="3" t="str">
        <f>CONCATENATE(D162,"20")</f>
        <v>B20</v>
      </c>
      <c r="F162" s="2">
        <v>0.1</v>
      </c>
      <c r="G162" s="2" t="str">
        <f t="shared" ref="G162" si="111">G161</f>
        <v>B01-B20</v>
      </c>
    </row>
    <row r="163" spans="1:7">
      <c r="A163" s="1">
        <v>31</v>
      </c>
      <c r="B163" s="1" t="s">
        <v>58</v>
      </c>
      <c r="C163" s="1">
        <v>2</v>
      </c>
      <c r="D163" s="1" t="s">
        <v>17</v>
      </c>
      <c r="E163" s="3" t="str">
        <f>CONCATENATE(D163,"01")</f>
        <v>N01</v>
      </c>
      <c r="F163" s="2">
        <v>0.1</v>
      </c>
      <c r="G163" s="2" t="str">
        <f t="shared" ref="G163" si="112">CONCATENATE(E163,"-",E164)</f>
        <v>N01-N20</v>
      </c>
    </row>
    <row r="164" spans="1:7">
      <c r="A164" s="1">
        <v>31</v>
      </c>
      <c r="B164" s="1" t="s">
        <v>58</v>
      </c>
      <c r="C164" s="1">
        <v>2</v>
      </c>
      <c r="D164" s="1" t="s">
        <v>17</v>
      </c>
      <c r="E164" s="3" t="str">
        <f>CONCATENATE(D164,"20")</f>
        <v>N20</v>
      </c>
      <c r="F164" s="2">
        <v>0.1</v>
      </c>
      <c r="G164" s="2" t="str">
        <f t="shared" ref="G164" si="113">G163</f>
        <v>N01-N20</v>
      </c>
    </row>
    <row r="165" spans="1:7">
      <c r="A165" s="1">
        <v>32</v>
      </c>
      <c r="B165" s="1" t="s">
        <v>58</v>
      </c>
      <c r="C165" s="1">
        <v>3</v>
      </c>
      <c r="D165" s="1" t="s">
        <v>4</v>
      </c>
      <c r="E165" s="6" t="str">
        <f>CONCATENATE(D165,"01")</f>
        <v>A01</v>
      </c>
      <c r="F165" s="2">
        <v>0.1</v>
      </c>
      <c r="G165" s="2" t="str">
        <f t="shared" ref="G165" si="114">CONCATENATE(E165,"-",E166)</f>
        <v>A01-A18</v>
      </c>
    </row>
    <row r="166" spans="1:7">
      <c r="A166" s="1">
        <v>32</v>
      </c>
      <c r="B166" s="1" t="s">
        <v>58</v>
      </c>
      <c r="C166" s="1">
        <v>3</v>
      </c>
      <c r="D166" s="1" t="s">
        <v>4</v>
      </c>
      <c r="E166" s="6" t="str">
        <f>CONCATENATE(D166,"18")</f>
        <v>A18</v>
      </c>
      <c r="F166" s="2">
        <v>0.1</v>
      </c>
      <c r="G166" s="2" t="str">
        <f t="shared" ref="G166" si="115">G165</f>
        <v>A01-A18</v>
      </c>
    </row>
    <row r="167" spans="1:7">
      <c r="A167" s="1">
        <v>32</v>
      </c>
      <c r="B167" s="1" t="s">
        <v>58</v>
      </c>
      <c r="C167" s="1">
        <v>3</v>
      </c>
      <c r="D167" s="1" t="s">
        <v>4</v>
      </c>
      <c r="E167" s="6" t="str">
        <f>CONCATENATE(D167,"19")</f>
        <v>A19</v>
      </c>
      <c r="F167" s="2">
        <v>0.1</v>
      </c>
      <c r="G167" s="2" t="str">
        <f t="shared" ref="G167" si="116">CONCATENATE(E167,"-",E168)</f>
        <v>A19-A38</v>
      </c>
    </row>
    <row r="168" spans="1:7">
      <c r="A168" s="1">
        <v>32</v>
      </c>
      <c r="B168" s="1" t="s">
        <v>58</v>
      </c>
      <c r="C168" s="1">
        <v>3</v>
      </c>
      <c r="D168" s="1" t="s">
        <v>4</v>
      </c>
      <c r="E168" s="6" t="str">
        <f>CONCATENATE(D168,"38")</f>
        <v>A38</v>
      </c>
      <c r="F168" s="2">
        <v>0.1</v>
      </c>
      <c r="G168" s="2" t="str">
        <f t="shared" ref="G168" si="117">G167</f>
        <v>A19-A38</v>
      </c>
    </row>
    <row r="169" spans="1:7">
      <c r="A169" s="1">
        <v>33</v>
      </c>
      <c r="B169" s="1" t="s">
        <v>58</v>
      </c>
      <c r="C169" s="1">
        <v>3</v>
      </c>
      <c r="D169" s="1" t="s">
        <v>14</v>
      </c>
      <c r="E169" s="6" t="str">
        <f>CONCATENATE(D169,"01")</f>
        <v>B01</v>
      </c>
      <c r="F169" s="2">
        <v>0.1</v>
      </c>
      <c r="G169" s="2" t="str">
        <f t="shared" ref="G169" si="118">CONCATENATE(E169,"-",E170)</f>
        <v>B01-B18</v>
      </c>
    </row>
    <row r="170" spans="1:7">
      <c r="A170" s="1">
        <v>33</v>
      </c>
      <c r="B170" s="1" t="s">
        <v>58</v>
      </c>
      <c r="C170" s="1">
        <v>3</v>
      </c>
      <c r="D170" s="1" t="s">
        <v>14</v>
      </c>
      <c r="E170" s="6" t="str">
        <f>CONCATENATE(D170,"18")</f>
        <v>B18</v>
      </c>
      <c r="F170" s="2">
        <v>0.1</v>
      </c>
      <c r="G170" s="2" t="str">
        <f t="shared" ref="G170" si="119">G169</f>
        <v>B01-B18</v>
      </c>
    </row>
    <row r="171" spans="1:7">
      <c r="A171" s="1">
        <v>33</v>
      </c>
      <c r="B171" s="1" t="s">
        <v>58</v>
      </c>
      <c r="C171" s="1">
        <v>3</v>
      </c>
      <c r="D171" s="1" t="s">
        <v>14</v>
      </c>
      <c r="E171" s="6" t="str">
        <f>CONCATENATE(D171,"19")</f>
        <v>B19</v>
      </c>
      <c r="F171" s="2">
        <v>0.1</v>
      </c>
      <c r="G171" s="2" t="str">
        <f t="shared" ref="G171" si="120">CONCATENATE(E171,"-",E172)</f>
        <v>B19-B38</v>
      </c>
    </row>
    <row r="172" spans="1:7">
      <c r="A172" s="1">
        <v>33</v>
      </c>
      <c r="B172" s="1" t="s">
        <v>58</v>
      </c>
      <c r="C172" s="1">
        <v>3</v>
      </c>
      <c r="D172" s="1" t="s">
        <v>14</v>
      </c>
      <c r="E172" s="6" t="str">
        <f>CONCATENATE(D172,"38")</f>
        <v>B38</v>
      </c>
      <c r="F172" s="2">
        <v>0.1</v>
      </c>
      <c r="G172" s="2" t="str">
        <f t="shared" ref="G172" si="121">G171</f>
        <v>B19-B38</v>
      </c>
    </row>
    <row r="173" spans="1:7">
      <c r="A173" s="1">
        <v>34</v>
      </c>
      <c r="B173" s="1" t="s">
        <v>58</v>
      </c>
      <c r="C173" s="1">
        <v>3</v>
      </c>
      <c r="D173" s="1" t="s">
        <v>29</v>
      </c>
      <c r="E173" s="6" t="str">
        <f>CONCATENATE(D173,"01")</f>
        <v>C01</v>
      </c>
      <c r="F173" s="2">
        <v>0.1</v>
      </c>
      <c r="G173" s="2" t="str">
        <f t="shared" ref="G173" si="122">CONCATENATE(E173,"-",E174)</f>
        <v>C01-C18</v>
      </c>
    </row>
    <row r="174" spans="1:7">
      <c r="A174" s="1">
        <v>34</v>
      </c>
      <c r="B174" s="1" t="s">
        <v>58</v>
      </c>
      <c r="C174" s="1">
        <v>3</v>
      </c>
      <c r="D174" s="1" t="s">
        <v>29</v>
      </c>
      <c r="E174" s="6" t="str">
        <f>CONCATENATE(D174,"18")</f>
        <v>C18</v>
      </c>
      <c r="F174" s="2">
        <v>0.1</v>
      </c>
      <c r="G174" s="2" t="str">
        <f t="shared" ref="G174" si="123">G173</f>
        <v>C01-C18</v>
      </c>
    </row>
    <row r="175" spans="1:7">
      <c r="A175" s="1">
        <v>34</v>
      </c>
      <c r="B175" s="1" t="s">
        <v>58</v>
      </c>
      <c r="C175" s="1">
        <v>3</v>
      </c>
      <c r="D175" s="1" t="s">
        <v>29</v>
      </c>
      <c r="E175" s="6" t="str">
        <f>CONCATENATE(D175,"19")</f>
        <v>C19</v>
      </c>
      <c r="F175" s="2">
        <v>0.1</v>
      </c>
      <c r="G175" s="2" t="str">
        <f t="shared" ref="G175" si="124">CONCATENATE(E175,"-",E176)</f>
        <v>C19-C38</v>
      </c>
    </row>
    <row r="176" spans="1:7">
      <c r="A176" s="1">
        <v>34</v>
      </c>
      <c r="B176" s="1" t="s">
        <v>58</v>
      </c>
      <c r="C176" s="1">
        <v>3</v>
      </c>
      <c r="D176" s="1" t="s">
        <v>29</v>
      </c>
      <c r="E176" s="6" t="str">
        <f>CONCATENATE(D176,"38")</f>
        <v>C38</v>
      </c>
      <c r="F176" s="2">
        <v>0.1</v>
      </c>
      <c r="G176" s="2" t="str">
        <f t="shared" ref="G176" si="125">G175</f>
        <v>C19-C38</v>
      </c>
    </row>
    <row r="177" spans="1:7">
      <c r="A177" s="1">
        <v>35</v>
      </c>
      <c r="B177" s="1" t="s">
        <v>58</v>
      </c>
      <c r="C177" s="1">
        <v>3</v>
      </c>
      <c r="D177" s="1" t="s">
        <v>36</v>
      </c>
      <c r="E177" s="6" t="str">
        <f>CONCATENATE(D177,"01")</f>
        <v>D01</v>
      </c>
      <c r="F177" s="2">
        <v>0.1</v>
      </c>
      <c r="G177" s="2" t="str">
        <f t="shared" ref="G177" si="126">CONCATENATE(E177,"-",E178)</f>
        <v>D01-D18</v>
      </c>
    </row>
    <row r="178" spans="1:7">
      <c r="A178" s="1">
        <v>35</v>
      </c>
      <c r="B178" s="1" t="s">
        <v>58</v>
      </c>
      <c r="C178" s="1">
        <v>3</v>
      </c>
      <c r="D178" s="1" t="s">
        <v>36</v>
      </c>
      <c r="E178" s="6" t="str">
        <f>CONCATENATE(D178,"18")</f>
        <v>D18</v>
      </c>
      <c r="F178" s="2">
        <v>0.1</v>
      </c>
      <c r="G178" s="2" t="str">
        <f t="shared" ref="G178" si="127">G177</f>
        <v>D01-D18</v>
      </c>
    </row>
    <row r="179" spans="1:7">
      <c r="A179" s="1">
        <v>35</v>
      </c>
      <c r="B179" s="1" t="s">
        <v>58</v>
      </c>
      <c r="C179" s="1">
        <v>3</v>
      </c>
      <c r="D179" s="1" t="s">
        <v>36</v>
      </c>
      <c r="E179" s="6" t="str">
        <f>CONCATENATE(D179,"19")</f>
        <v>D19</v>
      </c>
      <c r="F179" s="2">
        <v>0.1</v>
      </c>
      <c r="G179" s="2" t="str">
        <f t="shared" ref="G179" si="128">CONCATENATE(E179,"-",E180)</f>
        <v>D19-D38</v>
      </c>
    </row>
    <row r="180" spans="1:7">
      <c r="A180" s="1">
        <v>35</v>
      </c>
      <c r="B180" s="1" t="s">
        <v>58</v>
      </c>
      <c r="C180" s="1">
        <v>3</v>
      </c>
      <c r="D180" s="1" t="s">
        <v>36</v>
      </c>
      <c r="E180" s="6" t="str">
        <f>CONCATENATE(D180,"38")</f>
        <v>D38</v>
      </c>
      <c r="F180" s="2">
        <v>0.1</v>
      </c>
      <c r="G180" s="2" t="str">
        <f t="shared" ref="G180" si="129">G179</f>
        <v>D19-D38</v>
      </c>
    </row>
    <row r="181" spans="1:7">
      <c r="A181" s="1">
        <v>36</v>
      </c>
      <c r="B181" s="1" t="s">
        <v>58</v>
      </c>
      <c r="C181" s="1">
        <v>3</v>
      </c>
      <c r="D181" s="1" t="s">
        <v>43</v>
      </c>
      <c r="E181" s="6" t="str">
        <f>CONCATENATE(D181,"01")</f>
        <v>E01</v>
      </c>
      <c r="F181" s="2">
        <v>0.1</v>
      </c>
      <c r="G181" s="2" t="str">
        <f t="shared" ref="G181:G225" si="130">CONCATENATE(E181,"-",E182)</f>
        <v>E01-E18</v>
      </c>
    </row>
    <row r="182" spans="1:7">
      <c r="A182" s="1">
        <v>36</v>
      </c>
      <c r="B182" s="1" t="s">
        <v>58</v>
      </c>
      <c r="C182" s="1">
        <v>3</v>
      </c>
      <c r="D182" s="1" t="s">
        <v>43</v>
      </c>
      <c r="E182" s="6" t="str">
        <f>CONCATENATE(D182,"18")</f>
        <v>E18</v>
      </c>
      <c r="F182" s="2">
        <v>0.1</v>
      </c>
      <c r="G182" s="2" t="str">
        <f t="shared" ref="G182:G226" si="131">G181</f>
        <v>E01-E18</v>
      </c>
    </row>
    <row r="183" spans="1:7">
      <c r="A183" s="1">
        <v>36</v>
      </c>
      <c r="B183" s="1" t="s">
        <v>58</v>
      </c>
      <c r="C183" s="1">
        <v>3</v>
      </c>
      <c r="D183" s="1" t="s">
        <v>43</v>
      </c>
      <c r="E183" s="6" t="str">
        <f>CONCATENATE(D183,"19")</f>
        <v>E19</v>
      </c>
      <c r="F183" s="2">
        <v>0.1</v>
      </c>
      <c r="G183" s="2" t="str">
        <f t="shared" si="130"/>
        <v>E19-E38</v>
      </c>
    </row>
    <row r="184" spans="1:7">
      <c r="A184" s="1">
        <v>36</v>
      </c>
      <c r="B184" s="1" t="s">
        <v>58</v>
      </c>
      <c r="C184" s="1">
        <v>3</v>
      </c>
      <c r="D184" s="1" t="s">
        <v>43</v>
      </c>
      <c r="E184" s="6" t="str">
        <f>CONCATENATE(D184,"38")</f>
        <v>E38</v>
      </c>
      <c r="F184" s="2">
        <v>0.1</v>
      </c>
      <c r="G184" s="2" t="str">
        <f t="shared" si="131"/>
        <v>E19-E38</v>
      </c>
    </row>
    <row r="185" spans="1:7">
      <c r="A185" s="1">
        <v>37</v>
      </c>
      <c r="B185" s="1" t="s">
        <v>58</v>
      </c>
      <c r="C185" s="1">
        <v>3</v>
      </c>
      <c r="D185" s="1" t="s">
        <v>50</v>
      </c>
      <c r="E185" s="6" t="str">
        <f>CONCATENATE(D185,"01")</f>
        <v>F01</v>
      </c>
      <c r="F185" s="2">
        <v>0.1</v>
      </c>
      <c r="G185" s="2" t="str">
        <f t="shared" si="130"/>
        <v>F01-F18</v>
      </c>
    </row>
    <row r="186" spans="1:7">
      <c r="A186" s="1">
        <v>37</v>
      </c>
      <c r="B186" s="1" t="s">
        <v>58</v>
      </c>
      <c r="C186" s="1">
        <v>3</v>
      </c>
      <c r="D186" s="1" t="s">
        <v>50</v>
      </c>
      <c r="E186" s="6" t="str">
        <f>CONCATENATE(D186,"18")</f>
        <v>F18</v>
      </c>
      <c r="F186" s="2">
        <v>0.1</v>
      </c>
      <c r="G186" s="2" t="str">
        <f t="shared" si="131"/>
        <v>F01-F18</v>
      </c>
    </row>
    <row r="187" spans="1:7">
      <c r="A187" s="1">
        <v>37</v>
      </c>
      <c r="B187" s="1" t="s">
        <v>58</v>
      </c>
      <c r="C187" s="1">
        <v>3</v>
      </c>
      <c r="D187" s="1" t="s">
        <v>50</v>
      </c>
      <c r="E187" s="6" t="str">
        <f>CONCATENATE(D187,"19")</f>
        <v>F19</v>
      </c>
      <c r="F187" s="2">
        <v>0.1</v>
      </c>
      <c r="G187" s="2" t="str">
        <f t="shared" si="130"/>
        <v>F19-F38</v>
      </c>
    </row>
    <row r="188" spans="1:7">
      <c r="A188" s="1">
        <v>37</v>
      </c>
      <c r="B188" s="1" t="s">
        <v>58</v>
      </c>
      <c r="C188" s="1">
        <v>3</v>
      </c>
      <c r="D188" s="1" t="s">
        <v>50</v>
      </c>
      <c r="E188" s="6" t="str">
        <f>CONCATENATE(D188,"38")</f>
        <v>F38</v>
      </c>
      <c r="F188" s="2">
        <v>0.1</v>
      </c>
      <c r="G188" s="2" t="str">
        <f t="shared" si="131"/>
        <v>F19-F38</v>
      </c>
    </row>
    <row r="189" spans="1:7">
      <c r="A189" s="1">
        <v>38</v>
      </c>
      <c r="B189" s="1" t="s">
        <v>58</v>
      </c>
      <c r="C189" s="1">
        <v>3</v>
      </c>
      <c r="D189" s="1" t="s">
        <v>51</v>
      </c>
      <c r="E189" s="6" t="str">
        <f>CONCATENATE(D189,"01")</f>
        <v>G01</v>
      </c>
      <c r="F189" s="2">
        <v>0.1</v>
      </c>
      <c r="G189" s="2" t="str">
        <f t="shared" si="130"/>
        <v>G01-G18</v>
      </c>
    </row>
    <row r="190" spans="1:7">
      <c r="A190" s="1">
        <v>38</v>
      </c>
      <c r="B190" s="1" t="s">
        <v>58</v>
      </c>
      <c r="C190" s="1">
        <v>3</v>
      </c>
      <c r="D190" s="1" t="s">
        <v>51</v>
      </c>
      <c r="E190" s="6" t="str">
        <f>CONCATENATE(D190,"18")</f>
        <v>G18</v>
      </c>
      <c r="F190" s="2">
        <v>0.1</v>
      </c>
      <c r="G190" s="2" t="str">
        <f t="shared" si="131"/>
        <v>G01-G18</v>
      </c>
    </row>
    <row r="191" spans="1:7">
      <c r="A191" s="1">
        <v>38</v>
      </c>
      <c r="B191" s="1" t="s">
        <v>58</v>
      </c>
      <c r="C191" s="1">
        <v>3</v>
      </c>
      <c r="D191" s="1" t="s">
        <v>51</v>
      </c>
      <c r="E191" s="6" t="str">
        <f>CONCATENATE(D191,"19")</f>
        <v>G19</v>
      </c>
      <c r="F191" s="2">
        <v>0.1</v>
      </c>
      <c r="G191" s="2" t="str">
        <f t="shared" si="130"/>
        <v>G19-G38</v>
      </c>
    </row>
    <row r="192" spans="1:7">
      <c r="A192" s="1">
        <v>38</v>
      </c>
      <c r="B192" s="1" t="s">
        <v>58</v>
      </c>
      <c r="C192" s="1">
        <v>3</v>
      </c>
      <c r="D192" s="1" t="s">
        <v>51</v>
      </c>
      <c r="E192" s="6" t="str">
        <f>CONCATENATE(D192,"38")</f>
        <v>G38</v>
      </c>
      <c r="F192" s="2">
        <v>0.1</v>
      </c>
      <c r="G192" s="2" t="str">
        <f t="shared" si="131"/>
        <v>G19-G38</v>
      </c>
    </row>
    <row r="193" spans="1:7">
      <c r="A193" s="1">
        <v>39</v>
      </c>
      <c r="B193" s="1" t="s">
        <v>58</v>
      </c>
      <c r="C193" s="1">
        <v>3</v>
      </c>
      <c r="D193" s="1" t="s">
        <v>52</v>
      </c>
      <c r="E193" s="6" t="str">
        <f>CONCATENATE(D193,"01")</f>
        <v>H01</v>
      </c>
      <c r="F193" s="2">
        <v>0.1</v>
      </c>
      <c r="G193" s="2" t="str">
        <f t="shared" si="130"/>
        <v>H01-H18</v>
      </c>
    </row>
    <row r="194" spans="1:7">
      <c r="A194" s="1">
        <v>39</v>
      </c>
      <c r="B194" s="1" t="s">
        <v>58</v>
      </c>
      <c r="C194" s="1">
        <v>3</v>
      </c>
      <c r="D194" s="1" t="s">
        <v>52</v>
      </c>
      <c r="E194" s="6" t="str">
        <f>CONCATENATE(D194,"18")</f>
        <v>H18</v>
      </c>
      <c r="F194" s="2">
        <v>0.1</v>
      </c>
      <c r="G194" s="2" t="str">
        <f t="shared" si="131"/>
        <v>H01-H18</v>
      </c>
    </row>
    <row r="195" spans="1:7">
      <c r="A195" s="1">
        <v>39</v>
      </c>
      <c r="B195" s="1" t="s">
        <v>58</v>
      </c>
      <c r="C195" s="1">
        <v>3</v>
      </c>
      <c r="D195" s="1" t="s">
        <v>52</v>
      </c>
      <c r="E195" s="6" t="str">
        <f>CONCATENATE(D195,"19")</f>
        <v>H19</v>
      </c>
      <c r="F195" s="2">
        <v>0.1</v>
      </c>
      <c r="G195" s="2" t="str">
        <f t="shared" si="130"/>
        <v>H19-H38</v>
      </c>
    </row>
    <row r="196" spans="1:7">
      <c r="A196" s="1">
        <v>39</v>
      </c>
      <c r="B196" s="1" t="s">
        <v>58</v>
      </c>
      <c r="C196" s="1">
        <v>3</v>
      </c>
      <c r="D196" s="1" t="s">
        <v>52</v>
      </c>
      <c r="E196" s="6" t="str">
        <f>CONCATENATE(D196,"38")</f>
        <v>H38</v>
      </c>
      <c r="F196" s="2">
        <v>0.1</v>
      </c>
      <c r="G196" s="2" t="str">
        <f t="shared" si="131"/>
        <v>H19-H38</v>
      </c>
    </row>
    <row r="197" spans="1:7">
      <c r="A197" s="1">
        <v>40</v>
      </c>
      <c r="B197" s="1" t="s">
        <v>58</v>
      </c>
      <c r="C197" s="1">
        <v>3</v>
      </c>
      <c r="D197" s="1" t="s">
        <v>53</v>
      </c>
      <c r="E197" s="6" t="str">
        <f>CONCATENATE(D197,"01")</f>
        <v>J01</v>
      </c>
      <c r="F197" s="2">
        <v>0.1</v>
      </c>
      <c r="G197" s="2" t="str">
        <f t="shared" si="130"/>
        <v>J01-J18</v>
      </c>
    </row>
    <row r="198" spans="1:7">
      <c r="A198" s="1">
        <v>40</v>
      </c>
      <c r="B198" s="1" t="s">
        <v>58</v>
      </c>
      <c r="C198" s="1">
        <v>3</v>
      </c>
      <c r="D198" s="1" t="s">
        <v>53</v>
      </c>
      <c r="E198" s="6" t="str">
        <f>CONCATENATE(D198,"18")</f>
        <v>J18</v>
      </c>
      <c r="F198" s="2">
        <v>0.1</v>
      </c>
      <c r="G198" s="2" t="str">
        <f t="shared" si="131"/>
        <v>J01-J18</v>
      </c>
    </row>
    <row r="199" spans="1:7">
      <c r="A199" s="1">
        <v>40</v>
      </c>
      <c r="B199" s="1" t="s">
        <v>58</v>
      </c>
      <c r="C199" s="1">
        <v>3</v>
      </c>
      <c r="D199" s="1" t="s">
        <v>53</v>
      </c>
      <c r="E199" s="6" t="str">
        <f>CONCATENATE(D199,"19")</f>
        <v>J19</v>
      </c>
      <c r="F199" s="2">
        <v>0.1</v>
      </c>
      <c r="G199" s="2" t="str">
        <f t="shared" si="130"/>
        <v>J19-J38</v>
      </c>
    </row>
    <row r="200" spans="1:7">
      <c r="A200" s="1">
        <v>40</v>
      </c>
      <c r="B200" s="1" t="s">
        <v>58</v>
      </c>
      <c r="C200" s="1">
        <v>3</v>
      </c>
      <c r="D200" s="1" t="s">
        <v>53</v>
      </c>
      <c r="E200" s="6" t="str">
        <f>CONCATENATE(D200,"38")</f>
        <v>J38</v>
      </c>
      <c r="F200" s="2">
        <v>0.1</v>
      </c>
      <c r="G200" s="2" t="str">
        <f t="shared" si="131"/>
        <v>J19-J38</v>
      </c>
    </row>
    <row r="201" spans="1:7">
      <c r="A201" s="1">
        <v>41</v>
      </c>
      <c r="B201" s="1" t="s">
        <v>58</v>
      </c>
      <c r="C201" s="1">
        <v>3</v>
      </c>
      <c r="D201" s="1" t="s">
        <v>54</v>
      </c>
      <c r="E201" s="6" t="str">
        <f>CONCATENATE(D201,"01")</f>
        <v>K01</v>
      </c>
      <c r="F201" s="2">
        <v>0.1</v>
      </c>
      <c r="G201" s="2" t="str">
        <f t="shared" si="130"/>
        <v>K01-K18</v>
      </c>
    </row>
    <row r="202" spans="1:7">
      <c r="A202" s="1">
        <v>41</v>
      </c>
      <c r="B202" s="1" t="s">
        <v>58</v>
      </c>
      <c r="C202" s="1">
        <v>3</v>
      </c>
      <c r="D202" s="1" t="s">
        <v>54</v>
      </c>
      <c r="E202" s="6" t="str">
        <f>CONCATENATE(D202,"18")</f>
        <v>K18</v>
      </c>
      <c r="F202" s="2">
        <v>0.1</v>
      </c>
      <c r="G202" s="2" t="str">
        <f t="shared" si="131"/>
        <v>K01-K18</v>
      </c>
    </row>
    <row r="203" spans="1:7">
      <c r="A203" s="1">
        <v>41</v>
      </c>
      <c r="B203" s="1" t="s">
        <v>58</v>
      </c>
      <c r="C203" s="1">
        <v>3</v>
      </c>
      <c r="D203" s="1" t="s">
        <v>54</v>
      </c>
      <c r="E203" s="6" t="str">
        <f>CONCATENATE(D203,"19")</f>
        <v>K19</v>
      </c>
      <c r="F203" s="2">
        <v>0.1</v>
      </c>
      <c r="G203" s="2" t="str">
        <f t="shared" si="130"/>
        <v>K19-K38</v>
      </c>
    </row>
    <row r="204" spans="1:7">
      <c r="A204" s="1">
        <v>41</v>
      </c>
      <c r="B204" s="1" t="s">
        <v>58</v>
      </c>
      <c r="C204" s="1">
        <v>3</v>
      </c>
      <c r="D204" s="1" t="s">
        <v>54</v>
      </c>
      <c r="E204" s="6" t="str">
        <f>CONCATENATE(D204,"38")</f>
        <v>K38</v>
      </c>
      <c r="F204" s="2">
        <v>0.1</v>
      </c>
      <c r="G204" s="2" t="str">
        <f t="shared" si="131"/>
        <v>K19-K38</v>
      </c>
    </row>
    <row r="205" spans="1:7">
      <c r="A205" s="1">
        <v>42</v>
      </c>
      <c r="B205" s="1" t="s">
        <v>58</v>
      </c>
      <c r="C205" s="1">
        <v>3</v>
      </c>
      <c r="D205" s="1" t="s">
        <v>55</v>
      </c>
      <c r="E205" s="3" t="str">
        <f>CONCATENATE(D205,"01")</f>
        <v>L01</v>
      </c>
      <c r="F205" s="2">
        <v>0.1</v>
      </c>
      <c r="G205" s="2" t="str">
        <f t="shared" si="130"/>
        <v>L01-L16</v>
      </c>
    </row>
    <row r="206" spans="1:7">
      <c r="A206" s="1">
        <v>42</v>
      </c>
      <c r="B206" s="1" t="s">
        <v>58</v>
      </c>
      <c r="C206" s="1">
        <v>3</v>
      </c>
      <c r="D206" s="1" t="s">
        <v>55</v>
      </c>
      <c r="E206" s="3" t="str">
        <f>CONCATENATE(D206,"16")</f>
        <v>L16</v>
      </c>
      <c r="F206" s="2">
        <v>0.1</v>
      </c>
      <c r="G206" s="2" t="str">
        <f t="shared" si="131"/>
        <v>L01-L16</v>
      </c>
    </row>
    <row r="207" spans="1:7">
      <c r="A207" s="1">
        <v>43</v>
      </c>
      <c r="B207" s="1" t="s">
        <v>58</v>
      </c>
      <c r="C207" s="1">
        <v>3</v>
      </c>
      <c r="D207" s="1" t="s">
        <v>56</v>
      </c>
      <c r="E207" s="3" t="str">
        <f t="shared" ref="E207" si="132">CONCATENATE(D207,"01")</f>
        <v>M01</v>
      </c>
      <c r="F207" s="2">
        <v>0.1</v>
      </c>
      <c r="G207" s="2" t="str">
        <f t="shared" si="130"/>
        <v>M01-M16</v>
      </c>
    </row>
    <row r="208" spans="1:7">
      <c r="A208" s="1">
        <v>43</v>
      </c>
      <c r="B208" s="1" t="s">
        <v>58</v>
      </c>
      <c r="C208" s="1">
        <v>3</v>
      </c>
      <c r="D208" s="1" t="s">
        <v>56</v>
      </c>
      <c r="E208" s="3" t="str">
        <f t="shared" ref="E208" si="133">CONCATENATE(D208,"16")</f>
        <v>M16</v>
      </c>
      <c r="F208" s="2">
        <v>0.1</v>
      </c>
      <c r="G208" s="2" t="str">
        <f t="shared" si="131"/>
        <v>M01-M16</v>
      </c>
    </row>
    <row r="209" spans="1:7">
      <c r="A209" s="1">
        <v>44</v>
      </c>
      <c r="B209" s="1" t="s">
        <v>58</v>
      </c>
      <c r="C209" s="1">
        <v>3</v>
      </c>
      <c r="D209" s="1" t="s">
        <v>17</v>
      </c>
      <c r="E209" s="3" t="str">
        <f t="shared" ref="E209" si="134">CONCATENATE(D209,"01")</f>
        <v>N01</v>
      </c>
      <c r="F209" s="2">
        <v>0.1</v>
      </c>
      <c r="G209" s="2" t="str">
        <f t="shared" si="130"/>
        <v>N01-N16</v>
      </c>
    </row>
    <row r="210" spans="1:7">
      <c r="A210" s="1">
        <v>44</v>
      </c>
      <c r="B210" s="1" t="s">
        <v>58</v>
      </c>
      <c r="C210" s="1">
        <v>3</v>
      </c>
      <c r="D210" s="1" t="s">
        <v>17</v>
      </c>
      <c r="E210" s="3" t="str">
        <f t="shared" ref="E210" si="135">CONCATENATE(D210,"16")</f>
        <v>N16</v>
      </c>
      <c r="F210" s="2">
        <v>0.1</v>
      </c>
      <c r="G210" s="2" t="str">
        <f t="shared" si="131"/>
        <v>N01-N16</v>
      </c>
    </row>
    <row r="211" spans="1:7">
      <c r="A211" s="1">
        <v>45</v>
      </c>
      <c r="B211" s="1" t="s">
        <v>58</v>
      </c>
      <c r="C211" s="1">
        <v>3</v>
      </c>
      <c r="D211" s="1" t="s">
        <v>57</v>
      </c>
      <c r="E211" s="3" t="str">
        <f t="shared" ref="E211" si="136">CONCATENATE(D211,"01")</f>
        <v>P01</v>
      </c>
      <c r="F211" s="2">
        <v>0.1</v>
      </c>
      <c r="G211" s="2" t="str">
        <f t="shared" si="130"/>
        <v>P01-P16</v>
      </c>
    </row>
    <row r="212" spans="1:7">
      <c r="A212" s="1">
        <v>45</v>
      </c>
      <c r="B212" s="1" t="s">
        <v>58</v>
      </c>
      <c r="C212" s="1">
        <v>3</v>
      </c>
      <c r="D212" s="1" t="s">
        <v>57</v>
      </c>
      <c r="E212" s="3" t="str">
        <f t="shared" ref="E212" si="137">CONCATENATE(D212,"16")</f>
        <v>P16</v>
      </c>
      <c r="F212" s="2">
        <v>0.1</v>
      </c>
      <c r="G212" s="2" t="str">
        <f t="shared" si="131"/>
        <v>P01-P16</v>
      </c>
    </row>
    <row r="213" spans="1:7">
      <c r="A213" s="1">
        <v>46</v>
      </c>
      <c r="B213" s="1" t="s">
        <v>58</v>
      </c>
      <c r="C213" s="1">
        <v>3</v>
      </c>
      <c r="D213" s="1" t="s">
        <v>60</v>
      </c>
      <c r="E213" s="3" t="str">
        <f t="shared" ref="E213" si="138">CONCATENATE(D213,"01")</f>
        <v>Q01</v>
      </c>
      <c r="F213" s="2">
        <v>0.1</v>
      </c>
      <c r="G213" s="2" t="str">
        <f t="shared" si="130"/>
        <v>Q01-Q16</v>
      </c>
    </row>
    <row r="214" spans="1:7">
      <c r="A214" s="1">
        <v>46</v>
      </c>
      <c r="B214" s="1" t="s">
        <v>58</v>
      </c>
      <c r="C214" s="1">
        <v>3</v>
      </c>
      <c r="D214" s="1" t="s">
        <v>60</v>
      </c>
      <c r="E214" s="3" t="str">
        <f t="shared" ref="E214" si="139">CONCATENATE(D214,"16")</f>
        <v>Q16</v>
      </c>
      <c r="F214" s="2">
        <v>0.1</v>
      </c>
      <c r="G214" s="2" t="str">
        <f t="shared" si="131"/>
        <v>Q01-Q16</v>
      </c>
    </row>
    <row r="215" spans="1:7">
      <c r="A215" s="1">
        <v>47</v>
      </c>
      <c r="B215" s="1" t="s">
        <v>58</v>
      </c>
      <c r="C215" s="1">
        <v>3</v>
      </c>
      <c r="D215" s="1" t="s">
        <v>61</v>
      </c>
      <c r="E215" s="3" t="str">
        <f t="shared" ref="E215" si="140">CONCATENATE(D215,"01")</f>
        <v>R01</v>
      </c>
      <c r="F215" s="2">
        <v>0.1</v>
      </c>
      <c r="G215" s="2" t="str">
        <f t="shared" si="130"/>
        <v>R01-R16</v>
      </c>
    </row>
    <row r="216" spans="1:7">
      <c r="A216" s="1">
        <v>47</v>
      </c>
      <c r="B216" s="1" t="s">
        <v>58</v>
      </c>
      <c r="C216" s="1">
        <v>3</v>
      </c>
      <c r="D216" s="1" t="s">
        <v>61</v>
      </c>
      <c r="E216" s="3" t="str">
        <f t="shared" ref="E216" si="141">CONCATENATE(D216,"16")</f>
        <v>R16</v>
      </c>
      <c r="F216" s="2">
        <v>0.1</v>
      </c>
      <c r="G216" s="2" t="str">
        <f t="shared" si="131"/>
        <v>R01-R16</v>
      </c>
    </row>
    <row r="217" spans="1:7">
      <c r="A217" s="1">
        <v>48</v>
      </c>
      <c r="B217" s="1" t="s">
        <v>58</v>
      </c>
      <c r="C217" s="1">
        <v>4</v>
      </c>
      <c r="D217" s="1" t="s">
        <v>4</v>
      </c>
      <c r="E217" s="5" t="str">
        <f>CONCATENATE(D217,"01")</f>
        <v>A01</v>
      </c>
      <c r="F217" s="2">
        <v>0.1</v>
      </c>
      <c r="G217" s="2" t="str">
        <f t="shared" si="130"/>
        <v>A01-A16</v>
      </c>
    </row>
    <row r="218" spans="1:7">
      <c r="A218" s="1">
        <v>48</v>
      </c>
      <c r="B218" s="1" t="s">
        <v>58</v>
      </c>
      <c r="C218" s="1">
        <v>4</v>
      </c>
      <c r="D218" s="1" t="s">
        <v>4</v>
      </c>
      <c r="E218" s="5" t="str">
        <f>CONCATENATE(D218,"16")</f>
        <v>A16</v>
      </c>
      <c r="F218" s="2">
        <v>0.1</v>
      </c>
      <c r="G218" s="2" t="str">
        <f t="shared" si="131"/>
        <v>A01-A16</v>
      </c>
    </row>
    <row r="219" spans="1:7">
      <c r="A219" s="1">
        <v>48</v>
      </c>
      <c r="B219" s="1" t="s">
        <v>58</v>
      </c>
      <c r="C219" s="1">
        <v>4</v>
      </c>
      <c r="D219" s="1" t="s">
        <v>4</v>
      </c>
      <c r="E219" s="5" t="str">
        <f>CONCATENATE(D219,"17")</f>
        <v>A17</v>
      </c>
      <c r="F219" s="2">
        <v>0.1</v>
      </c>
      <c r="G219" s="2" t="str">
        <f t="shared" si="130"/>
        <v>A17-A36</v>
      </c>
    </row>
    <row r="220" spans="1:7">
      <c r="A220" s="1">
        <v>48</v>
      </c>
      <c r="B220" s="1" t="s">
        <v>58</v>
      </c>
      <c r="C220" s="1">
        <v>4</v>
      </c>
      <c r="D220" s="1" t="s">
        <v>4</v>
      </c>
      <c r="E220" s="5" t="str">
        <f>CONCATENATE(D220,"36")</f>
        <v>A36</v>
      </c>
      <c r="F220" s="2">
        <v>0.1</v>
      </c>
      <c r="G220" s="2" t="str">
        <f t="shared" si="131"/>
        <v>A17-A36</v>
      </c>
    </row>
    <row r="221" spans="1:7">
      <c r="A221" s="1">
        <v>48</v>
      </c>
      <c r="B221" s="1" t="s">
        <v>58</v>
      </c>
      <c r="C221" s="1">
        <v>4</v>
      </c>
      <c r="D221" s="1" t="s">
        <v>4</v>
      </c>
      <c r="E221" s="5" t="str">
        <f>CONCATENATE(D221,"37")</f>
        <v>A37</v>
      </c>
      <c r="F221" s="2">
        <v>0.1</v>
      </c>
      <c r="G221" s="2" t="str">
        <f t="shared" si="130"/>
        <v>A37-A54</v>
      </c>
    </row>
    <row r="222" spans="1:7">
      <c r="A222" s="1">
        <v>48</v>
      </c>
      <c r="B222" s="1" t="s">
        <v>58</v>
      </c>
      <c r="C222" s="1">
        <v>4</v>
      </c>
      <c r="D222" s="1" t="s">
        <v>4</v>
      </c>
      <c r="E222" s="7" t="str">
        <f>CONCATENATE(D222,"54")</f>
        <v>A54</v>
      </c>
      <c r="F222" s="2">
        <v>0.1</v>
      </c>
      <c r="G222" s="2" t="str">
        <f t="shared" si="131"/>
        <v>A37-A54</v>
      </c>
    </row>
    <row r="223" spans="1:7">
      <c r="A223" s="1">
        <v>49</v>
      </c>
      <c r="B223" s="1" t="s">
        <v>58</v>
      </c>
      <c r="C223" s="1">
        <v>4</v>
      </c>
      <c r="D223" s="1" t="s">
        <v>14</v>
      </c>
      <c r="E223" s="3" t="str">
        <f t="shared" ref="E223" si="142">CONCATENATE(D223,"01")</f>
        <v>B01</v>
      </c>
      <c r="F223" s="2">
        <v>0.1</v>
      </c>
      <c r="G223" s="2" t="str">
        <f t="shared" si="130"/>
        <v>B01-B20</v>
      </c>
    </row>
    <row r="224" spans="1:7">
      <c r="A224" s="1">
        <v>49</v>
      </c>
      <c r="B224" s="1" t="s">
        <v>58</v>
      </c>
      <c r="C224" s="1">
        <v>4</v>
      </c>
      <c r="D224" s="1" t="s">
        <v>14</v>
      </c>
      <c r="E224" s="3" t="str">
        <f t="shared" ref="E224" si="143">CONCATENATE(D224,"20")</f>
        <v>B20</v>
      </c>
      <c r="F224" s="2">
        <v>0.1</v>
      </c>
      <c r="G224" s="2" t="str">
        <f t="shared" si="131"/>
        <v>B01-B20</v>
      </c>
    </row>
    <row r="225" spans="1:7">
      <c r="A225" s="1">
        <v>50</v>
      </c>
      <c r="B225" s="1" t="s">
        <v>58</v>
      </c>
      <c r="C225" s="1">
        <v>4</v>
      </c>
      <c r="D225" s="1" t="s">
        <v>17</v>
      </c>
      <c r="E225" s="3" t="str">
        <f t="shared" ref="E225" si="144">CONCATENATE(D225,"01")</f>
        <v>N01</v>
      </c>
      <c r="F225" s="2">
        <v>0.1</v>
      </c>
      <c r="G225" s="2" t="str">
        <f t="shared" si="130"/>
        <v>N01-N20</v>
      </c>
    </row>
    <row r="226" spans="1:7">
      <c r="A226" s="1">
        <v>50</v>
      </c>
      <c r="B226" s="1" t="s">
        <v>58</v>
      </c>
      <c r="C226" s="1">
        <v>4</v>
      </c>
      <c r="D226" s="1" t="s">
        <v>17</v>
      </c>
      <c r="E226" s="3" t="str">
        <f t="shared" ref="E226" si="145">CONCATENATE(D226,"20")</f>
        <v>N20</v>
      </c>
      <c r="F226" s="2">
        <v>0.1</v>
      </c>
      <c r="G226" s="2" t="str">
        <f t="shared" si="131"/>
        <v>N01-N20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tabSelected="1" topLeftCell="A96" workbookViewId="0">
      <selection activeCell="F96" sqref="F96:F137"/>
    </sheetView>
  </sheetViews>
  <sheetFormatPr defaultRowHeight="13.5"/>
  <cols>
    <col min="1" max="3" width="9" style="8"/>
    <col min="4" max="4" width="12.75" style="8" customWidth="1"/>
    <col min="5" max="5" width="9" style="8"/>
    <col min="6" max="6" width="13.25" style="8" customWidth="1"/>
    <col min="7" max="7" width="9" style="8"/>
  </cols>
  <sheetData>
    <row r="1" spans="1:7">
      <c r="A1" s="8" t="s">
        <v>22</v>
      </c>
      <c r="B1" s="8" t="s">
        <v>0</v>
      </c>
      <c r="C1" s="8" t="s">
        <v>1</v>
      </c>
      <c r="D1" s="8" t="s">
        <v>2</v>
      </c>
      <c r="E1" s="8" t="s">
        <v>5</v>
      </c>
      <c r="F1" s="8" t="s">
        <v>150</v>
      </c>
      <c r="G1" s="8" t="s">
        <v>7</v>
      </c>
    </row>
    <row r="2" spans="1:7">
      <c r="A2" s="8">
        <v>1</v>
      </c>
      <c r="B2" s="8" t="s">
        <v>3</v>
      </c>
      <c r="C2" s="8">
        <v>1</v>
      </c>
      <c r="D2" s="8" t="s">
        <v>4</v>
      </c>
      <c r="E2" s="8" t="s">
        <v>6</v>
      </c>
      <c r="F2" s="8" t="s">
        <v>152</v>
      </c>
      <c r="G2" s="8">
        <v>0.5</v>
      </c>
    </row>
    <row r="3" spans="1:7">
      <c r="A3" s="8">
        <v>1</v>
      </c>
      <c r="B3" s="8" t="s">
        <v>3</v>
      </c>
      <c r="C3" s="8">
        <v>1</v>
      </c>
      <c r="D3" s="8" t="s">
        <v>4</v>
      </c>
      <c r="E3" s="8" t="s">
        <v>8</v>
      </c>
      <c r="F3" s="8" t="s">
        <v>152</v>
      </c>
      <c r="G3" s="8">
        <v>0.2</v>
      </c>
    </row>
    <row r="4" spans="1:7">
      <c r="A4" s="8">
        <v>1</v>
      </c>
      <c r="B4" s="8" t="s">
        <v>3</v>
      </c>
      <c r="C4" s="8">
        <v>1</v>
      </c>
      <c r="D4" s="8" t="s">
        <v>4</v>
      </c>
      <c r="E4" s="8" t="s">
        <v>10</v>
      </c>
      <c r="F4" s="8" t="s">
        <v>153</v>
      </c>
      <c r="G4" s="8">
        <v>-0.1</v>
      </c>
    </row>
    <row r="5" spans="1:7">
      <c r="A5" s="8">
        <v>1</v>
      </c>
      <c r="B5" s="8" t="s">
        <v>3</v>
      </c>
      <c r="C5" s="8">
        <v>1</v>
      </c>
      <c r="D5" s="8" t="s">
        <v>4</v>
      </c>
      <c r="E5" s="8" t="s">
        <v>11</v>
      </c>
      <c r="F5" s="8" t="s">
        <v>153</v>
      </c>
      <c r="G5" s="8">
        <v>0.3</v>
      </c>
    </row>
    <row r="6" spans="1:7">
      <c r="A6" s="8">
        <v>1</v>
      </c>
      <c r="B6" s="8" t="s">
        <v>3</v>
      </c>
      <c r="C6" s="8">
        <v>1</v>
      </c>
      <c r="D6" s="8" t="s">
        <v>4</v>
      </c>
      <c r="E6" s="8" t="s">
        <v>12</v>
      </c>
      <c r="F6" s="8" t="s">
        <v>154</v>
      </c>
      <c r="G6" s="8">
        <v>0.25</v>
      </c>
    </row>
    <row r="7" spans="1:7">
      <c r="A7" s="8">
        <v>1</v>
      </c>
      <c r="B7" s="8" t="s">
        <v>3</v>
      </c>
      <c r="C7" s="8">
        <v>1</v>
      </c>
      <c r="D7" s="8" t="s">
        <v>4</v>
      </c>
      <c r="E7" s="8" t="s">
        <v>13</v>
      </c>
      <c r="F7" s="8" t="s">
        <v>154</v>
      </c>
      <c r="G7" s="8">
        <v>0.4</v>
      </c>
    </row>
    <row r="8" spans="1:7">
      <c r="A8" s="8">
        <v>2</v>
      </c>
      <c r="B8" s="8" t="s">
        <v>3</v>
      </c>
      <c r="C8" s="8">
        <v>1</v>
      </c>
      <c r="D8" s="8" t="s">
        <v>14</v>
      </c>
      <c r="E8" s="8" t="s">
        <v>23</v>
      </c>
      <c r="F8" s="8" t="s">
        <v>155</v>
      </c>
      <c r="G8" s="8">
        <v>0.1</v>
      </c>
    </row>
    <row r="9" spans="1:7">
      <c r="A9" s="8">
        <v>2</v>
      </c>
      <c r="B9" s="8" t="s">
        <v>3</v>
      </c>
      <c r="C9" s="8">
        <v>1</v>
      </c>
      <c r="D9" s="8" t="s">
        <v>14</v>
      </c>
      <c r="E9" s="8" t="s">
        <v>16</v>
      </c>
      <c r="F9" s="8" t="s">
        <v>155</v>
      </c>
      <c r="G9" s="8">
        <v>0</v>
      </c>
    </row>
    <row r="10" spans="1:7">
      <c r="A10" s="8">
        <v>3</v>
      </c>
      <c r="B10" s="8" t="s">
        <v>3</v>
      </c>
      <c r="C10" s="8">
        <v>1</v>
      </c>
      <c r="D10" s="8" t="s">
        <v>17</v>
      </c>
      <c r="E10" s="8" t="s">
        <v>62</v>
      </c>
      <c r="F10" s="8" t="s">
        <v>156</v>
      </c>
      <c r="G10" s="8">
        <v>-0.2</v>
      </c>
    </row>
    <row r="11" spans="1:7">
      <c r="A11" s="8">
        <v>3</v>
      </c>
      <c r="B11" s="8" t="s">
        <v>3</v>
      </c>
      <c r="C11" s="8">
        <v>1</v>
      </c>
      <c r="D11" s="8" t="s">
        <v>17</v>
      </c>
      <c r="E11" s="8" t="s">
        <v>63</v>
      </c>
      <c r="F11" s="8" t="s">
        <v>156</v>
      </c>
      <c r="G11" s="8">
        <v>-0.1</v>
      </c>
    </row>
    <row r="12" spans="1:7">
      <c r="A12" s="8">
        <v>4</v>
      </c>
      <c r="B12" s="8" t="s">
        <v>3</v>
      </c>
      <c r="C12" s="8">
        <v>2</v>
      </c>
      <c r="D12" s="8" t="s">
        <v>4</v>
      </c>
      <c r="E12" s="8" t="s">
        <v>6</v>
      </c>
      <c r="F12" s="8" t="s">
        <v>152</v>
      </c>
      <c r="G12" s="8">
        <v>0.9</v>
      </c>
    </row>
    <row r="13" spans="1:7">
      <c r="A13" s="8">
        <v>4</v>
      </c>
      <c r="B13" s="8" t="s">
        <v>3</v>
      </c>
      <c r="C13" s="8">
        <v>2</v>
      </c>
      <c r="D13" s="8" t="s">
        <v>4</v>
      </c>
      <c r="E13" s="8" t="s">
        <v>8</v>
      </c>
      <c r="F13" s="8" t="s">
        <v>152</v>
      </c>
      <c r="G13" s="8">
        <v>1</v>
      </c>
    </row>
    <row r="14" spans="1:7">
      <c r="A14" s="8">
        <v>4</v>
      </c>
      <c r="B14" s="8" t="s">
        <v>3</v>
      </c>
      <c r="C14" s="8">
        <v>2</v>
      </c>
      <c r="D14" s="8" t="s">
        <v>4</v>
      </c>
      <c r="E14" s="8" t="s">
        <v>10</v>
      </c>
      <c r="F14" s="8" t="s">
        <v>153</v>
      </c>
      <c r="G14" s="8">
        <v>-0.3</v>
      </c>
    </row>
    <row r="15" spans="1:7">
      <c r="A15" s="8">
        <v>4</v>
      </c>
      <c r="B15" s="8" t="s">
        <v>3</v>
      </c>
      <c r="C15" s="8">
        <v>2</v>
      </c>
      <c r="D15" s="8" t="s">
        <v>4</v>
      </c>
      <c r="E15" s="8" t="s">
        <v>11</v>
      </c>
      <c r="F15" s="8" t="s">
        <v>153</v>
      </c>
      <c r="G15" s="8">
        <v>0.3</v>
      </c>
    </row>
    <row r="16" spans="1:7">
      <c r="A16" s="8">
        <v>4</v>
      </c>
      <c r="B16" s="8" t="s">
        <v>3</v>
      </c>
      <c r="C16" s="8">
        <v>2</v>
      </c>
      <c r="D16" s="8" t="s">
        <v>4</v>
      </c>
      <c r="E16" s="8" t="s">
        <v>12</v>
      </c>
      <c r="F16" s="8" t="s">
        <v>157</v>
      </c>
      <c r="G16" s="8">
        <v>0.4</v>
      </c>
    </row>
    <row r="17" spans="1:7">
      <c r="A17" s="8">
        <v>4</v>
      </c>
      <c r="B17" s="8" t="s">
        <v>3</v>
      </c>
      <c r="C17" s="8">
        <v>2</v>
      </c>
      <c r="D17" s="8" t="s">
        <v>4</v>
      </c>
      <c r="E17" s="8" t="s">
        <v>64</v>
      </c>
      <c r="F17" s="8" t="s">
        <v>157</v>
      </c>
      <c r="G17" s="8">
        <v>0.1</v>
      </c>
    </row>
    <row r="18" spans="1:7">
      <c r="A18" s="8">
        <v>5</v>
      </c>
      <c r="B18" s="8" t="s">
        <v>3</v>
      </c>
      <c r="C18" s="8">
        <v>2</v>
      </c>
      <c r="D18" s="8" t="s">
        <v>14</v>
      </c>
      <c r="E18" s="8" t="s">
        <v>23</v>
      </c>
      <c r="F18" s="8" t="s">
        <v>158</v>
      </c>
      <c r="G18" s="8">
        <v>0.1</v>
      </c>
    </row>
    <row r="19" spans="1:7">
      <c r="A19" s="8">
        <v>5</v>
      </c>
      <c r="B19" s="8" t="s">
        <v>3</v>
      </c>
      <c r="C19" s="8">
        <v>2</v>
      </c>
      <c r="D19" s="8" t="s">
        <v>14</v>
      </c>
      <c r="E19" s="8" t="s">
        <v>24</v>
      </c>
      <c r="F19" s="8" t="s">
        <v>158</v>
      </c>
      <c r="G19" s="8">
        <v>0.4</v>
      </c>
    </row>
    <row r="20" spans="1:7">
      <c r="A20" s="8">
        <v>5</v>
      </c>
      <c r="B20" s="8" t="s">
        <v>3</v>
      </c>
      <c r="C20" s="8">
        <v>2</v>
      </c>
      <c r="D20" s="8" t="s">
        <v>14</v>
      </c>
      <c r="E20" s="8" t="s">
        <v>25</v>
      </c>
      <c r="F20" s="8" t="s">
        <v>159</v>
      </c>
      <c r="G20" s="8">
        <v>-0.1</v>
      </c>
    </row>
    <row r="21" spans="1:7">
      <c r="A21" s="8">
        <v>5</v>
      </c>
      <c r="B21" s="8" t="s">
        <v>3</v>
      </c>
      <c r="C21" s="8">
        <v>2</v>
      </c>
      <c r="D21" s="8" t="s">
        <v>14</v>
      </c>
      <c r="E21" s="8" t="s">
        <v>26</v>
      </c>
      <c r="F21" s="8" t="s">
        <v>159</v>
      </c>
      <c r="G21" s="8">
        <v>-0.3</v>
      </c>
    </row>
    <row r="22" spans="1:7">
      <c r="A22" s="8">
        <v>5</v>
      </c>
      <c r="B22" s="8" t="s">
        <v>3</v>
      </c>
      <c r="C22" s="8">
        <v>2</v>
      </c>
      <c r="D22" s="8" t="s">
        <v>14</v>
      </c>
      <c r="E22" s="8" t="s">
        <v>27</v>
      </c>
      <c r="F22" s="8" t="s">
        <v>160</v>
      </c>
      <c r="G22" s="8">
        <v>0.4</v>
      </c>
    </row>
    <row r="23" spans="1:7">
      <c r="A23" s="8">
        <v>5</v>
      </c>
      <c r="B23" s="8" t="s">
        <v>3</v>
      </c>
      <c r="C23" s="8">
        <v>2</v>
      </c>
      <c r="D23" s="8" t="s">
        <v>14</v>
      </c>
      <c r="E23" s="8" t="s">
        <v>28</v>
      </c>
      <c r="F23" s="8" t="s">
        <v>160</v>
      </c>
      <c r="G23" s="8">
        <v>0.4</v>
      </c>
    </row>
    <row r="24" spans="1:7">
      <c r="A24" s="8">
        <v>6</v>
      </c>
      <c r="B24" s="8" t="s">
        <v>3</v>
      </c>
      <c r="C24" s="8">
        <v>2</v>
      </c>
      <c r="D24" s="8" t="s">
        <v>29</v>
      </c>
      <c r="E24" s="8" t="s">
        <v>30</v>
      </c>
      <c r="F24" s="8" t="s">
        <v>161</v>
      </c>
      <c r="G24" s="8">
        <v>0.9</v>
      </c>
    </row>
    <row r="25" spans="1:7">
      <c r="A25" s="8">
        <v>6</v>
      </c>
      <c r="B25" s="8" t="s">
        <v>3</v>
      </c>
      <c r="C25" s="8">
        <v>2</v>
      </c>
      <c r="D25" s="8" t="s">
        <v>29</v>
      </c>
      <c r="E25" s="8" t="s">
        <v>31</v>
      </c>
      <c r="F25" s="8" t="s">
        <v>161</v>
      </c>
      <c r="G25" s="8">
        <v>0.2</v>
      </c>
    </row>
    <row r="26" spans="1:7">
      <c r="A26" s="8">
        <v>6</v>
      </c>
      <c r="B26" s="8" t="s">
        <v>3</v>
      </c>
      <c r="C26" s="8">
        <v>2</v>
      </c>
      <c r="D26" s="8" t="s">
        <v>29</v>
      </c>
      <c r="E26" s="8" t="s">
        <v>32</v>
      </c>
      <c r="F26" s="8" t="s">
        <v>162</v>
      </c>
      <c r="G26" s="8">
        <v>-0.3</v>
      </c>
    </row>
    <row r="27" spans="1:7">
      <c r="A27" s="8">
        <v>6</v>
      </c>
      <c r="B27" s="8" t="s">
        <v>3</v>
      </c>
      <c r="C27" s="8">
        <v>2</v>
      </c>
      <c r="D27" s="8" t="s">
        <v>29</v>
      </c>
      <c r="E27" s="8" t="s">
        <v>33</v>
      </c>
      <c r="F27" s="8" t="s">
        <v>162</v>
      </c>
      <c r="G27" s="8">
        <v>0.3</v>
      </c>
    </row>
    <row r="28" spans="1:7">
      <c r="A28" s="8">
        <v>6</v>
      </c>
      <c r="B28" s="8" t="s">
        <v>3</v>
      </c>
      <c r="C28" s="8">
        <v>2</v>
      </c>
      <c r="D28" s="8" t="s">
        <v>29</v>
      </c>
      <c r="E28" s="8" t="s">
        <v>34</v>
      </c>
      <c r="F28" s="8" t="s">
        <v>163</v>
      </c>
      <c r="G28" s="8">
        <v>0.4</v>
      </c>
    </row>
    <row r="29" spans="1:7">
      <c r="A29" s="8">
        <v>6</v>
      </c>
      <c r="B29" s="8" t="s">
        <v>3</v>
      </c>
      <c r="C29" s="8">
        <v>2</v>
      </c>
      <c r="D29" s="8" t="s">
        <v>29</v>
      </c>
      <c r="E29" s="8" t="s">
        <v>35</v>
      </c>
      <c r="F29" s="8" t="s">
        <v>163</v>
      </c>
      <c r="G29" s="8">
        <v>0.1</v>
      </c>
    </row>
    <row r="30" spans="1:7">
      <c r="A30" s="8">
        <v>7</v>
      </c>
      <c r="B30" s="8" t="s">
        <v>3</v>
      </c>
      <c r="C30" s="8">
        <v>2</v>
      </c>
      <c r="D30" s="8" t="s">
        <v>36</v>
      </c>
      <c r="E30" s="8" t="s">
        <v>37</v>
      </c>
      <c r="F30" s="8" t="s">
        <v>164</v>
      </c>
      <c r="G30" s="8">
        <v>0.1</v>
      </c>
    </row>
    <row r="31" spans="1:7">
      <c r="A31" s="8">
        <v>7</v>
      </c>
      <c r="B31" s="8" t="s">
        <v>3</v>
      </c>
      <c r="C31" s="8">
        <v>2</v>
      </c>
      <c r="D31" s="8" t="s">
        <v>36</v>
      </c>
      <c r="E31" s="8" t="s">
        <v>38</v>
      </c>
      <c r="F31" s="8" t="s">
        <v>164</v>
      </c>
      <c r="G31" s="8">
        <v>0.5</v>
      </c>
    </row>
    <row r="32" spans="1:7">
      <c r="A32" s="8">
        <v>7</v>
      </c>
      <c r="B32" s="8" t="s">
        <v>3</v>
      </c>
      <c r="C32" s="8">
        <v>2</v>
      </c>
      <c r="D32" s="8" t="s">
        <v>36</v>
      </c>
      <c r="E32" s="8" t="s">
        <v>65</v>
      </c>
      <c r="F32" s="8" t="s">
        <v>165</v>
      </c>
      <c r="G32" s="8">
        <v>-0.1</v>
      </c>
    </row>
    <row r="33" spans="1:7">
      <c r="A33" s="8">
        <v>7</v>
      </c>
      <c r="B33" s="8" t="s">
        <v>3</v>
      </c>
      <c r="C33" s="8">
        <v>2</v>
      </c>
      <c r="D33" s="8" t="s">
        <v>36</v>
      </c>
      <c r="E33" s="8" t="s">
        <v>40</v>
      </c>
      <c r="F33" s="8" t="s">
        <v>165</v>
      </c>
      <c r="G33" s="8">
        <v>-0.3</v>
      </c>
    </row>
    <row r="34" spans="1:7">
      <c r="A34" s="8">
        <v>7</v>
      </c>
      <c r="B34" s="8" t="s">
        <v>3</v>
      </c>
      <c r="C34" s="8">
        <v>2</v>
      </c>
      <c r="D34" s="8" t="s">
        <v>36</v>
      </c>
      <c r="E34" s="8" t="s">
        <v>66</v>
      </c>
      <c r="F34" s="8" t="s">
        <v>166</v>
      </c>
      <c r="G34" s="8">
        <v>0.4</v>
      </c>
    </row>
    <row r="35" spans="1:7">
      <c r="A35" s="8">
        <v>7</v>
      </c>
      <c r="B35" s="8" t="s">
        <v>3</v>
      </c>
      <c r="C35" s="8">
        <v>2</v>
      </c>
      <c r="D35" s="8" t="s">
        <v>36</v>
      </c>
      <c r="E35" s="8" t="s">
        <v>42</v>
      </c>
      <c r="F35" s="8" t="s">
        <v>166</v>
      </c>
      <c r="G35" s="8">
        <v>0.4</v>
      </c>
    </row>
    <row r="36" spans="1:7">
      <c r="A36" s="8">
        <v>8</v>
      </c>
      <c r="B36" s="8" t="s">
        <v>3</v>
      </c>
      <c r="C36" s="8">
        <v>2</v>
      </c>
      <c r="D36" s="8" t="s">
        <v>43</v>
      </c>
      <c r="E36" s="8" t="s">
        <v>44</v>
      </c>
      <c r="F36" s="8" t="s">
        <v>167</v>
      </c>
      <c r="G36" s="8">
        <v>0.3</v>
      </c>
    </row>
    <row r="37" spans="1:7">
      <c r="A37" s="8">
        <v>8</v>
      </c>
      <c r="B37" s="8" t="s">
        <v>3</v>
      </c>
      <c r="C37" s="8">
        <v>2</v>
      </c>
      <c r="D37" s="8" t="s">
        <v>43</v>
      </c>
      <c r="E37" s="8" t="s">
        <v>45</v>
      </c>
      <c r="F37" s="8" t="s">
        <v>167</v>
      </c>
      <c r="G37" s="8">
        <v>0.25</v>
      </c>
    </row>
    <row r="38" spans="1:7">
      <c r="A38" s="8">
        <v>8</v>
      </c>
      <c r="B38" s="8" t="s">
        <v>3</v>
      </c>
      <c r="C38" s="8">
        <v>2</v>
      </c>
      <c r="D38" s="8" t="s">
        <v>43</v>
      </c>
      <c r="E38" s="8" t="s">
        <v>67</v>
      </c>
      <c r="F38" s="8" t="s">
        <v>168</v>
      </c>
      <c r="G38" s="8">
        <v>0.25</v>
      </c>
    </row>
    <row r="39" spans="1:7">
      <c r="A39" s="8">
        <v>8</v>
      </c>
      <c r="B39" s="8" t="s">
        <v>3</v>
      </c>
      <c r="C39" s="8">
        <v>2</v>
      </c>
      <c r="D39" s="8" t="s">
        <v>43</v>
      </c>
      <c r="E39" s="8" t="s">
        <v>47</v>
      </c>
      <c r="F39" s="8" t="s">
        <v>168</v>
      </c>
      <c r="G39" s="8">
        <v>0.25</v>
      </c>
    </row>
    <row r="40" spans="1:7">
      <c r="A40" s="8">
        <v>8</v>
      </c>
      <c r="B40" s="8" t="s">
        <v>3</v>
      </c>
      <c r="C40" s="8">
        <v>2</v>
      </c>
      <c r="D40" s="8" t="s">
        <v>43</v>
      </c>
      <c r="E40" s="8" t="s">
        <v>68</v>
      </c>
      <c r="F40" s="8" t="s">
        <v>169</v>
      </c>
      <c r="G40" s="8">
        <v>0</v>
      </c>
    </row>
    <row r="41" spans="1:7">
      <c r="A41" s="8">
        <v>8</v>
      </c>
      <c r="B41" s="8" t="s">
        <v>3</v>
      </c>
      <c r="C41" s="8">
        <v>2</v>
      </c>
      <c r="D41" s="8" t="s">
        <v>43</v>
      </c>
      <c r="E41" s="8" t="s">
        <v>49</v>
      </c>
      <c r="F41" s="8" t="s">
        <v>169</v>
      </c>
      <c r="G41" s="8">
        <v>0.1</v>
      </c>
    </row>
    <row r="42" spans="1:7">
      <c r="A42" s="8">
        <v>9</v>
      </c>
      <c r="B42" s="8" t="s">
        <v>3</v>
      </c>
      <c r="C42" s="8">
        <v>2</v>
      </c>
      <c r="D42" s="8" t="s">
        <v>50</v>
      </c>
      <c r="E42" s="8" t="s">
        <v>69</v>
      </c>
      <c r="F42" s="8" t="s">
        <v>170</v>
      </c>
      <c r="G42" s="8">
        <v>0</v>
      </c>
    </row>
    <row r="43" spans="1:7">
      <c r="A43" s="8">
        <v>9</v>
      </c>
      <c r="B43" s="8" t="s">
        <v>3</v>
      </c>
      <c r="C43" s="8">
        <v>2</v>
      </c>
      <c r="D43" s="8" t="s">
        <v>50</v>
      </c>
      <c r="E43" s="8" t="s">
        <v>70</v>
      </c>
      <c r="F43" s="8" t="s">
        <v>170</v>
      </c>
      <c r="G43" s="8">
        <v>0.1</v>
      </c>
    </row>
    <row r="44" spans="1:7">
      <c r="A44" s="8">
        <v>9</v>
      </c>
      <c r="B44" s="8" t="s">
        <v>3</v>
      </c>
      <c r="C44" s="8">
        <v>2</v>
      </c>
      <c r="D44" s="8" t="s">
        <v>50</v>
      </c>
      <c r="E44" s="8" t="s">
        <v>71</v>
      </c>
      <c r="F44" s="8" t="s">
        <v>171</v>
      </c>
      <c r="G44" s="8">
        <v>0</v>
      </c>
    </row>
    <row r="45" spans="1:7">
      <c r="A45" s="8">
        <v>9</v>
      </c>
      <c r="B45" s="8" t="s">
        <v>3</v>
      </c>
      <c r="C45" s="8">
        <v>2</v>
      </c>
      <c r="D45" s="8" t="s">
        <v>50</v>
      </c>
      <c r="E45" s="8" t="s">
        <v>72</v>
      </c>
      <c r="F45" s="8" t="s">
        <v>171</v>
      </c>
      <c r="G45" s="8">
        <v>0.1</v>
      </c>
    </row>
    <row r="46" spans="1:7">
      <c r="A46" s="8">
        <v>9</v>
      </c>
      <c r="B46" s="8" t="s">
        <v>3</v>
      </c>
      <c r="C46" s="8">
        <v>2</v>
      </c>
      <c r="D46" s="8" t="s">
        <v>50</v>
      </c>
      <c r="E46" s="8" t="s">
        <v>73</v>
      </c>
      <c r="F46" s="8" t="s">
        <v>172</v>
      </c>
      <c r="G46" s="8">
        <v>0.1</v>
      </c>
    </row>
    <row r="47" spans="1:7">
      <c r="A47" s="8">
        <v>9</v>
      </c>
      <c r="B47" s="8" t="s">
        <v>3</v>
      </c>
      <c r="C47" s="8">
        <v>2</v>
      </c>
      <c r="D47" s="8" t="s">
        <v>50</v>
      </c>
      <c r="E47" s="8" t="s">
        <v>74</v>
      </c>
      <c r="F47" s="8" t="s">
        <v>172</v>
      </c>
      <c r="G47" s="8">
        <v>0.1</v>
      </c>
    </row>
    <row r="48" spans="1:7">
      <c r="A48" s="8">
        <v>10</v>
      </c>
      <c r="B48" s="8" t="s">
        <v>3</v>
      </c>
      <c r="C48" s="8">
        <v>2</v>
      </c>
      <c r="D48" s="8" t="s">
        <v>51</v>
      </c>
      <c r="E48" s="8" t="s">
        <v>75</v>
      </c>
      <c r="F48" s="8" t="s">
        <v>173</v>
      </c>
      <c r="G48" s="8">
        <v>0.1</v>
      </c>
    </row>
    <row r="49" spans="1:7">
      <c r="A49" s="8">
        <v>10</v>
      </c>
      <c r="B49" s="8" t="s">
        <v>3</v>
      </c>
      <c r="C49" s="8">
        <v>2</v>
      </c>
      <c r="D49" s="8" t="s">
        <v>51</v>
      </c>
      <c r="E49" s="8" t="s">
        <v>76</v>
      </c>
      <c r="F49" s="8" t="s">
        <v>173</v>
      </c>
      <c r="G49" s="8">
        <v>0.1</v>
      </c>
    </row>
    <row r="50" spans="1:7">
      <c r="A50" s="8">
        <v>10</v>
      </c>
      <c r="B50" s="8" t="s">
        <v>3</v>
      </c>
      <c r="C50" s="8">
        <v>2</v>
      </c>
      <c r="D50" s="8" t="s">
        <v>51</v>
      </c>
      <c r="E50" s="8" t="s">
        <v>77</v>
      </c>
      <c r="F50" s="8" t="s">
        <v>201</v>
      </c>
      <c r="G50" s="8">
        <v>0.1</v>
      </c>
    </row>
    <row r="51" spans="1:7">
      <c r="A51" s="8">
        <v>10</v>
      </c>
      <c r="B51" s="8" t="s">
        <v>3</v>
      </c>
      <c r="C51" s="8">
        <v>2</v>
      </c>
      <c r="D51" s="8" t="s">
        <v>51</v>
      </c>
      <c r="E51" s="8" t="s">
        <v>78</v>
      </c>
      <c r="F51" s="8" t="s">
        <v>201</v>
      </c>
      <c r="G51" s="8">
        <v>0.1</v>
      </c>
    </row>
    <row r="52" spans="1:7">
      <c r="A52" s="8">
        <v>10</v>
      </c>
      <c r="B52" s="8" t="s">
        <v>3</v>
      </c>
      <c r="C52" s="8">
        <v>2</v>
      </c>
      <c r="D52" s="8" t="s">
        <v>51</v>
      </c>
      <c r="E52" s="8" t="s">
        <v>79</v>
      </c>
      <c r="F52" s="8" t="s">
        <v>202</v>
      </c>
      <c r="G52" s="8">
        <v>0.1</v>
      </c>
    </row>
    <row r="53" spans="1:7">
      <c r="A53" s="8">
        <v>10</v>
      </c>
      <c r="B53" s="8" t="s">
        <v>3</v>
      </c>
      <c r="C53" s="8">
        <v>2</v>
      </c>
      <c r="D53" s="8" t="s">
        <v>51</v>
      </c>
      <c r="E53" s="8" t="s">
        <v>80</v>
      </c>
      <c r="F53" s="8" t="s">
        <v>202</v>
      </c>
      <c r="G53" s="8">
        <v>0.1</v>
      </c>
    </row>
    <row r="54" spans="1:7">
      <c r="A54" s="8">
        <v>11</v>
      </c>
      <c r="B54" s="8" t="s">
        <v>3</v>
      </c>
      <c r="C54" s="8">
        <v>2</v>
      </c>
      <c r="D54" s="8" t="s">
        <v>52</v>
      </c>
      <c r="E54" s="8" t="s">
        <v>81</v>
      </c>
      <c r="F54" s="8" t="s">
        <v>203</v>
      </c>
      <c r="G54" s="8">
        <v>0.1</v>
      </c>
    </row>
    <row r="55" spans="1:7">
      <c r="A55" s="8">
        <v>11</v>
      </c>
      <c r="B55" s="8" t="s">
        <v>3</v>
      </c>
      <c r="C55" s="8">
        <v>2</v>
      </c>
      <c r="D55" s="8" t="s">
        <v>52</v>
      </c>
      <c r="E55" s="8" t="s">
        <v>82</v>
      </c>
      <c r="F55" s="8" t="s">
        <v>203</v>
      </c>
      <c r="G55" s="8">
        <v>0.1</v>
      </c>
    </row>
    <row r="56" spans="1:7">
      <c r="A56" s="8">
        <v>11</v>
      </c>
      <c r="B56" s="8" t="s">
        <v>3</v>
      </c>
      <c r="C56" s="8">
        <v>2</v>
      </c>
      <c r="D56" s="8" t="s">
        <v>52</v>
      </c>
      <c r="E56" s="8" t="s">
        <v>83</v>
      </c>
      <c r="F56" s="8" t="s">
        <v>204</v>
      </c>
      <c r="G56" s="8">
        <v>0.1</v>
      </c>
    </row>
    <row r="57" spans="1:7">
      <c r="A57" s="8">
        <v>11</v>
      </c>
      <c r="B57" s="8" t="s">
        <v>3</v>
      </c>
      <c r="C57" s="8">
        <v>2</v>
      </c>
      <c r="D57" s="8" t="s">
        <v>52</v>
      </c>
      <c r="E57" s="8" t="s">
        <v>84</v>
      </c>
      <c r="F57" s="8" t="s">
        <v>204</v>
      </c>
      <c r="G57" s="8">
        <v>0.1</v>
      </c>
    </row>
    <row r="58" spans="1:7">
      <c r="A58" s="8">
        <v>11</v>
      </c>
      <c r="B58" s="8" t="s">
        <v>3</v>
      </c>
      <c r="C58" s="8">
        <v>2</v>
      </c>
      <c r="D58" s="8" t="s">
        <v>52</v>
      </c>
      <c r="E58" s="8" t="s">
        <v>85</v>
      </c>
      <c r="F58" s="8" t="s">
        <v>205</v>
      </c>
      <c r="G58" s="8">
        <v>0.1</v>
      </c>
    </row>
    <row r="59" spans="1:7">
      <c r="A59" s="8">
        <v>11</v>
      </c>
      <c r="B59" s="8" t="s">
        <v>3</v>
      </c>
      <c r="C59" s="8">
        <v>2</v>
      </c>
      <c r="D59" s="8" t="s">
        <v>52</v>
      </c>
      <c r="E59" s="8" t="s">
        <v>86</v>
      </c>
      <c r="F59" s="8" t="s">
        <v>205</v>
      </c>
      <c r="G59" s="8">
        <v>0.1</v>
      </c>
    </row>
    <row r="60" spans="1:7">
      <c r="A60" s="8">
        <v>12</v>
      </c>
      <c r="B60" s="8" t="s">
        <v>3</v>
      </c>
      <c r="C60" s="8">
        <v>3</v>
      </c>
      <c r="D60" s="8" t="s">
        <v>4</v>
      </c>
      <c r="E60" s="8" t="s">
        <v>6</v>
      </c>
      <c r="F60" s="8" t="s">
        <v>206</v>
      </c>
      <c r="G60" s="8">
        <v>0.1</v>
      </c>
    </row>
    <row r="61" spans="1:7">
      <c r="A61" s="8">
        <v>12</v>
      </c>
      <c r="B61" s="8" t="s">
        <v>3</v>
      </c>
      <c r="C61" s="8">
        <v>3</v>
      </c>
      <c r="D61" s="8" t="s">
        <v>4</v>
      </c>
      <c r="E61" s="8" t="s">
        <v>8</v>
      </c>
      <c r="F61" s="8" t="s">
        <v>206</v>
      </c>
      <c r="G61" s="8">
        <v>0.1</v>
      </c>
    </row>
    <row r="62" spans="1:7">
      <c r="A62" s="8">
        <v>12</v>
      </c>
      <c r="B62" s="8" t="s">
        <v>3</v>
      </c>
      <c r="C62" s="8">
        <v>3</v>
      </c>
      <c r="D62" s="8" t="s">
        <v>4</v>
      </c>
      <c r="E62" s="8" t="s">
        <v>10</v>
      </c>
      <c r="F62" s="8" t="s">
        <v>207</v>
      </c>
      <c r="G62" s="8">
        <v>0.1</v>
      </c>
    </row>
    <row r="63" spans="1:7">
      <c r="A63" s="8">
        <v>12</v>
      </c>
      <c r="B63" s="8" t="s">
        <v>3</v>
      </c>
      <c r="C63" s="8">
        <v>3</v>
      </c>
      <c r="D63" s="8" t="s">
        <v>4</v>
      </c>
      <c r="E63" s="8" t="s">
        <v>11</v>
      </c>
      <c r="F63" s="8" t="s">
        <v>207</v>
      </c>
      <c r="G63" s="8">
        <v>0.1</v>
      </c>
    </row>
    <row r="64" spans="1:7">
      <c r="A64" s="8">
        <v>12</v>
      </c>
      <c r="B64" s="8" t="s">
        <v>3</v>
      </c>
      <c r="C64" s="8">
        <v>3</v>
      </c>
      <c r="D64" s="8" t="s">
        <v>4</v>
      </c>
      <c r="E64" s="8" t="s">
        <v>12</v>
      </c>
      <c r="F64" s="8" t="s">
        <v>208</v>
      </c>
      <c r="G64" s="8">
        <v>0.1</v>
      </c>
    </row>
    <row r="65" spans="1:7">
      <c r="A65" s="8">
        <v>12</v>
      </c>
      <c r="B65" s="8" t="s">
        <v>3</v>
      </c>
      <c r="C65" s="8">
        <v>3</v>
      </c>
      <c r="D65" s="8" t="s">
        <v>4</v>
      </c>
      <c r="E65" s="8" t="s">
        <v>64</v>
      </c>
      <c r="F65" s="8" t="s">
        <v>208</v>
      </c>
      <c r="G65" s="8">
        <v>0.1</v>
      </c>
    </row>
    <row r="66" spans="1:7">
      <c r="A66" s="8">
        <v>13</v>
      </c>
      <c r="B66" s="8" t="s">
        <v>3</v>
      </c>
      <c r="C66" s="8">
        <v>3</v>
      </c>
      <c r="D66" s="8" t="s">
        <v>14</v>
      </c>
      <c r="E66" s="8" t="s">
        <v>23</v>
      </c>
      <c r="F66" s="8" t="s">
        <v>209</v>
      </c>
      <c r="G66" s="8">
        <v>0.1</v>
      </c>
    </row>
    <row r="67" spans="1:7">
      <c r="A67" s="8">
        <v>13</v>
      </c>
      <c r="B67" s="8" t="s">
        <v>3</v>
      </c>
      <c r="C67" s="8">
        <v>3</v>
      </c>
      <c r="D67" s="8" t="s">
        <v>14</v>
      </c>
      <c r="E67" s="8" t="s">
        <v>24</v>
      </c>
      <c r="F67" s="8" t="s">
        <v>209</v>
      </c>
      <c r="G67" s="8">
        <v>0.1</v>
      </c>
    </row>
    <row r="68" spans="1:7">
      <c r="A68" s="8">
        <v>13</v>
      </c>
      <c r="B68" s="8" t="s">
        <v>3</v>
      </c>
      <c r="C68" s="8">
        <v>3</v>
      </c>
      <c r="D68" s="8" t="s">
        <v>14</v>
      </c>
      <c r="E68" s="8" t="s">
        <v>25</v>
      </c>
      <c r="F68" s="8" t="s">
        <v>210</v>
      </c>
      <c r="G68" s="8">
        <v>0.1</v>
      </c>
    </row>
    <row r="69" spans="1:7">
      <c r="A69" s="8">
        <v>13</v>
      </c>
      <c r="B69" s="8" t="s">
        <v>3</v>
      </c>
      <c r="C69" s="8">
        <v>3</v>
      </c>
      <c r="D69" s="8" t="s">
        <v>14</v>
      </c>
      <c r="E69" s="8" t="s">
        <v>26</v>
      </c>
      <c r="F69" s="8" t="s">
        <v>210</v>
      </c>
      <c r="G69" s="8">
        <v>0.1</v>
      </c>
    </row>
    <row r="70" spans="1:7">
      <c r="A70" s="8">
        <v>13</v>
      </c>
      <c r="B70" s="8" t="s">
        <v>3</v>
      </c>
      <c r="C70" s="8">
        <v>3</v>
      </c>
      <c r="D70" s="8" t="s">
        <v>14</v>
      </c>
      <c r="E70" s="8" t="s">
        <v>27</v>
      </c>
      <c r="F70" s="8" t="s">
        <v>211</v>
      </c>
      <c r="G70" s="8">
        <v>0.1</v>
      </c>
    </row>
    <row r="71" spans="1:7">
      <c r="A71" s="8">
        <v>13</v>
      </c>
      <c r="B71" s="8" t="s">
        <v>3</v>
      </c>
      <c r="C71" s="8">
        <v>3</v>
      </c>
      <c r="D71" s="8" t="s">
        <v>14</v>
      </c>
      <c r="E71" s="8" t="s">
        <v>28</v>
      </c>
      <c r="F71" s="8" t="s">
        <v>211</v>
      </c>
      <c r="G71" s="8">
        <v>0.1</v>
      </c>
    </row>
    <row r="72" spans="1:7">
      <c r="A72" s="8">
        <v>14</v>
      </c>
      <c r="B72" s="8" t="s">
        <v>3</v>
      </c>
      <c r="C72" s="8">
        <v>3</v>
      </c>
      <c r="D72" s="8" t="s">
        <v>29</v>
      </c>
      <c r="E72" s="8" t="s">
        <v>30</v>
      </c>
      <c r="F72" s="8" t="s">
        <v>212</v>
      </c>
      <c r="G72" s="8">
        <v>0.1</v>
      </c>
    </row>
    <row r="73" spans="1:7">
      <c r="A73" s="8">
        <v>14</v>
      </c>
      <c r="B73" s="8" t="s">
        <v>3</v>
      </c>
      <c r="C73" s="8">
        <v>3</v>
      </c>
      <c r="D73" s="8" t="s">
        <v>29</v>
      </c>
      <c r="E73" s="8" t="s">
        <v>31</v>
      </c>
      <c r="F73" s="8" t="s">
        <v>212</v>
      </c>
      <c r="G73" s="8">
        <v>0.1</v>
      </c>
    </row>
    <row r="74" spans="1:7">
      <c r="A74" s="8">
        <v>14</v>
      </c>
      <c r="B74" s="8" t="s">
        <v>3</v>
      </c>
      <c r="C74" s="8">
        <v>3</v>
      </c>
      <c r="D74" s="8" t="s">
        <v>29</v>
      </c>
      <c r="E74" s="8" t="s">
        <v>32</v>
      </c>
      <c r="F74" s="8" t="s">
        <v>213</v>
      </c>
      <c r="G74" s="8">
        <v>0.1</v>
      </c>
    </row>
    <row r="75" spans="1:7">
      <c r="A75" s="8">
        <v>14</v>
      </c>
      <c r="B75" s="8" t="s">
        <v>3</v>
      </c>
      <c r="C75" s="8">
        <v>3</v>
      </c>
      <c r="D75" s="8" t="s">
        <v>29</v>
      </c>
      <c r="E75" s="8" t="s">
        <v>33</v>
      </c>
      <c r="F75" s="8" t="s">
        <v>213</v>
      </c>
      <c r="G75" s="8">
        <v>0.1</v>
      </c>
    </row>
    <row r="76" spans="1:7">
      <c r="A76" s="8">
        <v>14</v>
      </c>
      <c r="B76" s="8" t="s">
        <v>3</v>
      </c>
      <c r="C76" s="8">
        <v>3</v>
      </c>
      <c r="D76" s="8" t="s">
        <v>29</v>
      </c>
      <c r="E76" s="8" t="s">
        <v>34</v>
      </c>
      <c r="F76" s="8" t="s">
        <v>214</v>
      </c>
      <c r="G76" s="8">
        <v>0.1</v>
      </c>
    </row>
    <row r="77" spans="1:7">
      <c r="A77" s="8">
        <v>14</v>
      </c>
      <c r="B77" s="8" t="s">
        <v>3</v>
      </c>
      <c r="C77" s="8">
        <v>3</v>
      </c>
      <c r="D77" s="8" t="s">
        <v>29</v>
      </c>
      <c r="E77" s="8" t="s">
        <v>35</v>
      </c>
      <c r="F77" s="8" t="s">
        <v>214</v>
      </c>
      <c r="G77" s="8">
        <v>0.1</v>
      </c>
    </row>
    <row r="78" spans="1:7">
      <c r="A78" s="8">
        <v>15</v>
      </c>
      <c r="B78" s="8" t="s">
        <v>3</v>
      </c>
      <c r="C78" s="8">
        <v>3</v>
      </c>
      <c r="D78" s="8" t="s">
        <v>36</v>
      </c>
      <c r="E78" s="8" t="s">
        <v>37</v>
      </c>
      <c r="F78" s="8" t="s">
        <v>215</v>
      </c>
      <c r="G78" s="8">
        <v>0.1</v>
      </c>
    </row>
    <row r="79" spans="1:7">
      <c r="A79" s="8">
        <v>15</v>
      </c>
      <c r="B79" s="8" t="s">
        <v>3</v>
      </c>
      <c r="C79" s="8">
        <v>3</v>
      </c>
      <c r="D79" s="8" t="s">
        <v>36</v>
      </c>
      <c r="E79" s="8" t="s">
        <v>38</v>
      </c>
      <c r="F79" s="8" t="s">
        <v>215</v>
      </c>
      <c r="G79" s="8">
        <v>0.1</v>
      </c>
    </row>
    <row r="80" spans="1:7">
      <c r="A80" s="8">
        <v>15</v>
      </c>
      <c r="B80" s="8" t="s">
        <v>3</v>
      </c>
      <c r="C80" s="8">
        <v>3</v>
      </c>
      <c r="D80" s="8" t="s">
        <v>36</v>
      </c>
      <c r="E80" s="8" t="s">
        <v>65</v>
      </c>
      <c r="F80" s="8" t="s">
        <v>216</v>
      </c>
      <c r="G80" s="8">
        <v>0.1</v>
      </c>
    </row>
    <row r="81" spans="1:7">
      <c r="A81" s="8">
        <v>15</v>
      </c>
      <c r="B81" s="8" t="s">
        <v>3</v>
      </c>
      <c r="C81" s="8">
        <v>3</v>
      </c>
      <c r="D81" s="8" t="s">
        <v>36</v>
      </c>
      <c r="E81" s="8" t="s">
        <v>40</v>
      </c>
      <c r="F81" s="8" t="s">
        <v>216</v>
      </c>
      <c r="G81" s="8">
        <v>0.1</v>
      </c>
    </row>
    <row r="82" spans="1:7">
      <c r="A82" s="8">
        <v>15</v>
      </c>
      <c r="B82" s="8" t="s">
        <v>3</v>
      </c>
      <c r="C82" s="8">
        <v>3</v>
      </c>
      <c r="D82" s="8" t="s">
        <v>36</v>
      </c>
      <c r="E82" s="8" t="s">
        <v>66</v>
      </c>
      <c r="F82" s="8" t="s">
        <v>217</v>
      </c>
      <c r="G82" s="8">
        <v>0.1</v>
      </c>
    </row>
    <row r="83" spans="1:7">
      <c r="A83" s="8">
        <v>15</v>
      </c>
      <c r="B83" s="8" t="s">
        <v>3</v>
      </c>
      <c r="C83" s="8">
        <v>3</v>
      </c>
      <c r="D83" s="8" t="s">
        <v>36</v>
      </c>
      <c r="E83" s="8" t="s">
        <v>42</v>
      </c>
      <c r="F83" s="8" t="s">
        <v>217</v>
      </c>
      <c r="G83" s="8">
        <v>0.1</v>
      </c>
    </row>
    <row r="84" spans="1:7">
      <c r="A84" s="8">
        <v>16</v>
      </c>
      <c r="B84" s="8" t="s">
        <v>3</v>
      </c>
      <c r="C84" s="8">
        <v>3</v>
      </c>
      <c r="D84" s="8" t="s">
        <v>43</v>
      </c>
      <c r="E84" s="8" t="s">
        <v>44</v>
      </c>
      <c r="F84" s="8" t="s">
        <v>218</v>
      </c>
      <c r="G84" s="8">
        <v>0.1</v>
      </c>
    </row>
    <row r="85" spans="1:7">
      <c r="A85" s="8">
        <v>16</v>
      </c>
      <c r="B85" s="8" t="s">
        <v>3</v>
      </c>
      <c r="C85" s="8">
        <v>3</v>
      </c>
      <c r="D85" s="8" t="s">
        <v>43</v>
      </c>
      <c r="E85" s="8" t="s">
        <v>45</v>
      </c>
      <c r="F85" s="8" t="s">
        <v>218</v>
      </c>
      <c r="G85" s="8">
        <v>0.1</v>
      </c>
    </row>
    <row r="86" spans="1:7">
      <c r="A86" s="8">
        <v>16</v>
      </c>
      <c r="B86" s="8" t="s">
        <v>3</v>
      </c>
      <c r="C86" s="8">
        <v>3</v>
      </c>
      <c r="D86" s="8" t="s">
        <v>43</v>
      </c>
      <c r="E86" s="8" t="s">
        <v>67</v>
      </c>
      <c r="F86" s="8" t="s">
        <v>219</v>
      </c>
      <c r="G86" s="8">
        <v>0.1</v>
      </c>
    </row>
    <row r="87" spans="1:7">
      <c r="A87" s="8">
        <v>16</v>
      </c>
      <c r="B87" s="8" t="s">
        <v>3</v>
      </c>
      <c r="C87" s="8">
        <v>3</v>
      </c>
      <c r="D87" s="8" t="s">
        <v>43</v>
      </c>
      <c r="E87" s="8" t="s">
        <v>47</v>
      </c>
      <c r="F87" s="8" t="s">
        <v>219</v>
      </c>
      <c r="G87" s="8">
        <v>0.1</v>
      </c>
    </row>
    <row r="88" spans="1:7">
      <c r="A88" s="8">
        <v>16</v>
      </c>
      <c r="B88" s="8" t="s">
        <v>3</v>
      </c>
      <c r="C88" s="8">
        <v>3</v>
      </c>
      <c r="D88" s="8" t="s">
        <v>43</v>
      </c>
      <c r="E88" s="8" t="s">
        <v>68</v>
      </c>
      <c r="F88" s="8" t="s">
        <v>220</v>
      </c>
      <c r="G88" s="8">
        <v>0.1</v>
      </c>
    </row>
    <row r="89" spans="1:7">
      <c r="A89" s="8">
        <v>16</v>
      </c>
      <c r="B89" s="8" t="s">
        <v>3</v>
      </c>
      <c r="C89" s="8">
        <v>3</v>
      </c>
      <c r="D89" s="8" t="s">
        <v>43</v>
      </c>
      <c r="E89" s="8" t="s">
        <v>49</v>
      </c>
      <c r="F89" s="8" t="s">
        <v>220</v>
      </c>
      <c r="G89" s="8">
        <v>0.1</v>
      </c>
    </row>
    <row r="90" spans="1:7">
      <c r="A90" s="8">
        <v>17</v>
      </c>
      <c r="B90" s="8" t="s">
        <v>3</v>
      </c>
      <c r="C90" s="8">
        <v>3</v>
      </c>
      <c r="D90" s="8" t="s">
        <v>50</v>
      </c>
      <c r="E90" s="8" t="s">
        <v>69</v>
      </c>
      <c r="F90" s="8" t="s">
        <v>170</v>
      </c>
      <c r="G90" s="8">
        <v>0.1</v>
      </c>
    </row>
    <row r="91" spans="1:7">
      <c r="A91" s="8">
        <v>17</v>
      </c>
      <c r="B91" s="8" t="s">
        <v>3</v>
      </c>
      <c r="C91" s="8">
        <v>3</v>
      </c>
      <c r="D91" s="8" t="s">
        <v>50</v>
      </c>
      <c r="E91" s="8" t="s">
        <v>70</v>
      </c>
      <c r="F91" s="8" t="s">
        <v>170</v>
      </c>
      <c r="G91" s="8">
        <v>0.1</v>
      </c>
    </row>
    <row r="92" spans="1:7">
      <c r="A92" s="8">
        <v>17</v>
      </c>
      <c r="B92" s="8" t="s">
        <v>3</v>
      </c>
      <c r="C92" s="8">
        <v>3</v>
      </c>
      <c r="D92" s="8" t="s">
        <v>50</v>
      </c>
      <c r="E92" s="8" t="s">
        <v>71</v>
      </c>
      <c r="F92" s="8" t="s">
        <v>171</v>
      </c>
      <c r="G92" s="8">
        <v>0.1</v>
      </c>
    </row>
    <row r="93" spans="1:7">
      <c r="A93" s="8">
        <v>17</v>
      </c>
      <c r="B93" s="8" t="s">
        <v>3</v>
      </c>
      <c r="C93" s="8">
        <v>3</v>
      </c>
      <c r="D93" s="8" t="s">
        <v>50</v>
      </c>
      <c r="E93" s="8" t="s">
        <v>72</v>
      </c>
      <c r="F93" s="8" t="s">
        <v>174</v>
      </c>
      <c r="G93" s="8">
        <v>0.1</v>
      </c>
    </row>
    <row r="94" spans="1:7">
      <c r="A94" s="8">
        <v>17</v>
      </c>
      <c r="B94" s="8" t="s">
        <v>3</v>
      </c>
      <c r="C94" s="8">
        <v>3</v>
      </c>
      <c r="D94" s="8" t="s">
        <v>50</v>
      </c>
      <c r="E94" s="8" t="s">
        <v>73</v>
      </c>
      <c r="F94" s="8" t="str">
        <f>CONCATENATE(E94,"-",E95)</f>
        <v>F39-F56</v>
      </c>
      <c r="G94" s="8">
        <v>0.1</v>
      </c>
    </row>
    <row r="95" spans="1:7">
      <c r="A95" s="8">
        <v>17</v>
      </c>
      <c r="B95" s="8" t="s">
        <v>3</v>
      </c>
      <c r="C95" s="8">
        <v>3</v>
      </c>
      <c r="D95" s="8" t="s">
        <v>50</v>
      </c>
      <c r="E95" s="8" t="s">
        <v>74</v>
      </c>
      <c r="F95" s="8" t="str">
        <f>F94</f>
        <v>F39-F56</v>
      </c>
      <c r="G95" s="8">
        <v>0.1</v>
      </c>
    </row>
    <row r="96" spans="1:7">
      <c r="A96" s="8">
        <v>18</v>
      </c>
      <c r="B96" s="8" t="s">
        <v>3</v>
      </c>
      <c r="C96" s="8">
        <v>3</v>
      </c>
      <c r="D96" s="8" t="s">
        <v>51</v>
      </c>
      <c r="E96" s="8" t="s">
        <v>75</v>
      </c>
      <c r="F96" s="8" t="str">
        <f t="shared" ref="F96" si="0">CONCATENATE(E96,"-",E97)</f>
        <v>G01-G18</v>
      </c>
      <c r="G96" s="8">
        <v>0.1</v>
      </c>
    </row>
    <row r="97" spans="1:7">
      <c r="A97" s="8">
        <v>18</v>
      </c>
      <c r="B97" s="8" t="s">
        <v>3</v>
      </c>
      <c r="C97" s="8">
        <v>3</v>
      </c>
      <c r="D97" s="8" t="s">
        <v>51</v>
      </c>
      <c r="E97" s="8" t="s">
        <v>77</v>
      </c>
      <c r="F97" s="8" t="str">
        <f t="shared" ref="F97:F137" si="1">F96</f>
        <v>G01-G18</v>
      </c>
      <c r="G97" s="8">
        <v>0.1</v>
      </c>
    </row>
    <row r="98" spans="1:7">
      <c r="A98" s="8">
        <v>18</v>
      </c>
      <c r="B98" s="8" t="s">
        <v>3</v>
      </c>
      <c r="C98" s="8">
        <v>3</v>
      </c>
      <c r="D98" s="8" t="s">
        <v>51</v>
      </c>
      <c r="E98" s="8" t="s">
        <v>87</v>
      </c>
      <c r="F98" s="8" t="str">
        <f t="shared" ref="F98" si="2">CONCATENATE(E98,"-",E99)</f>
        <v>G19-G38</v>
      </c>
      <c r="G98" s="8">
        <v>0.1</v>
      </c>
    </row>
    <row r="99" spans="1:7">
      <c r="A99" s="8">
        <v>18</v>
      </c>
      <c r="B99" s="8" t="s">
        <v>3</v>
      </c>
      <c r="C99" s="8">
        <v>3</v>
      </c>
      <c r="D99" s="8" t="s">
        <v>51</v>
      </c>
      <c r="E99" s="8" t="s">
        <v>88</v>
      </c>
      <c r="F99" s="8" t="str">
        <f t="shared" ref="F99:F137" si="3">F98</f>
        <v>G19-G38</v>
      </c>
      <c r="G99" s="8">
        <v>0.1</v>
      </c>
    </row>
    <row r="100" spans="1:7">
      <c r="A100" s="8">
        <v>18</v>
      </c>
      <c r="B100" s="8" t="s">
        <v>3</v>
      </c>
      <c r="C100" s="8">
        <v>3</v>
      </c>
      <c r="D100" s="8" t="s">
        <v>51</v>
      </c>
      <c r="E100" s="8" t="s">
        <v>89</v>
      </c>
      <c r="F100" s="8" t="str">
        <f t="shared" ref="F100" si="4">CONCATENATE(E100,"-",E101)</f>
        <v>G39-G56</v>
      </c>
      <c r="G100" s="8">
        <v>0.1</v>
      </c>
    </row>
    <row r="101" spans="1:7">
      <c r="A101" s="8">
        <v>18</v>
      </c>
      <c r="B101" s="8" t="s">
        <v>3</v>
      </c>
      <c r="C101" s="8">
        <v>3</v>
      </c>
      <c r="D101" s="8" t="s">
        <v>51</v>
      </c>
      <c r="E101" s="8" t="s">
        <v>90</v>
      </c>
      <c r="F101" s="8" t="str">
        <f t="shared" ref="F101:F137" si="5">F100</f>
        <v>G39-G56</v>
      </c>
      <c r="G101" s="8">
        <v>0.1</v>
      </c>
    </row>
    <row r="102" spans="1:7">
      <c r="A102" s="8">
        <v>19</v>
      </c>
      <c r="B102" s="8" t="s">
        <v>3</v>
      </c>
      <c r="C102" s="8">
        <v>3</v>
      </c>
      <c r="D102" s="8" t="s">
        <v>52</v>
      </c>
      <c r="E102" s="8" t="s">
        <v>81</v>
      </c>
      <c r="F102" s="8" t="str">
        <f t="shared" ref="F102" si="6">CONCATENATE(E102,"-",E103)</f>
        <v>H01-H18</v>
      </c>
      <c r="G102" s="8">
        <v>0.1</v>
      </c>
    </row>
    <row r="103" spans="1:7">
      <c r="A103" s="8">
        <v>19</v>
      </c>
      <c r="B103" s="8" t="s">
        <v>3</v>
      </c>
      <c r="C103" s="8">
        <v>3</v>
      </c>
      <c r="D103" s="8" t="s">
        <v>52</v>
      </c>
      <c r="E103" s="8" t="s">
        <v>83</v>
      </c>
      <c r="F103" s="8" t="str">
        <f t="shared" ref="F103:F137" si="7">F102</f>
        <v>H01-H18</v>
      </c>
      <c r="G103" s="8">
        <v>0.1</v>
      </c>
    </row>
    <row r="104" spans="1:7">
      <c r="A104" s="8">
        <v>19</v>
      </c>
      <c r="B104" s="8" t="s">
        <v>3</v>
      </c>
      <c r="C104" s="8">
        <v>3</v>
      </c>
      <c r="D104" s="8" t="s">
        <v>52</v>
      </c>
      <c r="E104" s="8" t="s">
        <v>91</v>
      </c>
      <c r="F104" s="8" t="str">
        <f t="shared" ref="F104" si="8">CONCATENATE(E104,"-",E105)</f>
        <v>H19-H38</v>
      </c>
      <c r="G104" s="8">
        <v>0.1</v>
      </c>
    </row>
    <row r="105" spans="1:7">
      <c r="A105" s="8">
        <v>19</v>
      </c>
      <c r="B105" s="8" t="s">
        <v>3</v>
      </c>
      <c r="C105" s="8">
        <v>3</v>
      </c>
      <c r="D105" s="8" t="s">
        <v>52</v>
      </c>
      <c r="E105" s="8" t="s">
        <v>92</v>
      </c>
      <c r="F105" s="8" t="str">
        <f t="shared" ref="F105:F137" si="9">F104</f>
        <v>H19-H38</v>
      </c>
      <c r="G105" s="8">
        <v>0.1</v>
      </c>
    </row>
    <row r="106" spans="1:7">
      <c r="A106" s="8">
        <v>19</v>
      </c>
      <c r="B106" s="8" t="s">
        <v>3</v>
      </c>
      <c r="C106" s="8">
        <v>3</v>
      </c>
      <c r="D106" s="8" t="s">
        <v>52</v>
      </c>
      <c r="E106" s="8" t="s">
        <v>93</v>
      </c>
      <c r="F106" s="8" t="str">
        <f t="shared" ref="F106" si="10">CONCATENATE(E106,"-",E107)</f>
        <v>H39-H56</v>
      </c>
      <c r="G106" s="8">
        <v>0.1</v>
      </c>
    </row>
    <row r="107" spans="1:7">
      <c r="A107" s="8">
        <v>19</v>
      </c>
      <c r="B107" s="8" t="s">
        <v>3</v>
      </c>
      <c r="C107" s="8">
        <v>3</v>
      </c>
      <c r="D107" s="8" t="s">
        <v>52</v>
      </c>
      <c r="E107" s="8" t="s">
        <v>94</v>
      </c>
      <c r="F107" s="8" t="str">
        <f t="shared" ref="F107:F137" si="11">F106</f>
        <v>H39-H56</v>
      </c>
      <c r="G107" s="8">
        <v>0.1</v>
      </c>
    </row>
    <row r="108" spans="1:7">
      <c r="A108" s="8">
        <v>20</v>
      </c>
      <c r="B108" s="8" t="s">
        <v>3</v>
      </c>
      <c r="C108" s="8">
        <v>3</v>
      </c>
      <c r="D108" s="8" t="s">
        <v>53</v>
      </c>
      <c r="E108" s="8" t="s">
        <v>95</v>
      </c>
      <c r="F108" s="8" t="str">
        <f t="shared" ref="F108" si="12">CONCATENATE(E108,"-",E109)</f>
        <v>J01-J18</v>
      </c>
      <c r="G108" s="8">
        <v>0.1</v>
      </c>
    </row>
    <row r="109" spans="1:7">
      <c r="A109" s="8">
        <v>20</v>
      </c>
      <c r="B109" s="8" t="s">
        <v>3</v>
      </c>
      <c r="C109" s="8">
        <v>3</v>
      </c>
      <c r="D109" s="8" t="s">
        <v>53</v>
      </c>
      <c r="E109" s="8" t="s">
        <v>96</v>
      </c>
      <c r="F109" s="8" t="str">
        <f t="shared" ref="F109:F137" si="13">F108</f>
        <v>J01-J18</v>
      </c>
      <c r="G109" s="8">
        <v>0.1</v>
      </c>
    </row>
    <row r="110" spans="1:7">
      <c r="A110" s="8">
        <v>20</v>
      </c>
      <c r="B110" s="8" t="s">
        <v>3</v>
      </c>
      <c r="C110" s="8">
        <v>3</v>
      </c>
      <c r="D110" s="8" t="s">
        <v>53</v>
      </c>
      <c r="E110" s="8" t="s">
        <v>97</v>
      </c>
      <c r="F110" s="8" t="str">
        <f t="shared" ref="F110" si="14">CONCATENATE(E110,"-",E111)</f>
        <v>J19-J38</v>
      </c>
      <c r="G110" s="8">
        <v>0.1</v>
      </c>
    </row>
    <row r="111" spans="1:7">
      <c r="A111" s="8">
        <v>20</v>
      </c>
      <c r="B111" s="8" t="s">
        <v>3</v>
      </c>
      <c r="C111" s="8">
        <v>3</v>
      </c>
      <c r="D111" s="8" t="s">
        <v>53</v>
      </c>
      <c r="E111" s="8" t="s">
        <v>98</v>
      </c>
      <c r="F111" s="8" t="str">
        <f t="shared" ref="F111:F137" si="15">F110</f>
        <v>J19-J38</v>
      </c>
      <c r="G111" s="8">
        <v>0.1</v>
      </c>
    </row>
    <row r="112" spans="1:7">
      <c r="A112" s="8">
        <v>20</v>
      </c>
      <c r="B112" s="8" t="s">
        <v>3</v>
      </c>
      <c r="C112" s="8">
        <v>3</v>
      </c>
      <c r="D112" s="8" t="s">
        <v>53</v>
      </c>
      <c r="E112" s="8" t="s">
        <v>99</v>
      </c>
      <c r="F112" s="8" t="str">
        <f t="shared" ref="F112" si="16">CONCATENATE(E112,"-",E113)</f>
        <v>J39-J56</v>
      </c>
      <c r="G112" s="8">
        <v>0.1</v>
      </c>
    </row>
    <row r="113" spans="1:7">
      <c r="A113" s="8">
        <v>20</v>
      </c>
      <c r="B113" s="8" t="s">
        <v>3</v>
      </c>
      <c r="C113" s="8">
        <v>3</v>
      </c>
      <c r="D113" s="8" t="s">
        <v>53</v>
      </c>
      <c r="E113" s="8" t="s">
        <v>100</v>
      </c>
      <c r="F113" s="8" t="str">
        <f t="shared" ref="F113:F137" si="17">F112</f>
        <v>J39-J56</v>
      </c>
      <c r="G113" s="8">
        <v>0.1</v>
      </c>
    </row>
    <row r="114" spans="1:7">
      <c r="A114" s="8">
        <v>21</v>
      </c>
      <c r="B114" s="8" t="s">
        <v>3</v>
      </c>
      <c r="C114" s="8">
        <v>3</v>
      </c>
      <c r="D114" s="8" t="s">
        <v>54</v>
      </c>
      <c r="E114" s="8" t="s">
        <v>101</v>
      </c>
      <c r="F114" s="8" t="str">
        <f t="shared" ref="F114" si="18">CONCATENATE(E114,"-",E115)</f>
        <v>K01-K18</v>
      </c>
      <c r="G114" s="8">
        <v>0.1</v>
      </c>
    </row>
    <row r="115" spans="1:7">
      <c r="A115" s="8">
        <v>21</v>
      </c>
      <c r="B115" s="8" t="s">
        <v>3</v>
      </c>
      <c r="C115" s="8">
        <v>3</v>
      </c>
      <c r="D115" s="8" t="s">
        <v>54</v>
      </c>
      <c r="E115" s="8" t="s">
        <v>102</v>
      </c>
      <c r="F115" s="8" t="str">
        <f t="shared" ref="F115:F137" si="19">F114</f>
        <v>K01-K18</v>
      </c>
      <c r="G115" s="8">
        <v>0.1</v>
      </c>
    </row>
    <row r="116" spans="1:7">
      <c r="A116" s="8">
        <v>21</v>
      </c>
      <c r="B116" s="8" t="s">
        <v>3</v>
      </c>
      <c r="C116" s="8">
        <v>3</v>
      </c>
      <c r="D116" s="8" t="s">
        <v>54</v>
      </c>
      <c r="E116" s="8" t="s">
        <v>103</v>
      </c>
      <c r="F116" s="8" t="str">
        <f t="shared" ref="F116" si="20">CONCATENATE(E116,"-",E117)</f>
        <v>K19-K38</v>
      </c>
      <c r="G116" s="8">
        <v>0.1</v>
      </c>
    </row>
    <row r="117" spans="1:7">
      <c r="A117" s="8">
        <v>21</v>
      </c>
      <c r="B117" s="8" t="s">
        <v>3</v>
      </c>
      <c r="C117" s="8">
        <v>3</v>
      </c>
      <c r="D117" s="8" t="s">
        <v>54</v>
      </c>
      <c r="E117" s="8" t="s">
        <v>104</v>
      </c>
      <c r="F117" s="8" t="str">
        <f t="shared" ref="F117:F137" si="21">F116</f>
        <v>K19-K38</v>
      </c>
      <c r="G117" s="8">
        <v>0.1</v>
      </c>
    </row>
    <row r="118" spans="1:7">
      <c r="A118" s="8">
        <v>21</v>
      </c>
      <c r="B118" s="8" t="s">
        <v>3</v>
      </c>
      <c r="C118" s="8">
        <v>3</v>
      </c>
      <c r="D118" s="8" t="s">
        <v>54</v>
      </c>
      <c r="E118" s="8" t="s">
        <v>105</v>
      </c>
      <c r="F118" s="8" t="str">
        <f t="shared" ref="F118" si="22">CONCATENATE(E118,"-",E119)</f>
        <v>K39-K56</v>
      </c>
      <c r="G118" s="8">
        <v>0.1</v>
      </c>
    </row>
    <row r="119" spans="1:7">
      <c r="A119" s="8">
        <v>21</v>
      </c>
      <c r="B119" s="8" t="s">
        <v>3</v>
      </c>
      <c r="C119" s="8">
        <v>3</v>
      </c>
      <c r="D119" s="8" t="s">
        <v>54</v>
      </c>
      <c r="E119" s="8" t="s">
        <v>106</v>
      </c>
      <c r="F119" s="8" t="str">
        <f t="shared" ref="F119:F137" si="23">F118</f>
        <v>K39-K56</v>
      </c>
      <c r="G119" s="8">
        <v>0.1</v>
      </c>
    </row>
    <row r="120" spans="1:7">
      <c r="A120" s="8">
        <v>22</v>
      </c>
      <c r="B120" s="8" t="s">
        <v>3</v>
      </c>
      <c r="C120" s="8">
        <v>4</v>
      </c>
      <c r="D120" s="8" t="s">
        <v>55</v>
      </c>
      <c r="E120" s="8" t="s">
        <v>107</v>
      </c>
      <c r="F120" s="8" t="str">
        <f t="shared" ref="F120" si="24">CONCATENATE(E120,"-",E121)</f>
        <v>L01-L18</v>
      </c>
      <c r="G120" s="8">
        <v>0.1</v>
      </c>
    </row>
    <row r="121" spans="1:7">
      <c r="A121" s="8">
        <v>22</v>
      </c>
      <c r="B121" s="8" t="s">
        <v>3</v>
      </c>
      <c r="C121" s="8">
        <v>4</v>
      </c>
      <c r="D121" s="8" t="s">
        <v>55</v>
      </c>
      <c r="E121" s="8" t="s">
        <v>108</v>
      </c>
      <c r="F121" s="8" t="str">
        <f t="shared" ref="F121:F137" si="25">F120</f>
        <v>L01-L18</v>
      </c>
      <c r="G121" s="8">
        <v>0.1</v>
      </c>
    </row>
    <row r="122" spans="1:7">
      <c r="A122" s="8">
        <v>22</v>
      </c>
      <c r="B122" s="8" t="s">
        <v>3</v>
      </c>
      <c r="C122" s="8">
        <v>4</v>
      </c>
      <c r="D122" s="8" t="s">
        <v>55</v>
      </c>
      <c r="E122" s="8" t="s">
        <v>109</v>
      </c>
      <c r="F122" s="8" t="str">
        <f t="shared" ref="F122" si="26">CONCATENATE(E122,"-",E123)</f>
        <v>L19-L38</v>
      </c>
      <c r="G122" s="8">
        <v>0.1</v>
      </c>
    </row>
    <row r="123" spans="1:7">
      <c r="A123" s="8">
        <v>22</v>
      </c>
      <c r="B123" s="8" t="s">
        <v>3</v>
      </c>
      <c r="C123" s="8">
        <v>4</v>
      </c>
      <c r="D123" s="8" t="s">
        <v>55</v>
      </c>
      <c r="E123" s="8" t="s">
        <v>110</v>
      </c>
      <c r="F123" s="8" t="str">
        <f t="shared" ref="F123:F137" si="27">F122</f>
        <v>L19-L38</v>
      </c>
      <c r="G123" s="8">
        <v>0.1</v>
      </c>
    </row>
    <row r="124" spans="1:7">
      <c r="A124" s="8">
        <v>22</v>
      </c>
      <c r="B124" s="8" t="s">
        <v>3</v>
      </c>
      <c r="C124" s="8">
        <v>4</v>
      </c>
      <c r="D124" s="8" t="s">
        <v>55</v>
      </c>
      <c r="E124" s="8" t="s">
        <v>111</v>
      </c>
      <c r="F124" s="8" t="str">
        <f t="shared" ref="F124" si="28">CONCATENATE(E124,"-",E125)</f>
        <v>L39-L56</v>
      </c>
      <c r="G124" s="8">
        <v>0.1</v>
      </c>
    </row>
    <row r="125" spans="1:7">
      <c r="A125" s="8">
        <v>22</v>
      </c>
      <c r="B125" s="8" t="s">
        <v>3</v>
      </c>
      <c r="C125" s="8">
        <v>4</v>
      </c>
      <c r="D125" s="8" t="s">
        <v>55</v>
      </c>
      <c r="E125" s="8" t="s">
        <v>112</v>
      </c>
      <c r="F125" s="8" t="str">
        <f t="shared" ref="F125:F137" si="29">F124</f>
        <v>L39-L56</v>
      </c>
      <c r="G125" s="8">
        <v>0.1</v>
      </c>
    </row>
    <row r="126" spans="1:7">
      <c r="A126" s="8">
        <v>23</v>
      </c>
      <c r="B126" s="8" t="s">
        <v>3</v>
      </c>
      <c r="C126" s="8">
        <v>4</v>
      </c>
      <c r="D126" s="8" t="s">
        <v>56</v>
      </c>
      <c r="E126" s="8" t="s">
        <v>113</v>
      </c>
      <c r="F126" s="8" t="str">
        <f t="shared" ref="F126" si="30">CONCATENATE(E126,"-",E127)</f>
        <v>M01-M18</v>
      </c>
      <c r="G126" s="8">
        <v>0.1</v>
      </c>
    </row>
    <row r="127" spans="1:7">
      <c r="A127" s="8">
        <v>23</v>
      </c>
      <c r="B127" s="8" t="s">
        <v>3</v>
      </c>
      <c r="C127" s="8">
        <v>4</v>
      </c>
      <c r="D127" s="8" t="s">
        <v>56</v>
      </c>
      <c r="E127" s="8" t="s">
        <v>114</v>
      </c>
      <c r="F127" s="8" t="str">
        <f t="shared" ref="F127:F137" si="31">F126</f>
        <v>M01-M18</v>
      </c>
      <c r="G127" s="8">
        <v>0.1</v>
      </c>
    </row>
    <row r="128" spans="1:7">
      <c r="A128" s="8">
        <v>23</v>
      </c>
      <c r="B128" s="8" t="s">
        <v>3</v>
      </c>
      <c r="C128" s="8">
        <v>4</v>
      </c>
      <c r="D128" s="8" t="s">
        <v>56</v>
      </c>
      <c r="E128" s="8" t="s">
        <v>115</v>
      </c>
      <c r="F128" s="8" t="str">
        <f t="shared" ref="F128" si="32">CONCATENATE(E128,"-",E129)</f>
        <v>M19-M38</v>
      </c>
      <c r="G128" s="8">
        <v>0.1</v>
      </c>
    </row>
    <row r="129" spans="1:7">
      <c r="A129" s="8">
        <v>23</v>
      </c>
      <c r="B129" s="8" t="s">
        <v>3</v>
      </c>
      <c r="C129" s="8">
        <v>4</v>
      </c>
      <c r="D129" s="8" t="s">
        <v>56</v>
      </c>
      <c r="E129" s="8" t="s">
        <v>116</v>
      </c>
      <c r="F129" s="8" t="str">
        <f t="shared" ref="F129:F137" si="33">F128</f>
        <v>M19-M38</v>
      </c>
      <c r="G129" s="8">
        <v>0.1</v>
      </c>
    </row>
    <row r="130" spans="1:7">
      <c r="A130" s="8">
        <v>23</v>
      </c>
      <c r="B130" s="8" t="s">
        <v>3</v>
      </c>
      <c r="C130" s="8">
        <v>4</v>
      </c>
      <c r="D130" s="8" t="s">
        <v>56</v>
      </c>
      <c r="E130" s="8" t="s">
        <v>117</v>
      </c>
      <c r="F130" s="8" t="str">
        <f t="shared" ref="F130" si="34">CONCATENATE(E130,"-",E131)</f>
        <v>M39-M56</v>
      </c>
      <c r="G130" s="8">
        <v>0.1</v>
      </c>
    </row>
    <row r="131" spans="1:7">
      <c r="A131" s="8">
        <v>23</v>
      </c>
      <c r="B131" s="8" t="s">
        <v>3</v>
      </c>
      <c r="C131" s="8">
        <v>4</v>
      </c>
      <c r="D131" s="8" t="s">
        <v>56</v>
      </c>
      <c r="E131" s="8" t="s">
        <v>118</v>
      </c>
      <c r="F131" s="8" t="str">
        <f t="shared" ref="F131:F137" si="35">F130</f>
        <v>M39-M56</v>
      </c>
      <c r="G131" s="8">
        <v>0.1</v>
      </c>
    </row>
    <row r="132" spans="1:7">
      <c r="A132" s="8">
        <v>24</v>
      </c>
      <c r="B132" s="8" t="s">
        <v>3</v>
      </c>
      <c r="C132" s="8">
        <v>4</v>
      </c>
      <c r="D132" s="8" t="s">
        <v>17</v>
      </c>
      <c r="E132" s="8" t="s">
        <v>62</v>
      </c>
      <c r="F132" s="8" t="str">
        <f t="shared" ref="F132" si="36">CONCATENATE(E132,"-",E133)</f>
        <v>N01-N18</v>
      </c>
      <c r="G132" s="8">
        <v>0.1</v>
      </c>
    </row>
    <row r="133" spans="1:7">
      <c r="A133" s="8">
        <v>24</v>
      </c>
      <c r="B133" s="8" t="s">
        <v>3</v>
      </c>
      <c r="C133" s="8">
        <v>4</v>
      </c>
      <c r="D133" s="8" t="s">
        <v>17</v>
      </c>
      <c r="E133" s="8" t="s">
        <v>119</v>
      </c>
      <c r="F133" s="8" t="str">
        <f t="shared" ref="F133:F137" si="37">F132</f>
        <v>N01-N18</v>
      </c>
      <c r="G133" s="8">
        <v>0.1</v>
      </c>
    </row>
    <row r="134" spans="1:7">
      <c r="A134" s="8">
        <v>24</v>
      </c>
      <c r="B134" s="8" t="s">
        <v>3</v>
      </c>
      <c r="C134" s="8">
        <v>4</v>
      </c>
      <c r="D134" s="8" t="s">
        <v>17</v>
      </c>
      <c r="E134" s="8" t="s">
        <v>120</v>
      </c>
      <c r="F134" s="8" t="str">
        <f t="shared" ref="F134" si="38">CONCATENATE(E134,"-",E135)</f>
        <v>N19-N38</v>
      </c>
      <c r="G134" s="8">
        <v>0.1</v>
      </c>
    </row>
    <row r="135" spans="1:7">
      <c r="A135" s="8">
        <v>24</v>
      </c>
      <c r="B135" s="8" t="s">
        <v>3</v>
      </c>
      <c r="C135" s="8">
        <v>4</v>
      </c>
      <c r="D135" s="8" t="s">
        <v>17</v>
      </c>
      <c r="E135" s="8" t="s">
        <v>121</v>
      </c>
      <c r="F135" s="8" t="str">
        <f t="shared" ref="F135:F137" si="39">F134</f>
        <v>N19-N38</v>
      </c>
      <c r="G135" s="8">
        <v>0.1</v>
      </c>
    </row>
    <row r="136" spans="1:7">
      <c r="A136" s="8">
        <v>24</v>
      </c>
      <c r="B136" s="8" t="s">
        <v>3</v>
      </c>
      <c r="C136" s="8">
        <v>4</v>
      </c>
      <c r="D136" s="8" t="s">
        <v>17</v>
      </c>
      <c r="E136" s="8" t="s">
        <v>122</v>
      </c>
      <c r="F136" s="8" t="str">
        <f t="shared" ref="F136" si="40">CONCATENATE(E136,"-",E137)</f>
        <v>N39-N56</v>
      </c>
      <c r="G136" s="8">
        <v>0.1</v>
      </c>
    </row>
    <row r="137" spans="1:7">
      <c r="A137" s="8">
        <v>24</v>
      </c>
      <c r="B137" s="8" t="s">
        <v>3</v>
      </c>
      <c r="C137" s="8">
        <v>4</v>
      </c>
      <c r="D137" s="8" t="s">
        <v>17</v>
      </c>
      <c r="E137" s="8" t="s">
        <v>123</v>
      </c>
      <c r="F137" s="8" t="str">
        <f t="shared" ref="F137" si="41">F136</f>
        <v>N39-N56</v>
      </c>
      <c r="G137" s="8">
        <v>0.1</v>
      </c>
    </row>
    <row r="138" spans="1:7">
      <c r="A138" s="8">
        <v>25</v>
      </c>
      <c r="B138" s="8" t="s">
        <v>3</v>
      </c>
      <c r="C138" s="8">
        <v>4</v>
      </c>
      <c r="D138" s="8" t="s">
        <v>57</v>
      </c>
      <c r="E138" s="8" t="s">
        <v>124</v>
      </c>
      <c r="F138" s="8" t="s">
        <v>175</v>
      </c>
      <c r="G138" s="8">
        <v>0.1</v>
      </c>
    </row>
    <row r="139" spans="1:7">
      <c r="A139" s="8">
        <v>25</v>
      </c>
      <c r="B139" s="8" t="s">
        <v>3</v>
      </c>
      <c r="C139" s="8">
        <v>4</v>
      </c>
      <c r="D139" s="8" t="s">
        <v>57</v>
      </c>
      <c r="E139" s="8" t="s">
        <v>125</v>
      </c>
      <c r="F139" s="8" t="s">
        <v>175</v>
      </c>
      <c r="G139" s="8">
        <v>0.1</v>
      </c>
    </row>
    <row r="140" spans="1:7">
      <c r="A140" s="8">
        <v>25</v>
      </c>
      <c r="B140" s="8" t="s">
        <v>3</v>
      </c>
      <c r="C140" s="8">
        <v>4</v>
      </c>
      <c r="D140" s="8" t="s">
        <v>57</v>
      </c>
      <c r="E140" s="8" t="s">
        <v>126</v>
      </c>
      <c r="F140" s="8" t="s">
        <v>176</v>
      </c>
      <c r="G140" s="8">
        <v>0.1</v>
      </c>
    </row>
    <row r="141" spans="1:7">
      <c r="A141" s="8">
        <v>25</v>
      </c>
      <c r="B141" s="8" t="s">
        <v>3</v>
      </c>
      <c r="C141" s="8">
        <v>4</v>
      </c>
      <c r="D141" s="8" t="s">
        <v>57</v>
      </c>
      <c r="E141" s="8" t="s">
        <v>127</v>
      </c>
      <c r="F141" s="8" t="s">
        <v>176</v>
      </c>
      <c r="G141" s="8">
        <v>0.1</v>
      </c>
    </row>
    <row r="142" spans="1:7">
      <c r="A142" s="8">
        <v>25</v>
      </c>
      <c r="B142" s="8" t="s">
        <v>3</v>
      </c>
      <c r="C142" s="8">
        <v>4</v>
      </c>
      <c r="D142" s="8" t="s">
        <v>57</v>
      </c>
      <c r="E142" s="8" t="s">
        <v>128</v>
      </c>
      <c r="F142" s="8" t="s">
        <v>177</v>
      </c>
      <c r="G142" s="8">
        <v>0.1</v>
      </c>
    </row>
    <row r="143" spans="1:7">
      <c r="A143" s="8">
        <v>25</v>
      </c>
      <c r="B143" s="8" t="s">
        <v>3</v>
      </c>
      <c r="C143" s="8">
        <v>4</v>
      </c>
      <c r="D143" s="8" t="s">
        <v>57</v>
      </c>
      <c r="E143" s="8" t="s">
        <v>129</v>
      </c>
      <c r="F143" s="8" t="s">
        <v>177</v>
      </c>
      <c r="G143" s="8">
        <v>0.1</v>
      </c>
    </row>
    <row r="144" spans="1:7">
      <c r="A144" s="8">
        <v>26</v>
      </c>
      <c r="B144" s="8" t="s">
        <v>130</v>
      </c>
      <c r="C144" s="8">
        <v>1</v>
      </c>
      <c r="D144" s="8" t="s">
        <v>4</v>
      </c>
      <c r="E144" s="8" t="s">
        <v>6</v>
      </c>
      <c r="F144" s="8" t="s">
        <v>178</v>
      </c>
      <c r="G144" s="8">
        <v>0.1</v>
      </c>
    </row>
    <row r="145" spans="1:7">
      <c r="A145" s="8">
        <v>26</v>
      </c>
      <c r="B145" s="8" t="s">
        <v>130</v>
      </c>
      <c r="C145" s="8">
        <v>1</v>
      </c>
      <c r="D145" s="8" t="s">
        <v>4</v>
      </c>
      <c r="E145" s="8" t="s">
        <v>59</v>
      </c>
      <c r="F145" s="8" t="s">
        <v>178</v>
      </c>
      <c r="G145" s="8">
        <v>0.1</v>
      </c>
    </row>
    <row r="146" spans="1:7">
      <c r="A146" s="8">
        <v>27</v>
      </c>
      <c r="B146" s="8" t="s">
        <v>130</v>
      </c>
      <c r="C146" s="8">
        <v>1</v>
      </c>
      <c r="D146" s="8" t="s">
        <v>56</v>
      </c>
      <c r="E146" s="8" t="s">
        <v>113</v>
      </c>
      <c r="F146" s="8" t="s">
        <v>179</v>
      </c>
      <c r="G146" s="8">
        <v>0.1</v>
      </c>
    </row>
    <row r="147" spans="1:7">
      <c r="A147" s="8">
        <v>27</v>
      </c>
      <c r="B147" s="8" t="s">
        <v>130</v>
      </c>
      <c r="C147" s="8">
        <v>1</v>
      </c>
      <c r="D147" s="8" t="s">
        <v>56</v>
      </c>
      <c r="E147" s="8" t="s">
        <v>131</v>
      </c>
      <c r="F147" s="8" t="s">
        <v>179</v>
      </c>
      <c r="G147" s="8">
        <v>0.1</v>
      </c>
    </row>
    <row r="148" spans="1:7">
      <c r="A148" s="8">
        <v>28</v>
      </c>
      <c r="B148" s="8" t="s">
        <v>130</v>
      </c>
      <c r="C148" s="8">
        <v>1</v>
      </c>
      <c r="D148" s="8" t="s">
        <v>17</v>
      </c>
      <c r="E148" s="8" t="s">
        <v>62</v>
      </c>
      <c r="F148" s="8" t="s">
        <v>180</v>
      </c>
      <c r="G148" s="8">
        <v>0.1</v>
      </c>
    </row>
    <row r="149" spans="1:7">
      <c r="A149" s="8">
        <v>28</v>
      </c>
      <c r="B149" s="8" t="s">
        <v>130</v>
      </c>
      <c r="C149" s="8">
        <v>1</v>
      </c>
      <c r="D149" s="8" t="s">
        <v>17</v>
      </c>
      <c r="E149" s="8" t="s">
        <v>132</v>
      </c>
      <c r="F149" s="8" t="s">
        <v>180</v>
      </c>
      <c r="G149" s="8">
        <v>0.1</v>
      </c>
    </row>
    <row r="150" spans="1:7">
      <c r="A150" s="8">
        <v>28</v>
      </c>
      <c r="B150" s="8" t="s">
        <v>130</v>
      </c>
      <c r="C150" s="8">
        <v>1</v>
      </c>
      <c r="D150" s="8" t="s">
        <v>17</v>
      </c>
      <c r="E150" s="8" t="s">
        <v>133</v>
      </c>
      <c r="F150" s="8" t="s">
        <v>181</v>
      </c>
      <c r="G150" s="8">
        <v>0.1</v>
      </c>
    </row>
    <row r="151" spans="1:7">
      <c r="A151" s="8">
        <v>28</v>
      </c>
      <c r="B151" s="8" t="s">
        <v>130</v>
      </c>
      <c r="C151" s="8">
        <v>1</v>
      </c>
      <c r="D151" s="8" t="s">
        <v>17</v>
      </c>
      <c r="E151" s="8" t="s">
        <v>134</v>
      </c>
      <c r="F151" s="8" t="s">
        <v>181</v>
      </c>
      <c r="G151" s="8">
        <v>0.1</v>
      </c>
    </row>
    <row r="152" spans="1:7">
      <c r="A152" s="8">
        <v>28</v>
      </c>
      <c r="B152" s="8" t="s">
        <v>130</v>
      </c>
      <c r="C152" s="8">
        <v>1</v>
      </c>
      <c r="D152" s="8" t="s">
        <v>17</v>
      </c>
      <c r="E152" s="8" t="s">
        <v>135</v>
      </c>
      <c r="F152" s="8" t="s">
        <v>182</v>
      </c>
      <c r="G152" s="8">
        <v>0.1</v>
      </c>
    </row>
    <row r="153" spans="1:7">
      <c r="A153" s="8">
        <v>28</v>
      </c>
      <c r="B153" s="8" t="s">
        <v>130</v>
      </c>
      <c r="C153" s="8">
        <v>1</v>
      </c>
      <c r="D153" s="8" t="s">
        <v>17</v>
      </c>
      <c r="E153" s="8" t="s">
        <v>136</v>
      </c>
      <c r="F153" s="8" t="s">
        <v>182</v>
      </c>
      <c r="G153" s="8">
        <v>0.1</v>
      </c>
    </row>
    <row r="154" spans="1:7">
      <c r="A154" s="8">
        <v>29</v>
      </c>
      <c r="B154" s="8" t="s">
        <v>130</v>
      </c>
      <c r="C154" s="8">
        <v>2</v>
      </c>
      <c r="D154" s="8" t="s">
        <v>4</v>
      </c>
      <c r="E154" s="8" t="s">
        <v>6</v>
      </c>
      <c r="F154" s="8" t="s">
        <v>183</v>
      </c>
      <c r="G154" s="8">
        <v>0.1</v>
      </c>
    </row>
    <row r="155" spans="1:7">
      <c r="A155" s="8">
        <v>29</v>
      </c>
      <c r="B155" s="8" t="s">
        <v>130</v>
      </c>
      <c r="C155" s="8">
        <v>2</v>
      </c>
      <c r="D155" s="8" t="s">
        <v>4</v>
      </c>
      <c r="E155" s="8" t="s">
        <v>137</v>
      </c>
      <c r="F155" s="8" t="s">
        <v>183</v>
      </c>
      <c r="G155" s="8">
        <v>0.1</v>
      </c>
    </row>
    <row r="156" spans="1:7">
      <c r="A156" s="8">
        <v>29</v>
      </c>
      <c r="B156" s="8" t="s">
        <v>130</v>
      </c>
      <c r="C156" s="8">
        <v>2</v>
      </c>
      <c r="D156" s="8" t="s">
        <v>4</v>
      </c>
      <c r="E156" s="8" t="s">
        <v>138</v>
      </c>
      <c r="F156" s="8" t="s">
        <v>184</v>
      </c>
      <c r="G156" s="8">
        <v>0.1</v>
      </c>
    </row>
    <row r="157" spans="1:7">
      <c r="A157" s="8">
        <v>29</v>
      </c>
      <c r="B157" s="8" t="s">
        <v>130</v>
      </c>
      <c r="C157" s="8">
        <v>2</v>
      </c>
      <c r="D157" s="8" t="s">
        <v>4</v>
      </c>
      <c r="E157" s="8" t="s">
        <v>139</v>
      </c>
      <c r="F157" s="8" t="s">
        <v>184</v>
      </c>
      <c r="G157" s="8">
        <v>0.1</v>
      </c>
    </row>
    <row r="158" spans="1:7">
      <c r="A158" s="8">
        <v>29</v>
      </c>
      <c r="B158" s="8" t="s">
        <v>130</v>
      </c>
      <c r="C158" s="8">
        <v>2</v>
      </c>
      <c r="D158" s="8" t="s">
        <v>4</v>
      </c>
      <c r="E158" s="8" t="s">
        <v>140</v>
      </c>
      <c r="F158" s="8" t="s">
        <v>185</v>
      </c>
      <c r="G158" s="8">
        <v>0.1</v>
      </c>
    </row>
    <row r="159" spans="1:7">
      <c r="A159" s="8">
        <v>29</v>
      </c>
      <c r="B159" s="8" t="s">
        <v>130</v>
      </c>
      <c r="C159" s="8">
        <v>2</v>
      </c>
      <c r="D159" s="8" t="s">
        <v>4</v>
      </c>
      <c r="E159" s="8" t="s">
        <v>141</v>
      </c>
      <c r="F159" s="8" t="s">
        <v>185</v>
      </c>
      <c r="G159" s="8">
        <v>0.1</v>
      </c>
    </row>
    <row r="160" spans="1:7">
      <c r="A160" s="8">
        <v>30</v>
      </c>
      <c r="B160" s="8" t="s">
        <v>130</v>
      </c>
      <c r="C160" s="8">
        <v>2</v>
      </c>
      <c r="D160" s="8" t="s">
        <v>14</v>
      </c>
      <c r="E160" s="8" t="s">
        <v>23</v>
      </c>
      <c r="F160" s="8" t="s">
        <v>155</v>
      </c>
      <c r="G160" s="8">
        <v>0.1</v>
      </c>
    </row>
    <row r="161" spans="1:7">
      <c r="A161" s="8">
        <v>30</v>
      </c>
      <c r="B161" s="8" t="s">
        <v>130</v>
      </c>
      <c r="C161" s="8">
        <v>2</v>
      </c>
      <c r="D161" s="8" t="s">
        <v>14</v>
      </c>
      <c r="E161" s="8" t="s">
        <v>16</v>
      </c>
      <c r="F161" s="8" t="s">
        <v>155</v>
      </c>
      <c r="G161" s="8">
        <v>0.1</v>
      </c>
    </row>
    <row r="162" spans="1:7">
      <c r="A162" s="8">
        <v>31</v>
      </c>
      <c r="B162" s="8" t="s">
        <v>130</v>
      </c>
      <c r="C162" s="8">
        <v>2</v>
      </c>
      <c r="D162" s="8" t="s">
        <v>17</v>
      </c>
      <c r="E162" s="8" t="s">
        <v>62</v>
      </c>
      <c r="F162" s="8" t="s">
        <v>156</v>
      </c>
      <c r="G162" s="8">
        <v>0.1</v>
      </c>
    </row>
    <row r="163" spans="1:7">
      <c r="A163" s="8">
        <v>31</v>
      </c>
      <c r="B163" s="8" t="s">
        <v>130</v>
      </c>
      <c r="C163" s="8">
        <v>2</v>
      </c>
      <c r="D163" s="8" t="s">
        <v>17</v>
      </c>
      <c r="E163" s="8" t="s">
        <v>63</v>
      </c>
      <c r="F163" s="8" t="s">
        <v>156</v>
      </c>
      <c r="G163" s="8">
        <v>0.1</v>
      </c>
    </row>
    <row r="164" spans="1:7">
      <c r="A164" s="8">
        <v>32</v>
      </c>
      <c r="B164" s="8" t="s">
        <v>130</v>
      </c>
      <c r="C164" s="8">
        <v>3</v>
      </c>
      <c r="D164" s="8" t="s">
        <v>4</v>
      </c>
      <c r="E164" s="8" t="s">
        <v>6</v>
      </c>
      <c r="F164" s="8" t="s">
        <v>152</v>
      </c>
      <c r="G164" s="8">
        <v>0.1</v>
      </c>
    </row>
    <row r="165" spans="1:7">
      <c r="A165" s="8">
        <v>32</v>
      </c>
      <c r="B165" s="8" t="s">
        <v>130</v>
      </c>
      <c r="C165" s="8">
        <v>3</v>
      </c>
      <c r="D165" s="8" t="s">
        <v>4</v>
      </c>
      <c r="E165" s="8" t="s">
        <v>8</v>
      </c>
      <c r="F165" s="8" t="s">
        <v>152</v>
      </c>
      <c r="G165" s="8">
        <v>0.1</v>
      </c>
    </row>
    <row r="166" spans="1:7">
      <c r="A166" s="8">
        <v>32</v>
      </c>
      <c r="B166" s="8" t="s">
        <v>130</v>
      </c>
      <c r="C166" s="8">
        <v>3</v>
      </c>
      <c r="D166" s="8" t="s">
        <v>4</v>
      </c>
      <c r="E166" s="8" t="s">
        <v>10</v>
      </c>
      <c r="F166" s="8" t="s">
        <v>153</v>
      </c>
      <c r="G166" s="8">
        <v>0.1</v>
      </c>
    </row>
    <row r="167" spans="1:7">
      <c r="A167" s="8">
        <v>32</v>
      </c>
      <c r="B167" s="8" t="s">
        <v>130</v>
      </c>
      <c r="C167" s="8">
        <v>3</v>
      </c>
      <c r="D167" s="8" t="s">
        <v>4</v>
      </c>
      <c r="E167" s="8" t="s">
        <v>11</v>
      </c>
      <c r="F167" s="8" t="s">
        <v>153</v>
      </c>
      <c r="G167" s="8">
        <v>0.1</v>
      </c>
    </row>
    <row r="168" spans="1:7">
      <c r="A168" s="8">
        <v>33</v>
      </c>
      <c r="B168" s="8" t="s">
        <v>130</v>
      </c>
      <c r="C168" s="8">
        <v>3</v>
      </c>
      <c r="D168" s="8" t="s">
        <v>14</v>
      </c>
      <c r="E168" s="8" t="s">
        <v>23</v>
      </c>
      <c r="F168" s="8" t="s">
        <v>158</v>
      </c>
      <c r="G168" s="8">
        <v>0.1</v>
      </c>
    </row>
    <row r="169" spans="1:7">
      <c r="A169" s="8">
        <v>33</v>
      </c>
      <c r="B169" s="8" t="s">
        <v>130</v>
      </c>
      <c r="C169" s="8">
        <v>3</v>
      </c>
      <c r="D169" s="8" t="s">
        <v>14</v>
      </c>
      <c r="E169" s="8" t="s">
        <v>24</v>
      </c>
      <c r="F169" s="8" t="s">
        <v>158</v>
      </c>
      <c r="G169" s="8">
        <v>0.1</v>
      </c>
    </row>
    <row r="170" spans="1:7">
      <c r="A170" s="8">
        <v>33</v>
      </c>
      <c r="B170" s="8" t="s">
        <v>130</v>
      </c>
      <c r="C170" s="8">
        <v>3</v>
      </c>
      <c r="D170" s="8" t="s">
        <v>14</v>
      </c>
      <c r="E170" s="8" t="s">
        <v>25</v>
      </c>
      <c r="F170" s="8" t="s">
        <v>159</v>
      </c>
      <c r="G170" s="8">
        <v>0.1</v>
      </c>
    </row>
    <row r="171" spans="1:7">
      <c r="A171" s="8">
        <v>33</v>
      </c>
      <c r="B171" s="8" t="s">
        <v>130</v>
      </c>
      <c r="C171" s="8">
        <v>3</v>
      </c>
      <c r="D171" s="8" t="s">
        <v>14</v>
      </c>
      <c r="E171" s="8" t="s">
        <v>26</v>
      </c>
      <c r="F171" s="8" t="s">
        <v>159</v>
      </c>
      <c r="G171" s="8">
        <v>0.1</v>
      </c>
    </row>
    <row r="172" spans="1:7">
      <c r="A172" s="8">
        <v>34</v>
      </c>
      <c r="B172" s="8" t="s">
        <v>130</v>
      </c>
      <c r="C172" s="8">
        <v>3</v>
      </c>
      <c r="D172" s="8" t="s">
        <v>29</v>
      </c>
      <c r="E172" s="8" t="s">
        <v>30</v>
      </c>
      <c r="F172" s="8" t="s">
        <v>161</v>
      </c>
      <c r="G172" s="8">
        <v>0.1</v>
      </c>
    </row>
    <row r="173" spans="1:7">
      <c r="A173" s="8">
        <v>34</v>
      </c>
      <c r="B173" s="8" t="s">
        <v>130</v>
      </c>
      <c r="C173" s="8">
        <v>3</v>
      </c>
      <c r="D173" s="8" t="s">
        <v>29</v>
      </c>
      <c r="E173" s="8" t="s">
        <v>31</v>
      </c>
      <c r="F173" s="8" t="s">
        <v>161</v>
      </c>
      <c r="G173" s="8">
        <v>0.1</v>
      </c>
    </row>
    <row r="174" spans="1:7">
      <c r="A174" s="8">
        <v>34</v>
      </c>
      <c r="B174" s="8" t="s">
        <v>130</v>
      </c>
      <c r="C174" s="8">
        <v>3</v>
      </c>
      <c r="D174" s="8" t="s">
        <v>29</v>
      </c>
      <c r="E174" s="8" t="s">
        <v>32</v>
      </c>
      <c r="F174" s="8" t="s">
        <v>162</v>
      </c>
      <c r="G174" s="8">
        <v>0.1</v>
      </c>
    </row>
    <row r="175" spans="1:7">
      <c r="A175" s="8">
        <v>34</v>
      </c>
      <c r="B175" s="8" t="s">
        <v>130</v>
      </c>
      <c r="C175" s="8">
        <v>3</v>
      </c>
      <c r="D175" s="8" t="s">
        <v>29</v>
      </c>
      <c r="E175" s="8" t="s">
        <v>33</v>
      </c>
      <c r="F175" s="8" t="s">
        <v>162</v>
      </c>
      <c r="G175" s="8">
        <v>0.1</v>
      </c>
    </row>
    <row r="176" spans="1:7">
      <c r="A176" s="8">
        <v>35</v>
      </c>
      <c r="B176" s="8" t="s">
        <v>130</v>
      </c>
      <c r="C176" s="8">
        <v>3</v>
      </c>
      <c r="D176" s="8" t="s">
        <v>36</v>
      </c>
      <c r="E176" s="8" t="s">
        <v>37</v>
      </c>
      <c r="F176" s="8" t="s">
        <v>164</v>
      </c>
      <c r="G176" s="8">
        <v>0.1</v>
      </c>
    </row>
    <row r="177" spans="1:7">
      <c r="A177" s="8">
        <v>35</v>
      </c>
      <c r="B177" s="8" t="s">
        <v>130</v>
      </c>
      <c r="C177" s="8">
        <v>3</v>
      </c>
      <c r="D177" s="8" t="s">
        <v>36</v>
      </c>
      <c r="E177" s="8" t="s">
        <v>38</v>
      </c>
      <c r="F177" s="8" t="s">
        <v>164</v>
      </c>
      <c r="G177" s="8">
        <v>0.1</v>
      </c>
    </row>
    <row r="178" spans="1:7">
      <c r="A178" s="8">
        <v>35</v>
      </c>
      <c r="B178" s="8" t="s">
        <v>130</v>
      </c>
      <c r="C178" s="8">
        <v>3</v>
      </c>
      <c r="D178" s="8" t="s">
        <v>36</v>
      </c>
      <c r="E178" s="8" t="s">
        <v>65</v>
      </c>
      <c r="F178" s="8" t="s">
        <v>165</v>
      </c>
      <c r="G178" s="8">
        <v>0.1</v>
      </c>
    </row>
    <row r="179" spans="1:7">
      <c r="A179" s="8">
        <v>35</v>
      </c>
      <c r="B179" s="8" t="s">
        <v>130</v>
      </c>
      <c r="C179" s="8">
        <v>3</v>
      </c>
      <c r="D179" s="8" t="s">
        <v>36</v>
      </c>
      <c r="E179" s="8" t="s">
        <v>40</v>
      </c>
      <c r="F179" s="8" t="s">
        <v>165</v>
      </c>
      <c r="G179" s="8">
        <v>0.1</v>
      </c>
    </row>
    <row r="180" spans="1:7">
      <c r="A180" s="8">
        <v>36</v>
      </c>
      <c r="B180" s="8" t="s">
        <v>130</v>
      </c>
      <c r="C180" s="8">
        <v>3</v>
      </c>
      <c r="D180" s="8" t="s">
        <v>43</v>
      </c>
      <c r="E180" s="8" t="s">
        <v>44</v>
      </c>
      <c r="F180" s="8" t="s">
        <v>167</v>
      </c>
      <c r="G180" s="8">
        <v>0.1</v>
      </c>
    </row>
    <row r="181" spans="1:7">
      <c r="A181" s="8">
        <v>36</v>
      </c>
      <c r="B181" s="8" t="s">
        <v>130</v>
      </c>
      <c r="C181" s="8">
        <v>3</v>
      </c>
      <c r="D181" s="8" t="s">
        <v>43</v>
      </c>
      <c r="E181" s="8" t="s">
        <v>45</v>
      </c>
      <c r="F181" s="8" t="s">
        <v>167</v>
      </c>
      <c r="G181" s="8">
        <v>0.1</v>
      </c>
    </row>
    <row r="182" spans="1:7">
      <c r="A182" s="8">
        <v>36</v>
      </c>
      <c r="B182" s="8" t="s">
        <v>130</v>
      </c>
      <c r="C182" s="8">
        <v>3</v>
      </c>
      <c r="D182" s="8" t="s">
        <v>43</v>
      </c>
      <c r="E182" s="8" t="s">
        <v>67</v>
      </c>
      <c r="F182" s="8" t="s">
        <v>168</v>
      </c>
      <c r="G182" s="8">
        <v>0.1</v>
      </c>
    </row>
    <row r="183" spans="1:7">
      <c r="A183" s="8">
        <v>36</v>
      </c>
      <c r="B183" s="8" t="s">
        <v>130</v>
      </c>
      <c r="C183" s="8">
        <v>3</v>
      </c>
      <c r="D183" s="8" t="s">
        <v>43</v>
      </c>
      <c r="E183" s="8" t="s">
        <v>47</v>
      </c>
      <c r="F183" s="8" t="s">
        <v>168</v>
      </c>
      <c r="G183" s="8">
        <v>0.1</v>
      </c>
    </row>
    <row r="184" spans="1:7">
      <c r="A184" s="8">
        <v>37</v>
      </c>
      <c r="B184" s="8" t="s">
        <v>130</v>
      </c>
      <c r="C184" s="8">
        <v>3</v>
      </c>
      <c r="D184" s="8" t="s">
        <v>50</v>
      </c>
      <c r="E184" s="8" t="s">
        <v>69</v>
      </c>
      <c r="F184" s="8" t="s">
        <v>170</v>
      </c>
      <c r="G184" s="8">
        <v>0.1</v>
      </c>
    </row>
    <row r="185" spans="1:7">
      <c r="A185" s="8">
        <v>37</v>
      </c>
      <c r="B185" s="8" t="s">
        <v>130</v>
      </c>
      <c r="C185" s="8">
        <v>3</v>
      </c>
      <c r="D185" s="8" t="s">
        <v>50</v>
      </c>
      <c r="E185" s="8" t="s">
        <v>70</v>
      </c>
      <c r="F185" s="8" t="s">
        <v>170</v>
      </c>
      <c r="G185" s="8">
        <v>0.1</v>
      </c>
    </row>
    <row r="186" spans="1:7">
      <c r="A186" s="8">
        <v>37</v>
      </c>
      <c r="B186" s="8" t="s">
        <v>130</v>
      </c>
      <c r="C186" s="8">
        <v>3</v>
      </c>
      <c r="D186" s="8" t="s">
        <v>50</v>
      </c>
      <c r="E186" s="8" t="s">
        <v>71</v>
      </c>
      <c r="F186" s="8" t="s">
        <v>171</v>
      </c>
      <c r="G186" s="8">
        <v>0.1</v>
      </c>
    </row>
    <row r="187" spans="1:7">
      <c r="A187" s="8">
        <v>37</v>
      </c>
      <c r="B187" s="8" t="s">
        <v>130</v>
      </c>
      <c r="C187" s="8">
        <v>3</v>
      </c>
      <c r="D187" s="8" t="s">
        <v>50</v>
      </c>
      <c r="E187" s="8" t="s">
        <v>72</v>
      </c>
      <c r="F187" s="8" t="s">
        <v>171</v>
      </c>
      <c r="G187" s="8">
        <v>0.1</v>
      </c>
    </row>
    <row r="188" spans="1:7">
      <c r="A188" s="8">
        <v>38</v>
      </c>
      <c r="B188" s="8" t="s">
        <v>130</v>
      </c>
      <c r="C188" s="8">
        <v>3</v>
      </c>
      <c r="D188" s="8" t="s">
        <v>51</v>
      </c>
      <c r="E188" s="8" t="s">
        <v>75</v>
      </c>
      <c r="F188" s="8" t="s">
        <v>186</v>
      </c>
      <c r="G188" s="8">
        <v>0.1</v>
      </c>
    </row>
    <row r="189" spans="1:7">
      <c r="A189" s="8">
        <v>38</v>
      </c>
      <c r="B189" s="8" t="s">
        <v>130</v>
      </c>
      <c r="C189" s="8">
        <v>3</v>
      </c>
      <c r="D189" s="8" t="s">
        <v>51</v>
      </c>
      <c r="E189" s="8" t="s">
        <v>77</v>
      </c>
      <c r="F189" s="8" t="s">
        <v>186</v>
      </c>
      <c r="G189" s="8">
        <v>0.1</v>
      </c>
    </row>
    <row r="190" spans="1:7">
      <c r="A190" s="8">
        <v>38</v>
      </c>
      <c r="B190" s="8" t="s">
        <v>130</v>
      </c>
      <c r="C190" s="8">
        <v>3</v>
      </c>
      <c r="D190" s="8" t="s">
        <v>51</v>
      </c>
      <c r="E190" s="8" t="s">
        <v>87</v>
      </c>
      <c r="F190" s="8" t="s">
        <v>187</v>
      </c>
      <c r="G190" s="8">
        <v>0.1</v>
      </c>
    </row>
    <row r="191" spans="1:7">
      <c r="A191" s="8">
        <v>38</v>
      </c>
      <c r="B191" s="8" t="s">
        <v>130</v>
      </c>
      <c r="C191" s="8">
        <v>3</v>
      </c>
      <c r="D191" s="8" t="s">
        <v>51</v>
      </c>
      <c r="E191" s="8" t="s">
        <v>88</v>
      </c>
      <c r="F191" s="8" t="s">
        <v>187</v>
      </c>
      <c r="G191" s="8">
        <v>0.1</v>
      </c>
    </row>
    <row r="192" spans="1:7">
      <c r="A192" s="8">
        <v>39</v>
      </c>
      <c r="B192" s="8" t="s">
        <v>130</v>
      </c>
      <c r="C192" s="8">
        <v>3</v>
      </c>
      <c r="D192" s="8" t="s">
        <v>52</v>
      </c>
      <c r="E192" s="8" t="s">
        <v>81</v>
      </c>
      <c r="F192" s="8" t="s">
        <v>188</v>
      </c>
      <c r="G192" s="8">
        <v>0.1</v>
      </c>
    </row>
    <row r="193" spans="1:7">
      <c r="A193" s="8">
        <v>39</v>
      </c>
      <c r="B193" s="8" t="s">
        <v>130</v>
      </c>
      <c r="C193" s="8">
        <v>3</v>
      </c>
      <c r="D193" s="8" t="s">
        <v>52</v>
      </c>
      <c r="E193" s="8" t="s">
        <v>83</v>
      </c>
      <c r="F193" s="8" t="s">
        <v>188</v>
      </c>
      <c r="G193" s="8">
        <v>0.1</v>
      </c>
    </row>
    <row r="194" spans="1:7">
      <c r="A194" s="8">
        <v>39</v>
      </c>
      <c r="B194" s="8" t="s">
        <v>130</v>
      </c>
      <c r="C194" s="8">
        <v>3</v>
      </c>
      <c r="D194" s="8" t="s">
        <v>52</v>
      </c>
      <c r="E194" s="8" t="s">
        <v>91</v>
      </c>
      <c r="F194" s="8" t="s">
        <v>189</v>
      </c>
      <c r="G194" s="8">
        <v>0.1</v>
      </c>
    </row>
    <row r="195" spans="1:7">
      <c r="A195" s="8">
        <v>39</v>
      </c>
      <c r="B195" s="8" t="s">
        <v>130</v>
      </c>
      <c r="C195" s="8">
        <v>3</v>
      </c>
      <c r="D195" s="8" t="s">
        <v>52</v>
      </c>
      <c r="E195" s="8" t="s">
        <v>92</v>
      </c>
      <c r="F195" s="8" t="s">
        <v>189</v>
      </c>
      <c r="G195" s="8">
        <v>0.1</v>
      </c>
    </row>
    <row r="196" spans="1:7">
      <c r="A196" s="8">
        <v>40</v>
      </c>
      <c r="B196" s="8" t="s">
        <v>130</v>
      </c>
      <c r="C196" s="8">
        <v>3</v>
      </c>
      <c r="D196" s="8" t="s">
        <v>53</v>
      </c>
      <c r="E196" s="8" t="s">
        <v>95</v>
      </c>
      <c r="F196" s="8" t="s">
        <v>190</v>
      </c>
      <c r="G196" s="8">
        <v>0.1</v>
      </c>
    </row>
    <row r="197" spans="1:7">
      <c r="A197" s="8">
        <v>40</v>
      </c>
      <c r="B197" s="8" t="s">
        <v>130</v>
      </c>
      <c r="C197" s="8">
        <v>3</v>
      </c>
      <c r="D197" s="8" t="s">
        <v>53</v>
      </c>
      <c r="E197" s="8" t="s">
        <v>96</v>
      </c>
      <c r="F197" s="8" t="s">
        <v>190</v>
      </c>
      <c r="G197" s="8">
        <v>0.1</v>
      </c>
    </row>
    <row r="198" spans="1:7">
      <c r="A198" s="8">
        <v>40</v>
      </c>
      <c r="B198" s="8" t="s">
        <v>130</v>
      </c>
      <c r="C198" s="8">
        <v>3</v>
      </c>
      <c r="D198" s="8" t="s">
        <v>53</v>
      </c>
      <c r="E198" s="8" t="s">
        <v>97</v>
      </c>
      <c r="F198" s="8" t="s">
        <v>191</v>
      </c>
      <c r="G198" s="8">
        <v>0.1</v>
      </c>
    </row>
    <row r="199" spans="1:7">
      <c r="A199" s="8">
        <v>40</v>
      </c>
      <c r="B199" s="8" t="s">
        <v>130</v>
      </c>
      <c r="C199" s="8">
        <v>3</v>
      </c>
      <c r="D199" s="8" t="s">
        <v>53</v>
      </c>
      <c r="E199" s="8" t="s">
        <v>98</v>
      </c>
      <c r="F199" s="8" t="s">
        <v>191</v>
      </c>
      <c r="G199" s="8">
        <v>0.1</v>
      </c>
    </row>
    <row r="200" spans="1:7">
      <c r="A200" s="8">
        <v>41</v>
      </c>
      <c r="B200" s="8" t="s">
        <v>130</v>
      </c>
      <c r="C200" s="8">
        <v>3</v>
      </c>
      <c r="D200" s="8" t="s">
        <v>54</v>
      </c>
      <c r="E200" s="8" t="s">
        <v>101</v>
      </c>
      <c r="F200" s="8" t="s">
        <v>192</v>
      </c>
      <c r="G200" s="8">
        <v>0.1</v>
      </c>
    </row>
    <row r="201" spans="1:7">
      <c r="A201" s="8">
        <v>41</v>
      </c>
      <c r="B201" s="8" t="s">
        <v>130</v>
      </c>
      <c r="C201" s="8">
        <v>3</v>
      </c>
      <c r="D201" s="8" t="s">
        <v>54</v>
      </c>
      <c r="E201" s="8" t="s">
        <v>102</v>
      </c>
      <c r="F201" s="8" t="s">
        <v>192</v>
      </c>
      <c r="G201" s="8">
        <v>0.1</v>
      </c>
    </row>
    <row r="202" spans="1:7">
      <c r="A202" s="8">
        <v>41</v>
      </c>
      <c r="B202" s="8" t="s">
        <v>130</v>
      </c>
      <c r="C202" s="8">
        <v>3</v>
      </c>
      <c r="D202" s="8" t="s">
        <v>54</v>
      </c>
      <c r="E202" s="8" t="s">
        <v>103</v>
      </c>
      <c r="F202" s="8" t="s">
        <v>193</v>
      </c>
      <c r="G202" s="8">
        <v>0.1</v>
      </c>
    </row>
    <row r="203" spans="1:7">
      <c r="A203" s="8">
        <v>41</v>
      </c>
      <c r="B203" s="8" t="s">
        <v>130</v>
      </c>
      <c r="C203" s="8">
        <v>3</v>
      </c>
      <c r="D203" s="8" t="s">
        <v>54</v>
      </c>
      <c r="E203" s="8" t="s">
        <v>104</v>
      </c>
      <c r="F203" s="8" t="s">
        <v>193</v>
      </c>
      <c r="G203" s="8">
        <v>0.1</v>
      </c>
    </row>
    <row r="204" spans="1:7">
      <c r="A204" s="8">
        <v>42</v>
      </c>
      <c r="B204" s="8" t="s">
        <v>130</v>
      </c>
      <c r="C204" s="8">
        <v>3</v>
      </c>
      <c r="D204" s="8" t="s">
        <v>55</v>
      </c>
      <c r="E204" s="8" t="s">
        <v>107</v>
      </c>
      <c r="F204" s="8" t="s">
        <v>194</v>
      </c>
      <c r="G204" s="8">
        <v>0.1</v>
      </c>
    </row>
    <row r="205" spans="1:7">
      <c r="A205" s="8">
        <v>42</v>
      </c>
      <c r="B205" s="8" t="s">
        <v>130</v>
      </c>
      <c r="C205" s="8">
        <v>3</v>
      </c>
      <c r="D205" s="8" t="s">
        <v>55</v>
      </c>
      <c r="E205" s="8" t="s">
        <v>142</v>
      </c>
      <c r="F205" s="8" t="s">
        <v>194</v>
      </c>
      <c r="G205" s="8">
        <v>0.1</v>
      </c>
    </row>
    <row r="206" spans="1:7">
      <c r="A206" s="8">
        <v>43</v>
      </c>
      <c r="B206" s="8" t="s">
        <v>130</v>
      </c>
      <c r="C206" s="8">
        <v>3</v>
      </c>
      <c r="D206" s="8" t="s">
        <v>56</v>
      </c>
      <c r="E206" s="8" t="s">
        <v>113</v>
      </c>
      <c r="F206" s="8" t="s">
        <v>195</v>
      </c>
      <c r="G206" s="8">
        <v>0.1</v>
      </c>
    </row>
    <row r="207" spans="1:7">
      <c r="A207" s="8">
        <v>43</v>
      </c>
      <c r="B207" s="8" t="s">
        <v>130</v>
      </c>
      <c r="C207" s="8">
        <v>3</v>
      </c>
      <c r="D207" s="8" t="s">
        <v>56</v>
      </c>
      <c r="E207" s="8" t="s">
        <v>143</v>
      </c>
      <c r="F207" s="8" t="s">
        <v>195</v>
      </c>
      <c r="G207" s="8">
        <v>0.1</v>
      </c>
    </row>
    <row r="208" spans="1:7">
      <c r="A208" s="8">
        <v>44</v>
      </c>
      <c r="B208" s="8" t="s">
        <v>130</v>
      </c>
      <c r="C208" s="8">
        <v>3</v>
      </c>
      <c r="D208" s="8" t="s">
        <v>17</v>
      </c>
      <c r="E208" s="8" t="s">
        <v>62</v>
      </c>
      <c r="F208" s="8" t="s">
        <v>196</v>
      </c>
      <c r="G208" s="8">
        <v>0.1</v>
      </c>
    </row>
    <row r="209" spans="1:7">
      <c r="A209" s="8">
        <v>44</v>
      </c>
      <c r="B209" s="8" t="s">
        <v>130</v>
      </c>
      <c r="C209" s="8">
        <v>3</v>
      </c>
      <c r="D209" s="8" t="s">
        <v>17</v>
      </c>
      <c r="E209" s="8" t="s">
        <v>144</v>
      </c>
      <c r="F209" s="8" t="s">
        <v>196</v>
      </c>
      <c r="G209" s="8">
        <v>0.1</v>
      </c>
    </row>
    <row r="210" spans="1:7">
      <c r="A210" s="8">
        <v>45</v>
      </c>
      <c r="B210" s="8" t="s">
        <v>130</v>
      </c>
      <c r="C210" s="8">
        <v>3</v>
      </c>
      <c r="D210" s="8" t="s">
        <v>57</v>
      </c>
      <c r="E210" s="8" t="s">
        <v>124</v>
      </c>
      <c r="F210" s="8" t="s">
        <v>197</v>
      </c>
      <c r="G210" s="8">
        <v>0.1</v>
      </c>
    </row>
    <row r="211" spans="1:7">
      <c r="A211" s="8">
        <v>45</v>
      </c>
      <c r="B211" s="8" t="s">
        <v>130</v>
      </c>
      <c r="C211" s="8">
        <v>3</v>
      </c>
      <c r="D211" s="8" t="s">
        <v>57</v>
      </c>
      <c r="E211" s="8" t="s">
        <v>145</v>
      </c>
      <c r="F211" s="8" t="s">
        <v>197</v>
      </c>
      <c r="G211" s="8">
        <v>0.1</v>
      </c>
    </row>
    <row r="212" spans="1:7">
      <c r="A212" s="8">
        <v>46</v>
      </c>
      <c r="B212" s="8" t="s">
        <v>130</v>
      </c>
      <c r="C212" s="8">
        <v>3</v>
      </c>
      <c r="D212" s="8" t="s">
        <v>60</v>
      </c>
      <c r="E212" s="8" t="s">
        <v>146</v>
      </c>
      <c r="F212" s="8" t="s">
        <v>198</v>
      </c>
      <c r="G212" s="8">
        <v>0.1</v>
      </c>
    </row>
    <row r="213" spans="1:7">
      <c r="A213" s="8">
        <v>46</v>
      </c>
      <c r="B213" s="8" t="s">
        <v>130</v>
      </c>
      <c r="C213" s="8">
        <v>3</v>
      </c>
      <c r="D213" s="8" t="s">
        <v>60</v>
      </c>
      <c r="E213" s="8" t="s">
        <v>147</v>
      </c>
      <c r="F213" s="8" t="s">
        <v>198</v>
      </c>
      <c r="G213" s="8">
        <v>0.1</v>
      </c>
    </row>
    <row r="214" spans="1:7">
      <c r="A214" s="8">
        <v>47</v>
      </c>
      <c r="B214" s="8" t="s">
        <v>130</v>
      </c>
      <c r="C214" s="8">
        <v>3</v>
      </c>
      <c r="D214" s="8" t="s">
        <v>61</v>
      </c>
      <c r="E214" s="8" t="s">
        <v>148</v>
      </c>
      <c r="F214" s="8" t="s">
        <v>199</v>
      </c>
      <c r="G214" s="8">
        <v>0.1</v>
      </c>
    </row>
    <row r="215" spans="1:7">
      <c r="A215" s="8">
        <v>47</v>
      </c>
      <c r="B215" s="8" t="s">
        <v>130</v>
      </c>
      <c r="C215" s="8">
        <v>3</v>
      </c>
      <c r="D215" s="8" t="s">
        <v>61</v>
      </c>
      <c r="E215" s="8" t="s">
        <v>149</v>
      </c>
      <c r="F215" s="8" t="s">
        <v>199</v>
      </c>
      <c r="G215" s="8">
        <v>0.1</v>
      </c>
    </row>
    <row r="216" spans="1:7">
      <c r="A216" s="8">
        <v>48</v>
      </c>
      <c r="B216" s="8" t="s">
        <v>130</v>
      </c>
      <c r="C216" s="8">
        <v>4</v>
      </c>
      <c r="D216" s="8" t="s">
        <v>4</v>
      </c>
      <c r="E216" s="8" t="s">
        <v>6</v>
      </c>
      <c r="F216" s="8" t="s">
        <v>183</v>
      </c>
      <c r="G216" s="8">
        <v>0.1</v>
      </c>
    </row>
    <row r="217" spans="1:7">
      <c r="A217" s="8">
        <v>48</v>
      </c>
      <c r="B217" s="8" t="s">
        <v>130</v>
      </c>
      <c r="C217" s="8">
        <v>4</v>
      </c>
      <c r="D217" s="8" t="s">
        <v>4</v>
      </c>
      <c r="E217" s="8" t="s">
        <v>137</v>
      </c>
      <c r="F217" s="8" t="s">
        <v>183</v>
      </c>
      <c r="G217" s="8">
        <v>0.1</v>
      </c>
    </row>
    <row r="218" spans="1:7">
      <c r="A218" s="8">
        <v>48</v>
      </c>
      <c r="B218" s="8" t="s">
        <v>130</v>
      </c>
      <c r="C218" s="8">
        <v>4</v>
      </c>
      <c r="D218" s="8" t="s">
        <v>4</v>
      </c>
      <c r="E218" s="8" t="s">
        <v>138</v>
      </c>
      <c r="F218" s="8" t="s">
        <v>184</v>
      </c>
      <c r="G218" s="8">
        <v>0.1</v>
      </c>
    </row>
    <row r="219" spans="1:7">
      <c r="A219" s="8">
        <v>48</v>
      </c>
      <c r="B219" s="8" t="s">
        <v>130</v>
      </c>
      <c r="C219" s="8">
        <v>4</v>
      </c>
      <c r="D219" s="8" t="s">
        <v>4</v>
      </c>
      <c r="E219" s="8" t="s">
        <v>139</v>
      </c>
      <c r="F219" s="8" t="s">
        <v>184</v>
      </c>
      <c r="G219" s="8">
        <v>0.1</v>
      </c>
    </row>
    <row r="220" spans="1:7">
      <c r="A220" s="8">
        <v>48</v>
      </c>
      <c r="B220" s="8" t="s">
        <v>130</v>
      </c>
      <c r="C220" s="8">
        <v>4</v>
      </c>
      <c r="D220" s="8" t="s">
        <v>4</v>
      </c>
      <c r="E220" s="8" t="s">
        <v>140</v>
      </c>
      <c r="F220" s="8" t="s">
        <v>200</v>
      </c>
      <c r="G220" s="8">
        <v>0.1</v>
      </c>
    </row>
    <row r="221" spans="1:7">
      <c r="A221" s="8">
        <v>48</v>
      </c>
      <c r="B221" s="8" t="s">
        <v>130</v>
      </c>
      <c r="C221" s="8">
        <v>4</v>
      </c>
      <c r="D221" s="8" t="s">
        <v>4</v>
      </c>
      <c r="E221" s="8" t="s">
        <v>13</v>
      </c>
      <c r="F221" s="8" t="s">
        <v>200</v>
      </c>
      <c r="G221" s="8">
        <v>0.1</v>
      </c>
    </row>
    <row r="222" spans="1:7">
      <c r="A222" s="8">
        <v>49</v>
      </c>
      <c r="B222" s="8" t="s">
        <v>130</v>
      </c>
      <c r="C222" s="8">
        <v>4</v>
      </c>
      <c r="D222" s="8" t="s">
        <v>14</v>
      </c>
      <c r="E222" s="8" t="s">
        <v>23</v>
      </c>
      <c r="F222" s="8" t="s">
        <v>155</v>
      </c>
      <c r="G222" s="8">
        <v>0.1</v>
      </c>
    </row>
    <row r="223" spans="1:7">
      <c r="A223" s="8">
        <v>49</v>
      </c>
      <c r="B223" s="8" t="s">
        <v>130</v>
      </c>
      <c r="C223" s="8">
        <v>4</v>
      </c>
      <c r="D223" s="8" t="s">
        <v>14</v>
      </c>
      <c r="E223" s="8" t="s">
        <v>16</v>
      </c>
      <c r="F223" s="8" t="s">
        <v>155</v>
      </c>
      <c r="G223" s="8">
        <v>0.1</v>
      </c>
    </row>
    <row r="224" spans="1:7">
      <c r="A224" s="8">
        <v>50</v>
      </c>
      <c r="B224" s="8" t="s">
        <v>130</v>
      </c>
      <c r="C224" s="8">
        <v>4</v>
      </c>
      <c r="D224" s="8" t="s">
        <v>17</v>
      </c>
      <c r="E224" s="8" t="s">
        <v>62</v>
      </c>
      <c r="F224" s="8" t="s">
        <v>156</v>
      </c>
      <c r="G224" s="8">
        <v>0.1</v>
      </c>
    </row>
    <row r="225" spans="1:7">
      <c r="A225" s="8">
        <v>50</v>
      </c>
      <c r="B225" s="8" t="s">
        <v>130</v>
      </c>
      <c r="C225" s="8">
        <v>4</v>
      </c>
      <c r="D225" s="8" t="s">
        <v>17</v>
      </c>
      <c r="E225" s="8" t="s">
        <v>63</v>
      </c>
      <c r="F225" s="8" t="s">
        <v>156</v>
      </c>
      <c r="G225" s="8">
        <v>0.1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2017-11-18T05:49:08Z</dcterms:modified>
</cp:coreProperties>
</file>