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ncr.int.ec.gc.ca\shares\G\GHGD_QM_V\13. Xcutting\Internal procedures\05. Opendata\Files to upload on opendata (+prep of the files)\2025\NIR\C-Tables-Electricity-Canada-Provinces-Territories\"/>
    </mc:Choice>
  </mc:AlternateContent>
  <xr:revisionPtr revIDLastSave="0" documentId="13_ncr:1_{76979E8B-7B40-4363-AB15-4F0600110DFD}" xr6:coauthVersionLast="47" xr6:coauthVersionMax="47" xr10:uidLastSave="{00000000-0000-0000-0000-000000000000}"/>
  <bookViews>
    <workbookView xWindow="-108" yWindow="-108" windowWidth="23256" windowHeight="12456" tabRatio="870" xr2:uid="{00000000-000D-0000-FFFF-FFFF00000000}"/>
  </bookViews>
  <sheets>
    <sheet name="Content of the file" sheetId="325" r:id="rId1"/>
    <sheet name="Annex 13 - Text" sheetId="326" r:id="rId2"/>
    <sheet name="Table A13-1" sheetId="311" r:id="rId3"/>
    <sheet name="Table A13-2" sheetId="312" r:id="rId4"/>
    <sheet name="Table A13-3" sheetId="313" r:id="rId5"/>
    <sheet name="Table A13-4" sheetId="314" r:id="rId6"/>
    <sheet name="Table A13-5" sheetId="315" r:id="rId7"/>
    <sheet name="Table A13-6" sheetId="316" r:id="rId8"/>
    <sheet name="Table A13-7" sheetId="317" r:id="rId9"/>
    <sheet name="Table A13-8" sheetId="318" r:id="rId10"/>
    <sheet name="Table A13-9" sheetId="319" r:id="rId11"/>
    <sheet name="Table A13-10" sheetId="320" r:id="rId12"/>
    <sheet name="Table A13-11" sheetId="321" r:id="rId13"/>
    <sheet name="Table A13-12" sheetId="322" r:id="rId14"/>
    <sheet name="Table A13-13" sheetId="323" r:id="rId15"/>
    <sheet name="Table A13-14" sheetId="324" r:id="rId16"/>
    <sheet name="References" sheetId="32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1990" localSheetId="16">#REF!</definedName>
    <definedName name="_1990">#REF!</definedName>
    <definedName name="_1991" localSheetId="16">#REF!</definedName>
    <definedName name="_1991">#REF!</definedName>
    <definedName name="_1992" localSheetId="16">#REF!</definedName>
    <definedName name="_1992">#REF!</definedName>
    <definedName name="_1993" localSheetId="16">#REF!</definedName>
    <definedName name="_1993">#REF!</definedName>
    <definedName name="_1994" localSheetId="16">#REF!</definedName>
    <definedName name="_1994">#REF!</definedName>
    <definedName name="_1995" localSheetId="16">#REF!</definedName>
    <definedName name="_1995">#REF!</definedName>
    <definedName name="_1996" localSheetId="16">#REF!</definedName>
    <definedName name="_1996">#REF!</definedName>
    <definedName name="_1997" localSheetId="16">#REF!</definedName>
    <definedName name="_1997">#REF!</definedName>
    <definedName name="_1998" localSheetId="16">#REF!</definedName>
    <definedName name="_1998">#REF!</definedName>
    <definedName name="_1999" localSheetId="16">#REF!</definedName>
    <definedName name="_1999">#REF!</definedName>
    <definedName name="_2000" localSheetId="16">#REF!</definedName>
    <definedName name="_2000">#REF!</definedName>
    <definedName name="_2001" localSheetId="16">#REF!</definedName>
    <definedName name="_2001">#REF!</definedName>
    <definedName name="_2002" localSheetId="16">#REF!</definedName>
    <definedName name="_2002">#REF!</definedName>
    <definedName name="_2003" localSheetId="16">#REF!</definedName>
    <definedName name="_2003">#REF!</definedName>
    <definedName name="_2004" localSheetId="16">#REF!</definedName>
    <definedName name="_2004">#REF!</definedName>
    <definedName name="_2005" localSheetId="16">#REF!</definedName>
    <definedName name="_2005">#REF!</definedName>
    <definedName name="_2006" localSheetId="16">#REF!</definedName>
    <definedName name="_2006">#REF!</definedName>
    <definedName name="_2007" localSheetId="16">#REF!</definedName>
    <definedName name="_2007">#REF!</definedName>
    <definedName name="_2008" localSheetId="16">#REF!</definedName>
    <definedName name="_2008">#REF!</definedName>
    <definedName name="_2009" localSheetId="16">#REF!</definedName>
    <definedName name="_2009">#REF!</definedName>
    <definedName name="_2010" localSheetId="16">#REF!</definedName>
    <definedName name="_2010">#REF!</definedName>
    <definedName name="_2011" localSheetId="16">#REF!</definedName>
    <definedName name="_2011">#REF!</definedName>
    <definedName name="_2012" localSheetId="16">#REF!</definedName>
    <definedName name="_2012">#REF!</definedName>
    <definedName name="_2013" localSheetId="16">#REF!</definedName>
    <definedName name="_2013">#REF!</definedName>
    <definedName name="_2014" localSheetId="16">#REF!</definedName>
    <definedName name="_2014">#REF!</definedName>
    <definedName name="_2015" localSheetId="16">#REF!</definedName>
    <definedName name="_2015">#REF!</definedName>
    <definedName name="_2016" localSheetId="16">#REF!</definedName>
    <definedName name="_2016">#REF!</definedName>
    <definedName name="_2017" localSheetId="16">#REF!</definedName>
    <definedName name="_2017">#REF!</definedName>
    <definedName name="_2018" localSheetId="16">#REF!</definedName>
    <definedName name="_2018">#REF!</definedName>
    <definedName name="_2019" localSheetId="16">#REF!</definedName>
    <definedName name="_2019">#REF!</definedName>
    <definedName name="_2020" localSheetId="16">#REF!</definedName>
    <definedName name="_2020">#REF!</definedName>
    <definedName name="_2021" localSheetId="16">#REF!</definedName>
    <definedName name="_2021">#REF!</definedName>
    <definedName name="_Ref213207258" localSheetId="13">'Table A13-12'!$B$1</definedName>
    <definedName name="_Ref213207258" localSheetId="14">'Table A13-13'!$B$1</definedName>
    <definedName name="_Ref213207258" localSheetId="15">'Table A13-14'!$B$1</definedName>
    <definedName name="_Ref276037227" localSheetId="2">'Table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4">[4]Information!#REF!</definedName>
    <definedName name="CRF_Status" localSheetId="15">[4]Information!#REF!</definedName>
    <definedName name="CRF_Status">[4]Information!#REF!</definedName>
    <definedName name="CRF_Submission">[3]Sheet1!$C$8</definedName>
    <definedName name="CRF_Summary1_A_Main" localSheetId="14">#REF!</definedName>
    <definedName name="CRF_Summary1_A_Main" localSheetId="15">#REF!</definedName>
    <definedName name="CRF_Summary1_A_Main">#REF!</definedName>
    <definedName name="CRF_Summary1_A_Range1" localSheetId="14">#REF!</definedName>
    <definedName name="CRF_Summary1_A_Range1" localSheetId="15">#REF!</definedName>
    <definedName name="CRF_Summary1_A_Range1">#REF!</definedName>
    <definedName name="CRF_Summary2_Main" localSheetId="14">#REF!</definedName>
    <definedName name="CRF_Summary2_Main" localSheetId="15">#REF!</definedName>
    <definedName name="CRF_Summary2_Main">#REF!</definedName>
    <definedName name="CRF_Summary2_Range1" localSheetId="14">#REF!</definedName>
    <definedName name="CRF_Summary2_Range1" localSheetId="15">#REF!</definedName>
    <definedName name="CRF_Summary2_Range1">#REF!</definedName>
    <definedName name="CRF_Table10s1_Dyn10" localSheetId="14">[3]Table10!#REF!</definedName>
    <definedName name="CRF_Table10s1_Dyn10" localSheetId="15">[3]Table10!#REF!</definedName>
    <definedName name="CRF_Table10s1_Dyn10">[3]Table10!#REF!</definedName>
    <definedName name="CRF_Table10s1_Dyn11" localSheetId="14">[3]Table10!#REF!</definedName>
    <definedName name="CRF_Table10s1_Dyn11" localSheetId="15">[3]Table10!#REF!</definedName>
    <definedName name="CRF_Table10s1_Dyn11">[3]Table10!#REF!</definedName>
    <definedName name="CRF_Table10s1_Dyn12" localSheetId="14">[3]Table10!#REF!</definedName>
    <definedName name="CRF_Table10s1_Dyn12" localSheetId="15">[3]Table10!#REF!</definedName>
    <definedName name="CRF_Table10s1_Dyn12">[3]Table10!#REF!</definedName>
    <definedName name="CRF_Table10s1_Dyn13" localSheetId="14">[3]Table10!#REF!</definedName>
    <definedName name="CRF_Table10s1_Dyn13" localSheetId="15">[3]Table10!#REF!</definedName>
    <definedName name="CRF_Table10s1_Dyn13">[3]Table10!#REF!</definedName>
    <definedName name="CRF_Table10s1_Dyn14" localSheetId="14">[3]Table10!#REF!</definedName>
    <definedName name="CRF_Table10s1_Dyn14" localSheetId="15">[3]Table10!#REF!</definedName>
    <definedName name="CRF_Table10s1_Dyn14">[3]Table10!#REF!</definedName>
    <definedName name="CRF_Table10s1_Dyn15" localSheetId="14">[3]Table10!#REF!</definedName>
    <definedName name="CRF_Table10s1_Dyn15" localSheetId="15">[3]Table10!#REF!</definedName>
    <definedName name="CRF_Table10s1_Dyn15">[3]Table10!#REF!</definedName>
    <definedName name="CRF_Table10s1_Dyn16" localSheetId="14">[3]Table10!#REF!</definedName>
    <definedName name="CRF_Table10s1_Dyn16" localSheetId="15">[3]Table10!#REF!</definedName>
    <definedName name="CRF_Table10s1_Dyn16">[3]Table10!#REF!</definedName>
    <definedName name="CRF_Table10s1_Dyn17" localSheetId="14">[3]Table10!#REF!</definedName>
    <definedName name="CRF_Table10s1_Dyn17" localSheetId="15">[3]Table10!#REF!</definedName>
    <definedName name="CRF_Table10s1_Dyn17">[3]Table10!#REF!</definedName>
    <definedName name="CRF_Table10s1_Dyn18" localSheetId="14">[3]Table10!#REF!</definedName>
    <definedName name="CRF_Table10s1_Dyn18" localSheetId="15">[3]Table10!#REF!</definedName>
    <definedName name="CRF_Table10s1_Dyn18">[3]Table10!#REF!</definedName>
    <definedName name="CRF_Table10s1_Dyn19" localSheetId="14">[3]Table10!#REF!</definedName>
    <definedName name="CRF_Table10s1_Dyn19" localSheetId="15">[3]Table10!#REF!</definedName>
    <definedName name="CRF_Table10s1_Dyn19">[3]Table10!#REF!</definedName>
    <definedName name="CRF_Table10s1_Dyn20" localSheetId="14">[3]Table10!#REF!</definedName>
    <definedName name="CRF_Table10s1_Dyn20" localSheetId="15">[3]Table10!#REF!</definedName>
    <definedName name="CRF_Table10s1_Dyn20">[3]Table10!#REF!</definedName>
    <definedName name="CRF_Table10s1_Dyn21" localSheetId="14">[3]Table10!#REF!</definedName>
    <definedName name="CRF_Table10s1_Dyn21" localSheetId="15">[3]Table10!#REF!</definedName>
    <definedName name="CRF_Table10s1_Dyn21">[3]Table10!#REF!</definedName>
    <definedName name="CRF_Table10s1_Dyn22" localSheetId="14">[3]Table10!#REF!</definedName>
    <definedName name="CRF_Table10s1_Dyn22" localSheetId="15">[3]Table10!#REF!</definedName>
    <definedName name="CRF_Table10s1_Dyn22">[3]Table10!#REF!</definedName>
    <definedName name="CRF_Table3_Dyn11" localSheetId="14">#REF!</definedName>
    <definedName name="CRF_Table3_Dyn11" localSheetId="15">#REF!</definedName>
    <definedName name="CRF_Table3_Dyn11">#REF!</definedName>
    <definedName name="CRF_Title" localSheetId="14">[4]Information!#REF!</definedName>
    <definedName name="CRF_Title" localSheetId="15">[4]Information!#REF!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4">'[2]non-forest Ag trees'!#REF!</definedName>
    <definedName name="hardwood" localSheetId="15">'[2]non-forest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_xlnm.Print_Area" localSheetId="2">'Table A13-1'!$B$1:$D$2</definedName>
    <definedName name="_xlnm.Print_Area" localSheetId="11">'Table A13-10'!$B$1:$D$2</definedName>
    <definedName name="_xlnm.Print_Area" localSheetId="12">'Table A13-11'!$B$1:$D$2</definedName>
    <definedName name="_xlnm.Print_Area" localSheetId="13">'Table A13-12'!$B$1:$C$2</definedName>
    <definedName name="_xlnm.Print_Area" localSheetId="14">'Table A13-13'!$B$1:$D$2</definedName>
    <definedName name="_xlnm.Print_Area" localSheetId="15">'Table A13-14'!$B$1:$D$2</definedName>
    <definedName name="_xlnm.Print_Area" localSheetId="3">'Table A13-2'!$B$1:$D$2</definedName>
    <definedName name="_xlnm.Print_Area" localSheetId="4">'Table A13-3'!$B$1:$D$2</definedName>
    <definedName name="_xlnm.Print_Area" localSheetId="5">'Table A13-4'!$B$1:$D$2</definedName>
    <definedName name="_xlnm.Print_Area" localSheetId="6">'Table A13-5'!$B$1:$D$2</definedName>
    <definedName name="_xlnm.Print_Area" localSheetId="7">'Table A13-6'!$B$1:$D$2</definedName>
    <definedName name="_xlnm.Print_Area" localSheetId="8">'Table A13-7'!$B$1:$D$2</definedName>
    <definedName name="_xlnm.Print_Area" localSheetId="9">'Table A13-8'!$B$1:$D$2</definedName>
    <definedName name="_xlnm.Print_Area" localSheetId="10">'Table A13-9'!$B$1:$D$2</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4">#REF!</definedName>
    <definedName name="Sheet36Range1" localSheetId="15">#REF!</definedName>
    <definedName name="Sheet36Range1">#REF!</definedName>
    <definedName name="Sheet37Range1" localSheetId="14">#REF!</definedName>
    <definedName name="Sheet37Range1" localSheetId="15">#REF!</definedName>
    <definedName name="Sheet37Range1">#REF!</definedName>
    <definedName name="Sheet37Range2" localSheetId="14">#REF!</definedName>
    <definedName name="Sheet37Range2" localSheetId="15">#REF!</definedName>
    <definedName name="Sheet37Range2">#REF!</definedName>
    <definedName name="Sheet37Range3" localSheetId="14">#REF!</definedName>
    <definedName name="Sheet37Range3" localSheetId="15">#REF!</definedName>
    <definedName name="Sheet37Range3">#REF!</definedName>
    <definedName name="Sheet37Range4" localSheetId="14">#REF!</definedName>
    <definedName name="Sheet37Range4" localSheetId="15">#REF!</definedName>
    <definedName name="Sheet37Range4">#REF!</definedName>
    <definedName name="Sheet37Range5" localSheetId="14">#REF!</definedName>
    <definedName name="Sheet37Range5" localSheetId="15">#REF!</definedName>
    <definedName name="Sheet37Range5">#REF!</definedName>
    <definedName name="Sheet37Range6" localSheetId="14">#REF!</definedName>
    <definedName name="Sheet37Range6" localSheetId="15">#REF!</definedName>
    <definedName name="Sheet37Range6">#REF!</definedName>
    <definedName name="Sheet37Range7" localSheetId="14">#REF!</definedName>
    <definedName name="Sheet37Range7" localSheetId="15">#REF!</definedName>
    <definedName name="Sheet37Range7">#REF!</definedName>
    <definedName name="Sheet37Range8" localSheetId="14">#REF!</definedName>
    <definedName name="Sheet37Range8" localSheetId="15">#REF!</definedName>
    <definedName name="Sheet37Range8">#REF!</definedName>
    <definedName name="Sheet37Range9" localSheetId="14">#REF!</definedName>
    <definedName name="Sheet37Range9" localSheetId="15">#REF!</definedName>
    <definedName name="Sheet37Range9">#REF!</definedName>
    <definedName name="Sheet38Range1" localSheetId="14">#REF!</definedName>
    <definedName name="Sheet38Range1" localSheetId="15">#REF!</definedName>
    <definedName name="Sheet38Range1">#REF!</definedName>
    <definedName name="Sheet38Range2" localSheetId="14">#REF!</definedName>
    <definedName name="Sheet38Range2" localSheetId="15">#REF!</definedName>
    <definedName name="Sheet38Range2">#REF!</definedName>
    <definedName name="Sheet38Range3" localSheetId="14">#REF!</definedName>
    <definedName name="Sheet38Range3" localSheetId="15">#REF!</definedName>
    <definedName name="Sheet38Range3">#REF!</definedName>
    <definedName name="Sheet38Range4" localSheetId="14">#REF!</definedName>
    <definedName name="Sheet38Range4" localSheetId="15">#REF!</definedName>
    <definedName name="Sheet38Range4">#REF!</definedName>
    <definedName name="Sheet38Range5" localSheetId="14">#REF!</definedName>
    <definedName name="Sheet38Range5" localSheetId="15">#REF!</definedName>
    <definedName name="Sheet38Range5">#REF!</definedName>
    <definedName name="Sheet38Range6" localSheetId="14">#REF!</definedName>
    <definedName name="Sheet38Range6" localSheetId="15">#REF!</definedName>
    <definedName name="Sheet38Range6">#REF!</definedName>
    <definedName name="Sheet38Range7" localSheetId="14">#REF!</definedName>
    <definedName name="Sheet38Range7" localSheetId="15">#REF!</definedName>
    <definedName name="Sheet38Range7">#REF!</definedName>
    <definedName name="Sheet39Range1" localSheetId="14">#REF!</definedName>
    <definedName name="Sheet39Range1" localSheetId="15">#REF!</definedName>
    <definedName name="Sheet39Range1">#REF!</definedName>
    <definedName name="Sheet39Range2" localSheetId="14">#REF!</definedName>
    <definedName name="Sheet39Range2" localSheetId="15">#REF!</definedName>
    <definedName name="Sheet39Range2">#REF!</definedName>
    <definedName name="Sheet39Range3" localSheetId="14">#REF!</definedName>
    <definedName name="Sheet39Range3" localSheetId="15">#REF!</definedName>
    <definedName name="Sheet39Range3">#REF!</definedName>
    <definedName name="Sheet39Range4" localSheetId="14">#REF!</definedName>
    <definedName name="Sheet39Range4" localSheetId="15">#REF!</definedName>
    <definedName name="Sheet39Range4">#REF!</definedName>
    <definedName name="Sheet39Range5" localSheetId="14">#REF!</definedName>
    <definedName name="Sheet39Range5" localSheetId="15">#REF!</definedName>
    <definedName name="Sheet39Range5">#REF!</definedName>
    <definedName name="Sheet40Range1" localSheetId="14">#REF!</definedName>
    <definedName name="Sheet40Range1" localSheetId="15">#REF!</definedName>
    <definedName name="Sheet40Range1">#REF!</definedName>
    <definedName name="Sheet40Range2" localSheetId="14">#REF!</definedName>
    <definedName name="Sheet40Range2" localSheetId="15">#REF!</definedName>
    <definedName name="Sheet40Range2">#REF!</definedName>
    <definedName name="Sheet40Range3" localSheetId="14">#REF!</definedName>
    <definedName name="Sheet40Range3" localSheetId="15">#REF!</definedName>
    <definedName name="Sheet40Range3">#REF!</definedName>
    <definedName name="Sheet40Range4" localSheetId="14">#REF!</definedName>
    <definedName name="Sheet40Range4" localSheetId="15">#REF!</definedName>
    <definedName name="Sheet40Range4">#REF!</definedName>
    <definedName name="Sheet40Range5" localSheetId="14">#REF!</definedName>
    <definedName name="Sheet40Range5" localSheetId="15">#REF!</definedName>
    <definedName name="Sheet40Range5">#REF!</definedName>
    <definedName name="Sheet40Range6" localSheetId="14">#REF!</definedName>
    <definedName name="Sheet40Range6" localSheetId="15">#REF!</definedName>
    <definedName name="Sheet40Range6">#REF!</definedName>
    <definedName name="Sheet40Range7" localSheetId="14">#REF!</definedName>
    <definedName name="Sheet40Range7" localSheetId="15">#REF!</definedName>
    <definedName name="Sheet40Range7">#REF!</definedName>
    <definedName name="Sheet41Range1" localSheetId="14">#REF!</definedName>
    <definedName name="Sheet41Range1" localSheetId="15">#REF!</definedName>
    <definedName name="Sheet41Range1">#REF!</definedName>
    <definedName name="Sheet41Range2" localSheetId="14">#REF!</definedName>
    <definedName name="Sheet41Range2" localSheetId="15">#REF!</definedName>
    <definedName name="Sheet41Range2">#REF!</definedName>
    <definedName name="Sheet51Range3" localSheetId="14">[4]Summary2!#REF!</definedName>
    <definedName name="Sheet51Range3" localSheetId="15">[4]Summary2!#REF!</definedName>
    <definedName name="Sheet51Range3">[4]Summary2!#REF!</definedName>
    <definedName name="Sheet64Range1" localSheetId="14">#REF!</definedName>
    <definedName name="Sheet64Range1" localSheetId="15">#REF!</definedName>
    <definedName name="Sheet64Range1">#REF!</definedName>
    <definedName name="Sheet64Range2" localSheetId="14">#REF!</definedName>
    <definedName name="Sheet64Range2" localSheetId="15">#REF!</definedName>
    <definedName name="Sheet64Range2">#REF!</definedName>
    <definedName name="Sheet64Range3" localSheetId="14">#REF!</definedName>
    <definedName name="Sheet64Range3" localSheetId="15">#REF!</definedName>
    <definedName name="Sheet64Range3">#REF!</definedName>
    <definedName name="Sheet64Range4" localSheetId="14">#REF!</definedName>
    <definedName name="Sheet64Range4" localSheetId="15">#REF!</definedName>
    <definedName name="Sheet64Range4">#REF!</definedName>
    <definedName name="Sheet8Range2" localSheetId="14">'[4]Table1.A(c)'!#REF!</definedName>
    <definedName name="Sheet8Range2" localSheetId="15">'[4]Table1.A(c)'!#REF!</definedName>
    <definedName name="Sheet8Range2">'[4]Table1.A(c)'!#REF!</definedName>
    <definedName name="softwood" localSheetId="14">'[2]non-forest Ag trees'!#REF!</definedName>
    <definedName name="softwood" localSheetId="15">'[2]non-forest Ag trees'!#REF!</definedName>
    <definedName name="softwood">'[2]non-forest Ag trees'!#REF!</definedName>
    <definedName name="StartYearforaverage">[2]SensInput!$E$97</definedName>
    <definedName name="Summary" localSheetId="16">#REF!</definedName>
    <definedName name="Summary">#REF!</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localSheetId="1"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6"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localSheetId="1" hidden="1">{"Assumptions51",#N/A,FALSE,"5-1 Assumptions";"assume52",#N/A,FALSE,"5-2 Assumptions";"assume53",#N/A,FALSE,"5-3 Assumptions";"Assumptions54",#N/A,FALSE,"5-4 Assumptions";"Assumptions55",#N/A,FALSE,"5-5 Assumptions"}</definedName>
    <definedName name="wrn.Assumptions._.Only." localSheetId="16" hidden="1">{"Assumptions51",#N/A,FALSE,"5-1 Assumptions";"assume52",#N/A,FALSE,"5-2 Assumptions";"assume53",#N/A,FALSE,"5-3 Assumptions";"Assumptions54",#N/A,FALSE,"5-4 Assumptions";"Assumptions55",#N/A,FALSE,"5-5 Assumptions"}</definedName>
    <definedName name="wrn.Assumptions._.Only." hidden="1">{"Assumptions51",#N/A,FALSE,"5-1 Assumptions";"assume52",#N/A,FALSE,"5-2 Assumptions";"assume53",#N/A,FALSE,"5-3 Assumptions";"Assumptions54",#N/A,FALSE,"5-4 Assumptions";"Assumptions55",#N/A,FALSE,"5-5 Assumptions"}</definedName>
    <definedName name="wrn.P51._.IPCC_1." localSheetId="1" hidden="1">{"All51",#N/A,FALSE,"5-1 IPCC-1"}</definedName>
    <definedName name="wrn.P51._.IPCC_1." localSheetId="16" hidden="1">{"All51",#N/A,FALSE,"5-1 IPCC-1"}</definedName>
    <definedName name="wrn.P51._.IPCC_1." hidden="1">{"All51",#N/A,FALSE,"5-1 IPCC-1"}</definedName>
    <definedName name="wrn.P51._.IPCC_2." localSheetId="1" hidden="1">{"Inherit51",#N/A,FALSE,"5-1 IPCC-2"}</definedName>
    <definedName name="wrn.P51._.IPCC_2." localSheetId="16" hidden="1">{"Inherit51",#N/A,FALSE,"5-1 IPCC-2"}</definedName>
    <definedName name="wrn.P51._.IPCC_2." hidden="1">{"Inherit51",#N/A,FALSE,"5-1 IPCC-2"}</definedName>
    <definedName name="wrn.P52" localSheetId="1" hidden="1">{"All51",#N/A,FALSE,"5-1 IPCC-1"}</definedName>
    <definedName name="wrn.P52" localSheetId="16" hidden="1">{"All51",#N/A,FALSE,"5-1 IPCC-1"}</definedName>
    <definedName name="wrn.P52" hidden="1">{"All51",#N/A,FALSE,"5-1 IPCC-1"}</definedName>
    <definedName name="wrn.P52." localSheetId="1" hidden="1">{"All52",#N/A,FALSE,"5-2 IPCC"}</definedName>
    <definedName name="wrn.P52." localSheetId="16" hidden="1">{"All52",#N/A,FALSE,"5-2 IPCC"}</definedName>
    <definedName name="wrn.P52." hidden="1">{"All52",#N/A,FALSE,"5-2 IPCC"}</definedName>
    <definedName name="wrn.P53" localSheetId="1" hidden="1">{"All52",#N/A,FALSE,"5-2 IPCC"}</definedName>
    <definedName name="wrn.P53" localSheetId="16" hidden="1">{"All52",#N/A,FALSE,"5-2 IPCC"}</definedName>
    <definedName name="wrn.P53" hidden="1">{"All52",#N/A,FALSE,"5-2 IPCC"}</definedName>
    <definedName name="wrn.P53." localSheetId="1" hidden="1">{"All53",#N/A,FALSE,"5-3 IPCC"}</definedName>
    <definedName name="wrn.P53." localSheetId="16" hidden="1">{"All53",#N/A,FALSE,"5-3 IPCC"}</definedName>
    <definedName name="wrn.P53." hidden="1">{"All53",#N/A,FALSE,"5-3 IPCC"}</definedName>
    <definedName name="wrn.P53._.to._.P55." localSheetId="1" hidden="1">{"All53",#N/A,FALSE,"5-3 IPCC";"All54",#N/A,FALSE,"5-4 IPCC";"Soils55",#N/A,FALSE,"5-5 IPCC"}</definedName>
    <definedName name="wrn.P53._.to._.P55." localSheetId="16" hidden="1">{"All53",#N/A,FALSE,"5-3 IPCC";"All54",#N/A,FALSE,"5-4 IPCC";"Soils55",#N/A,FALSE,"5-5 IPCC"}</definedName>
    <definedName name="wrn.P53._.to._.P55." hidden="1">{"All53",#N/A,FALSE,"5-3 IPCC";"All54",#N/A,FALSE,"5-4 IPCC";"Soils55",#N/A,FALSE,"5-5 IPCC"}</definedName>
    <definedName name="wrn.P54." localSheetId="1" hidden="1">{"All54",#N/A,FALSE,"5-4 IPCC"}</definedName>
    <definedName name="wrn.P54." localSheetId="16" hidden="1">{"All54",#N/A,FALSE,"5-4 IPCC"}</definedName>
    <definedName name="wrn.P54." hidden="1">{"All54",#N/A,FALSE,"5-4 IPCC"}</definedName>
    <definedName name="wrn.P55" localSheetId="1" hidden="1">{"Inherit51",#N/A,FALSE,"5-1 IPCC-2"}</definedName>
    <definedName name="wrn.P55" localSheetId="16" hidden="1">{"Inherit51",#N/A,FALSE,"5-1 IPCC-2"}</definedName>
    <definedName name="wrn.P55" hidden="1">{"Inherit51",#N/A,FALSE,"5-1 IPCC-2"}</definedName>
    <definedName name="wrn.P55." localSheetId="1" hidden="1">{"Soils55",#N/A,FALSE,"5-5 IPCC"}</definedName>
    <definedName name="wrn.P55." localSheetId="16" hidden="1">{"Soils55",#N/A,FALSE,"5-5 IPCC"}</definedName>
    <definedName name="wrn.P55." hidden="1">{"Soils55",#N/A,FALSE,"5-5 IPCC"}</definedName>
    <definedName name="wrn.P56" localSheetId="1" hidden="1">{"Soils55",#N/A,FALSE,"5-5 IPCC"}</definedName>
    <definedName name="wrn.P56" localSheetId="16" hidden="1">{"Soils55",#N/A,FALSE,"5-5 IPCC"}</definedName>
    <definedName name="wrn.P56" hidden="1">{"Soils55",#N/A,FALSE,"5-5 IPCC"}</definedName>
    <definedName name="wrn.p57" localSheetId="1" hidden="1">{"Soils55",#N/A,FALSE,"5-5 IPCC"}</definedName>
    <definedName name="wrn.p57" localSheetId="16" hidden="1">{"Soils55",#N/A,FALSE,"5-5 IPCC"}</definedName>
    <definedName name="wrn.p57" hidden="1">{"Soils55",#N/A,FALSE,"5-5 IPCC"}</definedName>
    <definedName name="YEAR">[2]INTRO!$G$11</definedName>
    <definedName name="Year_Col">'[2] Commodity Data'!$A$5:$A$58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<sst xmlns="http://schemas.openxmlformats.org/spreadsheetml/2006/main" count="1017" uniqueCount="121">
  <si>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</si>
  <si>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</si>
  <si>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</si>
  <si>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</si>
  <si>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</si>
  <si>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</si>
  <si>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</si>
  <si>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</si>
  <si>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</si>
  <si>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</si>
  <si>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</si>
  <si>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</si>
  <si>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</si>
  <si>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</si>
  <si>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</si>
  <si>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Indicates no emissions or no electricity generation</t>
  </si>
  <si>
    <t>unk  Indicates unknown as appropriate data were unavailable</t>
  </si>
  <si>
    <t>**</t>
  </si>
  <si>
    <t>to break this data into the original fuel source, so it was included in Other Generation.</t>
  </si>
  <si>
    <t>as part of its original fuel source.</t>
  </si>
  <si>
    <t>2017</t>
  </si>
  <si>
    <t>Generation Intensity (g GHG / kWh electricity generated)</t>
  </si>
  <si>
    <t>Losses</t>
  </si>
  <si>
    <t>Consumption Intensity (g GHG / kWh electricity consumed)</t>
  </si>
  <si>
    <t>2018</t>
  </si>
  <si>
    <t>2019</t>
  </si>
  <si>
    <t>Data presented include emissions, generation and intensity for facilities classified under NAICS code 22111 - Electric Power Generation.</t>
  </si>
  <si>
    <t>a. Preliminary data.</t>
  </si>
  <si>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</si>
  <si>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</si>
  <si>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</si>
  <si>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</si>
  <si>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k. Other Renewables - includes electricity generation by wind, tidal and solar.</t>
  </si>
  <si>
    <t>l. NAICS category 221119, Other Electric Power Generation.</t>
  </si>
  <si>
    <t>n. Intensity values have been rounded so as to present the estimated level of accuracy.</t>
  </si>
  <si>
    <t>p. Includes transmission line losses, metering differences and other losses.</t>
  </si>
  <si>
    <t>Electricity Generation and GHG Emission Details for Canada</t>
  </si>
  <si>
    <t>Table A11-13: Electricity Generation and GHG Emission Details for the Nunavut</t>
  </si>
  <si>
    <t>Electricity Generation and GHG Emission Details for the Northwest Territories</t>
  </si>
  <si>
    <t>Electricity Generation and GHG Emission Details for Yukon</t>
  </si>
  <si>
    <t>Electricity Generation and GHG Emission Details for British Columbia</t>
  </si>
  <si>
    <r>
      <t>Electricity Generation and GHG Emission Details for Alberta</t>
    </r>
    <r>
      <rPr>
        <sz val="10"/>
        <rFont val="Times New Roman"/>
        <family val="1"/>
      </rPr>
      <t/>
    </r>
  </si>
  <si>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</si>
  <si>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</si>
  <si>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</si>
  <si>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</si>
  <si>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</si>
  <si>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</si>
  <si>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</si>
  <si>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</si>
  <si>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2020</t>
  </si>
  <si>
    <t xml:space="preserve"> </t>
  </si>
  <si>
    <t>2021</t>
  </si>
  <si>
    <t xml:space="preserve">j. From 2014 onward, this includes most of the electricity generated from the by-product steam associated with the fuel combustion. Prior to 2014, it was not possible </t>
  </si>
  <si>
    <t xml:space="preserve">m. Prior to 2014, this includes electricity generation from steam from waste heat. From 2014 onward, most of the electricity generation from steam from waste heat is reported </t>
  </si>
  <si>
    <t>0.0   Indicates emissions or electricity generation value less than 0.1</t>
  </si>
  <si>
    <t>2022</t>
  </si>
  <si>
    <t>0.0   Indicates emissions or electricity generation value less than 0.1 and intensity values less than 0.0001</t>
  </si>
  <si>
    <t>x</t>
  </si>
  <si>
    <t>unk</t>
  </si>
  <si>
    <t>Data in this table are rounded to respect confidentiality.</t>
  </si>
  <si>
    <r>
      <t>2023</t>
    </r>
    <r>
      <rPr>
        <b/>
        <vertAlign val="superscript"/>
        <sz val="11"/>
        <color theme="1"/>
        <rFont val="Calibri"/>
        <family val="2"/>
        <scheme val="minor"/>
      </rPr>
      <t>a</t>
    </r>
  </si>
  <si>
    <r>
      <t>Greenhouse Gas Emissions</t>
    </r>
    <r>
      <rPr>
        <b/>
        <vertAlign val="superscript"/>
        <sz val="11"/>
        <color theme="1"/>
        <rFont val="Calibri"/>
        <family val="2"/>
        <scheme val="minor"/>
      </rPr>
      <t>b</t>
    </r>
  </si>
  <si>
    <r>
      <t>kt CO</t>
    </r>
    <r>
      <rPr>
        <i/>
        <vertAlign val="subscript"/>
        <sz val="11"/>
        <color theme="1"/>
        <rFont val="Calibri"/>
        <family val="2"/>
        <scheme val="minor"/>
      </rPr>
      <t>2</t>
    </r>
    <r>
      <rPr>
        <i/>
        <sz val="11"/>
        <color theme="1"/>
        <rFont val="Calibri"/>
        <family val="2"/>
        <scheme val="minor"/>
      </rPr>
      <t xml:space="preserve"> equivalent</t>
    </r>
  </si>
  <si>
    <r>
      <t>Other Fuels</t>
    </r>
    <r>
      <rPr>
        <i/>
        <vertAlign val="superscript"/>
        <sz val="11"/>
        <color theme="1"/>
        <rFont val="Calibri"/>
        <family val="2"/>
        <scheme val="minor"/>
      </rPr>
      <t>c</t>
    </r>
  </si>
  <si>
    <r>
      <t>Other Emissions</t>
    </r>
    <r>
      <rPr>
        <b/>
        <vertAlign val="superscript"/>
        <sz val="11"/>
        <color theme="1"/>
        <rFont val="Calibri"/>
        <family val="2"/>
        <scheme val="minor"/>
      </rPr>
      <t>d</t>
    </r>
  </si>
  <si>
    <r>
      <t>Overall Total</t>
    </r>
    <r>
      <rPr>
        <b/>
        <vertAlign val="superscript"/>
        <sz val="11"/>
        <color theme="1"/>
        <rFont val="Calibri"/>
        <family val="2"/>
        <scheme val="minor"/>
      </rPr>
      <t>e,f,g</t>
    </r>
  </si>
  <si>
    <r>
      <t>Electricity Generation</t>
    </r>
    <r>
      <rPr>
        <b/>
        <vertAlign val="superscript"/>
        <sz val="11"/>
        <color theme="1"/>
        <rFont val="Calibri"/>
        <family val="2"/>
        <scheme val="minor"/>
      </rPr>
      <t>h,i</t>
    </r>
  </si>
  <si>
    <r>
      <t>Combustion</t>
    </r>
    <r>
      <rPr>
        <b/>
        <vertAlign val="superscript"/>
        <sz val="11"/>
        <color theme="1"/>
        <rFont val="Calibri"/>
        <family val="2"/>
        <scheme val="minor"/>
      </rPr>
      <t>j</t>
    </r>
  </si>
  <si>
    <r>
      <t>Other Renewables</t>
    </r>
    <r>
      <rPr>
        <b/>
        <vertAlign val="superscript"/>
        <sz val="11"/>
        <color theme="1"/>
        <rFont val="Calibri"/>
        <family val="2"/>
        <scheme val="minor"/>
      </rPr>
      <t>k</t>
    </r>
  </si>
  <si>
    <r>
      <t>Other Generation</t>
    </r>
    <r>
      <rPr>
        <b/>
        <vertAlign val="superscript"/>
        <sz val="11"/>
        <color theme="1"/>
        <rFont val="Calibri"/>
        <family val="2"/>
        <scheme val="minor"/>
      </rPr>
      <t>l,m</t>
    </r>
  </si>
  <si>
    <r>
      <t>Overall Total</t>
    </r>
    <r>
      <rPr>
        <b/>
        <vertAlign val="superscript"/>
        <sz val="11"/>
        <color theme="1"/>
        <rFont val="Calibri"/>
        <family val="2"/>
        <scheme val="minor"/>
      </rPr>
      <t>f</t>
    </r>
  </si>
  <si>
    <r>
      <t>Greenhouse Gas Intensity</t>
    </r>
    <r>
      <rPr>
        <b/>
        <vertAlign val="superscript"/>
        <sz val="11"/>
        <color theme="1"/>
        <rFont val="Calibri"/>
        <family val="2"/>
        <scheme val="minor"/>
      </rPr>
      <t>n</t>
    </r>
  </si>
  <si>
    <r>
      <t>CO</t>
    </r>
    <r>
      <rPr>
        <vertAlign val="subscript"/>
        <sz val="11"/>
        <color theme="1"/>
        <rFont val="Calibri"/>
        <family val="2"/>
        <scheme val="minor"/>
      </rPr>
      <t>2</t>
    </r>
    <r>
      <rPr>
        <sz val="11"/>
        <color theme="1"/>
        <rFont val="Calibri"/>
        <family val="2"/>
        <scheme val="minor"/>
      </rPr>
      <t xml:space="preserve"> intensity (g CO</t>
    </r>
    <r>
      <rPr>
        <vertAlign val="subscript"/>
        <sz val="11"/>
        <color theme="1"/>
        <rFont val="Calibri"/>
        <family val="2"/>
        <scheme val="minor"/>
      </rPr>
      <t xml:space="preserve">2 </t>
    </r>
    <r>
      <rPr>
        <sz val="11"/>
        <color theme="1"/>
        <rFont val="Calibri"/>
        <family val="2"/>
        <scheme val="minor"/>
      </rPr>
      <t>/ kWh)</t>
    </r>
  </si>
  <si>
    <r>
      <t>CH</t>
    </r>
    <r>
      <rPr>
        <vertAlign val="subscript"/>
        <sz val="11"/>
        <color theme="1"/>
        <rFont val="Calibri"/>
        <family val="2"/>
        <scheme val="minor"/>
      </rPr>
      <t>4</t>
    </r>
    <r>
      <rPr>
        <sz val="11"/>
        <color theme="1"/>
        <rFont val="Calibri"/>
        <family val="2"/>
        <scheme val="minor"/>
      </rPr>
      <t xml:space="preserve"> intensity (g CH</t>
    </r>
    <r>
      <rPr>
        <vertAlign val="subscript"/>
        <sz val="11"/>
        <color theme="1"/>
        <rFont val="Calibri"/>
        <family val="2"/>
        <scheme val="minor"/>
      </rPr>
      <t xml:space="preserve">4 </t>
    </r>
    <r>
      <rPr>
        <sz val="11"/>
        <color theme="1"/>
        <rFont val="Calibri"/>
        <family val="2"/>
        <scheme val="minor"/>
      </rPr>
      <t>/ kWh)</t>
    </r>
  </si>
  <si>
    <r>
      <t>N</t>
    </r>
    <r>
      <rPr>
        <vertAlign val="subscript"/>
        <sz val="11"/>
        <color theme="1"/>
        <rFont val="Calibri"/>
        <family val="2"/>
        <scheme val="minor"/>
      </rPr>
      <t>2</t>
    </r>
    <r>
      <rPr>
        <sz val="11"/>
        <color theme="1"/>
        <rFont val="Calibri"/>
        <family val="2"/>
        <scheme val="minor"/>
      </rPr>
      <t>O intensity (g N</t>
    </r>
    <r>
      <rPr>
        <vertAlign val="subscript"/>
        <sz val="11"/>
        <color theme="1"/>
        <rFont val="Calibri"/>
        <family val="2"/>
        <scheme val="minor"/>
      </rPr>
      <t>2</t>
    </r>
    <r>
      <rPr>
        <sz val="11"/>
        <color theme="1"/>
        <rFont val="Calibri"/>
        <family val="2"/>
        <scheme val="minor"/>
      </rPr>
      <t>O / kWh)</t>
    </r>
  </si>
  <si>
    <r>
      <t>Generation Intensity (g CO</t>
    </r>
    <r>
      <rPr>
        <b/>
        <vertAlign val="subscript"/>
        <sz val="11"/>
        <color theme="1"/>
        <rFont val="Calibri"/>
        <family val="2"/>
        <scheme val="minor"/>
      </rPr>
      <t xml:space="preserve">2 </t>
    </r>
    <r>
      <rPr>
        <b/>
        <sz val="11"/>
        <color theme="1"/>
        <rFont val="Calibri"/>
        <family val="2"/>
        <scheme val="minor"/>
      </rPr>
      <t>eq / kWh)</t>
    </r>
    <r>
      <rPr>
        <b/>
        <vertAlign val="superscript"/>
        <sz val="11"/>
        <color theme="1"/>
        <rFont val="Calibri"/>
        <family val="2"/>
        <scheme val="minor"/>
      </rPr>
      <t>f</t>
    </r>
  </si>
  <si>
    <r>
      <t>Unallocated Energy (GWh)</t>
    </r>
    <r>
      <rPr>
        <vertAlign val="superscript"/>
        <sz val="11"/>
        <color theme="1"/>
        <rFont val="Calibri"/>
        <family val="2"/>
        <scheme val="minor"/>
      </rPr>
      <t>o,p</t>
    </r>
  </si>
  <si>
    <r>
      <t>SF</t>
    </r>
    <r>
      <rPr>
        <vertAlign val="subscript"/>
        <sz val="11"/>
        <color theme="1"/>
        <rFont val="Calibri"/>
        <family val="2"/>
        <scheme val="minor"/>
      </rPr>
      <t>6</t>
    </r>
    <r>
      <rPr>
        <sz val="11"/>
        <color theme="1"/>
        <rFont val="Calibri"/>
        <family val="2"/>
        <scheme val="minor"/>
      </rPr>
      <t xml:space="preserve"> Emissions (kt CO</t>
    </r>
    <r>
      <rPr>
        <vertAlign val="subscript"/>
        <sz val="11"/>
        <color theme="1"/>
        <rFont val="Calibri"/>
        <family val="2"/>
        <scheme val="minor"/>
      </rPr>
      <t xml:space="preserve">2 </t>
    </r>
    <r>
      <rPr>
        <sz val="11"/>
        <color theme="1"/>
        <rFont val="Calibri"/>
        <family val="2"/>
        <scheme val="minor"/>
      </rPr>
      <t>eq)</t>
    </r>
    <r>
      <rPr>
        <vertAlign val="superscript"/>
        <sz val="11"/>
        <color theme="1"/>
        <rFont val="Calibri"/>
        <family val="2"/>
        <scheme val="minor"/>
      </rPr>
      <t>q</t>
    </r>
  </si>
  <si>
    <r>
      <t>Consumption Intensity (g CO</t>
    </r>
    <r>
      <rPr>
        <b/>
        <vertAlign val="subscript"/>
        <sz val="11"/>
        <color theme="1"/>
        <rFont val="Calibri"/>
        <family val="2"/>
        <scheme val="minor"/>
      </rPr>
      <t>2</t>
    </r>
    <r>
      <rPr>
        <b/>
        <sz val="11"/>
        <color theme="1"/>
        <rFont val="Calibri"/>
        <family val="2"/>
        <scheme val="minor"/>
      </rPr>
      <t xml:space="preserve"> eq / kWh)</t>
    </r>
    <r>
      <rPr>
        <b/>
        <vertAlign val="superscript"/>
        <sz val="11"/>
        <color theme="1"/>
        <rFont val="Calibri"/>
        <family val="2"/>
        <scheme val="minor"/>
      </rPr>
      <t>r</t>
    </r>
  </si>
  <si>
    <r>
      <t xml:space="preserve">b. Emissions based on data taken from the </t>
    </r>
    <r>
      <rPr>
        <i/>
        <sz val="11"/>
        <color theme="1"/>
        <rFont val="Calibri"/>
        <family val="2"/>
        <scheme val="minor"/>
      </rPr>
      <t>Report on Energy Supply-Demand in Canada</t>
    </r>
    <r>
      <rPr>
        <sz val="11"/>
        <color theme="1"/>
        <rFont val="Calibri"/>
        <family val="2"/>
        <scheme val="minor"/>
      </rPr>
      <t>, Catalogue No. 57-003-XIB, Statistics Canada.</t>
    </r>
  </si>
  <si>
    <r>
      <t>g. CO</t>
    </r>
    <r>
      <rPr>
        <vertAlign val="subscript"/>
        <sz val="11"/>
        <color theme="1"/>
        <rFont val="Calibri"/>
        <family val="2"/>
        <scheme val="minor"/>
      </rPr>
      <t>2</t>
    </r>
    <r>
      <rPr>
        <sz val="11"/>
        <color theme="1"/>
        <rFont val="Calibri"/>
        <family val="2"/>
        <scheme val="minor"/>
      </rPr>
      <t xml:space="preserve"> from carbon capture and storage has been removed from the total.</t>
    </r>
  </si>
  <si>
    <t>h. Taken from StatCan Data Tables 25-10-0019-01 (2005-2019), 25-10-0084-01 (2020-2023), and 25-10-0020-01 (2005-2023).</t>
  </si>
  <si>
    <r>
      <t xml:space="preserve">i. Taken from the </t>
    </r>
    <r>
      <rPr>
        <i/>
        <sz val="11"/>
        <color theme="1"/>
        <rFont val="Calibri"/>
        <family val="2"/>
        <scheme val="minor"/>
      </rPr>
      <t xml:space="preserve">Electric Power Generation, Transmission and Distribution </t>
    </r>
    <r>
      <rPr>
        <sz val="11"/>
        <color theme="1"/>
        <rFont val="Calibri"/>
        <family val="2"/>
        <scheme val="minor"/>
      </rPr>
      <t>(EPGTD) publication, Catalogue No. 57-202-XIB, Statistics Canada (for 1990-2004).</t>
    </r>
  </si>
  <si>
    <t>o. Adapted from StatCan Data Table 25-10-0021-001 (2005-2023), Cat. No. 57-202-XIB (1990-2004) or regional electricity system operators.</t>
  </si>
  <si>
    <r>
      <t>q. The electric utility sector's share of emissions from electrical equipment from CRT Category 2.F.viii (Production and Consumption of Halocarbons and SF</t>
    </r>
    <r>
      <rPr>
        <vertAlign val="subscript"/>
        <sz val="11"/>
        <color theme="1"/>
        <rFont val="Calibri"/>
        <family val="2"/>
        <scheme val="minor"/>
      </rPr>
      <t>6</t>
    </r>
    <r>
      <rPr>
        <sz val="11"/>
        <color theme="1"/>
        <rFont val="Calibri"/>
        <family val="2"/>
        <scheme val="minor"/>
      </rPr>
      <t>).</t>
    </r>
  </si>
  <si>
    <r>
      <t>r. Consumption intensity values are impacted by unallocated energy and SF</t>
    </r>
    <r>
      <rPr>
        <vertAlign val="subscript"/>
        <sz val="11"/>
        <color theme="1"/>
        <rFont val="Calibri"/>
        <family val="2"/>
        <scheme val="minor"/>
      </rPr>
      <t xml:space="preserve">6 </t>
    </r>
    <r>
      <rPr>
        <sz val="11"/>
        <color theme="1"/>
        <rFont val="Calibri"/>
        <family val="2"/>
        <scheme val="minor"/>
      </rPr>
      <t xml:space="preserve">transmission emissions. </t>
    </r>
  </si>
  <si>
    <t>**   Data is only available aggregated with Northwest Territories. Please refer to Table A13-13 for values.</t>
  </si>
  <si>
    <t>**    Due to the high level of imports from New Brunswick, values for New Brunswick are more indicative of GHG consumption intensity. Please refer to table A13-5.</t>
  </si>
  <si>
    <t>ANNEX 13 - ELECTRICITY IN CANADA: SUMMARY AND INTENSITY TABLES</t>
  </si>
  <si>
    <t>Content of the file:</t>
  </si>
  <si>
    <t>National Inventory Report 1990–2023: Greenhouse Gas Sources and Sinks in Canada</t>
  </si>
  <si>
    <t>Table A13-1 - Electricity Generation and GHG Emission Details for Canada</t>
  </si>
  <si>
    <t>Table A13-2 - Electricity Generation and GHG Emission Details for Newfoundland and Labrador</t>
  </si>
  <si>
    <t>Table A13-3 - Electricity Generation and GHG Emission Details for Prince Edward Island</t>
  </si>
  <si>
    <t>Table A13-4 - Electricity Generation and GHG Emission Details for Nova Scotia</t>
  </si>
  <si>
    <t>Table A13-5 - Electricity Generation and GHG Emission Details for New Brunswick</t>
  </si>
  <si>
    <t>Table A13-6 - Electricity Generation and GHG Emission Details for Quebec</t>
  </si>
  <si>
    <t>Table A13-7 - Electricity Generation and GHG Emission Details for Ontario</t>
  </si>
  <si>
    <t>Table A13-8 - Electricity Generation and GHG Emission Details for Manitoba</t>
  </si>
  <si>
    <t>Table A13-9 - Electricity Generation and GHG Emission Details for Saskatchewan</t>
  </si>
  <si>
    <t>Table A13-10 - Electricity Generation and GHG Emission Details for Alberta</t>
  </si>
  <si>
    <t>Table A13-11 - Electricity Generation and GHG Emission Details for British Columbia</t>
  </si>
  <si>
    <t>Table A13-12 - Electricity Generation and GHG Emission Details for Yukon</t>
  </si>
  <si>
    <t>Table A13-13 - Electricity Generation and GHG Emission Details for the Northwest Territories</t>
  </si>
  <si>
    <t>Table A13-14 - Electricity Generation and GHG Emission Details for the Nunavut</t>
  </si>
  <si>
    <r>
      <t>1</t>
    </r>
    <r>
      <rPr>
        <sz val="9"/>
        <rFont val="Arial"/>
        <family val="2"/>
      </rPr>
      <t xml:space="preserve"> Occasionally, Statistics Canada revises some of its historic data, which can affect the values provided in </t>
    </r>
    <r>
      <rPr>
        <sz val="9"/>
        <color rgb="FF0070C0"/>
        <rFont val="Arial"/>
        <family val="2"/>
      </rPr>
      <t>Table A13–1</t>
    </r>
    <r>
      <rPr>
        <sz val="9"/>
        <rFont val="Arial"/>
        <family val="2"/>
      </rPr>
      <t xml:space="preserve"> to </t>
    </r>
    <r>
      <rPr>
        <sz val="9"/>
        <color rgb="FF0070C0"/>
        <rFont val="Arial"/>
        <family val="2"/>
      </rPr>
      <t>Table A13–14 (see tabs 3 to 16)</t>
    </r>
    <r>
      <rPr>
        <sz val="9"/>
        <rFont val="Arial"/>
        <family val="2"/>
      </rPr>
      <t xml:space="preserve">. </t>
    </r>
  </si>
  <si>
    <r>
      <t>This annex presents detailed greenhouse gas (GHG) information related to the generation of electricity by the Public Electricity and Heat Production category (IPCC Category 1.A.1.a), on a national, provincial, and territorial level.
The Canadian electricity generation industry produces electricity by transforming the energy in falling water, coal, natural gas, refined petroleum products (RPPs), other miscellaneous fuels, biomass, nuclear, wind and solar resources. The process of supplying electricity to the public involves not only power generation at the plant, but also distribution through the electricity grid. The efficiency of the transmission system has an impact on the amount of electricity available to consumers. GHG emission estimates and electricity generation values are therefore based on activities that occur at the generating plant, and efforts have been made to include the impact of the transmission and distribution infrastructure (including sulphur hexafluoride (SF</t>
    </r>
    <r>
      <rPr>
        <vertAlign val="subscript"/>
        <sz val="10"/>
        <rFont val="Arial"/>
        <family val="2"/>
      </rPr>
      <t>6</t>
    </r>
    <r>
      <rPr>
        <sz val="10"/>
        <rFont val="Arial"/>
        <family val="2"/>
      </rPr>
      <t xml:space="preserve">) emissions associated with switchgear and other electrical equipment, which is accounted for in the Industrial Processes and Product Use [IPPU] sector).
The electricity generation industry in Canada is composed of entities whose main activity is the production of electricity (main activity producers) and those who generate either partially or wholly for their own use (autoproducers). Main activity producers sell their electricity to the grid, can be either public or private generators and are reported under North American Industrial Classification System (NAICS) code 22111. Autoproducers are generally private companies that are generating electricity either to feed their operations or as a by-product of their operation. They may sell some or all of their electricity to the grid. Any industry that generates electricity, but whose main business is something other than electric power generation, is reported under the NAICS code associated with their primary business activity. However, in some cases, a company may have divided their operations so that the electric power generation is a separate business entity (even if the operations are on the same site). In this case, the electric power generation is included under the Public Electricity and Heat Production category.
The analysis in this section only includes main activity producers. This analysis relies on a variety of data sources; fuel consumption and electricity production data are published by Statistics Canada in the </t>
    </r>
    <r>
      <rPr>
        <i/>
        <sz val="10"/>
        <rFont val="Arial"/>
        <family val="2"/>
      </rPr>
      <t>Report on Energy Supply and Demand in Canada</t>
    </r>
    <r>
      <rPr>
        <sz val="10"/>
        <rFont val="Arial"/>
        <family val="2"/>
      </rPr>
      <t xml:space="preserve"> (RESD) (Statistics Canada, n.d. [a]), in the publication </t>
    </r>
    <r>
      <rPr>
        <i/>
        <sz val="10"/>
        <rFont val="Arial"/>
        <family val="2"/>
      </rPr>
      <t>Electric Power Generation, Transmission and Distribution</t>
    </r>
    <r>
      <rPr>
        <sz val="10"/>
        <rFont val="Arial"/>
        <family val="2"/>
      </rPr>
      <t xml:space="preserve"> (EPGTD) (Statistics Canada, n.d. [b]) and online via Statistics Canada data tables 25-10-0019-01, 25-10-0020-01, 25-10-0021-01 and 25-10-0084-01 (Statistics Canada, n.d. [c], n.d. [d], n.d. [e], n.d. [f]).
A “generation intensity” indicator is derived to reflect the GHG emissions intensity of electricity as it is delivered to the electricity grid. Electricity generation intensity values were derived for each fuel type using GHG emission estimates and electricity generation data. The methodology used to develop the GHG emissions is discussed in Chapter 3 and Annex 3.1 of this report. GHG emissions are based on the total fuel consumed by the public utility sector, as provided in the RESD</t>
    </r>
    <r>
      <rPr>
        <vertAlign val="superscript"/>
        <sz val="10"/>
        <rFont val="Arial"/>
        <family val="2"/>
      </rPr>
      <t>1</t>
    </r>
    <r>
      <rPr>
        <sz val="10"/>
        <rFont val="Arial"/>
        <family val="2"/>
      </rPr>
      <t>,  while generation data are from Statistics Canada data tables (2005–2023) and the EPGTD publication (1990–2004).
A “consumption intensity” indicator was also derived to reflect the GHG emissions intensity of electricity as it is delivered to the consumer. Accordingly, electric energy losses (mainly) in transmission and distribution are subtracted from the overall total electricity generation, while SF</t>
    </r>
    <r>
      <rPr>
        <vertAlign val="subscript"/>
        <sz val="10"/>
        <rFont val="Arial"/>
        <family val="2"/>
      </rPr>
      <t>6</t>
    </r>
    <r>
      <rPr>
        <sz val="10"/>
        <rFont val="Arial"/>
        <family val="2"/>
      </rPr>
      <t xml:space="preserve"> emissions associated with equipment used in electricity transmission and distribution are added to overall total GHG emissions. The electric energy losses in transmission, distribution and anywhere else are taken to be the utility sector’s share of “unallocated energy,” as presented in </t>
    </r>
    <r>
      <rPr>
        <sz val="10"/>
        <color rgb="FF0070C0"/>
        <rFont val="Arial"/>
        <family val="2"/>
      </rPr>
      <t xml:space="preserve">Table A13–1 </t>
    </r>
    <r>
      <rPr>
        <sz val="10"/>
        <rFont val="Arial"/>
        <family val="2"/>
      </rPr>
      <t xml:space="preserve">to </t>
    </r>
    <r>
      <rPr>
        <sz val="10"/>
        <color rgb="FF0070C0"/>
        <rFont val="Arial"/>
        <family val="2"/>
      </rPr>
      <t>Table A13–14 (see tabs 3 to 16)</t>
    </r>
    <r>
      <rPr>
        <sz val="10"/>
        <rFont val="Arial"/>
        <family val="2"/>
      </rPr>
      <t xml:space="preserve"> and calculated from data provided by Statistics Canada (n.d. [e]) or regional electricity system operators. Likewise, the SF</t>
    </r>
    <r>
      <rPr>
        <vertAlign val="subscript"/>
        <sz val="10"/>
        <rFont val="Arial"/>
        <family val="2"/>
      </rPr>
      <t>6</t>
    </r>
    <r>
      <rPr>
        <sz val="10"/>
        <rFont val="Arial"/>
        <family val="2"/>
      </rPr>
      <t xml:space="preserve"> emission values are based on the electric utility sector’s share of total SF</t>
    </r>
    <r>
      <rPr>
        <vertAlign val="subscript"/>
        <sz val="10"/>
        <rFont val="Arial"/>
        <family val="2"/>
      </rPr>
      <t>6</t>
    </r>
    <r>
      <rPr>
        <sz val="10"/>
        <rFont val="Arial"/>
        <family val="2"/>
      </rPr>
      <t xml:space="preserve"> emissions from equipment used in electricity transmission and distribution. 
Electricity intensity values for Canada, the provinces and the territories are provided in </t>
    </r>
    <r>
      <rPr>
        <sz val="10"/>
        <color rgb="FF0070C0"/>
        <rFont val="Arial"/>
        <family val="2"/>
      </rPr>
      <t>Table A13–1</t>
    </r>
    <r>
      <rPr>
        <sz val="10"/>
        <rFont val="Arial"/>
        <family val="2"/>
      </rPr>
      <t xml:space="preserve"> to </t>
    </r>
    <r>
      <rPr>
        <sz val="10"/>
        <color rgb="FF0070C0"/>
        <rFont val="Arial"/>
        <family val="2"/>
      </rPr>
      <t>Table A13–14 (see tabs 3 to 16)</t>
    </r>
    <r>
      <rPr>
        <sz val="10"/>
        <rFont val="Arial"/>
        <family val="2"/>
      </rPr>
      <t xml:space="preserve">. </t>
    </r>
  </si>
  <si>
    <t>References Annex 13, Electricity in Canada: Summary and Intensity Tables</t>
  </si>
  <si>
    <r>
      <t xml:space="preserve">Statistics Canada. No date (a). </t>
    </r>
    <r>
      <rPr>
        <i/>
        <sz val="11"/>
        <rFont val="Arial"/>
        <family val="2"/>
      </rPr>
      <t>Report on Energy Supply and Demand in Canada</t>
    </r>
    <r>
      <rPr>
        <sz val="11"/>
        <rFont val="Arial"/>
        <family val="2"/>
      </rPr>
      <t xml:space="preserve">. Catalogue No. 57-003-X. Available online at: </t>
    </r>
  </si>
  <si>
    <t>https://www150.statcan.gc.ca/n1/pub/57-003-x/57-003-x2023002-eng.htm</t>
  </si>
  <si>
    <t>https://www150.statcan.gc.ca/n1/en/catalogue/57-202-X</t>
  </si>
  <si>
    <t xml:space="preserve">Statistics Canada. No date (c). Table 25-10-0019-01 Electricity from fuels, annual generation by electric utility thermal plants. [released 2022 November 16, accessed 2022 November 28]. Available online at: </t>
  </si>
  <si>
    <t>https://www150.statcan.gc.ca/t1/tbl1/en/tv.action?pid=2510001901</t>
  </si>
  <si>
    <t>https://www150.statcan.gc.ca/t1/tbl1/en/tv.action?pid=2510002001</t>
  </si>
  <si>
    <t>https://www150.statcan.gc.ca/t1/tbl1/en/tv.action?pid=2510002101</t>
  </si>
  <si>
    <t>https://www150.statcan.gc.ca/t1/tbl1/en/tv.action?pid=2510008401</t>
  </si>
  <si>
    <t>Statistics Canada. No date (b). Electric Power Generation, Transmission and Distribution (annual). Catalogue No. 57-202-X. Available online at:</t>
  </si>
  <si>
    <t xml:space="preserve">Statistics Canada. No date (d). Table 25-10-0020-01 Electric power, annual generation by class of producer. [released 2024 October 22, accessed 2025 January 22]. Available online at:  </t>
  </si>
  <si>
    <t xml:space="preserve">Statistics Canada. No date (e). Table 25-10-0021-01 Electric power, electric utilities and industry, annual supply and disposition [released 2024 October 22, accessed 2025 January 22]. Available online at: </t>
  </si>
  <si>
    <t xml:space="preserve">Statistics Canada. No date (f). Table 25-10-0084-01 Electric power generation, fuel consumed and cost of fuel by electricity generating thermal plants [released 2024 October 22, accessed 2025 January 22]. Available online 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</si>
</sst>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3" formatCode="_(* #,##0.00_);_(* \(#,##0.00\);_(* &quot;-&quot;??_);_(@_)"/>
    <numFmt numFmtId="164" formatCode="_-* #,##0.00_-;\-* #,##0.00_-;_-* &quot;-&quot;??_-;_-@_-"/>
    <numFmt numFmtId="165" formatCode="0.0"/>
    <numFmt numFmtId="166" formatCode="&quot;$&quot;#,##0\ ;\(&quot;$&quot;#,##0\)"/>
    <numFmt numFmtId="167" formatCode="m/d"/>
    <numFmt numFmtId="168" formatCode="#,##0.0000"/>
    <numFmt numFmtId="169" formatCode="0.000"/>
    <numFmt numFmtId="170" formatCode="0;\(\-0\)"/>
    <numFmt numFmtId="171" formatCode="0.000000;\(\-0.000000\)"/>
    <numFmt numFmtId="172" formatCode="0.00000;\(\-0.00000\)"/>
    <numFmt numFmtId="173" formatCode="0.0000%"/>
    <numFmt numFmtId="174" formatCode="m/d/yy\ h:mm:ss"/>
    <numFmt numFmtId="175" formatCode="0.000;\(\-0.000\)"/>
    <numFmt numFmtId="176" formatCode="#\ ##0"/>
    <numFmt numFmtId="177" formatCode="#,###"/>
    <numFmt numFmtId="178" formatCode="0.###0"/>
    <numFmt numFmtId="179" formatCode="0.##0"/>
    <numFmt numFmtId="180" formatCode="0.####0"/>
    <numFmt numFmtId="181" formatCode="0.#0"/>
    <numFmt numFmtId="182" formatCode="&quot;unk&quot;"/>
    <numFmt numFmtId="183" formatCode="#.0"/>
    <numFmt numFmtId="184" formatCode="&quot;–&quot;"/>
    <numFmt numFmtId="185" formatCode="&quot;x&quot;"/>
    <numFmt numFmtId="186" formatCode="#"/>
    <numFmt numFmtId="187" formatCode="0.#"/>
    <numFmt numFmtId="188" formatCode="&quot;**&quot;"/>
  </numFmts>
  <fonts count="71"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8"/>
      <name val="Times New Roman"/>
      <family val="1"/>
    </font>
    <font>
      <b/>
      <sz val="11"/>
      <color theme="1"/>
      <name val="Calibri"/>
      <family val="2"/>
      <scheme val="minor"/>
    </font>
    <font>
      <b/>
      <vertAlign val="superscript"/>
      <sz val="11"/>
      <color theme="1"/>
      <name val="Calibri"/>
      <family val="2"/>
      <scheme val="minor"/>
    </font>
    <font>
      <b/>
      <sz val="12"/>
      <color theme="1"/>
      <name val="Times New Roman"/>
      <family val="1"/>
    </font>
    <font>
      <i/>
      <sz val="11"/>
      <color theme="1"/>
      <name val="Calibri"/>
      <family val="2"/>
      <scheme val="minor"/>
    </font>
    <font>
      <i/>
      <vertAlign val="subscript"/>
      <sz val="11"/>
      <color theme="1"/>
      <name val="Calibri"/>
      <family val="2"/>
      <scheme val="minor"/>
    </font>
    <font>
      <i/>
      <vertAlign val="superscript"/>
      <sz val="11"/>
      <color theme="1"/>
      <name val="Calibri"/>
      <family val="2"/>
      <scheme val="minor"/>
    </font>
    <font>
      <vertAlign val="subscript"/>
      <sz val="11"/>
      <color theme="1"/>
      <name val="Calibri"/>
      <family val="2"/>
      <scheme val="minor"/>
    </font>
    <font>
      <b/>
      <vertAlign val="subscript"/>
      <sz val="11"/>
      <color theme="1"/>
      <name val="Calibri"/>
      <family val="2"/>
      <scheme val="minor"/>
    </font>
    <font>
      <vertAlign val="superscript"/>
      <sz val="11"/>
      <color theme="1"/>
      <name val="Calibri"/>
      <family val="2"/>
      <scheme val="minor"/>
    </font>
    <font>
      <strike/>
      <sz val="11"/>
      <color theme="1"/>
      <name val="Calibri"/>
      <family val="2"/>
      <scheme val="minor"/>
    </font>
    <font>
      <sz val="10"/>
      <color theme="1"/>
      <name val="Calibri"/>
      <family val="2"/>
      <scheme val="minor"/>
    </font>
    <font>
      <b/>
      <sz val="16"/>
      <name val="Arial"/>
      <family val="2"/>
    </font>
    <font>
      <sz val="10"/>
      <color rgb="FF0070C0"/>
      <name val="Arial"/>
      <family val="2"/>
    </font>
    <font>
      <vertAlign val="subscript"/>
      <sz val="10"/>
      <name val="Arial"/>
      <family val="2"/>
    </font>
    <font>
      <vertAlign val="superscript"/>
      <sz val="10"/>
      <name val="Arial"/>
      <family val="2"/>
    </font>
    <font>
      <vertAlign val="superscript"/>
      <sz val="9"/>
      <name val="Arial"/>
      <family val="2"/>
    </font>
    <font>
      <sz val="9"/>
      <name val="Arial"/>
      <family val="2"/>
    </font>
    <font>
      <sz val="9"/>
      <color rgb="FF0070C0"/>
      <name val="Arial"/>
      <family val="2"/>
    </font>
    <font>
      <b/>
      <sz val="11"/>
      <name val="Arial"/>
      <family val="2"/>
    </font>
    <font>
      <b/>
      <u/>
      <sz val="12"/>
      <color theme="10"/>
      <name val="Times New Roman"/>
      <family val="1"/>
    </font>
    <font>
      <sz val="11"/>
      <name val="Arial"/>
      <family val="2"/>
    </font>
    <font>
      <i/>
      <sz val="11"/>
      <name val="Arial"/>
      <family val="2"/>
    </font>
    <font>
      <u/>
      <sz val="11"/>
      <color theme="10"/>
      <name val="Arial"/>
      <family val="2"/>
    </font>
    <font>
      <u/>
      <sz val="12"/>
      <color theme="1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49" fontId="6" fillId="0" borderId="1" applyNumberFormat="0" applyFont="0" applyFill="0" applyBorder="0" applyProtection="0">
      <alignment horizontal="left" vertical="center"/>
    </xf>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49" fontId="6" fillId="0" borderId="2" applyNumberFormat="0" applyFont="0" applyFill="0" applyBorder="0" applyProtection="0">
      <alignment horizontal="left" vertical="center"/>
    </xf>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7" fillId="20" borderId="0" applyBorder="0" applyAlignment="0"/>
    <xf numFmtId="0" fontId="6" fillId="20" borderId="0" applyBorder="0">
      <alignment horizontal="right" vertical="center"/>
    </xf>
    <xf numFmtId="4" fontId="6" fillId="21" borderId="0" applyBorder="0">
      <alignment horizontal="right" vertical="center"/>
    </xf>
    <xf numFmtId="4" fontId="6" fillId="21" borderId="0" applyBorder="0">
      <alignment horizontal="right" vertical="center"/>
    </xf>
    <xf numFmtId="0" fontId="8" fillId="21" borderId="1">
      <alignment horizontal="right" vertical="center"/>
    </xf>
    <xf numFmtId="0" fontId="9" fillId="21" borderId="1">
      <alignment horizontal="right" vertical="center"/>
    </xf>
    <xf numFmtId="0" fontId="8" fillId="22" borderId="1">
      <alignment horizontal="right" vertical="center"/>
    </xf>
    <xf numFmtId="0" fontId="8" fillId="22" borderId="1">
      <alignment horizontal="right" vertical="center"/>
    </xf>
    <xf numFmtId="0" fontId="8" fillId="22" borderId="3">
      <alignment horizontal="right" vertical="center"/>
    </xf>
    <xf numFmtId="0" fontId="8" fillId="22" borderId="2">
      <alignment horizontal="right" vertical="center"/>
    </xf>
    <xf numFmtId="0" fontId="8" fillId="22" borderId="4">
      <alignment horizontal="right" vertical="center"/>
    </xf>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5" fillId="23" borderId="5" applyNumberFormat="0" applyAlignment="0" applyProtection="0"/>
    <xf numFmtId="0" fontId="26" fillId="3" borderId="0" applyNumberFormat="0" applyBorder="0" applyAlignment="0" applyProtection="0"/>
    <xf numFmtId="0" fontId="27" fillId="23" borderId="6" applyNumberFormat="0" applyAlignment="0" applyProtection="0"/>
    <xf numFmtId="4" fontId="7" fillId="0" borderId="7" applyFill="0" applyBorder="0" applyProtection="0">
      <alignment horizontal="right" vertical="center"/>
    </xf>
    <xf numFmtId="0" fontId="27" fillId="23" borderId="6" applyNumberFormat="0" applyAlignment="0" applyProtection="0"/>
    <xf numFmtId="0" fontId="28" fillId="24" borderId="8"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3" fillId="0" borderId="0" applyFont="0" applyFill="0" applyBorder="0" applyAlignment="0" applyProtection="0"/>
    <xf numFmtId="3" fontId="5" fillId="0" borderId="0" applyFont="0" applyFill="0" applyBorder="0" applyAlignment="0" applyProtection="0"/>
    <xf numFmtId="0" fontId="8" fillId="0" borderId="0" applyNumberFormat="0">
      <alignment horizontal="right"/>
    </xf>
    <xf numFmtId="166" fontId="5" fillId="0" borderId="0" applyFont="0" applyFill="0" applyBorder="0" applyAlignment="0" applyProtection="0"/>
    <xf numFmtId="0" fontId="6" fillId="22" borderId="9">
      <alignment horizontal="left" vertical="center" wrapText="1" indent="2"/>
    </xf>
    <xf numFmtId="0" fontId="6" fillId="0" borderId="9">
      <alignment horizontal="left" vertical="center" wrapText="1" indent="2"/>
    </xf>
    <xf numFmtId="0" fontId="6" fillId="21" borderId="2">
      <alignment horizontal="left" vertical="center"/>
    </xf>
    <xf numFmtId="167" fontId="5" fillId="0" borderId="0" applyFont="0" applyFill="0" applyBorder="0" applyAlignment="0" applyProtection="0"/>
    <xf numFmtId="0" fontId="8" fillId="0" borderId="10">
      <alignment horizontal="left" vertical="top" wrapText="1"/>
    </xf>
    <xf numFmtId="0" fontId="32" fillId="7" borderId="6" applyNumberFormat="0" applyAlignment="0" applyProtection="0"/>
    <xf numFmtId="0" fontId="10" fillId="0" borderId="11"/>
    <xf numFmtId="0" fontId="42" fillId="0" borderId="12"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2" fontId="5" fillId="0" borderId="0" applyFont="0" applyFill="0" applyBorder="0" applyAlignment="0" applyProtection="0"/>
    <xf numFmtId="0" fontId="30" fillId="4" borderId="0" applyNumberFormat="0" applyBorder="0" applyAlignment="0" applyProtection="0"/>
    <xf numFmtId="0" fontId="30"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13" fillId="0" borderId="0" applyNumberFormat="0" applyFill="0" applyBorder="0" applyAlignment="0" applyProtection="0"/>
    <xf numFmtId="0" fontId="32" fillId="7" borderId="6" applyNumberFormat="0" applyAlignment="0" applyProtection="0"/>
    <xf numFmtId="0" fontId="6" fillId="0" borderId="0" applyBorder="0">
      <alignment horizontal="right" vertical="center"/>
    </xf>
    <xf numFmtId="0" fontId="6" fillId="0" borderId="1">
      <alignment horizontal="right" vertical="center"/>
    </xf>
    <xf numFmtId="1" fontId="14" fillId="21" borderId="0" applyBorder="0">
      <alignment horizontal="right" vertical="center"/>
    </xf>
    <xf numFmtId="2" fontId="15" fillId="0" borderId="0" applyFill="0" applyBorder="0" applyProtection="0"/>
    <xf numFmtId="0" fontId="33" fillId="0" borderId="14" applyNumberFormat="0" applyFill="0" applyAlignment="0" applyProtection="0"/>
    <xf numFmtId="0" fontId="34" fillId="25" borderId="0" applyNumberFormat="0" applyBorder="0" applyAlignment="0" applyProtection="0"/>
    <xf numFmtId="0" fontId="13" fillId="0" borderId="0"/>
    <xf numFmtId="0" fontId="5" fillId="0" borderId="0"/>
    <xf numFmtId="0" fontId="19" fillId="0" borderId="0"/>
    <xf numFmtId="0" fontId="5" fillId="0" borderId="0"/>
    <xf numFmtId="0" fontId="5" fillId="0" borderId="0"/>
    <xf numFmtId="0" fontId="44" fillId="0" borderId="0"/>
    <xf numFmtId="0" fontId="5" fillId="0" borderId="0"/>
    <xf numFmtId="0" fontId="43" fillId="0" borderId="0"/>
    <xf numFmtId="0" fontId="5" fillId="0" borderId="0"/>
    <xf numFmtId="0" fontId="43" fillId="0" borderId="0"/>
    <xf numFmtId="0" fontId="43" fillId="0" borderId="0"/>
    <xf numFmtId="4" fontId="6" fillId="0" borderId="1" applyFill="0" applyBorder="0" applyProtection="0">
      <alignment horizontal="right" vertical="center"/>
    </xf>
    <xf numFmtId="49" fontId="7" fillId="0" borderId="1" applyNumberFormat="0" applyFill="0" applyBorder="0" applyProtection="0">
      <alignment horizontal="left" vertical="center"/>
    </xf>
    <xf numFmtId="0" fontId="6" fillId="0" borderId="1" applyNumberFormat="0" applyFill="0" applyAlignment="0" applyProtection="0"/>
    <xf numFmtId="0" fontId="16" fillId="26" borderId="0" applyNumberFormat="0" applyFont="0" applyBorder="0" applyAlignment="0" applyProtection="0"/>
    <xf numFmtId="0" fontId="5" fillId="0" borderId="0"/>
    <xf numFmtId="0" fontId="5" fillId="27" borderId="15" applyNumberFormat="0" applyFont="0" applyAlignment="0" applyProtection="0"/>
    <xf numFmtId="0" fontId="5" fillId="27" borderId="15" applyNumberFormat="0" applyFont="0" applyAlignment="0" applyProtection="0"/>
    <xf numFmtId="0" fontId="35" fillId="23" borderId="5" applyNumberFormat="0" applyAlignment="0" applyProtection="0"/>
    <xf numFmtId="168" fontId="6" fillId="28" borderId="1" applyNumberFormat="0" applyFont="0" applyBorder="0" applyAlignment="0" applyProtection="0">
      <alignment horizontal="righ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3"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20" fillId="0" borderId="0" applyNumberForma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38"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Protection="0">
      <alignment horizontal="left"/>
    </xf>
    <xf numFmtId="0" fontId="5" fillId="29" borderId="0" applyNumberFormat="0" applyFont="0" applyBorder="0" applyAlignment="0" applyProtection="0"/>
    <xf numFmtId="0" fontId="39" fillId="0" borderId="0" applyNumberFormat="0" applyFill="0" applyBorder="0" applyAlignment="0" applyProtection="0"/>
    <xf numFmtId="0" fontId="20" fillId="0" borderId="0" applyNumberForma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26" fillId="3" borderId="0" applyNumberFormat="0" applyBorder="0" applyAlignment="0" applyProtection="0"/>
    <xf numFmtId="0" fontId="6" fillId="30" borderId="1"/>
    <xf numFmtId="0" fontId="36" fillId="0" borderId="0" applyNumberFormat="0" applyFill="0" applyBorder="0" applyAlignment="0" applyProtection="0"/>
    <xf numFmtId="0" fontId="5" fillId="0" borderId="33" applyNumberFormat="0" applyFont="0" applyBorder="0" applyAlignment="0" applyProtection="0"/>
    <xf numFmtId="0" fontId="36" fillId="0" borderId="0" applyNumberFormat="0" applyFill="0" applyBorder="0" applyAlignment="0" applyProtection="0"/>
    <xf numFmtId="0" fontId="40" fillId="0" borderId="34" applyNumberFormat="0" applyFill="0" applyAlignment="0" applyProtection="0"/>
    <xf numFmtId="0" fontId="41" fillId="0" borderId="35"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3"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8" fillId="24" borderId="8" applyNumberFormat="0" applyAlignment="0" applyProtection="0"/>
    <xf numFmtId="0" fontId="18" fillId="0" borderId="0" applyNumberFormat="0" applyFill="0" applyBorder="0" applyAlignment="0" applyProtection="0"/>
    <xf numFmtId="0" fontId="6" fillId="0" borderId="0"/>
    <xf numFmtId="0" fontId="43" fillId="0" borderId="0"/>
    <xf numFmtId="0" fontId="4" fillId="0" borderId="0"/>
    <xf numFmtId="9" fontId="4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25" fillId="1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5" fillId="15" borderId="0" applyNumberFormat="0" applyBorder="0" applyAlignment="0" applyProtection="0"/>
    <xf numFmtId="0" fontId="25" fillId="14" borderId="0" applyNumberFormat="0" applyBorder="0" applyAlignment="0" applyProtection="0"/>
    <xf numFmtId="0" fontId="25" fillId="13" borderId="0" applyNumberFormat="0" applyBorder="0" applyAlignment="0" applyProtection="0"/>
    <xf numFmtId="0" fontId="25" fillId="10" borderId="0" applyNumberFormat="0" applyBorder="0" applyAlignment="0" applyProtection="0"/>
    <xf numFmtId="0" fontId="25" fillId="9"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5" borderId="0" applyNumberFormat="0" applyBorder="0" applyAlignment="0" applyProtection="0"/>
    <xf numFmtId="0" fontId="24" fillId="10"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7" borderId="0" applyNumberFormat="0" applyBorder="0" applyAlignment="0" applyProtection="0"/>
    <xf numFmtId="0" fontId="24" fillId="6" borderId="0" applyNumberFormat="0" applyBorder="0" applyAlignment="0" applyProtection="0"/>
    <xf numFmtId="0" fontId="24" fillId="5" borderId="0" applyNumberFormat="0" applyBorder="0" applyAlignment="0" applyProtection="0"/>
    <xf numFmtId="0" fontId="24" fillId="4" borderId="0" applyNumberFormat="0" applyBorder="0" applyAlignment="0" applyProtection="0"/>
    <xf numFmtId="0" fontId="24" fillId="3" borderId="0" applyNumberFormat="0" applyBorder="0" applyAlignment="0" applyProtection="0"/>
    <xf numFmtId="0" fontId="24" fillId="2" borderId="0" applyNumberFormat="0" applyBorder="0" applyAlignment="0" applyProtection="0"/>
    <xf numFmtId="0" fontId="13" fillId="0" borderId="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43" fontId="5" fillId="0" borderId="0" applyFont="0" applyFill="0" applyBorder="0" applyAlignment="0" applyProtection="0"/>
    <xf numFmtId="0" fontId="29" fillId="0" borderId="0" applyNumberFormat="0" applyFill="0" applyBorder="0" applyAlignment="0" applyProtection="0"/>
    <xf numFmtId="0" fontId="30"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3" fillId="0" borderId="0"/>
    <xf numFmtId="0" fontId="5" fillId="0" borderId="0"/>
    <xf numFmtId="0" fontId="5" fillId="0" borderId="0"/>
    <xf numFmtId="0" fontId="5" fillId="27" borderId="15" applyNumberFormat="0" applyFont="0" applyAlignment="0" applyProtection="0"/>
    <xf numFmtId="0" fontId="35" fillId="23" borderId="5" applyNumberFormat="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6" fillId="0" borderId="0" applyNumberFormat="0" applyFill="0" applyBorder="0" applyAlignment="0" applyProtection="0"/>
    <xf numFmtId="0" fontId="5" fillId="0" borderId="33" applyNumberFormat="0" applyFont="0" applyBorder="0" applyAlignment="0" applyProtection="0"/>
    <xf numFmtId="0" fontId="37" fillId="0" borderId="0" applyNumberForma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3" fillId="0" borderId="0"/>
    <xf numFmtId="0" fontId="3" fillId="0" borderId="0"/>
    <xf numFmtId="0" fontId="3" fillId="0" borderId="0"/>
    <xf numFmtId="0" fontId="24" fillId="10"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5"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7" borderId="0" applyNumberFormat="0" applyBorder="0" applyAlignment="0" applyProtection="0"/>
    <xf numFmtId="0" fontId="24" fillId="6" borderId="0" applyNumberFormat="0" applyBorder="0" applyAlignment="0" applyProtection="0"/>
    <xf numFmtId="0" fontId="24" fillId="5" borderId="0" applyNumberFormat="0" applyBorder="0" applyAlignment="0" applyProtection="0"/>
    <xf numFmtId="0" fontId="24" fillId="4" borderId="0" applyNumberFormat="0" applyBorder="0" applyAlignment="0" applyProtection="0"/>
    <xf numFmtId="0" fontId="24" fillId="3" borderId="0" applyNumberFormat="0" applyBorder="0" applyAlignment="0" applyProtection="0"/>
    <xf numFmtId="0" fontId="24" fillId="2" borderId="0" applyNumberFormat="0" applyBorder="0" applyAlignment="0" applyProtection="0"/>
    <xf numFmtId="0" fontId="13" fillId="0" borderId="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0" fontId="29" fillId="0" borderId="0" applyNumberFormat="0" applyFill="0" applyBorder="0" applyAlignment="0" applyProtection="0"/>
    <xf numFmtId="0" fontId="30"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3" fillId="0" borderId="0"/>
    <xf numFmtId="0" fontId="5" fillId="27" borderId="15" applyNumberFormat="0" applyFont="0" applyAlignment="0" applyProtection="0"/>
    <xf numFmtId="0" fontId="35" fillId="23" borderId="5" applyNumberFormat="0" applyAlignment="0" applyProtection="0"/>
    <xf numFmtId="0" fontId="36" fillId="0" borderId="0" applyNumberFormat="0" applyFill="0" applyBorder="0" applyAlignment="0" applyProtection="0"/>
    <xf numFmtId="0" fontId="5" fillId="0" borderId="33" applyNumberFormat="0" applyFont="0" applyBorder="0" applyAlignment="0" applyProtection="0"/>
    <xf numFmtId="0" fontId="37" fillId="0" borderId="0" applyNumberFormat="0" applyFill="0" applyBorder="0" applyAlignment="0" applyProtection="0"/>
    <xf numFmtId="0" fontId="5" fillId="0" borderId="0"/>
    <xf numFmtId="0" fontId="45" fillId="0" borderId="0"/>
    <xf numFmtId="0" fontId="13"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31" fillId="0" borderId="39" applyNumberFormat="0" applyFill="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1" fillId="0" borderId="13" applyNumberFormat="0" applyFill="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1" fillId="0" borderId="13"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3" fillId="0" borderId="0"/>
    <xf numFmtId="0" fontId="5" fillId="0" borderId="0"/>
    <xf numFmtId="0" fontId="3" fillId="0" borderId="0"/>
    <xf numFmtId="0" fontId="5" fillId="27" borderId="15" applyNumberFormat="0" applyFont="0" applyAlignment="0" applyProtection="0"/>
    <xf numFmtId="0" fontId="35" fillId="23" borderId="5" applyNumberFormat="0" applyAlignment="0" applyProtection="0"/>
    <xf numFmtId="9" fontId="5" fillId="0" borderId="0" applyFont="0" applyFill="0" applyBorder="0" applyAlignment="0" applyProtection="0"/>
    <xf numFmtId="0" fontId="31" fillId="0" borderId="39"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6" fillId="0" borderId="0" applyNumberFormat="0" applyFill="0" applyBorder="0" applyAlignment="0" applyProtection="0"/>
    <xf numFmtId="0" fontId="5" fillId="0" borderId="33" applyNumberFormat="0" applyFont="0" applyBorder="0" applyAlignment="0" applyProtection="0"/>
    <xf numFmtId="0" fontId="31" fillId="0" borderId="41" applyNumberFormat="0" applyFill="0" applyAlignment="0" applyProtection="0"/>
    <xf numFmtId="0" fontId="37" fillId="0" borderId="0" applyNumberFormat="0" applyFill="0" applyBorder="0" applyAlignment="0" applyProtection="0"/>
    <xf numFmtId="0" fontId="31" fillId="0" borderId="41" applyNumberFormat="0" applyFill="0" applyAlignment="0" applyProtection="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5" fillId="0" borderId="0"/>
    <xf numFmtId="0" fontId="5"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3"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0"/>
    <xf numFmtId="0" fontId="3"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3" fillId="0" borderId="0"/>
    <xf numFmtId="0" fontId="3" fillId="0" borderId="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39" applyNumberFormat="0" applyFill="0" applyAlignment="0" applyProtection="0"/>
    <xf numFmtId="0" fontId="5" fillId="0" borderId="0"/>
    <xf numFmtId="0" fontId="31" fillId="0" borderId="41" applyNumberFormat="0" applyFill="0" applyAlignment="0" applyProtection="0"/>
    <xf numFmtId="0" fontId="5" fillId="0" borderId="0"/>
    <xf numFmtId="0" fontId="31" fillId="0" borderId="13" applyNumberFormat="0" applyFill="0" applyAlignment="0" applyProtection="0"/>
    <xf numFmtId="0" fontId="31" fillId="0" borderId="13" applyNumberFormat="0" applyFill="0" applyAlignment="0" applyProtection="0"/>
    <xf numFmtId="0" fontId="5" fillId="0" borderId="0"/>
    <xf numFmtId="0" fontId="31" fillId="0" borderId="13" applyNumberFormat="0" applyFill="0" applyAlignment="0" applyProtection="0"/>
    <xf numFmtId="0" fontId="31" fillId="0" borderId="13" applyNumberFormat="0" applyFill="0" applyAlignment="0" applyProtection="0"/>
    <xf numFmtId="0" fontId="31" fillId="0" borderId="39"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13" applyNumberFormat="0" applyFill="0" applyAlignment="0" applyProtection="0"/>
    <xf numFmtId="0" fontId="3" fillId="0" borderId="0"/>
    <xf numFmtId="0" fontId="31" fillId="0" borderId="13"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9" fontId="5" fillId="0" borderId="0" applyFont="0" applyFill="0" applyBorder="0" applyAlignment="0" applyProtection="0"/>
    <xf numFmtId="0" fontId="31" fillId="0" borderId="41" applyNumberFormat="0" applyFill="0" applyAlignment="0" applyProtection="0"/>
    <xf numFmtId="0" fontId="5" fillId="0" borderId="0"/>
    <xf numFmtId="0" fontId="5" fillId="0" borderId="0"/>
    <xf numFmtId="0" fontId="66" fillId="0" borderId="0" applyNumberFormat="0" applyFill="0" applyBorder="0" applyAlignment="0" applyProtection="0"/>
  </cellStyleXfs>
  <cellXfs count="430">
    <xf numFmtId="0" fontId="0" fillId="0" borderId="0" xfId="0"/>
    <xf numFmtId="0" fontId="2" fillId="0" borderId="0" xfId="108" applyFont="1"/>
    <xf numFmtId="0" fontId="47" fillId="0" borderId="0" xfId="108" applyFont="1"/>
    <xf numFmtId="0" fontId="47" fillId="32" borderId="0" xfId="108" applyFont="1" applyFill="1"/>
    <xf numFmtId="0" fontId="47" fillId="0" borderId="0" xfId="0" applyFont="1"/>
    <xf numFmtId="0" fontId="2" fillId="32" borderId="0" xfId="108" applyFont="1" applyFill="1"/>
    <xf numFmtId="0" fontId="2" fillId="32" borderId="0" xfId="323" applyFont="1" applyFill="1"/>
    <xf numFmtId="0" fontId="47" fillId="32" borderId="0" xfId="323" applyFont="1" applyFill="1" applyAlignment="1">
      <alignment horizontal="right"/>
    </xf>
    <xf numFmtId="0" fontId="47" fillId="32" borderId="0" xfId="323" quotePrefix="1" applyFont="1" applyFill="1" applyAlignment="1">
      <alignment horizontal="right"/>
    </xf>
    <xf numFmtId="0" fontId="47" fillId="32" borderId="0" xfId="323" applyFont="1" applyFill="1"/>
    <xf numFmtId="0" fontId="47" fillId="31" borderId="0" xfId="323" applyFont="1" applyFill="1" applyAlignment="1">
      <alignment horizontal="centerContinuous"/>
    </xf>
    <xf numFmtId="0" fontId="47" fillId="0" borderId="0" xfId="0" applyFont="1" applyAlignment="1">
      <alignment horizontal="centerContinuous"/>
    </xf>
    <xf numFmtId="0" fontId="49" fillId="0" borderId="0" xfId="0" applyFont="1" applyAlignment="1">
      <alignment horizontal="centerContinuous"/>
    </xf>
    <xf numFmtId="0" fontId="47" fillId="31" borderId="36" xfId="322" applyFont="1" applyFill="1" applyBorder="1"/>
    <xf numFmtId="0" fontId="50" fillId="31" borderId="36" xfId="323" applyFont="1" applyFill="1" applyBorder="1" applyAlignment="1">
      <alignment horizontal="centerContinuous"/>
    </xf>
    <xf numFmtId="176" fontId="47" fillId="32" borderId="0" xfId="322" applyNumberFormat="1" applyFont="1" applyFill="1" applyAlignment="1">
      <alignment horizontal="right"/>
    </xf>
    <xf numFmtId="185" fontId="47" fillId="32" borderId="0" xfId="322" applyNumberFormat="1" applyFont="1" applyFill="1" applyAlignment="1">
      <alignment horizontal="right"/>
    </xf>
    <xf numFmtId="176" fontId="47" fillId="0" borderId="0" xfId="322" applyNumberFormat="1" applyFont="1" applyAlignment="1">
      <alignment horizontal="right"/>
    </xf>
    <xf numFmtId="176" fontId="47" fillId="33" borderId="0" xfId="322" applyNumberFormat="1" applyFont="1" applyFill="1" applyAlignment="1">
      <alignment horizontal="right"/>
    </xf>
    <xf numFmtId="0" fontId="50" fillId="32" borderId="0" xfId="106" applyFont="1" applyFill="1" applyAlignment="1">
      <alignment horizontal="left" indent="1"/>
    </xf>
    <xf numFmtId="176" fontId="2" fillId="32" borderId="0" xfId="322" applyNumberFormat="1" applyFont="1" applyFill="1" applyAlignment="1">
      <alignment horizontal="right"/>
    </xf>
    <xf numFmtId="184" fontId="2" fillId="0" borderId="0" xfId="322" applyNumberFormat="1" applyFont="1" applyAlignment="1">
      <alignment horizontal="right"/>
    </xf>
    <xf numFmtId="184" fontId="2" fillId="32" borderId="0" xfId="322" applyNumberFormat="1" applyFont="1" applyFill="1" applyAlignment="1">
      <alignment horizontal="right"/>
    </xf>
    <xf numFmtId="184" fontId="2" fillId="33" borderId="0" xfId="322" applyNumberFormat="1" applyFont="1" applyFill="1" applyAlignment="1">
      <alignment horizontal="right"/>
    </xf>
    <xf numFmtId="185" fontId="2" fillId="0" borderId="0" xfId="322" applyNumberFormat="1" applyFont="1" applyAlignment="1">
      <alignment horizontal="right"/>
    </xf>
    <xf numFmtId="0" fontId="50" fillId="32" borderId="0" xfId="323" applyFont="1" applyFill="1" applyAlignment="1">
      <alignment horizontal="left" indent="1"/>
    </xf>
    <xf numFmtId="176" fontId="2" fillId="0" borderId="0" xfId="322" applyNumberFormat="1" applyFont="1" applyAlignment="1">
      <alignment horizontal="right"/>
    </xf>
    <xf numFmtId="176" fontId="2" fillId="33" borderId="0" xfId="322" applyNumberFormat="1" applyFont="1" applyFill="1" applyAlignment="1">
      <alignment horizontal="right"/>
    </xf>
    <xf numFmtId="0" fontId="47" fillId="32" borderId="0" xfId="106" applyFont="1" applyFill="1" applyAlignment="1">
      <alignment horizontal="left"/>
    </xf>
    <xf numFmtId="0" fontId="47" fillId="31" borderId="37" xfId="420" applyFont="1" applyFill="1" applyBorder="1"/>
    <xf numFmtId="176" fontId="2" fillId="32" borderId="37" xfId="322" applyNumberFormat="1" applyFont="1" applyFill="1" applyBorder="1" applyAlignment="1">
      <alignment horizontal="right"/>
    </xf>
    <xf numFmtId="185" fontId="47" fillId="32" borderId="37" xfId="322" applyNumberFormat="1" applyFont="1" applyFill="1" applyBorder="1" applyAlignment="1">
      <alignment horizontal="right"/>
    </xf>
    <xf numFmtId="176" fontId="47" fillId="32" borderId="37" xfId="322" applyNumberFormat="1" applyFont="1" applyFill="1" applyBorder="1" applyAlignment="1">
      <alignment horizontal="right"/>
    </xf>
    <xf numFmtId="176" fontId="47" fillId="0" borderId="37" xfId="322" applyNumberFormat="1" applyFont="1" applyBorder="1" applyAlignment="1">
      <alignment horizontal="right"/>
    </xf>
    <xf numFmtId="176" fontId="47" fillId="33" borderId="37" xfId="322" applyNumberFormat="1" applyFont="1" applyFill="1" applyBorder="1" applyAlignment="1">
      <alignment horizontal="right"/>
    </xf>
    <xf numFmtId="0" fontId="2" fillId="0" borderId="0" xfId="323" applyFont="1"/>
    <xf numFmtId="1" fontId="2" fillId="32" borderId="0" xfId="322" applyNumberFormat="1" applyFont="1" applyFill="1"/>
    <xf numFmtId="1" fontId="2" fillId="31" borderId="0" xfId="322" applyNumberFormat="1" applyFont="1" applyFill="1"/>
    <xf numFmtId="1" fontId="2" fillId="0" borderId="0" xfId="322" applyNumberFormat="1" applyFont="1"/>
    <xf numFmtId="0" fontId="50" fillId="0" borderId="36" xfId="323" applyFont="1" applyBorder="1" applyAlignment="1">
      <alignment horizontal="centerContinuous"/>
    </xf>
    <xf numFmtId="0" fontId="47" fillId="32" borderId="0" xfId="106" applyFont="1" applyFill="1"/>
    <xf numFmtId="176" fontId="2" fillId="32" borderId="38" xfId="322" applyNumberFormat="1" applyFont="1" applyFill="1" applyBorder="1" applyAlignment="1">
      <alignment horizontal="right"/>
    </xf>
    <xf numFmtId="176" fontId="47" fillId="32" borderId="38" xfId="322" applyNumberFormat="1" applyFont="1" applyFill="1" applyBorder="1" applyAlignment="1">
      <alignment horizontal="right"/>
    </xf>
    <xf numFmtId="176" fontId="47" fillId="0" borderId="38" xfId="322" applyNumberFormat="1" applyFont="1" applyBorder="1" applyAlignment="1">
      <alignment horizontal="right"/>
    </xf>
    <xf numFmtId="176" fontId="47" fillId="33" borderId="38" xfId="322" applyNumberFormat="1" applyFont="1" applyFill="1" applyBorder="1" applyAlignment="1">
      <alignment horizontal="right"/>
    </xf>
    <xf numFmtId="0" fontId="50" fillId="31" borderId="0" xfId="425" applyFont="1" applyFill="1" applyAlignment="1">
      <alignment horizontal="left" indent="1"/>
    </xf>
    <xf numFmtId="0" fontId="47" fillId="31" borderId="0" xfId="425" applyFont="1" applyFill="1"/>
    <xf numFmtId="184" fontId="47" fillId="32" borderId="0" xfId="322" applyNumberFormat="1" applyFont="1" applyFill="1" applyAlignment="1">
      <alignment horizontal="right"/>
    </xf>
    <xf numFmtId="184" fontId="47" fillId="0" borderId="0" xfId="322" applyNumberFormat="1" applyFont="1" applyAlignment="1">
      <alignment horizontal="right"/>
    </xf>
    <xf numFmtId="184" fontId="47" fillId="33" borderId="0" xfId="322" applyNumberFormat="1" applyFont="1" applyFill="1" applyAlignment="1">
      <alignment horizontal="right"/>
    </xf>
    <xf numFmtId="176" fontId="2" fillId="32" borderId="36" xfId="322" applyNumberFormat="1" applyFont="1" applyFill="1" applyBorder="1" applyAlignment="1">
      <alignment horizontal="right"/>
    </xf>
    <xf numFmtId="0" fontId="47" fillId="0" borderId="37" xfId="518" applyFont="1" applyBorder="1"/>
    <xf numFmtId="0" fontId="47" fillId="32" borderId="37" xfId="322" applyFont="1" applyFill="1" applyBorder="1" applyAlignment="1">
      <alignment horizontal="right"/>
    </xf>
    <xf numFmtId="0" fontId="47" fillId="0" borderId="37" xfId="322" applyFont="1" applyBorder="1" applyAlignment="1">
      <alignment horizontal="right"/>
    </xf>
    <xf numFmtId="0" fontId="47" fillId="33" borderId="37" xfId="322" applyFont="1" applyFill="1" applyBorder="1" applyAlignment="1">
      <alignment horizontal="right"/>
    </xf>
    <xf numFmtId="0" fontId="2" fillId="32" borderId="0" xfId="272" applyFont="1" applyFill="1"/>
    <xf numFmtId="3" fontId="2" fillId="32" borderId="0" xfId="322" applyNumberFormat="1" applyFont="1" applyFill="1"/>
    <xf numFmtId="0" fontId="2" fillId="32" borderId="0" xfId="322" applyFont="1" applyFill="1"/>
    <xf numFmtId="0" fontId="2" fillId="0" borderId="0" xfId="322" applyFont="1"/>
    <xf numFmtId="0" fontId="2" fillId="32" borderId="38" xfId="518" applyFont="1" applyFill="1" applyBorder="1" applyAlignment="1">
      <alignment horizontal="left"/>
    </xf>
    <xf numFmtId="185" fontId="2" fillId="32" borderId="0" xfId="322" applyNumberFormat="1" applyFont="1" applyFill="1" applyAlignment="1">
      <alignment horizontal="right"/>
    </xf>
    <xf numFmtId="0" fontId="2" fillId="32" borderId="0" xfId="518" applyFont="1" applyFill="1" applyAlignment="1">
      <alignment horizontal="left"/>
    </xf>
    <xf numFmtId="181" fontId="2" fillId="32" borderId="0" xfId="322" applyNumberFormat="1" applyFont="1" applyFill="1" applyAlignment="1">
      <alignment horizontal="right"/>
    </xf>
    <xf numFmtId="181" fontId="2" fillId="33" borderId="0" xfId="322" applyNumberFormat="1" applyFont="1" applyFill="1" applyAlignment="1">
      <alignment horizontal="right"/>
    </xf>
    <xf numFmtId="0" fontId="47" fillId="32" borderId="37" xfId="518" applyFont="1" applyFill="1" applyBorder="1" applyAlignment="1">
      <alignment horizontal="left"/>
    </xf>
    <xf numFmtId="0" fontId="2" fillId="32" borderId="38" xfId="272" applyFont="1" applyFill="1" applyBorder="1"/>
    <xf numFmtId="183" fontId="2" fillId="32" borderId="38" xfId="322" applyNumberFormat="1" applyFont="1" applyFill="1" applyBorder="1" applyAlignment="1">
      <alignment horizontal="right"/>
    </xf>
    <xf numFmtId="183" fontId="2" fillId="0" borderId="38" xfId="322" applyNumberFormat="1" applyFont="1" applyBorder="1" applyAlignment="1">
      <alignment horizontal="right"/>
    </xf>
    <xf numFmtId="183" fontId="2" fillId="33" borderId="38" xfId="322" applyNumberFormat="1" applyFont="1" applyFill="1" applyBorder="1" applyAlignment="1">
      <alignment horizontal="right"/>
    </xf>
    <xf numFmtId="0" fontId="2" fillId="32" borderId="36" xfId="272" applyFont="1" applyFill="1" applyBorder="1"/>
    <xf numFmtId="184" fontId="2" fillId="32" borderId="36" xfId="322" applyNumberFormat="1" applyFont="1" applyFill="1" applyBorder="1" applyAlignment="1">
      <alignment horizontal="right"/>
    </xf>
    <xf numFmtId="184" fontId="2" fillId="0" borderId="36" xfId="322" applyNumberFormat="1" applyFont="1" applyBorder="1" applyAlignment="1">
      <alignment horizontal="right"/>
    </xf>
    <xf numFmtId="184" fontId="2" fillId="33" borderId="36" xfId="322" applyNumberFormat="1" applyFont="1" applyFill="1" applyBorder="1" applyAlignment="1">
      <alignment horizontal="right"/>
    </xf>
    <xf numFmtId="0" fontId="47" fillId="32" borderId="37" xfId="518" applyFont="1" applyFill="1" applyBorder="1"/>
    <xf numFmtId="0" fontId="47" fillId="32" borderId="0" xfId="272" applyFont="1" applyFill="1"/>
    <xf numFmtId="0" fontId="2" fillId="32" borderId="0" xfId="518" applyFont="1" applyFill="1"/>
    <xf numFmtId="0" fontId="2" fillId="32" borderId="0" xfId="324" applyFont="1" applyFill="1"/>
    <xf numFmtId="0" fontId="2" fillId="0" borderId="0" xfId="272" applyFont="1"/>
    <xf numFmtId="0" fontId="2" fillId="32" borderId="0" xfId="106" applyFont="1" applyFill="1"/>
    <xf numFmtId="0" fontId="2" fillId="32" borderId="0" xfId="108" quotePrefix="1" applyFont="1" applyFill="1"/>
    <xf numFmtId="0" fontId="2" fillId="0" borderId="0" xfId="0" applyFont="1"/>
    <xf numFmtId="0" fontId="50" fillId="31" borderId="0" xfId="323" applyFont="1" applyFill="1" applyAlignment="1">
      <alignment horizontal="centerContinuous"/>
    </xf>
    <xf numFmtId="183" fontId="2" fillId="32" borderId="0" xfId="322" applyNumberFormat="1" applyFont="1" applyFill="1" applyAlignment="1">
      <alignment horizontal="right"/>
    </xf>
    <xf numFmtId="183" fontId="2" fillId="0" borderId="0" xfId="322" applyNumberFormat="1" applyFont="1" applyAlignment="1">
      <alignment horizontal="right"/>
    </xf>
    <xf numFmtId="183" fontId="2" fillId="33" borderId="0" xfId="322" applyNumberFormat="1" applyFont="1" applyFill="1" applyAlignment="1">
      <alignment horizontal="right"/>
    </xf>
    <xf numFmtId="183" fontId="47" fillId="0" borderId="0" xfId="322" applyNumberFormat="1" applyFont="1" applyAlignment="1">
      <alignment horizontal="right"/>
    </xf>
    <xf numFmtId="0" fontId="50" fillId="0" borderId="0" xfId="323" applyFont="1" applyAlignment="1">
      <alignment horizontal="centerContinuous"/>
    </xf>
    <xf numFmtId="187" fontId="2" fillId="0" borderId="0" xfId="322" applyNumberFormat="1" applyFont="1" applyAlignment="1">
      <alignment horizontal="right"/>
    </xf>
    <xf numFmtId="187" fontId="2" fillId="32" borderId="0" xfId="322" applyNumberFormat="1" applyFont="1" applyFill="1" applyAlignment="1">
      <alignment horizontal="right"/>
    </xf>
    <xf numFmtId="181" fontId="47" fillId="32" borderId="0" xfId="322" applyNumberFormat="1" applyFont="1" applyFill="1" applyAlignment="1">
      <alignment horizontal="right"/>
    </xf>
    <xf numFmtId="181" fontId="47" fillId="0" borderId="0" xfId="322" applyNumberFormat="1" applyFont="1" applyAlignment="1">
      <alignment horizontal="right"/>
    </xf>
    <xf numFmtId="165" fontId="47" fillId="33" borderId="0" xfId="322" applyNumberFormat="1" applyFont="1" applyFill="1" applyAlignment="1">
      <alignment horizontal="right"/>
    </xf>
    <xf numFmtId="176" fontId="2" fillId="0" borderId="38" xfId="322" applyNumberFormat="1" applyFont="1" applyBorder="1" applyAlignment="1">
      <alignment horizontal="right"/>
    </xf>
    <xf numFmtId="176" fontId="2" fillId="33" borderId="38" xfId="322" applyNumberFormat="1" applyFont="1" applyFill="1" applyBorder="1" applyAlignment="1">
      <alignment horizontal="right"/>
    </xf>
    <xf numFmtId="181" fontId="2" fillId="0" borderId="0" xfId="322" applyNumberFormat="1" applyFont="1" applyAlignment="1">
      <alignment horizontal="right"/>
    </xf>
    <xf numFmtId="179" fontId="2" fillId="32" borderId="0" xfId="322" applyNumberFormat="1" applyFont="1" applyFill="1" applyAlignment="1">
      <alignment horizontal="right"/>
    </xf>
    <xf numFmtId="179" fontId="2" fillId="33" borderId="0" xfId="322" applyNumberFormat="1" applyFont="1" applyFill="1" applyAlignment="1">
      <alignment horizontal="right"/>
    </xf>
    <xf numFmtId="1" fontId="2" fillId="32" borderId="38" xfId="322" applyNumberFormat="1" applyFont="1" applyFill="1" applyBorder="1" applyAlignment="1">
      <alignment horizontal="right"/>
    </xf>
    <xf numFmtId="1" fontId="2" fillId="0" borderId="38" xfId="322" applyNumberFormat="1" applyFont="1" applyBorder="1" applyAlignment="1">
      <alignment horizontal="right"/>
    </xf>
    <xf numFmtId="1" fontId="2" fillId="33" borderId="38" xfId="322" applyNumberFormat="1" applyFont="1" applyFill="1" applyBorder="1" applyAlignment="1">
      <alignment horizontal="right"/>
    </xf>
    <xf numFmtId="2" fontId="2" fillId="32" borderId="36" xfId="322" applyNumberFormat="1" applyFont="1" applyFill="1" applyBorder="1" applyAlignment="1">
      <alignment horizontal="right"/>
    </xf>
    <xf numFmtId="2" fontId="2" fillId="0" borderId="36" xfId="322" applyNumberFormat="1" applyFont="1" applyBorder="1" applyAlignment="1">
      <alignment horizontal="right"/>
    </xf>
    <xf numFmtId="0" fontId="47" fillId="31" borderId="36" xfId="0" applyFont="1" applyFill="1" applyBorder="1"/>
    <xf numFmtId="176" fontId="47" fillId="32" borderId="38" xfId="0" applyNumberFormat="1" applyFont="1" applyFill="1" applyBorder="1" applyAlignment="1">
      <alignment horizontal="right"/>
    </xf>
    <xf numFmtId="176" fontId="47" fillId="0" borderId="38" xfId="0" applyNumberFormat="1" applyFont="1" applyBorder="1" applyAlignment="1">
      <alignment horizontal="right"/>
    </xf>
    <xf numFmtId="176" fontId="47" fillId="33" borderId="38" xfId="0" applyNumberFormat="1" applyFont="1" applyFill="1" applyBorder="1" applyAlignment="1">
      <alignment horizontal="right"/>
    </xf>
    <xf numFmtId="184" fontId="2" fillId="32" borderId="0" xfId="0" applyNumberFormat="1" applyFont="1" applyFill="1" applyAlignment="1">
      <alignment horizontal="right"/>
    </xf>
    <xf numFmtId="184" fontId="2" fillId="0" borderId="0" xfId="0" applyNumberFormat="1" applyFont="1" applyAlignment="1">
      <alignment horizontal="right"/>
    </xf>
    <xf numFmtId="184" fontId="2" fillId="33" borderId="0" xfId="0" applyNumberFormat="1" applyFont="1" applyFill="1" applyAlignment="1">
      <alignment horizontal="right"/>
    </xf>
    <xf numFmtId="2" fontId="2" fillId="32" borderId="0" xfId="0" applyNumberFormat="1" applyFont="1" applyFill="1" applyAlignment="1">
      <alignment horizontal="right"/>
    </xf>
    <xf numFmtId="183" fontId="2" fillId="32" borderId="0" xfId="0" applyNumberFormat="1" applyFont="1" applyFill="1" applyAlignment="1">
      <alignment horizontal="right"/>
    </xf>
    <xf numFmtId="176" fontId="2" fillId="0" borderId="0" xfId="0" applyNumberFormat="1" applyFont="1" applyAlignment="1">
      <alignment horizontal="right"/>
    </xf>
    <xf numFmtId="176" fontId="2" fillId="32" borderId="0" xfId="0" applyNumberFormat="1" applyFont="1" applyFill="1" applyAlignment="1">
      <alignment horizontal="right"/>
    </xf>
    <xf numFmtId="165" fontId="2" fillId="32" borderId="0" xfId="0" applyNumberFormat="1" applyFont="1" applyFill="1" applyAlignment="1">
      <alignment horizontal="right"/>
    </xf>
    <xf numFmtId="1" fontId="2" fillId="0" borderId="0" xfId="0" applyNumberFormat="1" applyFont="1" applyAlignment="1">
      <alignment horizontal="right"/>
    </xf>
    <xf numFmtId="1" fontId="2" fillId="33" borderId="0" xfId="0" applyNumberFormat="1" applyFont="1" applyFill="1" applyAlignment="1">
      <alignment horizontal="right"/>
    </xf>
    <xf numFmtId="176" fontId="2" fillId="33" borderId="0" xfId="0" applyNumberFormat="1" applyFont="1" applyFill="1" applyAlignment="1">
      <alignment horizontal="right"/>
    </xf>
    <xf numFmtId="184" fontId="47" fillId="32" borderId="36" xfId="0" applyNumberFormat="1" applyFont="1" applyFill="1" applyBorder="1" applyAlignment="1">
      <alignment horizontal="right"/>
    </xf>
    <xf numFmtId="184" fontId="47" fillId="0" borderId="36" xfId="0" applyNumberFormat="1" applyFont="1" applyBorder="1" applyAlignment="1">
      <alignment horizontal="right"/>
    </xf>
    <xf numFmtId="184" fontId="47" fillId="33" borderId="36" xfId="0" applyNumberFormat="1" applyFont="1" applyFill="1" applyBorder="1" applyAlignment="1">
      <alignment horizontal="right"/>
    </xf>
    <xf numFmtId="176" fontId="47" fillId="32" borderId="40" xfId="0" applyNumberFormat="1" applyFont="1" applyFill="1" applyBorder="1" applyAlignment="1">
      <alignment horizontal="right"/>
    </xf>
    <xf numFmtId="176" fontId="47" fillId="0" borderId="40" xfId="0" applyNumberFormat="1" applyFont="1" applyBorder="1" applyAlignment="1">
      <alignment horizontal="right"/>
    </xf>
    <xf numFmtId="176" fontId="47" fillId="33" borderId="40" xfId="0" applyNumberFormat="1" applyFont="1" applyFill="1" applyBorder="1" applyAlignment="1">
      <alignment horizontal="right"/>
    </xf>
    <xf numFmtId="1" fontId="47" fillId="32" borderId="0" xfId="0" applyNumberFormat="1" applyFont="1" applyFill="1" applyAlignment="1">
      <alignment horizontal="right"/>
    </xf>
    <xf numFmtId="0" fontId="47" fillId="32" borderId="0" xfId="0" applyFont="1" applyFill="1" applyAlignment="1">
      <alignment horizontal="right"/>
    </xf>
    <xf numFmtId="0" fontId="47" fillId="31" borderId="0" xfId="0" applyFont="1" applyFill="1" applyAlignment="1">
      <alignment horizontal="right"/>
    </xf>
    <xf numFmtId="0" fontId="47" fillId="0" borderId="0" xfId="0" applyFont="1" applyAlignment="1">
      <alignment horizontal="right"/>
    </xf>
    <xf numFmtId="184" fontId="47" fillId="32" borderId="0" xfId="0" applyNumberFormat="1" applyFont="1" applyFill="1" applyAlignment="1">
      <alignment horizontal="right"/>
    </xf>
    <xf numFmtId="184" fontId="47" fillId="0" borderId="0" xfId="0" applyNumberFormat="1" applyFont="1" applyAlignment="1">
      <alignment horizontal="right"/>
    </xf>
    <xf numFmtId="184" fontId="47" fillId="33" borderId="0" xfId="0" applyNumberFormat="1" applyFont="1" applyFill="1" applyAlignment="1">
      <alignment horizontal="right"/>
    </xf>
    <xf numFmtId="176" fontId="47" fillId="32" borderId="0" xfId="0" applyNumberFormat="1" applyFont="1" applyFill="1" applyAlignment="1">
      <alignment horizontal="right"/>
    </xf>
    <xf numFmtId="176" fontId="47" fillId="0" borderId="0" xfId="0" applyNumberFormat="1" applyFont="1" applyAlignment="1">
      <alignment horizontal="right"/>
    </xf>
    <xf numFmtId="176" fontId="47" fillId="33" borderId="0" xfId="0" applyNumberFormat="1" applyFont="1" applyFill="1" applyAlignment="1">
      <alignment horizontal="right"/>
    </xf>
    <xf numFmtId="181" fontId="47" fillId="32" borderId="0" xfId="0" applyNumberFormat="1" applyFont="1" applyFill="1" applyAlignment="1">
      <alignment horizontal="right"/>
    </xf>
    <xf numFmtId="183" fontId="47" fillId="0" borderId="0" xfId="0" applyNumberFormat="1" applyFont="1" applyAlignment="1">
      <alignment horizontal="right"/>
    </xf>
    <xf numFmtId="183" fontId="47" fillId="33" borderId="0" xfId="0" applyNumberFormat="1" applyFont="1" applyFill="1" applyAlignment="1">
      <alignment horizontal="right"/>
    </xf>
    <xf numFmtId="176" fontId="47" fillId="32" borderId="37" xfId="0" applyNumberFormat="1" applyFont="1" applyFill="1" applyBorder="1" applyAlignment="1">
      <alignment horizontal="right"/>
    </xf>
    <xf numFmtId="176" fontId="47" fillId="0" borderId="37" xfId="0" applyNumberFormat="1" applyFont="1" applyBorder="1" applyAlignment="1">
      <alignment horizontal="right"/>
    </xf>
    <xf numFmtId="176" fontId="47" fillId="33" borderId="37" xfId="0" applyNumberFormat="1" applyFont="1" applyFill="1" applyBorder="1" applyAlignment="1">
      <alignment horizontal="right"/>
    </xf>
    <xf numFmtId="3" fontId="47" fillId="32" borderId="0" xfId="0" applyNumberFormat="1" applyFont="1" applyFill="1" applyAlignment="1">
      <alignment horizontal="right"/>
    </xf>
    <xf numFmtId="176" fontId="2" fillId="32" borderId="38" xfId="0" applyNumberFormat="1" applyFont="1" applyFill="1" applyBorder="1" applyAlignment="1">
      <alignment horizontal="right"/>
    </xf>
    <xf numFmtId="176" fontId="2" fillId="0" borderId="38" xfId="0" applyNumberFormat="1" applyFont="1" applyBorder="1" applyAlignment="1">
      <alignment horizontal="right"/>
    </xf>
    <xf numFmtId="176" fontId="2" fillId="33" borderId="38" xfId="0" applyNumberFormat="1" applyFont="1" applyFill="1" applyBorder="1" applyAlignment="1">
      <alignment horizontal="right"/>
    </xf>
    <xf numFmtId="179" fontId="2" fillId="32" borderId="0" xfId="0" applyNumberFormat="1" applyFont="1" applyFill="1" applyAlignment="1">
      <alignment horizontal="right"/>
    </xf>
    <xf numFmtId="179" fontId="2" fillId="0" borderId="0" xfId="0" applyNumberFormat="1" applyFont="1" applyAlignment="1">
      <alignment horizontal="right"/>
    </xf>
    <xf numFmtId="179" fontId="2" fillId="33" borderId="0" xfId="0" applyNumberFormat="1" applyFont="1" applyFill="1" applyAlignment="1">
      <alignment horizontal="right"/>
    </xf>
    <xf numFmtId="178" fontId="2" fillId="32" borderId="0" xfId="0" applyNumberFormat="1" applyFont="1" applyFill="1" applyAlignment="1">
      <alignment horizontal="right"/>
    </xf>
    <xf numFmtId="184" fontId="2" fillId="32" borderId="36" xfId="0" applyNumberFormat="1" applyFont="1" applyFill="1" applyBorder="1" applyAlignment="1">
      <alignment horizontal="right"/>
    </xf>
    <xf numFmtId="181" fontId="2" fillId="32" borderId="36" xfId="0" applyNumberFormat="1" applyFont="1" applyFill="1" applyBorder="1" applyAlignment="1">
      <alignment horizontal="right"/>
    </xf>
    <xf numFmtId="181" fontId="2" fillId="0" borderId="36" xfId="0" applyNumberFormat="1" applyFont="1" applyBorder="1" applyAlignment="1">
      <alignment horizontal="right"/>
    </xf>
    <xf numFmtId="183" fontId="2" fillId="32" borderId="36" xfId="0" applyNumberFormat="1" applyFont="1" applyFill="1" applyBorder="1" applyAlignment="1">
      <alignment horizontal="right"/>
    </xf>
    <xf numFmtId="184" fontId="2" fillId="0" borderId="36" xfId="0" applyNumberFormat="1" applyFont="1" applyBorder="1" applyAlignment="1">
      <alignment horizontal="right"/>
    </xf>
    <xf numFmtId="183" fontId="2" fillId="33" borderId="36" xfId="0" applyNumberFormat="1" applyFont="1" applyFill="1" applyBorder="1" applyAlignment="1">
      <alignment horizontal="right"/>
    </xf>
    <xf numFmtId="0" fontId="47" fillId="31" borderId="0" xfId="0" applyFont="1" applyFill="1"/>
    <xf numFmtId="0" fontId="47" fillId="32" borderId="0" xfId="0" applyFont="1" applyFill="1"/>
    <xf numFmtId="183" fontId="47" fillId="32" borderId="0" xfId="322" applyNumberFormat="1" applyFont="1" applyFill="1" applyAlignment="1">
      <alignment horizontal="right"/>
    </xf>
    <xf numFmtId="1" fontId="47" fillId="33" borderId="0" xfId="322" applyNumberFormat="1" applyFont="1" applyFill="1" applyAlignment="1">
      <alignment horizontal="right"/>
    </xf>
    <xf numFmtId="3" fontId="2" fillId="32" borderId="0" xfId="322" applyNumberFormat="1" applyFont="1" applyFill="1" applyAlignment="1">
      <alignment horizontal="center"/>
    </xf>
    <xf numFmtId="179" fontId="2" fillId="0" borderId="0" xfId="322" applyNumberFormat="1" applyFont="1" applyAlignment="1">
      <alignment horizontal="right"/>
    </xf>
    <xf numFmtId="178" fontId="2" fillId="32" borderId="0" xfId="322" applyNumberFormat="1" applyFont="1" applyFill="1" applyAlignment="1">
      <alignment horizontal="right"/>
    </xf>
    <xf numFmtId="178" fontId="2" fillId="0" borderId="0" xfId="322" applyNumberFormat="1" applyFont="1" applyAlignment="1">
      <alignment horizontal="right"/>
    </xf>
    <xf numFmtId="178" fontId="2" fillId="33" borderId="0" xfId="322" applyNumberFormat="1" applyFont="1" applyFill="1" applyAlignment="1">
      <alignment horizontal="right"/>
    </xf>
    <xf numFmtId="1" fontId="47" fillId="32" borderId="37" xfId="322" applyNumberFormat="1" applyFont="1" applyFill="1" applyBorder="1" applyAlignment="1">
      <alignment horizontal="right"/>
    </xf>
    <xf numFmtId="186" fontId="47" fillId="32" borderId="37" xfId="322" applyNumberFormat="1" applyFont="1" applyFill="1" applyBorder="1" applyAlignment="1">
      <alignment horizontal="right"/>
    </xf>
    <xf numFmtId="1" fontId="47" fillId="0" borderId="37" xfId="322" applyNumberFormat="1" applyFont="1" applyBorder="1" applyAlignment="1">
      <alignment horizontal="right"/>
    </xf>
    <xf numFmtId="1" fontId="47" fillId="33" borderId="37" xfId="322" applyNumberFormat="1" applyFont="1" applyFill="1" applyBorder="1" applyAlignment="1">
      <alignment horizontal="right"/>
    </xf>
    <xf numFmtId="176" fontId="2" fillId="0" borderId="36" xfId="322" applyNumberFormat="1" applyFont="1" applyBorder="1" applyAlignment="1">
      <alignment horizontal="right"/>
    </xf>
    <xf numFmtId="183" fontId="2" fillId="32" borderId="36" xfId="322" applyNumberFormat="1" applyFont="1" applyFill="1" applyBorder="1" applyAlignment="1">
      <alignment horizontal="right"/>
    </xf>
    <xf numFmtId="1" fontId="2" fillId="32" borderId="36" xfId="322" applyNumberFormat="1" applyFont="1" applyFill="1" applyBorder="1" applyAlignment="1">
      <alignment horizontal="right"/>
    </xf>
    <xf numFmtId="165" fontId="2" fillId="33" borderId="36" xfId="322" applyNumberFormat="1" applyFont="1" applyFill="1" applyBorder="1" applyAlignment="1">
      <alignment horizontal="right"/>
    </xf>
    <xf numFmtId="0" fontId="2" fillId="31" borderId="0" xfId="322" applyFont="1" applyFill="1"/>
    <xf numFmtId="0" fontId="47" fillId="0" borderId="0" xfId="108" applyFont="1" applyAlignment="1">
      <alignment horizontal="left" vertical="center"/>
    </xf>
    <xf numFmtId="0" fontId="47" fillId="32" borderId="0" xfId="108" applyFont="1" applyFill="1" applyAlignment="1">
      <alignment horizontal="left" vertical="center"/>
    </xf>
    <xf numFmtId="3" fontId="2" fillId="0" borderId="0" xfId="108" applyNumberFormat="1" applyFont="1"/>
    <xf numFmtId="165" fontId="2" fillId="32" borderId="0" xfId="322" applyNumberFormat="1" applyFont="1" applyFill="1" applyAlignment="1">
      <alignment horizontal="right"/>
    </xf>
    <xf numFmtId="184" fontId="47" fillId="32" borderId="36" xfId="322" applyNumberFormat="1" applyFont="1" applyFill="1" applyBorder="1" applyAlignment="1">
      <alignment horizontal="right"/>
    </xf>
    <xf numFmtId="176" fontId="47" fillId="32" borderId="36" xfId="322" applyNumberFormat="1" applyFont="1" applyFill="1" applyBorder="1" applyAlignment="1">
      <alignment horizontal="right"/>
    </xf>
    <xf numFmtId="183" fontId="47" fillId="32" borderId="36" xfId="322" applyNumberFormat="1" applyFont="1" applyFill="1" applyBorder="1" applyAlignment="1">
      <alignment horizontal="right"/>
    </xf>
    <xf numFmtId="176" fontId="47" fillId="0" borderId="36" xfId="322" applyNumberFormat="1" applyFont="1" applyBorder="1" applyAlignment="1">
      <alignment horizontal="right"/>
    </xf>
    <xf numFmtId="176" fontId="47" fillId="33" borderId="36" xfId="322" applyNumberFormat="1" applyFont="1" applyFill="1" applyBorder="1" applyAlignment="1">
      <alignment horizontal="right"/>
    </xf>
    <xf numFmtId="176" fontId="47" fillId="32" borderId="40" xfId="322" applyNumberFormat="1" applyFont="1" applyFill="1" applyBorder="1" applyAlignment="1">
      <alignment horizontal="right"/>
    </xf>
    <xf numFmtId="176" fontId="47" fillId="0" borderId="40" xfId="322" applyNumberFormat="1" applyFont="1" applyBorder="1" applyAlignment="1">
      <alignment horizontal="right"/>
    </xf>
    <xf numFmtId="176" fontId="47" fillId="33" borderId="40" xfId="322" applyNumberFormat="1" applyFont="1" applyFill="1" applyBorder="1" applyAlignment="1">
      <alignment horizontal="right"/>
    </xf>
    <xf numFmtId="176" fontId="47" fillId="31" borderId="0" xfId="420" applyNumberFormat="1" applyFont="1" applyFill="1" applyAlignment="1">
      <alignment horizontal="centerContinuous"/>
    </xf>
    <xf numFmtId="0" fontId="50" fillId="31" borderId="36" xfId="323" applyFont="1" applyFill="1" applyBorder="1"/>
    <xf numFmtId="176" fontId="50" fillId="31" borderId="0" xfId="323" applyNumberFormat="1" applyFont="1" applyFill="1" applyAlignment="1">
      <alignment horizontal="centerContinuous"/>
    </xf>
    <xf numFmtId="1" fontId="47" fillId="32" borderId="36" xfId="322" applyNumberFormat="1" applyFont="1" applyFill="1" applyBorder="1" applyAlignment="1">
      <alignment horizontal="right"/>
    </xf>
    <xf numFmtId="1" fontId="47" fillId="0" borderId="36" xfId="322" applyNumberFormat="1" applyFont="1" applyBorder="1" applyAlignment="1">
      <alignment horizontal="right"/>
    </xf>
    <xf numFmtId="1" fontId="47" fillId="33" borderId="36" xfId="322" applyNumberFormat="1" applyFont="1" applyFill="1" applyBorder="1" applyAlignment="1">
      <alignment horizontal="right"/>
    </xf>
    <xf numFmtId="181" fontId="2" fillId="32" borderId="36" xfId="322" applyNumberFormat="1" applyFont="1" applyFill="1" applyBorder="1" applyAlignment="1">
      <alignment horizontal="right"/>
    </xf>
    <xf numFmtId="181" fontId="2" fillId="0" borderId="36" xfId="322" applyNumberFormat="1" applyFont="1" applyBorder="1" applyAlignment="1">
      <alignment horizontal="right"/>
    </xf>
    <xf numFmtId="181" fontId="2" fillId="33" borderId="36" xfId="322" applyNumberFormat="1" applyFont="1" applyFill="1" applyBorder="1" applyAlignment="1">
      <alignment horizontal="right"/>
    </xf>
    <xf numFmtId="183" fontId="2" fillId="0" borderId="36" xfId="322" applyNumberFormat="1" applyFont="1" applyBorder="1" applyAlignment="1">
      <alignment horizontal="right"/>
    </xf>
    <xf numFmtId="183" fontId="2" fillId="33" borderId="36" xfId="322" applyNumberFormat="1" applyFont="1" applyFill="1" applyBorder="1" applyAlignment="1">
      <alignment horizontal="right"/>
    </xf>
    <xf numFmtId="0" fontId="2" fillId="0" borderId="0" xfId="108" applyFont="1" applyAlignment="1">
      <alignment horizontal="center"/>
    </xf>
    <xf numFmtId="0" fontId="47" fillId="31" borderId="36" xfId="323" applyFont="1" applyFill="1" applyBorder="1"/>
    <xf numFmtId="176" fontId="47" fillId="32" borderId="38" xfId="323" applyNumberFormat="1" applyFont="1" applyFill="1" applyBorder="1" applyAlignment="1">
      <alignment horizontal="right"/>
    </xf>
    <xf numFmtId="176" fontId="47" fillId="0" borderId="38" xfId="323" applyNumberFormat="1" applyFont="1" applyBorder="1" applyAlignment="1">
      <alignment horizontal="right"/>
    </xf>
    <xf numFmtId="176" fontId="47" fillId="33" borderId="38" xfId="323" applyNumberFormat="1" applyFont="1" applyFill="1" applyBorder="1" applyAlignment="1">
      <alignment horizontal="right"/>
    </xf>
    <xf numFmtId="3" fontId="2" fillId="0" borderId="0" xfId="108" applyNumberFormat="1" applyFont="1" applyAlignment="1">
      <alignment horizontal="center"/>
    </xf>
    <xf numFmtId="185" fontId="2" fillId="32" borderId="0" xfId="323" applyNumberFormat="1" applyFont="1" applyFill="1" applyAlignment="1">
      <alignment horizontal="right"/>
    </xf>
    <xf numFmtId="176" fontId="2" fillId="32" borderId="0" xfId="323" applyNumberFormat="1" applyFont="1" applyFill="1" applyAlignment="1">
      <alignment horizontal="right"/>
    </xf>
    <xf numFmtId="176" fontId="2" fillId="0" borderId="0" xfId="323" applyNumberFormat="1" applyFont="1" applyAlignment="1">
      <alignment horizontal="right"/>
    </xf>
    <xf numFmtId="176" fontId="2" fillId="33" borderId="0" xfId="323" applyNumberFormat="1" applyFont="1" applyFill="1" applyAlignment="1">
      <alignment horizontal="right"/>
    </xf>
    <xf numFmtId="183" fontId="2" fillId="32" borderId="0" xfId="323" applyNumberFormat="1" applyFont="1" applyFill="1" applyAlignment="1">
      <alignment horizontal="right"/>
    </xf>
    <xf numFmtId="1" fontId="2" fillId="32" borderId="0" xfId="323" applyNumberFormat="1" applyFont="1" applyFill="1" applyAlignment="1">
      <alignment horizontal="right"/>
    </xf>
    <xf numFmtId="1" fontId="2" fillId="0" borderId="0" xfId="323" applyNumberFormat="1" applyFont="1" applyAlignment="1">
      <alignment horizontal="right"/>
    </xf>
    <xf numFmtId="165" fontId="2" fillId="33" borderId="0" xfId="323" applyNumberFormat="1" applyFont="1" applyFill="1" applyAlignment="1">
      <alignment horizontal="right"/>
    </xf>
    <xf numFmtId="184" fontId="47" fillId="32" borderId="0" xfId="323" applyNumberFormat="1" applyFont="1" applyFill="1" applyAlignment="1">
      <alignment horizontal="right"/>
    </xf>
    <xf numFmtId="176" fontId="47" fillId="32" borderId="0" xfId="323" applyNumberFormat="1" applyFont="1" applyFill="1" applyAlignment="1">
      <alignment horizontal="right"/>
    </xf>
    <xf numFmtId="176" fontId="47" fillId="0" borderId="0" xfId="323" applyNumberFormat="1" applyFont="1" applyAlignment="1">
      <alignment horizontal="right"/>
    </xf>
    <xf numFmtId="176" fontId="47" fillId="33" borderId="0" xfId="323" applyNumberFormat="1" applyFont="1" applyFill="1" applyAlignment="1">
      <alignment horizontal="right"/>
    </xf>
    <xf numFmtId="176" fontId="47" fillId="32" borderId="37" xfId="323" applyNumberFormat="1" applyFont="1" applyFill="1" applyBorder="1" applyAlignment="1">
      <alignment horizontal="right"/>
    </xf>
    <xf numFmtId="176" fontId="47" fillId="0" borderId="37" xfId="323" applyNumberFormat="1" applyFont="1" applyBorder="1" applyAlignment="1">
      <alignment horizontal="right"/>
    </xf>
    <xf numFmtId="176" fontId="47" fillId="33" borderId="37" xfId="323" applyNumberFormat="1" applyFont="1" applyFill="1" applyBorder="1" applyAlignment="1">
      <alignment horizontal="right"/>
    </xf>
    <xf numFmtId="1" fontId="2" fillId="0" borderId="0" xfId="108" applyNumberFormat="1" applyFont="1"/>
    <xf numFmtId="1" fontId="2" fillId="32" borderId="0" xfId="323" applyNumberFormat="1" applyFont="1" applyFill="1"/>
    <xf numFmtId="0" fontId="2" fillId="32" borderId="0" xfId="323" applyFont="1" applyFill="1" applyAlignment="1">
      <alignment horizontal="center"/>
    </xf>
    <xf numFmtId="0" fontId="2" fillId="31" borderId="0" xfId="323" applyFont="1" applyFill="1" applyAlignment="1">
      <alignment horizontal="center"/>
    </xf>
    <xf numFmtId="0" fontId="2" fillId="0" borderId="0" xfId="323" applyFont="1" applyAlignment="1">
      <alignment horizontal="center"/>
    </xf>
    <xf numFmtId="165" fontId="2" fillId="32" borderId="0" xfId="323" applyNumberFormat="1" applyFont="1" applyFill="1" applyAlignment="1">
      <alignment horizontal="right"/>
    </xf>
    <xf numFmtId="2" fontId="2" fillId="32" borderId="0" xfId="323" applyNumberFormat="1" applyFont="1" applyFill="1" applyAlignment="1">
      <alignment horizontal="right"/>
    </xf>
    <xf numFmtId="181" fontId="2" fillId="32" borderId="0" xfId="323" applyNumberFormat="1" applyFont="1" applyFill="1" applyAlignment="1">
      <alignment horizontal="right"/>
    </xf>
    <xf numFmtId="181" fontId="2" fillId="0" borderId="0" xfId="323" applyNumberFormat="1" applyFont="1" applyAlignment="1">
      <alignment horizontal="right"/>
    </xf>
    <xf numFmtId="181" fontId="2" fillId="33" borderId="0" xfId="323" applyNumberFormat="1" applyFont="1" applyFill="1" applyAlignment="1">
      <alignment horizontal="right"/>
    </xf>
    <xf numFmtId="184" fontId="47" fillId="0" borderId="0" xfId="323" applyNumberFormat="1" applyFont="1" applyAlignment="1">
      <alignment horizontal="right"/>
    </xf>
    <xf numFmtId="184" fontId="47" fillId="33" borderId="0" xfId="323" applyNumberFormat="1" applyFont="1" applyFill="1" applyAlignment="1">
      <alignment horizontal="right"/>
    </xf>
    <xf numFmtId="0" fontId="47" fillId="0" borderId="0" xfId="108" applyFont="1" applyAlignment="1">
      <alignment horizontal="centerContinuous"/>
    </xf>
    <xf numFmtId="0" fontId="2" fillId="0" borderId="0" xfId="108" applyFont="1" applyAlignment="1">
      <alignment horizontal="centerContinuous"/>
    </xf>
    <xf numFmtId="0" fontId="50" fillId="0" borderId="0" xfId="108" applyFont="1" applyAlignment="1">
      <alignment horizontal="centerContinuous"/>
    </xf>
    <xf numFmtId="184" fontId="47" fillId="32" borderId="36" xfId="323" applyNumberFormat="1" applyFont="1" applyFill="1" applyBorder="1" applyAlignment="1">
      <alignment horizontal="right"/>
    </xf>
    <xf numFmtId="176" fontId="47" fillId="32" borderId="36" xfId="323" applyNumberFormat="1" applyFont="1" applyFill="1" applyBorder="1" applyAlignment="1">
      <alignment horizontal="right"/>
    </xf>
    <xf numFmtId="1" fontId="47" fillId="32" borderId="36" xfId="323" applyNumberFormat="1" applyFont="1" applyFill="1" applyBorder="1" applyAlignment="1">
      <alignment horizontal="right"/>
    </xf>
    <xf numFmtId="1" fontId="47" fillId="0" borderId="36" xfId="323" applyNumberFormat="1" applyFont="1" applyBorder="1" applyAlignment="1">
      <alignment horizontal="right"/>
    </xf>
    <xf numFmtId="1" fontId="47" fillId="33" borderId="36" xfId="323" applyNumberFormat="1" applyFont="1" applyFill="1" applyBorder="1" applyAlignment="1">
      <alignment horizontal="right"/>
    </xf>
    <xf numFmtId="3" fontId="2" fillId="32" borderId="0" xfId="323" applyNumberFormat="1" applyFont="1" applyFill="1"/>
    <xf numFmtId="176" fontId="2" fillId="32" borderId="38" xfId="323" applyNumberFormat="1" applyFont="1" applyFill="1" applyBorder="1" applyAlignment="1">
      <alignment horizontal="right"/>
    </xf>
    <xf numFmtId="176" fontId="2" fillId="0" borderId="38" xfId="323" applyNumberFormat="1" applyFont="1" applyBorder="1" applyAlignment="1">
      <alignment horizontal="right"/>
    </xf>
    <xf numFmtId="176" fontId="2" fillId="33" borderId="38" xfId="323" applyNumberFormat="1" applyFont="1" applyFill="1" applyBorder="1" applyAlignment="1">
      <alignment horizontal="right"/>
    </xf>
    <xf numFmtId="2" fontId="47" fillId="0" borderId="0" xfId="125" applyNumberFormat="1" applyFont="1" applyFill="1" applyBorder="1"/>
    <xf numFmtId="165" fontId="47" fillId="0" borderId="0" xfId="125" applyNumberFormat="1" applyFont="1" applyFill="1" applyBorder="1"/>
    <xf numFmtId="1" fontId="47" fillId="0" borderId="0" xfId="108" applyNumberFormat="1" applyFont="1" applyAlignment="1">
      <alignment horizontal="center"/>
    </xf>
    <xf numFmtId="183" fontId="2" fillId="32" borderId="36" xfId="323" applyNumberFormat="1" applyFont="1" applyFill="1" applyBorder="1" applyAlignment="1">
      <alignment horizontal="right"/>
    </xf>
    <xf numFmtId="187" fontId="2" fillId="32" borderId="36" xfId="323" applyNumberFormat="1" applyFont="1" applyFill="1" applyBorder="1" applyAlignment="1">
      <alignment horizontal="right"/>
    </xf>
    <xf numFmtId="181" fontId="2" fillId="32" borderId="36" xfId="323" applyNumberFormat="1" applyFont="1" applyFill="1" applyBorder="1" applyAlignment="1">
      <alignment horizontal="right"/>
    </xf>
    <xf numFmtId="181" fontId="2" fillId="0" borderId="36" xfId="323" applyNumberFormat="1" applyFont="1" applyBorder="1" applyAlignment="1">
      <alignment horizontal="right"/>
    </xf>
    <xf numFmtId="181" fontId="2" fillId="33" borderId="36" xfId="323" applyNumberFormat="1" applyFont="1" applyFill="1" applyBorder="1" applyAlignment="1">
      <alignment horizontal="right"/>
    </xf>
    <xf numFmtId="0" fontId="2" fillId="32" borderId="0" xfId="108" applyFont="1" applyFill="1" applyAlignment="1">
      <alignment horizontal="center"/>
    </xf>
    <xf numFmtId="0" fontId="2" fillId="32" borderId="0" xfId="108" applyFont="1" applyFill="1" applyAlignment="1">
      <alignment vertical="top"/>
    </xf>
    <xf numFmtId="0" fontId="2" fillId="0" borderId="0" xfId="108" applyFont="1" applyAlignment="1">
      <alignment vertical="top"/>
    </xf>
    <xf numFmtId="170" fontId="2" fillId="32" borderId="0" xfId="108" applyNumberFormat="1" applyFont="1" applyFill="1" applyAlignment="1">
      <alignment vertical="top"/>
    </xf>
    <xf numFmtId="170" fontId="2" fillId="0" borderId="0" xfId="108" applyNumberFormat="1" applyFont="1" applyAlignment="1">
      <alignment vertical="top"/>
    </xf>
    <xf numFmtId="175" fontId="2" fillId="32" borderId="0" xfId="108" applyNumberFormat="1" applyFont="1" applyFill="1" applyAlignment="1">
      <alignment vertical="top"/>
    </xf>
    <xf numFmtId="175" fontId="2" fillId="0" borderId="0" xfId="108" applyNumberFormat="1" applyFont="1" applyAlignment="1">
      <alignment vertical="top"/>
    </xf>
    <xf numFmtId="183" fontId="2" fillId="0" borderId="0" xfId="323" applyNumberFormat="1" applyFont="1" applyAlignment="1">
      <alignment horizontal="right"/>
    </xf>
    <xf numFmtId="184" fontId="2" fillId="32" borderId="0" xfId="323" applyNumberFormat="1" applyFont="1" applyFill="1" applyAlignment="1">
      <alignment horizontal="right"/>
    </xf>
    <xf numFmtId="184" fontId="2" fillId="0" borderId="0" xfId="323" applyNumberFormat="1" applyFont="1" applyAlignment="1">
      <alignment horizontal="right"/>
    </xf>
    <xf numFmtId="184" fontId="2" fillId="33" borderId="0" xfId="323" applyNumberFormat="1" applyFont="1" applyFill="1" applyAlignment="1">
      <alignment horizontal="right"/>
    </xf>
    <xf numFmtId="183" fontId="47" fillId="32" borderId="36" xfId="323" applyNumberFormat="1" applyFont="1" applyFill="1" applyBorder="1" applyAlignment="1">
      <alignment horizontal="right"/>
    </xf>
    <xf numFmtId="176" fontId="47" fillId="0" borderId="36" xfId="323" applyNumberFormat="1" applyFont="1" applyBorder="1" applyAlignment="1">
      <alignment horizontal="right"/>
    </xf>
    <xf numFmtId="176" fontId="47" fillId="33" borderId="36" xfId="323" applyNumberFormat="1" applyFont="1" applyFill="1" applyBorder="1" applyAlignment="1">
      <alignment horizontal="right"/>
    </xf>
    <xf numFmtId="176" fontId="47" fillId="32" borderId="40" xfId="323" applyNumberFormat="1" applyFont="1" applyFill="1" applyBorder="1" applyAlignment="1">
      <alignment horizontal="right"/>
    </xf>
    <xf numFmtId="176" fontId="47" fillId="0" borderId="40" xfId="323" applyNumberFormat="1" applyFont="1" applyBorder="1" applyAlignment="1">
      <alignment horizontal="right"/>
    </xf>
    <xf numFmtId="176" fontId="47" fillId="33" borderId="40" xfId="323" applyNumberFormat="1" applyFont="1" applyFill="1" applyBorder="1" applyAlignment="1">
      <alignment horizontal="right"/>
    </xf>
    <xf numFmtId="3" fontId="2" fillId="31" borderId="0" xfId="323" applyNumberFormat="1" applyFont="1" applyFill="1"/>
    <xf numFmtId="3" fontId="2" fillId="0" borderId="0" xfId="323" applyNumberFormat="1" applyFont="1"/>
    <xf numFmtId="0" fontId="49" fillId="0" borderId="0" xfId="0" applyFont="1"/>
    <xf numFmtId="184" fontId="47" fillId="0" borderId="36" xfId="323" applyNumberFormat="1" applyFont="1" applyBorder="1" applyAlignment="1">
      <alignment horizontal="right"/>
    </xf>
    <xf numFmtId="184" fontId="47" fillId="33" borderId="36" xfId="323" applyNumberFormat="1" applyFont="1" applyFill="1" applyBorder="1" applyAlignment="1">
      <alignment horizontal="right"/>
    </xf>
    <xf numFmtId="183" fontId="2" fillId="32" borderId="38" xfId="323" applyNumberFormat="1" applyFont="1" applyFill="1" applyBorder="1" applyAlignment="1">
      <alignment horizontal="right"/>
    </xf>
    <xf numFmtId="183" fontId="2" fillId="0" borderId="38" xfId="323" applyNumberFormat="1" applyFont="1" applyBorder="1" applyAlignment="1">
      <alignment horizontal="right"/>
    </xf>
    <xf numFmtId="183" fontId="2" fillId="33" borderId="38" xfId="323" applyNumberFormat="1" applyFont="1" applyFill="1" applyBorder="1" applyAlignment="1">
      <alignment horizontal="right"/>
    </xf>
    <xf numFmtId="178" fontId="2" fillId="32" borderId="0" xfId="323" applyNumberFormat="1" applyFont="1" applyFill="1" applyAlignment="1">
      <alignment horizontal="right"/>
    </xf>
    <xf numFmtId="178" fontId="2" fillId="0" borderId="0" xfId="323" applyNumberFormat="1" applyFont="1" applyAlignment="1">
      <alignment horizontal="right"/>
    </xf>
    <xf numFmtId="178" fontId="2" fillId="33" borderId="0" xfId="323" applyNumberFormat="1" applyFont="1" applyFill="1" applyAlignment="1">
      <alignment horizontal="right"/>
    </xf>
    <xf numFmtId="169" fontId="2" fillId="32" borderId="36" xfId="323" applyNumberFormat="1" applyFont="1" applyFill="1" applyBorder="1" applyAlignment="1">
      <alignment horizontal="right"/>
    </xf>
    <xf numFmtId="178" fontId="2" fillId="32" borderId="36" xfId="323" applyNumberFormat="1" applyFont="1" applyFill="1" applyBorder="1" applyAlignment="1">
      <alignment horizontal="right"/>
    </xf>
    <xf numFmtId="178" fontId="2" fillId="0" borderId="36" xfId="323" applyNumberFormat="1" applyFont="1" applyBorder="1" applyAlignment="1">
      <alignment horizontal="right"/>
    </xf>
    <xf numFmtId="178" fontId="2" fillId="33" borderId="36" xfId="323" applyNumberFormat="1" applyFont="1" applyFill="1" applyBorder="1" applyAlignment="1">
      <alignment horizontal="right"/>
    </xf>
    <xf numFmtId="183" fontId="47" fillId="32" borderId="40" xfId="323" applyNumberFormat="1" applyFont="1" applyFill="1" applyBorder="1" applyAlignment="1">
      <alignment horizontal="right"/>
    </xf>
    <xf numFmtId="183" fontId="47" fillId="0" borderId="40" xfId="323" applyNumberFormat="1" applyFont="1" applyBorder="1" applyAlignment="1">
      <alignment horizontal="right"/>
    </xf>
    <xf numFmtId="183" fontId="47" fillId="33" borderId="40" xfId="323" applyNumberFormat="1" applyFont="1" applyFill="1" applyBorder="1" applyAlignment="1">
      <alignment horizontal="right"/>
    </xf>
    <xf numFmtId="183" fontId="2" fillId="0" borderId="36" xfId="323" applyNumberFormat="1" applyFont="1" applyBorder="1" applyAlignment="1">
      <alignment horizontal="right"/>
    </xf>
    <xf numFmtId="183" fontId="2" fillId="33" borderId="36" xfId="323" applyNumberFormat="1" applyFont="1" applyFill="1" applyBorder="1" applyAlignment="1">
      <alignment horizontal="right"/>
    </xf>
    <xf numFmtId="183" fontId="47" fillId="32" borderId="37" xfId="323" applyNumberFormat="1" applyFont="1" applyFill="1" applyBorder="1" applyAlignment="1">
      <alignment horizontal="right"/>
    </xf>
    <xf numFmtId="183" fontId="47" fillId="0" borderId="37" xfId="323" applyNumberFormat="1" applyFont="1" applyBorder="1" applyAlignment="1">
      <alignment horizontal="right"/>
    </xf>
    <xf numFmtId="183" fontId="47" fillId="33" borderId="37" xfId="323" applyNumberFormat="1" applyFont="1" applyFill="1" applyBorder="1" applyAlignment="1">
      <alignment horizontal="right"/>
    </xf>
    <xf numFmtId="172" fontId="2" fillId="32" borderId="0" xfId="108" applyNumberFormat="1" applyFont="1" applyFill="1" applyAlignment="1">
      <alignment vertical="top"/>
    </xf>
    <xf numFmtId="172" fontId="2" fillId="0" borderId="0" xfId="108" applyNumberFormat="1" applyFont="1" applyAlignment="1">
      <alignment vertical="top"/>
    </xf>
    <xf numFmtId="183" fontId="47" fillId="32" borderId="0" xfId="323" applyNumberFormat="1" applyFont="1" applyFill="1" applyAlignment="1">
      <alignment horizontal="right"/>
    </xf>
    <xf numFmtId="181" fontId="47" fillId="32" borderId="0" xfId="323" applyNumberFormat="1" applyFont="1" applyFill="1" applyAlignment="1">
      <alignment horizontal="right"/>
    </xf>
    <xf numFmtId="2" fontId="47" fillId="32" borderId="0" xfId="323" applyNumberFormat="1" applyFont="1" applyFill="1" applyAlignment="1">
      <alignment horizontal="right"/>
    </xf>
    <xf numFmtId="2" fontId="47" fillId="0" borderId="0" xfId="323" applyNumberFormat="1" applyFont="1" applyAlignment="1">
      <alignment horizontal="right"/>
    </xf>
    <xf numFmtId="2" fontId="47" fillId="33" borderId="0" xfId="323" applyNumberFormat="1" applyFont="1" applyFill="1" applyAlignment="1">
      <alignment horizontal="right"/>
    </xf>
    <xf numFmtId="165" fontId="47" fillId="0" borderId="0" xfId="323" applyNumberFormat="1" applyFont="1" applyAlignment="1">
      <alignment horizontal="right"/>
    </xf>
    <xf numFmtId="1" fontId="47" fillId="32" borderId="0" xfId="323" applyNumberFormat="1" applyFont="1" applyFill="1" applyAlignment="1">
      <alignment horizontal="right"/>
    </xf>
    <xf numFmtId="1" fontId="47" fillId="0" borderId="0" xfId="323" applyNumberFormat="1" applyFont="1" applyAlignment="1">
      <alignment horizontal="right"/>
    </xf>
    <xf numFmtId="1" fontId="47" fillId="33" borderId="0" xfId="323" applyNumberFormat="1" applyFont="1" applyFill="1" applyAlignment="1">
      <alignment horizontal="right"/>
    </xf>
    <xf numFmtId="176" fontId="2" fillId="32" borderId="38" xfId="323" applyNumberFormat="1" applyFont="1" applyFill="1" applyBorder="1"/>
    <xf numFmtId="176" fontId="2" fillId="0" borderId="38" xfId="323" applyNumberFormat="1" applyFont="1" applyBorder="1"/>
    <xf numFmtId="176" fontId="2" fillId="33" borderId="38" xfId="323" applyNumberFormat="1" applyFont="1" applyFill="1" applyBorder="1"/>
    <xf numFmtId="179" fontId="2" fillId="32" borderId="0" xfId="323" applyNumberFormat="1" applyFont="1" applyFill="1"/>
    <xf numFmtId="179" fontId="2" fillId="0" borderId="0" xfId="323" applyNumberFormat="1" applyFont="1"/>
    <xf numFmtId="179" fontId="2" fillId="33" borderId="0" xfId="323" applyNumberFormat="1" applyFont="1" applyFill="1"/>
    <xf numFmtId="176" fontId="47" fillId="32" borderId="37" xfId="323" applyNumberFormat="1" applyFont="1" applyFill="1" applyBorder="1"/>
    <xf numFmtId="176" fontId="47" fillId="0" borderId="37" xfId="323" applyNumberFormat="1" applyFont="1" applyBorder="1"/>
    <xf numFmtId="176" fontId="47" fillId="33" borderId="37" xfId="323" applyNumberFormat="1" applyFont="1" applyFill="1" applyBorder="1"/>
    <xf numFmtId="176" fontId="2" fillId="32" borderId="36" xfId="323" applyNumberFormat="1" applyFont="1" applyFill="1" applyBorder="1" applyAlignment="1">
      <alignment horizontal="right"/>
    </xf>
    <xf numFmtId="176" fontId="2" fillId="0" borderId="36" xfId="323" applyNumberFormat="1" applyFont="1" applyBorder="1" applyAlignment="1">
      <alignment horizontal="right"/>
    </xf>
    <xf numFmtId="176" fontId="2" fillId="33" borderId="36" xfId="323" applyNumberFormat="1" applyFont="1" applyFill="1" applyBorder="1" applyAlignment="1">
      <alignment horizontal="right"/>
    </xf>
    <xf numFmtId="165" fontId="2" fillId="0" borderId="0" xfId="323" applyNumberFormat="1" applyFont="1" applyAlignment="1">
      <alignment horizontal="right"/>
    </xf>
    <xf numFmtId="184" fontId="2" fillId="32" borderId="36" xfId="323" applyNumberFormat="1" applyFont="1" applyFill="1" applyBorder="1" applyAlignment="1">
      <alignment horizontal="right"/>
    </xf>
    <xf numFmtId="184" fontId="2" fillId="0" borderId="36" xfId="323" applyNumberFormat="1" applyFont="1" applyBorder="1" applyAlignment="1">
      <alignment horizontal="right"/>
    </xf>
    <xf numFmtId="184" fontId="2" fillId="33" borderId="36" xfId="323" applyNumberFormat="1" applyFont="1" applyFill="1" applyBorder="1" applyAlignment="1">
      <alignment horizontal="right"/>
    </xf>
    <xf numFmtId="183" fontId="2" fillId="33" borderId="0" xfId="323" applyNumberFormat="1" applyFont="1" applyFill="1" applyAlignment="1">
      <alignment horizontal="right"/>
    </xf>
    <xf numFmtId="0" fontId="56" fillId="32" borderId="0" xfId="106" applyFont="1" applyFill="1"/>
    <xf numFmtId="3" fontId="2" fillId="32" borderId="0" xfId="125" applyNumberFormat="1" applyFont="1" applyFill="1"/>
    <xf numFmtId="3" fontId="2" fillId="31" borderId="0" xfId="125" applyNumberFormat="1" applyFont="1" applyFill="1"/>
    <xf numFmtId="3" fontId="2" fillId="0" borderId="0" xfId="125" applyNumberFormat="1" applyFont="1" applyFill="1"/>
    <xf numFmtId="179" fontId="2" fillId="32" borderId="0" xfId="323" applyNumberFormat="1" applyFont="1" applyFill="1" applyAlignment="1">
      <alignment horizontal="right"/>
    </xf>
    <xf numFmtId="179" fontId="2" fillId="0" borderId="0" xfId="323" applyNumberFormat="1" applyFont="1" applyAlignment="1">
      <alignment horizontal="right"/>
    </xf>
    <xf numFmtId="179" fontId="2" fillId="33" borderId="0" xfId="323" applyNumberFormat="1" applyFont="1" applyFill="1" applyAlignment="1">
      <alignment horizontal="right"/>
    </xf>
    <xf numFmtId="165" fontId="2" fillId="32" borderId="36" xfId="323" applyNumberFormat="1" applyFont="1" applyFill="1" applyBorder="1" applyAlignment="1">
      <alignment horizontal="right"/>
    </xf>
    <xf numFmtId="165" fontId="2" fillId="0" borderId="36" xfId="323" applyNumberFormat="1" applyFont="1" applyBorder="1" applyAlignment="1">
      <alignment horizontal="right"/>
    </xf>
    <xf numFmtId="165" fontId="2" fillId="33" borderId="36" xfId="323" applyNumberFormat="1" applyFont="1" applyFill="1" applyBorder="1" applyAlignment="1">
      <alignment horizontal="right"/>
    </xf>
    <xf numFmtId="171" fontId="2" fillId="32" borderId="0" xfId="108" applyNumberFormat="1" applyFont="1" applyFill="1" applyAlignment="1">
      <alignment vertical="top"/>
    </xf>
    <xf numFmtId="171" fontId="2" fillId="0" borderId="0" xfId="108" applyNumberFormat="1" applyFont="1" applyAlignment="1">
      <alignment vertical="top"/>
    </xf>
    <xf numFmtId="0" fontId="2" fillId="32" borderId="0" xfId="108" applyFont="1" applyFill="1" applyAlignment="1">
      <alignment horizontal="left" vertical="top"/>
    </xf>
    <xf numFmtId="0" fontId="2" fillId="0" borderId="0" xfId="108" applyFont="1" applyAlignment="1">
      <alignment horizontal="left" vertical="top"/>
    </xf>
    <xf numFmtId="176" fontId="47" fillId="31" borderId="37" xfId="323" applyNumberFormat="1" applyFont="1" applyFill="1" applyBorder="1" applyAlignment="1">
      <alignment horizontal="right"/>
    </xf>
    <xf numFmtId="176" fontId="2" fillId="31" borderId="0" xfId="323" applyNumberFormat="1" applyFont="1" applyFill="1"/>
    <xf numFmtId="176" fontId="2" fillId="32" borderId="0" xfId="323" applyNumberFormat="1" applyFont="1" applyFill="1"/>
    <xf numFmtId="176" fontId="2" fillId="0" borderId="0" xfId="323" applyNumberFormat="1" applyFont="1"/>
    <xf numFmtId="176" fontId="2" fillId="31" borderId="38" xfId="323" applyNumberFormat="1" applyFont="1" applyFill="1" applyBorder="1" applyAlignment="1">
      <alignment horizontal="right"/>
    </xf>
    <xf numFmtId="179" fontId="2" fillId="31" borderId="0" xfId="323" applyNumberFormat="1" applyFont="1" applyFill="1" applyAlignment="1">
      <alignment horizontal="right"/>
    </xf>
    <xf numFmtId="181" fontId="2" fillId="31" borderId="0" xfId="323" applyNumberFormat="1" applyFont="1" applyFill="1" applyAlignment="1">
      <alignment horizontal="right"/>
    </xf>
    <xf numFmtId="176" fontId="2" fillId="31" borderId="36" xfId="323" applyNumberFormat="1" applyFont="1" applyFill="1" applyBorder="1" applyAlignment="1">
      <alignment horizontal="right"/>
    </xf>
    <xf numFmtId="0" fontId="2" fillId="31" borderId="0" xfId="323" applyFont="1" applyFill="1"/>
    <xf numFmtId="176" fontId="47" fillId="31" borderId="38" xfId="323" applyNumberFormat="1" applyFont="1" applyFill="1" applyBorder="1" applyAlignment="1">
      <alignment horizontal="right"/>
    </xf>
    <xf numFmtId="165" fontId="47" fillId="31" borderId="38" xfId="323" applyNumberFormat="1" applyFont="1" applyFill="1" applyBorder="1" applyAlignment="1">
      <alignment horizontal="right"/>
    </xf>
    <xf numFmtId="165" fontId="47" fillId="32" borderId="38" xfId="323" applyNumberFormat="1" applyFont="1" applyFill="1" applyBorder="1" applyAlignment="1">
      <alignment horizontal="right"/>
    </xf>
    <xf numFmtId="165" fontId="47" fillId="0" borderId="38" xfId="323" applyNumberFormat="1" applyFont="1" applyBorder="1" applyAlignment="1">
      <alignment horizontal="right"/>
    </xf>
    <xf numFmtId="165" fontId="47" fillId="33" borderId="38" xfId="323" applyNumberFormat="1" applyFont="1" applyFill="1" applyBorder="1" applyAlignment="1">
      <alignment horizontal="right"/>
    </xf>
    <xf numFmtId="0" fontId="57" fillId="0" borderId="0" xfId="108" applyFont="1"/>
    <xf numFmtId="184" fontId="2" fillId="31" borderId="0" xfId="323" applyNumberFormat="1" applyFont="1" applyFill="1" applyAlignment="1">
      <alignment horizontal="right"/>
    </xf>
    <xf numFmtId="176" fontId="2" fillId="31" borderId="0" xfId="323" applyNumberFormat="1" applyFont="1" applyFill="1" applyAlignment="1">
      <alignment horizontal="right"/>
    </xf>
    <xf numFmtId="165" fontId="2" fillId="31" borderId="0" xfId="323" applyNumberFormat="1" applyFont="1" applyFill="1" applyAlignment="1">
      <alignment horizontal="right"/>
    </xf>
    <xf numFmtId="184" fontId="47" fillId="31" borderId="36" xfId="323" applyNumberFormat="1" applyFont="1" applyFill="1" applyBorder="1" applyAlignment="1">
      <alignment horizontal="right"/>
    </xf>
    <xf numFmtId="165" fontId="47" fillId="31" borderId="37" xfId="323" applyNumberFormat="1" applyFont="1" applyFill="1" applyBorder="1" applyAlignment="1">
      <alignment horizontal="right"/>
    </xf>
    <xf numFmtId="165" fontId="47" fillId="32" borderId="37" xfId="323" applyNumberFormat="1" applyFont="1" applyFill="1" applyBorder="1" applyAlignment="1">
      <alignment horizontal="right"/>
    </xf>
    <xf numFmtId="165" fontId="47" fillId="0" borderId="37" xfId="323" applyNumberFormat="1" applyFont="1" applyBorder="1" applyAlignment="1">
      <alignment horizontal="right"/>
    </xf>
    <xf numFmtId="165" fontId="47" fillId="33" borderId="37" xfId="323" applyNumberFormat="1" applyFont="1" applyFill="1" applyBorder="1" applyAlignment="1">
      <alignment horizontal="right"/>
    </xf>
    <xf numFmtId="0" fontId="47" fillId="0" borderId="0" xfId="323" applyFont="1" applyAlignment="1">
      <alignment horizontal="centerContinuous"/>
    </xf>
    <xf numFmtId="181" fontId="47" fillId="32" borderId="38" xfId="323" applyNumberFormat="1" applyFont="1" applyFill="1" applyBorder="1" applyAlignment="1">
      <alignment horizontal="right"/>
    </xf>
    <xf numFmtId="187" fontId="47" fillId="32" borderId="38" xfId="323" applyNumberFormat="1" applyFont="1" applyFill="1" applyBorder="1" applyAlignment="1">
      <alignment horizontal="right"/>
    </xf>
    <xf numFmtId="187" fontId="47" fillId="0" borderId="38" xfId="323" applyNumberFormat="1" applyFont="1" applyBorder="1" applyAlignment="1">
      <alignment horizontal="right"/>
    </xf>
    <xf numFmtId="187" fontId="47" fillId="33" borderId="38" xfId="323" applyNumberFormat="1" applyFont="1" applyFill="1" applyBorder="1" applyAlignment="1">
      <alignment horizontal="right"/>
    </xf>
    <xf numFmtId="187" fontId="2" fillId="32" borderId="0" xfId="323" applyNumberFormat="1" applyFont="1" applyFill="1" applyAlignment="1">
      <alignment horizontal="right"/>
    </xf>
    <xf numFmtId="187" fontId="2" fillId="0" borderId="0" xfId="323" applyNumberFormat="1" applyFont="1" applyAlignment="1">
      <alignment horizontal="right"/>
    </xf>
    <xf numFmtId="187" fontId="2" fillId="33" borderId="0" xfId="323" applyNumberFormat="1" applyFont="1" applyFill="1" applyAlignment="1">
      <alignment horizontal="right"/>
    </xf>
    <xf numFmtId="0" fontId="57" fillId="32" borderId="0" xfId="108" applyFont="1" applyFill="1"/>
    <xf numFmtId="184" fontId="47" fillId="31" borderId="0" xfId="323" applyNumberFormat="1" applyFont="1" applyFill="1" applyAlignment="1">
      <alignment horizontal="right"/>
    </xf>
    <xf numFmtId="176" fontId="47" fillId="31" borderId="0" xfId="323" applyNumberFormat="1" applyFont="1" applyFill="1" applyAlignment="1">
      <alignment horizontal="right"/>
    </xf>
    <xf numFmtId="183" fontId="47" fillId="31" borderId="37" xfId="323" applyNumberFormat="1" applyFont="1" applyFill="1" applyBorder="1" applyAlignment="1">
      <alignment horizontal="right"/>
    </xf>
    <xf numFmtId="165" fontId="2" fillId="31" borderId="38" xfId="323" applyNumberFormat="1" applyFont="1" applyFill="1" applyBorder="1" applyAlignment="1">
      <alignment horizontal="right"/>
    </xf>
    <xf numFmtId="165" fontId="2" fillId="32" borderId="38" xfId="323" applyNumberFormat="1" applyFont="1" applyFill="1" applyBorder="1" applyAlignment="1">
      <alignment horizontal="right"/>
    </xf>
    <xf numFmtId="165" fontId="2" fillId="0" borderId="38" xfId="323" applyNumberFormat="1" applyFont="1" applyBorder="1" applyAlignment="1">
      <alignment horizontal="right"/>
    </xf>
    <xf numFmtId="165" fontId="2" fillId="33" borderId="38" xfId="323" applyNumberFormat="1" applyFont="1" applyFill="1" applyBorder="1" applyAlignment="1">
      <alignment horizontal="right"/>
    </xf>
    <xf numFmtId="180" fontId="2" fillId="31" borderId="0" xfId="323" applyNumberFormat="1" applyFont="1" applyFill="1" applyAlignment="1">
      <alignment horizontal="right"/>
    </xf>
    <xf numFmtId="178" fontId="2" fillId="31" borderId="0" xfId="323" applyNumberFormat="1" applyFont="1" applyFill="1" applyAlignment="1">
      <alignment horizontal="right"/>
    </xf>
    <xf numFmtId="182" fontId="2" fillId="31" borderId="38" xfId="323" applyNumberFormat="1" applyFont="1" applyFill="1" applyBorder="1" applyAlignment="1">
      <alignment horizontal="right"/>
    </xf>
    <xf numFmtId="187" fontId="2" fillId="31" borderId="38" xfId="323" applyNumberFormat="1" applyFont="1" applyFill="1" applyBorder="1" applyAlignment="1">
      <alignment horizontal="right"/>
    </xf>
    <xf numFmtId="177" fontId="2" fillId="32" borderId="38" xfId="323" applyNumberFormat="1" applyFont="1" applyFill="1" applyBorder="1" applyAlignment="1">
      <alignment horizontal="right"/>
    </xf>
    <xf numFmtId="177" fontId="2" fillId="0" borderId="38" xfId="323" applyNumberFormat="1" applyFont="1" applyBorder="1" applyAlignment="1">
      <alignment horizontal="right"/>
    </xf>
    <xf numFmtId="177" fontId="2" fillId="33" borderId="38" xfId="323" applyNumberFormat="1" applyFont="1" applyFill="1" applyBorder="1" applyAlignment="1">
      <alignment horizontal="right"/>
    </xf>
    <xf numFmtId="184" fontId="2" fillId="31" borderId="36" xfId="323" applyNumberFormat="1" applyFont="1" applyFill="1" applyBorder="1" applyAlignment="1">
      <alignment horizontal="right"/>
    </xf>
    <xf numFmtId="188" fontId="47" fillId="31" borderId="37" xfId="323" applyNumberFormat="1" applyFont="1" applyFill="1" applyBorder="1" applyAlignment="1">
      <alignment horizontal="right"/>
    </xf>
    <xf numFmtId="188" fontId="47" fillId="33" borderId="37" xfId="323" applyNumberFormat="1" applyFont="1" applyFill="1" applyBorder="1" applyAlignment="1">
      <alignment horizontal="right"/>
    </xf>
    <xf numFmtId="176" fontId="47" fillId="31" borderId="40" xfId="323" applyNumberFormat="1" applyFont="1" applyFill="1" applyBorder="1" applyAlignment="1">
      <alignment horizontal="right"/>
    </xf>
    <xf numFmtId="0" fontId="2" fillId="31" borderId="0" xfId="323" applyFont="1" applyFill="1" applyAlignment="1">
      <alignment horizontal="right"/>
    </xf>
    <xf numFmtId="0" fontId="2" fillId="32" borderId="0" xfId="323" applyFont="1" applyFill="1" applyAlignment="1">
      <alignment horizontal="right"/>
    </xf>
    <xf numFmtId="0" fontId="2" fillId="0" borderId="0" xfId="323" applyFont="1" applyAlignment="1">
      <alignment horizontal="right"/>
    </xf>
    <xf numFmtId="176" fontId="47" fillId="0" borderId="0" xfId="420" applyNumberFormat="1" applyFont="1" applyAlignment="1">
      <alignment horizontal="centerContinuous"/>
    </xf>
    <xf numFmtId="176" fontId="50" fillId="31" borderId="36" xfId="323" applyNumberFormat="1" applyFont="1" applyFill="1" applyBorder="1" applyAlignment="1">
      <alignment horizontal="centerContinuous"/>
    </xf>
    <xf numFmtId="176" fontId="50" fillId="0" borderId="36" xfId="323" applyNumberFormat="1" applyFont="1" applyBorder="1" applyAlignment="1">
      <alignment horizontal="centerContinuous"/>
    </xf>
    <xf numFmtId="177" fontId="47" fillId="31" borderId="0" xfId="323" applyNumberFormat="1" applyFont="1" applyFill="1" applyAlignment="1">
      <alignment horizontal="right"/>
    </xf>
    <xf numFmtId="177" fontId="47" fillId="33" borderId="0" xfId="323" applyNumberFormat="1" applyFont="1" applyFill="1" applyAlignment="1">
      <alignment horizontal="right"/>
    </xf>
    <xf numFmtId="176" fontId="47" fillId="31" borderId="0" xfId="323" applyNumberFormat="1" applyFont="1" applyFill="1" applyAlignment="1">
      <alignment horizontal="centerContinuous"/>
    </xf>
    <xf numFmtId="176" fontId="47" fillId="0" borderId="0" xfId="323" applyNumberFormat="1" applyFont="1" applyAlignment="1">
      <alignment horizontal="centerContinuous"/>
    </xf>
    <xf numFmtId="0" fontId="47" fillId="32" borderId="36" xfId="272" applyFont="1" applyFill="1" applyBorder="1"/>
    <xf numFmtId="176" fontId="50" fillId="0" borderId="0" xfId="323" applyNumberFormat="1" applyFont="1" applyAlignment="1">
      <alignment horizontal="centerContinuous"/>
    </xf>
    <xf numFmtId="0" fontId="2" fillId="32" borderId="0" xfId="272" applyFont="1" applyFill="1" applyAlignment="1">
      <alignment horizontal="left"/>
    </xf>
    <xf numFmtId="0" fontId="47" fillId="32" borderId="36" xfId="323" applyFont="1" applyFill="1" applyBorder="1"/>
    <xf numFmtId="176" fontId="2" fillId="32" borderId="0" xfId="125" applyNumberFormat="1" applyFont="1" applyFill="1" applyAlignment="1">
      <alignment horizontal="right"/>
    </xf>
    <xf numFmtId="176" fontId="2" fillId="0" borderId="0" xfId="125" applyNumberFormat="1" applyFont="1" applyFill="1" applyAlignment="1">
      <alignment horizontal="right"/>
    </xf>
    <xf numFmtId="0" fontId="50" fillId="32" borderId="36" xfId="323" applyFont="1" applyFill="1" applyBorder="1"/>
    <xf numFmtId="0" fontId="50" fillId="32" borderId="0" xfId="106" applyFont="1" applyFill="1" applyAlignment="1">
      <alignment horizontal="left" indent="2"/>
    </xf>
    <xf numFmtId="176" fontId="50" fillId="32" borderId="0" xfId="323" applyNumberFormat="1" applyFont="1" applyFill="1" applyAlignment="1">
      <alignment horizontal="right"/>
    </xf>
    <xf numFmtId="176" fontId="50" fillId="33" borderId="0" xfId="323" applyNumberFormat="1" applyFont="1" applyFill="1" applyAlignment="1">
      <alignment horizontal="right"/>
    </xf>
    <xf numFmtId="176" fontId="2" fillId="32" borderId="38" xfId="125" applyNumberFormat="1" applyFont="1" applyFill="1" applyBorder="1" applyAlignment="1">
      <alignment horizontal="right"/>
    </xf>
    <xf numFmtId="176" fontId="2" fillId="33" borderId="38" xfId="125" applyNumberFormat="1" applyFont="1" applyFill="1" applyBorder="1" applyAlignment="1">
      <alignment horizontal="right"/>
    </xf>
    <xf numFmtId="176" fontId="2" fillId="32" borderId="36" xfId="125" applyNumberFormat="1" applyFont="1" applyFill="1" applyBorder="1" applyAlignment="1">
      <alignment horizontal="right"/>
    </xf>
    <xf numFmtId="176" fontId="2" fillId="33" borderId="36" xfId="125" applyNumberFormat="1" applyFont="1" applyFill="1" applyBorder="1" applyAlignment="1">
      <alignment horizontal="right"/>
    </xf>
    <xf numFmtId="0" fontId="0" fillId="32" borderId="0" xfId="0" applyFill="1"/>
    <xf numFmtId="0" fontId="12" fillId="32" borderId="0" xfId="1229" applyFont="1" applyFill="1"/>
    <xf numFmtId="0" fontId="11" fillId="32" borderId="0" xfId="1229" applyFont="1" applyFill="1"/>
    <xf numFmtId="0" fontId="58" fillId="32" borderId="0" xfId="1229" applyFont="1" applyFill="1"/>
    <xf numFmtId="0" fontId="12" fillId="0" borderId="0" xfId="1229" applyFont="1"/>
    <xf numFmtId="0" fontId="5" fillId="32" borderId="0" xfId="1229" applyFill="1"/>
    <xf numFmtId="0" fontId="59" fillId="32" borderId="0" xfId="1229" applyFont="1" applyFill="1"/>
    <xf numFmtId="0" fontId="11" fillId="32" borderId="0" xfId="1230" applyFont="1" applyFill="1"/>
    <xf numFmtId="0" fontId="5" fillId="32" borderId="0" xfId="1230" applyFill="1"/>
    <xf numFmtId="0" fontId="5" fillId="32" borderId="0" xfId="1230" applyFill="1" applyAlignment="1">
      <alignment horizontal="left" vertical="top" wrapText="1"/>
    </xf>
    <xf numFmtId="0" fontId="5" fillId="32" borderId="0" xfId="1230" applyFill="1" applyAlignment="1">
      <alignment horizontal="left" vertical="top"/>
    </xf>
    <xf numFmtId="0" fontId="5" fillId="32" borderId="0" xfId="1230" applyFill="1" applyAlignment="1">
      <alignment horizontal="left" vertical="top"/>
    </xf>
    <xf numFmtId="0" fontId="62" fillId="32" borderId="0" xfId="0" applyFont="1" applyFill="1"/>
    <xf numFmtId="0" fontId="65" fillId="32" borderId="0" xfId="1230" applyFont="1" applyFill="1"/>
    <xf numFmtId="0" fontId="5" fillId="0" borderId="0" xfId="1230"/>
    <xf numFmtId="0" fontId="65" fillId="32" borderId="0" xfId="1230" applyFont="1" applyFill="1" applyAlignment="1">
      <alignment horizontal="center"/>
    </xf>
    <xf numFmtId="0" fontId="65" fillId="32" borderId="0" xfId="1230" applyFont="1" applyFill="1" applyAlignment="1">
      <alignment horizontal="center"/>
    </xf>
    <xf numFmtId="0" fontId="67" fillId="32" borderId="0" xfId="1230" applyFont="1" applyFill="1" applyAlignment="1">
      <alignment horizontal="left" vertical="center" wrapText="1"/>
    </xf>
    <xf numFmtId="0" fontId="67" fillId="32" borderId="0" xfId="1230" applyFont="1" applyFill="1" applyAlignment="1">
      <alignment vertical="top" wrapText="1"/>
    </xf>
    <xf numFmtId="0" fontId="67" fillId="32" borderId="0" xfId="1230" applyFont="1" applyFill="1" applyAlignment="1">
      <alignment horizontal="left" vertical="top" wrapText="1"/>
    </xf>
    <xf numFmtId="0" fontId="69" fillId="32" borderId="0" xfId="1231" applyFont="1" applyFill="1"/>
    <xf numFmtId="0" fontId="67" fillId="32" borderId="0" xfId="1230" applyFont="1" applyFill="1"/>
    <xf numFmtId="0" fontId="70" fillId="32" borderId="0" xfId="1231" applyFont="1" applyFill="1"/>
    <xf numFmtId="0" fontId="67" fillId="32" borderId="0" xfId="0" applyFont="1" applyFill="1"/>
    <xf numFmtId="0" fontId="67" fillId="32" borderId="0" xfId="0" applyFont="1" applyFill="1" applyAlignment="1">
      <alignment horizontal="left" wrapText="1"/>
    </xf>
    <xf numFmtId="0" fontId="69" fillId="0" borderId="0" xfId="1231" applyFont="1"/>
    <xf numFmtId="0" fontId="67" fillId="32" borderId="0" xfId="0" applyFont="1" applyFill="1" applyAlignment="1">
      <alignment horizontal="left" vertical="top" wrapText="1"/>
    </xf>
  </cellXfs>
  <cellStyles count="1232">
    <cellStyle name="20% - Accent1" xfId="1" builtinId="30" customBuiltin="1"/>
    <cellStyle name="20% - Accent1 2" xfId="239" xr:uid="{00000000-0005-0000-0000-000001000000}"/>
    <cellStyle name="20% - Accent1 3" xfId="290" xr:uid="{00000000-0005-0000-0000-000002000000}"/>
    <cellStyle name="20% - Accent1 4" xfId="325" xr:uid="{00000000-0005-0000-0000-000003000000}"/>
    <cellStyle name="20% - Accent2" xfId="2" builtinId="34" customBuiltin="1"/>
    <cellStyle name="20% - Accent2 2" xfId="238" xr:uid="{00000000-0005-0000-0000-000005000000}"/>
    <cellStyle name="20% - Accent2 3" xfId="289" xr:uid="{00000000-0005-0000-0000-000006000000}"/>
    <cellStyle name="20% - Accent2 4" xfId="326" xr:uid="{00000000-0005-0000-0000-000007000000}"/>
    <cellStyle name="20% - Accent3" xfId="3" builtinId="38" customBuiltin="1"/>
    <cellStyle name="20% - Accent3 2" xfId="237" xr:uid="{00000000-0005-0000-0000-000009000000}"/>
    <cellStyle name="20% - Accent3 3" xfId="288" xr:uid="{00000000-0005-0000-0000-00000A000000}"/>
    <cellStyle name="20% - Accent3 4" xfId="327" xr:uid="{00000000-0005-0000-0000-00000B000000}"/>
    <cellStyle name="20% - Accent4" xfId="4" builtinId="42" customBuiltin="1"/>
    <cellStyle name="20% - Accent4 2" xfId="236" xr:uid="{00000000-0005-0000-0000-00000D000000}"/>
    <cellStyle name="20% - Accent4 3" xfId="287" xr:uid="{00000000-0005-0000-0000-00000E000000}"/>
    <cellStyle name="20% - Accent4 4" xfId="328" xr:uid="{00000000-0005-0000-0000-00000F000000}"/>
    <cellStyle name="20% - Accent5" xfId="5" builtinId="46" customBuiltin="1"/>
    <cellStyle name="20% - Accent5 2" xfId="235" xr:uid="{00000000-0005-0000-0000-000011000000}"/>
    <cellStyle name="20% - Accent5 3" xfId="286" xr:uid="{00000000-0005-0000-0000-000012000000}"/>
    <cellStyle name="20% - Accent5 4" xfId="329" xr:uid="{00000000-0005-0000-0000-000013000000}"/>
    <cellStyle name="20% - Accent6" xfId="6" builtinId="50" customBuiltin="1"/>
    <cellStyle name="20% - Accent6 2" xfId="234" xr:uid="{00000000-0005-0000-0000-000015000000}"/>
    <cellStyle name="20% - Accent6 3" xfId="285" xr:uid="{00000000-0005-0000-0000-000016000000}"/>
    <cellStyle name="20% - Accent6 4" xfId="330" xr:uid="{00000000-0005-0000-0000-000017000000}"/>
    <cellStyle name="20% - Akzent1" xfId="7" xr:uid="{00000000-0005-0000-0000-000018000000}"/>
    <cellStyle name="20% - Akzent2" xfId="8" xr:uid="{00000000-0005-0000-0000-000019000000}"/>
    <cellStyle name="20% - Akzent3" xfId="9" xr:uid="{00000000-0005-0000-0000-00001A000000}"/>
    <cellStyle name="20% - Akzent4" xfId="10" xr:uid="{00000000-0005-0000-0000-00001B000000}"/>
    <cellStyle name="20% - Akzent5" xfId="11" xr:uid="{00000000-0005-0000-0000-00001C000000}"/>
    <cellStyle name="20% - Akzent6" xfId="12" xr:uid="{00000000-0005-0000-0000-00001D000000}"/>
    <cellStyle name="2x indented GHG Textfiels" xfId="13" xr:uid="{00000000-0005-0000-0000-00001E000000}"/>
    <cellStyle name="40% - Accent1" xfId="14" builtinId="31" customBuiltin="1"/>
    <cellStyle name="40% - Accent1 2" xfId="233" xr:uid="{00000000-0005-0000-0000-000020000000}"/>
    <cellStyle name="40% - Accent1 3" xfId="284" xr:uid="{00000000-0005-0000-0000-000021000000}"/>
    <cellStyle name="40% - Accent1 4" xfId="331" xr:uid="{00000000-0005-0000-0000-000022000000}"/>
    <cellStyle name="40% - Accent2" xfId="15" builtinId="35" customBuiltin="1"/>
    <cellStyle name="40% - Accent2 2" xfId="232" xr:uid="{00000000-0005-0000-0000-000024000000}"/>
    <cellStyle name="40% - Accent2 3" xfId="283" xr:uid="{00000000-0005-0000-0000-000025000000}"/>
    <cellStyle name="40% - Accent2 4" xfId="332" xr:uid="{00000000-0005-0000-0000-000026000000}"/>
    <cellStyle name="40% - Accent3" xfId="16" builtinId="39" customBuiltin="1"/>
    <cellStyle name="40% - Accent3 2" xfId="231" xr:uid="{00000000-0005-0000-0000-000028000000}"/>
    <cellStyle name="40% - Accent3 3" xfId="279" xr:uid="{00000000-0005-0000-0000-000029000000}"/>
    <cellStyle name="40% - Accent3 4" xfId="333" xr:uid="{00000000-0005-0000-0000-00002A000000}"/>
    <cellStyle name="40% - Accent4" xfId="17" builtinId="43" customBuiltin="1"/>
    <cellStyle name="40% - Accent4 2" xfId="230" xr:uid="{00000000-0005-0000-0000-00002C000000}"/>
    <cellStyle name="40% - Accent4 3" xfId="282" xr:uid="{00000000-0005-0000-0000-00002D000000}"/>
    <cellStyle name="40% - Accent4 4" xfId="334" xr:uid="{00000000-0005-0000-0000-00002E000000}"/>
    <cellStyle name="40% - Accent5" xfId="18" builtinId="47" customBuiltin="1"/>
    <cellStyle name="40% - Accent5 2" xfId="229" xr:uid="{00000000-0005-0000-0000-000030000000}"/>
    <cellStyle name="40% - Accent5 3" xfId="281" xr:uid="{00000000-0005-0000-0000-000031000000}"/>
    <cellStyle name="40% - Accent5 4" xfId="335" xr:uid="{00000000-0005-0000-0000-000032000000}"/>
    <cellStyle name="40% - Accent6" xfId="19" builtinId="51" customBuiltin="1"/>
    <cellStyle name="40% - Accent6 2" xfId="228" xr:uid="{00000000-0005-0000-0000-000034000000}"/>
    <cellStyle name="40% - Accent6 3" xfId="280" xr:uid="{00000000-0005-0000-0000-000035000000}"/>
    <cellStyle name="40% - Accent6 4" xfId="336" xr:uid="{00000000-0005-0000-0000-000036000000}"/>
    <cellStyle name="40% - Akzent1" xfId="20" xr:uid="{00000000-0005-0000-0000-000037000000}"/>
    <cellStyle name="40% - Akzent2" xfId="21" xr:uid="{00000000-0005-0000-0000-000038000000}"/>
    <cellStyle name="40% - Akzent3" xfId="22" xr:uid="{00000000-0005-0000-0000-000039000000}"/>
    <cellStyle name="40% - Akzent4" xfId="23" xr:uid="{00000000-0005-0000-0000-00003A000000}"/>
    <cellStyle name="40% - Akzent5" xfId="24" xr:uid="{00000000-0005-0000-0000-00003B000000}"/>
    <cellStyle name="40% - Akzent6" xfId="25" xr:uid="{00000000-0005-0000-0000-00003C000000}"/>
    <cellStyle name="5x indented GHG Textfiels" xfId="26" xr:uid="{00000000-0005-0000-0000-00003D000000}"/>
    <cellStyle name="60% - Accent1" xfId="27" builtinId="32" customBuiltin="1"/>
    <cellStyle name="60% - Accent1 2" xfId="206" xr:uid="{00000000-0005-0000-0000-00003F000000}"/>
    <cellStyle name="60% - Accent1 3" xfId="292" xr:uid="{00000000-0005-0000-0000-000040000000}"/>
    <cellStyle name="60% - Accent1 4" xfId="338" xr:uid="{00000000-0005-0000-0000-000041000000}"/>
    <cellStyle name="60% - Accent2" xfId="28" builtinId="36" customBuiltin="1"/>
    <cellStyle name="60% - Accent2 2" xfId="227" xr:uid="{00000000-0005-0000-0000-000043000000}"/>
    <cellStyle name="60% - Accent2 3" xfId="293" xr:uid="{00000000-0005-0000-0000-000044000000}"/>
    <cellStyle name="60% - Accent2 4" xfId="339" xr:uid="{00000000-0005-0000-0000-000045000000}"/>
    <cellStyle name="60% - Accent3" xfId="29" builtinId="40" customBuiltin="1"/>
    <cellStyle name="60% - Accent3 2" xfId="226" xr:uid="{00000000-0005-0000-0000-000047000000}"/>
    <cellStyle name="60% - Accent3 3" xfId="294" xr:uid="{00000000-0005-0000-0000-000048000000}"/>
    <cellStyle name="60% - Accent3 4" xfId="340" xr:uid="{00000000-0005-0000-0000-000049000000}"/>
    <cellStyle name="60% - Accent4" xfId="30" builtinId="44" customBuiltin="1"/>
    <cellStyle name="60% - Accent4 2" xfId="225" xr:uid="{00000000-0005-0000-0000-00004B000000}"/>
    <cellStyle name="60% - Accent4 3" xfId="295" xr:uid="{00000000-0005-0000-0000-00004C000000}"/>
    <cellStyle name="60% - Accent4 4" xfId="341" xr:uid="{00000000-0005-0000-0000-00004D000000}"/>
    <cellStyle name="60% - Accent5" xfId="31" builtinId="48" customBuiltin="1"/>
    <cellStyle name="60% - Accent5 2" xfId="224" xr:uid="{00000000-0005-0000-0000-00004F000000}"/>
    <cellStyle name="60% - Accent5 3" xfId="296" xr:uid="{00000000-0005-0000-0000-000050000000}"/>
    <cellStyle name="60% - Accent5 4" xfId="342" xr:uid="{00000000-0005-0000-0000-000051000000}"/>
    <cellStyle name="60% - Accent6" xfId="32" builtinId="52" customBuiltin="1"/>
    <cellStyle name="60% - Accent6 2" xfId="223" xr:uid="{00000000-0005-0000-0000-000053000000}"/>
    <cellStyle name="60% - Accent6 3" xfId="297" xr:uid="{00000000-0005-0000-0000-000054000000}"/>
    <cellStyle name="60% - Accent6 4" xfId="343" xr:uid="{00000000-0005-0000-0000-000055000000}"/>
    <cellStyle name="60% - Akzent1" xfId="33" xr:uid="{00000000-0005-0000-0000-000056000000}"/>
    <cellStyle name="60% - Akzent2" xfId="34" xr:uid="{00000000-0005-0000-0000-000057000000}"/>
    <cellStyle name="60% - Akzent3" xfId="35" xr:uid="{00000000-0005-0000-0000-000058000000}"/>
    <cellStyle name="60% - Akzent4" xfId="36" xr:uid="{00000000-0005-0000-0000-000059000000}"/>
    <cellStyle name="60% - Akzent5" xfId="37" xr:uid="{00000000-0005-0000-0000-00005A000000}"/>
    <cellStyle name="60% - Akzent6" xfId="38" xr:uid="{00000000-0005-0000-0000-00005B000000}"/>
    <cellStyle name="Accent1" xfId="39" builtinId="29" customBuiltin="1"/>
    <cellStyle name="Accent1 2" xfId="241" xr:uid="{00000000-0005-0000-0000-00005D000000}"/>
    <cellStyle name="Accent1 3" xfId="298" xr:uid="{00000000-0005-0000-0000-00005E000000}"/>
    <cellStyle name="Accent1 4" xfId="344" xr:uid="{00000000-0005-0000-0000-00005F000000}"/>
    <cellStyle name="Accent2" xfId="40" builtinId="33" customBuiltin="1"/>
    <cellStyle name="Accent2 2" xfId="242" xr:uid="{00000000-0005-0000-0000-000061000000}"/>
    <cellStyle name="Accent2 3" xfId="299" xr:uid="{00000000-0005-0000-0000-000062000000}"/>
    <cellStyle name="Accent2 4" xfId="345" xr:uid="{00000000-0005-0000-0000-000063000000}"/>
    <cellStyle name="Accent3" xfId="41" builtinId="37" customBuiltin="1"/>
    <cellStyle name="Accent3 2" xfId="243" xr:uid="{00000000-0005-0000-0000-000065000000}"/>
    <cellStyle name="Accent3 3" xfId="300" xr:uid="{00000000-0005-0000-0000-000066000000}"/>
    <cellStyle name="Accent3 4" xfId="346" xr:uid="{00000000-0005-0000-0000-000067000000}"/>
    <cellStyle name="Accent4" xfId="42" builtinId="41" customBuiltin="1"/>
    <cellStyle name="Accent4 2" xfId="244" xr:uid="{00000000-0005-0000-0000-000069000000}"/>
    <cellStyle name="Accent4 3" xfId="301" xr:uid="{00000000-0005-0000-0000-00006A000000}"/>
    <cellStyle name="Accent4 4" xfId="347" xr:uid="{00000000-0005-0000-0000-00006B000000}"/>
    <cellStyle name="Accent5" xfId="43" builtinId="45" customBuiltin="1"/>
    <cellStyle name="Accent5 2" xfId="245" xr:uid="{00000000-0005-0000-0000-00006D000000}"/>
    <cellStyle name="Accent5 3" xfId="302" xr:uid="{00000000-0005-0000-0000-00006E000000}"/>
    <cellStyle name="Accent5 4" xfId="348" xr:uid="{00000000-0005-0000-0000-00006F000000}"/>
    <cellStyle name="Accent6" xfId="44" builtinId="49" customBuiltin="1"/>
    <cellStyle name="Accent6 2" xfId="246" xr:uid="{00000000-0005-0000-0000-000071000000}"/>
    <cellStyle name="Accent6 3" xfId="303" xr:uid="{00000000-0005-0000-0000-000072000000}"/>
    <cellStyle name="Accent6 4" xfId="349" xr:uid="{00000000-0005-0000-0000-000073000000}"/>
    <cellStyle name="AggblueBoldCels" xfId="45" xr:uid="{00000000-0005-0000-0000-000074000000}"/>
    <cellStyle name="AggblueCels" xfId="46" xr:uid="{00000000-0005-0000-0000-000075000000}"/>
    <cellStyle name="AggBoldCells" xfId="47" xr:uid="{00000000-0005-0000-0000-000076000000}"/>
    <cellStyle name="AggCels" xfId="48" xr:uid="{00000000-0005-0000-0000-000077000000}"/>
    <cellStyle name="AggGreen" xfId="49" xr:uid="{00000000-0005-0000-0000-000078000000}"/>
    <cellStyle name="AggGreen12" xfId="50" xr:uid="{00000000-0005-0000-0000-000079000000}"/>
    <cellStyle name="AggOrange" xfId="51" xr:uid="{00000000-0005-0000-0000-00007A000000}"/>
    <cellStyle name="AggOrange9" xfId="52" xr:uid="{00000000-0005-0000-0000-00007B000000}"/>
    <cellStyle name="AggOrangeLB_2x" xfId="53" xr:uid="{00000000-0005-0000-0000-00007C000000}"/>
    <cellStyle name="AggOrangeLBorder" xfId="54" xr:uid="{00000000-0005-0000-0000-00007D000000}"/>
    <cellStyle name="AggOrangeRBorder" xfId="55" xr:uid="{00000000-0005-0000-0000-00007E000000}"/>
    <cellStyle name="Akzent1" xfId="56" xr:uid="{00000000-0005-0000-0000-00007F000000}"/>
    <cellStyle name="Akzent2" xfId="57" xr:uid="{00000000-0005-0000-0000-000080000000}"/>
    <cellStyle name="Akzent3" xfId="58" xr:uid="{00000000-0005-0000-0000-000081000000}"/>
    <cellStyle name="Akzent4" xfId="59" xr:uid="{00000000-0005-0000-0000-000082000000}"/>
    <cellStyle name="Akzent5" xfId="60" xr:uid="{00000000-0005-0000-0000-000083000000}"/>
    <cellStyle name="Akzent6" xfId="61" xr:uid="{00000000-0005-0000-0000-000084000000}"/>
    <cellStyle name="Ausgabe" xfId="62" xr:uid="{00000000-0005-0000-0000-000085000000}"/>
    <cellStyle name="Bad" xfId="63" builtinId="27" customBuiltin="1"/>
    <cellStyle name="Bad 2" xfId="247" xr:uid="{00000000-0005-0000-0000-000087000000}"/>
    <cellStyle name="Bad 3" xfId="304" xr:uid="{00000000-0005-0000-0000-000088000000}"/>
    <cellStyle name="Bad 4" xfId="351" xr:uid="{00000000-0005-0000-0000-000089000000}"/>
    <cellStyle name="Berechnung" xfId="64" xr:uid="{00000000-0005-0000-0000-00008A000000}"/>
    <cellStyle name="Bold GHG Numbers (0.00)" xfId="65" xr:uid="{00000000-0005-0000-0000-00008B000000}"/>
    <cellStyle name="Calculation" xfId="66" builtinId="22" customBuiltin="1"/>
    <cellStyle name="Calculation 2" xfId="248" xr:uid="{00000000-0005-0000-0000-00008D000000}"/>
    <cellStyle name="Calculation 3" xfId="305" xr:uid="{00000000-0005-0000-0000-00008E000000}"/>
    <cellStyle name="Calculation 4" xfId="352" xr:uid="{00000000-0005-0000-0000-00008F000000}"/>
    <cellStyle name="Check Cell" xfId="67" builtinId="23" customBuiltin="1"/>
    <cellStyle name="Check Cell 2" xfId="249" xr:uid="{00000000-0005-0000-0000-000091000000}"/>
    <cellStyle name="Check Cell 3" xfId="306" xr:uid="{00000000-0005-0000-0000-000092000000}"/>
    <cellStyle name="Check Cell 4" xfId="353" xr:uid="{00000000-0005-0000-0000-000093000000}"/>
    <cellStyle name="Comma 10" xfId="1125" xr:uid="{00000000-0005-0000-0000-000094000000}"/>
    <cellStyle name="Comma 2" xfId="68" xr:uid="{00000000-0005-0000-0000-000095000000}"/>
    <cellStyle name="Comma 2 2" xfId="200" xr:uid="{00000000-0005-0000-0000-000096000000}"/>
    <cellStyle name="Comma 2 2 2" xfId="403" xr:uid="{00000000-0005-0000-0000-000097000000}"/>
    <cellStyle name="Comma 2 2 2 2" xfId="806" xr:uid="{00000000-0005-0000-0000-000098000000}"/>
    <cellStyle name="Comma 2 2 3" xfId="661" xr:uid="{00000000-0005-0000-0000-000099000000}"/>
    <cellStyle name="Comma 2 3" xfId="354" xr:uid="{00000000-0005-0000-0000-00009A000000}"/>
    <cellStyle name="Comma 2 3 2" xfId="700" xr:uid="{00000000-0005-0000-0000-00009B000000}"/>
    <cellStyle name="Comma 2 4" xfId="593" xr:uid="{00000000-0005-0000-0000-00009C000000}"/>
    <cellStyle name="Comma 3" xfId="69" xr:uid="{00000000-0005-0000-0000-00009D000000}"/>
    <cellStyle name="Comma 3 2" xfId="70" xr:uid="{00000000-0005-0000-0000-00009E000000}"/>
    <cellStyle name="Comma 3 2 2" xfId="202" xr:uid="{00000000-0005-0000-0000-00009F000000}"/>
    <cellStyle name="Comma 3 2 2 2" xfId="404" xr:uid="{00000000-0005-0000-0000-0000A0000000}"/>
    <cellStyle name="Comma 3 2 2 2 2" xfId="808" xr:uid="{00000000-0005-0000-0000-0000A1000000}"/>
    <cellStyle name="Comma 3 2 2 3" xfId="663" xr:uid="{00000000-0005-0000-0000-0000A2000000}"/>
    <cellStyle name="Comma 3 2 3" xfId="356" xr:uid="{00000000-0005-0000-0000-0000A3000000}"/>
    <cellStyle name="Comma 3 2 3 2" xfId="702" xr:uid="{00000000-0005-0000-0000-0000A4000000}"/>
    <cellStyle name="Comma 3 2 4" xfId="595" xr:uid="{00000000-0005-0000-0000-0000A5000000}"/>
    <cellStyle name="Comma 3 3" xfId="201" xr:uid="{00000000-0005-0000-0000-0000A6000000}"/>
    <cellStyle name="Comma 3 3 2" xfId="405" xr:uid="{00000000-0005-0000-0000-0000A7000000}"/>
    <cellStyle name="Comma 3 3 2 2" xfId="807" xr:uid="{00000000-0005-0000-0000-0000A8000000}"/>
    <cellStyle name="Comma 3 3 3" xfId="662" xr:uid="{00000000-0005-0000-0000-0000A9000000}"/>
    <cellStyle name="Comma 3 4" xfId="355" xr:uid="{00000000-0005-0000-0000-0000AA000000}"/>
    <cellStyle name="Comma 3 4 2" xfId="701" xr:uid="{00000000-0005-0000-0000-0000AB000000}"/>
    <cellStyle name="Comma 3 5" xfId="594" xr:uid="{00000000-0005-0000-0000-0000AC000000}"/>
    <cellStyle name="Comma 4" xfId="71" xr:uid="{00000000-0005-0000-0000-0000AD000000}"/>
    <cellStyle name="Comma 4 2" xfId="203" xr:uid="{00000000-0005-0000-0000-0000AE000000}"/>
    <cellStyle name="Comma 4 2 2" xfId="406" xr:uid="{00000000-0005-0000-0000-0000AF000000}"/>
    <cellStyle name="Comma 4 2 2 2" xfId="809" xr:uid="{00000000-0005-0000-0000-0000B0000000}"/>
    <cellStyle name="Comma 4 2 3" xfId="664" xr:uid="{00000000-0005-0000-0000-0000B1000000}"/>
    <cellStyle name="Comma 4 3" xfId="357" xr:uid="{00000000-0005-0000-0000-0000B2000000}"/>
    <cellStyle name="Comma 4 3 2" xfId="703" xr:uid="{00000000-0005-0000-0000-0000B3000000}"/>
    <cellStyle name="Comma 4 4" xfId="596" xr:uid="{00000000-0005-0000-0000-0000B4000000}"/>
    <cellStyle name="Comma 5" xfId="72" xr:uid="{00000000-0005-0000-0000-0000B5000000}"/>
    <cellStyle name="Comma 5 2" xfId="204" xr:uid="{00000000-0005-0000-0000-0000B6000000}"/>
    <cellStyle name="Comma 5 2 2" xfId="407" xr:uid="{00000000-0005-0000-0000-0000B7000000}"/>
    <cellStyle name="Comma 5 2 2 2" xfId="810" xr:uid="{00000000-0005-0000-0000-0000B8000000}"/>
    <cellStyle name="Comma 5 2 3" xfId="665" xr:uid="{00000000-0005-0000-0000-0000B9000000}"/>
    <cellStyle name="Comma 5 3" xfId="358" xr:uid="{00000000-0005-0000-0000-0000BA000000}"/>
    <cellStyle name="Comma 5 3 2" xfId="704" xr:uid="{00000000-0005-0000-0000-0000BB000000}"/>
    <cellStyle name="Comma 5 4" xfId="597" xr:uid="{00000000-0005-0000-0000-0000BC000000}"/>
    <cellStyle name="Comma 6" xfId="73" xr:uid="{00000000-0005-0000-0000-0000BD000000}"/>
    <cellStyle name="Comma 6 2" xfId="74" xr:uid="{00000000-0005-0000-0000-0000BE000000}"/>
    <cellStyle name="Comma 6 2 2" xfId="408" xr:uid="{00000000-0005-0000-0000-0000BF000000}"/>
    <cellStyle name="Comma 6 2 2 2" xfId="755" xr:uid="{00000000-0005-0000-0000-0000C0000000}"/>
    <cellStyle name="Comma 6 2 3" xfId="619" xr:uid="{00000000-0005-0000-0000-0000C1000000}"/>
    <cellStyle name="Comma 6 3" xfId="359" xr:uid="{00000000-0005-0000-0000-0000C2000000}"/>
    <cellStyle name="Comma 6 3 2" xfId="705" xr:uid="{00000000-0005-0000-0000-0000C3000000}"/>
    <cellStyle name="Comma 6 4" xfId="598" xr:uid="{00000000-0005-0000-0000-0000C4000000}"/>
    <cellStyle name="Comma 7" xfId="75" xr:uid="{00000000-0005-0000-0000-0000C5000000}"/>
    <cellStyle name="Comma 7 2" xfId="409" xr:uid="{00000000-0005-0000-0000-0000C6000000}"/>
    <cellStyle name="Comma 7 2 2" xfId="756" xr:uid="{00000000-0005-0000-0000-0000C7000000}"/>
    <cellStyle name="Comma 7 3" xfId="620" xr:uid="{00000000-0005-0000-0000-0000C8000000}"/>
    <cellStyle name="Comma 8" xfId="76" xr:uid="{00000000-0005-0000-0000-0000C9000000}"/>
    <cellStyle name="Comma 8 2" xfId="250" xr:uid="{00000000-0005-0000-0000-0000CA000000}"/>
    <cellStyle name="Comma 8 2 2" xfId="410" xr:uid="{00000000-0005-0000-0000-0000CB000000}"/>
    <cellStyle name="Comma 8 2 2 2" xfId="828" xr:uid="{00000000-0005-0000-0000-0000CC000000}"/>
    <cellStyle name="Comma 8 2 3" xfId="683" xr:uid="{00000000-0005-0000-0000-0000CD000000}"/>
    <cellStyle name="Comma 8 3" xfId="411" xr:uid="{00000000-0005-0000-0000-0000CE000000}"/>
    <cellStyle name="Comma 8 3 2" xfId="412" xr:uid="{00000000-0005-0000-0000-0000CF000000}"/>
    <cellStyle name="Comma 8 3 2 2" xfId="867" xr:uid="{00000000-0005-0000-0000-0000D0000000}"/>
    <cellStyle name="Comma 8 3 3" xfId="744" xr:uid="{00000000-0005-0000-0000-0000D1000000}"/>
    <cellStyle name="Comma 8 3 4" xfId="401" xr:uid="{00000000-0005-0000-0000-0000D2000000}"/>
    <cellStyle name="Comma 8 4" xfId="413" xr:uid="{00000000-0005-0000-0000-0000D3000000}"/>
    <cellStyle name="Comma 8 4 2" xfId="757" xr:uid="{00000000-0005-0000-0000-0000D4000000}"/>
    <cellStyle name="Comma 8 5" xfId="916" xr:uid="{00000000-0005-0000-0000-0000D5000000}"/>
    <cellStyle name="Comma 8 5 2" xfId="924" xr:uid="{00000000-0005-0000-0000-0000D6000000}"/>
    <cellStyle name="Comma 9" xfId="414" xr:uid="{00000000-0005-0000-0000-0000D7000000}"/>
    <cellStyle name="Comma 9 2" xfId="415" xr:uid="{00000000-0005-0000-0000-0000D8000000}"/>
    <cellStyle name="Comma 9 2 2" xfId="865" xr:uid="{00000000-0005-0000-0000-0000D9000000}"/>
    <cellStyle name="Comma 9 3" xfId="742" xr:uid="{00000000-0005-0000-0000-0000DA000000}"/>
    <cellStyle name="Comma0" xfId="77" xr:uid="{00000000-0005-0000-0000-0000DB000000}"/>
    <cellStyle name="Comma0 2" xfId="416" xr:uid="{00000000-0005-0000-0000-0000DC000000}"/>
    <cellStyle name="Comma0 2 2" xfId="758" xr:uid="{00000000-0005-0000-0000-0000DD000000}"/>
    <cellStyle name="Comma0 3" xfId="621" xr:uid="{00000000-0005-0000-0000-0000DE000000}"/>
    <cellStyle name="Constants" xfId="78" xr:uid="{00000000-0005-0000-0000-0000DF000000}"/>
    <cellStyle name="Currency0" xfId="79" xr:uid="{00000000-0005-0000-0000-0000E0000000}"/>
    <cellStyle name="Currency0 2" xfId="417" xr:uid="{00000000-0005-0000-0000-0000E1000000}"/>
    <cellStyle name="Currency0 2 2" xfId="759" xr:uid="{00000000-0005-0000-0000-0000E2000000}"/>
    <cellStyle name="Currency0 3" xfId="622" xr:uid="{00000000-0005-0000-0000-0000E3000000}"/>
    <cellStyle name="CustomCellsOrange" xfId="80" xr:uid="{00000000-0005-0000-0000-0000E4000000}"/>
    <cellStyle name="CustomizationCells" xfId="81" xr:uid="{00000000-0005-0000-0000-0000E5000000}"/>
    <cellStyle name="CustomizationGreenCells" xfId="82" xr:uid="{00000000-0005-0000-0000-0000E6000000}"/>
    <cellStyle name="Date" xfId="83" xr:uid="{00000000-0005-0000-0000-0000E7000000}"/>
    <cellStyle name="Date 2" xfId="418" xr:uid="{00000000-0005-0000-0000-0000E8000000}"/>
    <cellStyle name="Date 2 2" xfId="760" xr:uid="{00000000-0005-0000-0000-0000E9000000}"/>
    <cellStyle name="Date 3" xfId="623" xr:uid="{00000000-0005-0000-0000-0000EA000000}"/>
    <cellStyle name="DocBox_EmptyRow" xfId="84" xr:uid="{00000000-0005-0000-0000-0000EB000000}"/>
    <cellStyle name="Eingabe" xfId="85" xr:uid="{00000000-0005-0000-0000-0000EC000000}"/>
    <cellStyle name="Empty_B_border" xfId="86" xr:uid="{00000000-0005-0000-0000-0000ED000000}"/>
    <cellStyle name="Ergebnis" xfId="87" xr:uid="{00000000-0005-0000-0000-0000EE000000}"/>
    <cellStyle name="Erklärender Text" xfId="88" xr:uid="{00000000-0005-0000-0000-0000EF000000}"/>
    <cellStyle name="Explanatory Text" xfId="89" builtinId="53" customBuiltin="1"/>
    <cellStyle name="Explanatory Text 2" xfId="251" xr:uid="{00000000-0005-0000-0000-0000F1000000}"/>
    <cellStyle name="Explanatory Text 3" xfId="307" xr:uid="{00000000-0005-0000-0000-0000F2000000}"/>
    <cellStyle name="Explanatory Text 4" xfId="361" xr:uid="{00000000-0005-0000-0000-0000F3000000}"/>
    <cellStyle name="Fixed" xfId="90" xr:uid="{00000000-0005-0000-0000-0000F4000000}"/>
    <cellStyle name="Fixed 2" xfId="419" xr:uid="{00000000-0005-0000-0000-0000F5000000}"/>
    <cellStyle name="Fixed 2 2" xfId="761" xr:uid="{00000000-0005-0000-0000-0000F6000000}"/>
    <cellStyle name="Fixed 3" xfId="624" xr:uid="{00000000-0005-0000-0000-0000F7000000}"/>
    <cellStyle name="Good" xfId="91" builtinId="26" customBuiltin="1"/>
    <cellStyle name="Good 2" xfId="252" xr:uid="{00000000-0005-0000-0000-0000F9000000}"/>
    <cellStyle name="Good 3" xfId="308" xr:uid="{00000000-0005-0000-0000-0000FA000000}"/>
    <cellStyle name="Good 4" xfId="362" xr:uid="{00000000-0005-0000-0000-0000FB000000}"/>
    <cellStyle name="Gut" xfId="92" xr:uid="{00000000-0005-0000-0000-0000FC000000}"/>
    <cellStyle name="Heading 1" xfId="93" builtinId="16" customBuiltin="1"/>
    <cellStyle name="Heading 1 2" xfId="253" xr:uid="{00000000-0005-0000-0000-0000FE000000}"/>
    <cellStyle name="Heading 1 3" xfId="309" xr:uid="{00000000-0005-0000-0000-0000FF000000}"/>
    <cellStyle name="Heading 1 4" xfId="363" xr:uid="{00000000-0005-0000-0000-000000010000}"/>
    <cellStyle name="Heading 2" xfId="94" builtinId="17" customBuiltin="1"/>
    <cellStyle name="Heading 2 2" xfId="254" xr:uid="{00000000-0005-0000-0000-000002010000}"/>
    <cellStyle name="Heading 2 3" xfId="310" xr:uid="{00000000-0005-0000-0000-000003010000}"/>
    <cellStyle name="Heading 2 4" xfId="364" xr:uid="{00000000-0005-0000-0000-000004010000}"/>
    <cellStyle name="Heading 3" xfId="95" builtinId="18" customBuiltin="1"/>
    <cellStyle name="Heading 3 2" xfId="255" xr:uid="{00000000-0005-0000-0000-000006010000}"/>
    <cellStyle name="Heading 3 2 2" xfId="1217" xr:uid="{00000000-0005-0000-0000-000007010000}"/>
    <cellStyle name="Heading 3 2 2 2" xfId="1220" xr:uid="{00000000-0005-0000-0000-000008010000}"/>
    <cellStyle name="Heading 3 2 3" xfId="1224" xr:uid="{00000000-0005-0000-0000-000009010000}"/>
    <cellStyle name="Heading 3 2 4" xfId="1219" xr:uid="{00000000-0005-0000-0000-00000A010000}"/>
    <cellStyle name="Heading 3 2 5" xfId="1228" xr:uid="{00000000-0005-0000-0000-00000B010000}"/>
    <cellStyle name="Heading 3 3" xfId="311" xr:uid="{00000000-0005-0000-0000-00000C010000}"/>
    <cellStyle name="Heading 3 3 2" xfId="1222" xr:uid="{00000000-0005-0000-0000-00000D010000}"/>
    <cellStyle name="Heading 3 3 2 2" xfId="1221" xr:uid="{00000000-0005-0000-0000-00000E010000}"/>
    <cellStyle name="Heading 3 3 3" xfId="1215" xr:uid="{00000000-0005-0000-0000-00000F010000}"/>
    <cellStyle name="Heading 3 3 4" xfId="1210" xr:uid="{00000000-0005-0000-0000-000010010000}"/>
    <cellStyle name="Heading 3 3 5" xfId="397" xr:uid="{00000000-0005-0000-0000-000011010000}"/>
    <cellStyle name="Heading 3 4" xfId="365" xr:uid="{00000000-0005-0000-0000-000012010000}"/>
    <cellStyle name="Heading 3 4 2" xfId="360" xr:uid="{00000000-0005-0000-0000-000013010000}"/>
    <cellStyle name="Heading 3 4 2 2" xfId="1225" xr:uid="{00000000-0005-0000-0000-000014010000}"/>
    <cellStyle name="Heading 3 4 3" xfId="350" xr:uid="{00000000-0005-0000-0000-000015010000}"/>
    <cellStyle name="Heading 3 4 4" xfId="376" xr:uid="{00000000-0005-0000-0000-000016010000}"/>
    <cellStyle name="Heading 3 4 5" xfId="1212" xr:uid="{00000000-0005-0000-0000-000017010000}"/>
    <cellStyle name="Heading 4" xfId="96" builtinId="19" customBuiltin="1"/>
    <cellStyle name="Heading 4 2" xfId="256" xr:uid="{00000000-0005-0000-0000-000019010000}"/>
    <cellStyle name="Heading 4 3" xfId="312" xr:uid="{00000000-0005-0000-0000-00001A010000}"/>
    <cellStyle name="Heading 4 4" xfId="366" xr:uid="{00000000-0005-0000-0000-00001B010000}"/>
    <cellStyle name="Headline" xfId="97" xr:uid="{00000000-0005-0000-0000-00001C010000}"/>
    <cellStyle name="Hyperlink" xfId="1231" builtinId="8"/>
    <cellStyle name="Input" xfId="98" builtinId="20" customBuiltin="1"/>
    <cellStyle name="Input 2" xfId="257" xr:uid="{00000000-0005-0000-0000-00001E010000}"/>
    <cellStyle name="Input 3" xfId="313" xr:uid="{00000000-0005-0000-0000-00001F010000}"/>
    <cellStyle name="Input 4" xfId="367" xr:uid="{00000000-0005-0000-0000-000020010000}"/>
    <cellStyle name="InputCells" xfId="99" xr:uid="{00000000-0005-0000-0000-000021010000}"/>
    <cellStyle name="InputCells12" xfId="100" xr:uid="{00000000-0005-0000-0000-000022010000}"/>
    <cellStyle name="IntCells" xfId="101" xr:uid="{00000000-0005-0000-0000-000023010000}"/>
    <cellStyle name="KP_Value_Cells" xfId="102" xr:uid="{00000000-0005-0000-0000-000024010000}"/>
    <cellStyle name="Linked Cell" xfId="103" builtinId="24" customBuiltin="1"/>
    <cellStyle name="Linked Cell 2" xfId="258" xr:uid="{00000000-0005-0000-0000-000026010000}"/>
    <cellStyle name="Linked Cell 3" xfId="314" xr:uid="{00000000-0005-0000-0000-000027010000}"/>
    <cellStyle name="Linked Cell 4" xfId="368" xr:uid="{00000000-0005-0000-0000-000028010000}"/>
    <cellStyle name="Neutral" xfId="104" builtinId="28" customBuiltin="1"/>
    <cellStyle name="Neutral 2" xfId="259" xr:uid="{00000000-0005-0000-0000-00002B010000}"/>
    <cellStyle name="Neutral 3" xfId="315" xr:uid="{00000000-0005-0000-0000-00002C010000}"/>
    <cellStyle name="Neutral 4" xfId="369" xr:uid="{00000000-0005-0000-0000-00002D010000}"/>
    <cellStyle name="Normal" xfId="0" builtinId="0"/>
    <cellStyle name="Normal 10" xfId="240" xr:uid="{00000000-0005-0000-0000-00002F010000}"/>
    <cellStyle name="Normal 11" xfId="276" xr:uid="{00000000-0005-0000-0000-000030010000}"/>
    <cellStyle name="Normal 11 2" xfId="322" xr:uid="{00000000-0005-0000-0000-000031010000}"/>
    <cellStyle name="Normal 11 2 2" xfId="420" xr:uid="{00000000-0005-0000-0000-000032010000}"/>
    <cellStyle name="Normal 11 2 2 2" xfId="844" xr:uid="{00000000-0005-0000-0000-000033010000}"/>
    <cellStyle name="Normal 11 2 3" xfId="696" xr:uid="{00000000-0005-0000-0000-000034010000}"/>
    <cellStyle name="Normal 11 3" xfId="421" xr:uid="{00000000-0005-0000-0000-000035010000}"/>
    <cellStyle name="Normal 11 3 2" xfId="422" xr:uid="{00000000-0005-0000-0000-000036010000}"/>
    <cellStyle name="Normal 11 3 2 2" xfId="874" xr:uid="{00000000-0005-0000-0000-000037010000}"/>
    <cellStyle name="Normal 11 3 3" xfId="750" xr:uid="{00000000-0005-0000-0000-000038010000}"/>
    <cellStyle name="Normal 11 4" xfId="423" xr:uid="{00000000-0005-0000-0000-000039010000}"/>
    <cellStyle name="Normal 11 4 2" xfId="839" xr:uid="{00000000-0005-0000-0000-00003A010000}"/>
    <cellStyle name="Normal 11 5" xfId="917" xr:uid="{00000000-0005-0000-0000-00003B010000}"/>
    <cellStyle name="Normal 11 5 2" xfId="925" xr:uid="{00000000-0005-0000-0000-00003C010000}"/>
    <cellStyle name="Normal 12" xfId="291" xr:uid="{00000000-0005-0000-0000-00003D010000}"/>
    <cellStyle name="Normal 13" xfId="324" xr:uid="{00000000-0005-0000-0000-00003E010000}"/>
    <cellStyle name="Normal 14" xfId="424" xr:uid="{00000000-0005-0000-0000-00003F010000}"/>
    <cellStyle name="Normal 14 2" xfId="751" xr:uid="{00000000-0005-0000-0000-000040010000}"/>
    <cellStyle name="Normal 15" xfId="1014" xr:uid="{00000000-0005-0000-0000-000041010000}"/>
    <cellStyle name="Normal 15 2" xfId="1223" xr:uid="{00000000-0005-0000-0000-000042010000}"/>
    <cellStyle name="Normal 15 3" xfId="1211" xr:uid="{00000000-0005-0000-0000-000043010000}"/>
    <cellStyle name="Normal 16" xfId="323" xr:uid="{00000000-0005-0000-0000-000044010000}"/>
    <cellStyle name="Normal 17" xfId="1230" xr:uid="{D17FE628-498F-415A-9A7C-B6ABB5B324FB}"/>
    <cellStyle name="Normal 2" xfId="105" xr:uid="{00000000-0005-0000-0000-000045010000}"/>
    <cellStyle name="Normal 2 2" xfId="106" xr:uid="{00000000-0005-0000-0000-000046010000}"/>
    <cellStyle name="Normal 2 2 2" xfId="425" xr:uid="{00000000-0005-0000-0000-000047010000}"/>
    <cellStyle name="Normal 2 2 2 2" xfId="762" xr:uid="{00000000-0005-0000-0000-000048010000}"/>
    <cellStyle name="Normal 2 2 3" xfId="625" xr:uid="{00000000-0005-0000-0000-000049010000}"/>
    <cellStyle name="Normal 2 3" xfId="260" xr:uid="{00000000-0005-0000-0000-00004A010000}"/>
    <cellStyle name="Normal 2 4" xfId="316" xr:uid="{00000000-0005-0000-0000-00004B010000}"/>
    <cellStyle name="Normal 2 5" xfId="370" xr:uid="{00000000-0005-0000-0000-00004C010000}"/>
    <cellStyle name="Normal 2 6" xfId="426" xr:uid="{00000000-0005-0000-0000-00004D010000}"/>
    <cellStyle name="Normal 2 6 2" xfId="752" xr:uid="{00000000-0005-0000-0000-00004E010000}"/>
    <cellStyle name="Normal 2 7" xfId="599" xr:uid="{00000000-0005-0000-0000-00004F010000}"/>
    <cellStyle name="Normal 2_A4-1" xfId="107" xr:uid="{00000000-0005-0000-0000-000050010000}"/>
    <cellStyle name="Normal 2_A8-22" xfId="108" xr:uid="{00000000-0005-0000-0000-000051010000}"/>
    <cellStyle name="Normal 22" xfId="1229" xr:uid="{4497595A-3F56-484F-A19E-78FDB6C135A0}"/>
    <cellStyle name="Normal 3" xfId="109" xr:uid="{00000000-0005-0000-0000-000052010000}"/>
    <cellStyle name="Normal 3 2" xfId="205" xr:uid="{00000000-0005-0000-0000-000053010000}"/>
    <cellStyle name="Normal 3 2 2" xfId="427" xr:uid="{00000000-0005-0000-0000-000054010000}"/>
    <cellStyle name="Normal 3 2 2 2" xfId="811" xr:uid="{00000000-0005-0000-0000-000055010000}"/>
    <cellStyle name="Normal 3 2 3" xfId="666" xr:uid="{00000000-0005-0000-0000-000056010000}"/>
    <cellStyle name="Normal 3 3" xfId="371" xr:uid="{00000000-0005-0000-0000-000057010000}"/>
    <cellStyle name="Normal 3 3 2" xfId="706" xr:uid="{00000000-0005-0000-0000-000058010000}"/>
    <cellStyle name="Normal 3 4" xfId="600" xr:uid="{00000000-0005-0000-0000-000059010000}"/>
    <cellStyle name="Normal 4" xfId="110" xr:uid="{00000000-0005-0000-0000-00005A010000}"/>
    <cellStyle name="Normal 4 10" xfId="428" xr:uid="{00000000-0005-0000-0000-00005B010000}"/>
    <cellStyle name="Normal 4 10 2" xfId="875" xr:uid="{00000000-0005-0000-0000-00005C010000}"/>
    <cellStyle name="Normal 4 10 3" xfId="979" xr:uid="{00000000-0005-0000-0000-00005D010000}"/>
    <cellStyle name="Normal 4 10 4" xfId="1119" xr:uid="{00000000-0005-0000-0000-00005E010000}"/>
    <cellStyle name="Normal 4 10 5" xfId="1193" xr:uid="{00000000-0005-0000-0000-00005F010000}"/>
    <cellStyle name="Normal 4 11" xfId="429" xr:uid="{00000000-0005-0000-0000-000060010000}"/>
    <cellStyle name="Normal 4 11 2" xfId="911" xr:uid="{00000000-0005-0000-0000-000061010000}"/>
    <cellStyle name="Normal 4 11 3" xfId="931" xr:uid="{00000000-0005-0000-0000-000062010000}"/>
    <cellStyle name="Normal 4 11 4" xfId="1194" xr:uid="{00000000-0005-0000-0000-000063010000}"/>
    <cellStyle name="Normal 4 12" xfId="699" xr:uid="{00000000-0005-0000-0000-000064010000}"/>
    <cellStyle name="Normal 4 12 2" xfId="1203" xr:uid="{00000000-0005-0000-0000-000065010000}"/>
    <cellStyle name="Normal 4 13" xfId="936" xr:uid="{00000000-0005-0000-0000-000066010000}"/>
    <cellStyle name="Normal 4 2" xfId="198" xr:uid="{00000000-0005-0000-0000-000067010000}"/>
    <cellStyle name="Normal 4 2 10" xfId="934" xr:uid="{00000000-0005-0000-0000-000068010000}"/>
    <cellStyle name="Normal 4 2 2" xfId="278" xr:uid="{00000000-0005-0000-0000-000069010000}"/>
    <cellStyle name="Normal 4 2 2 2" xfId="430" xr:uid="{00000000-0005-0000-0000-00006A010000}"/>
    <cellStyle name="Normal 4 2 2 2 2" xfId="431" xr:uid="{00000000-0005-0000-0000-00006B010000}"/>
    <cellStyle name="Normal 4 2 2 2 2 2" xfId="432" xr:uid="{00000000-0005-0000-0000-00006C010000}"/>
    <cellStyle name="Normal 4 2 2 2 2 2 2" xfId="897" xr:uid="{00000000-0005-0000-0000-00006D010000}"/>
    <cellStyle name="Normal 4 2 2 2 2 2 3" xfId="1000" xr:uid="{00000000-0005-0000-0000-00006E010000}"/>
    <cellStyle name="Normal 4 2 2 2 2 2 4" xfId="1105" xr:uid="{00000000-0005-0000-0000-00006F010000}"/>
    <cellStyle name="Normal 4 2 2 2 2 2 5" xfId="1179" xr:uid="{00000000-0005-0000-0000-000070010000}"/>
    <cellStyle name="Normal 4 2 2 2 2 3" xfId="851" xr:uid="{00000000-0005-0000-0000-000071010000}"/>
    <cellStyle name="Normal 4 2 2 2 2 3 2" xfId="1039" xr:uid="{00000000-0005-0000-0000-000072010000}"/>
    <cellStyle name="Normal 4 2 2 2 2 4" xfId="965" xr:uid="{00000000-0005-0000-0000-000073010000}"/>
    <cellStyle name="Normal 4 2 2 2 2 5" xfId="1081" xr:uid="{00000000-0005-0000-0000-000074010000}"/>
    <cellStyle name="Normal 4 2 2 2 2 6" xfId="1155" xr:uid="{00000000-0005-0000-0000-000075010000}"/>
    <cellStyle name="Normal 4 2 2 2 3" xfId="433" xr:uid="{00000000-0005-0000-0000-000076010000}"/>
    <cellStyle name="Normal 4 2 2 2 3 2" xfId="434" xr:uid="{00000000-0005-0000-0000-000077010000}"/>
    <cellStyle name="Normal 4 2 2 2 3 2 2" xfId="902" xr:uid="{00000000-0005-0000-0000-000078010000}"/>
    <cellStyle name="Normal 4 2 2 2 3 2 3" xfId="1005" xr:uid="{00000000-0005-0000-0000-000079010000}"/>
    <cellStyle name="Normal 4 2 2 2 3 2 4" xfId="1110" xr:uid="{00000000-0005-0000-0000-00007A010000}"/>
    <cellStyle name="Normal 4 2 2 2 3 2 5" xfId="1184" xr:uid="{00000000-0005-0000-0000-00007B010000}"/>
    <cellStyle name="Normal 4 2 2 2 3 3" xfId="856" xr:uid="{00000000-0005-0000-0000-00007C010000}"/>
    <cellStyle name="Normal 4 2 2 2 3 3 2" xfId="1044" xr:uid="{00000000-0005-0000-0000-00007D010000}"/>
    <cellStyle name="Normal 4 2 2 2 3 4" xfId="970" xr:uid="{00000000-0005-0000-0000-00007E010000}"/>
    <cellStyle name="Normal 4 2 2 2 3 5" xfId="1062" xr:uid="{00000000-0005-0000-0000-00007F010000}"/>
    <cellStyle name="Normal 4 2 2 2 3 6" xfId="1136" xr:uid="{00000000-0005-0000-0000-000080010000}"/>
    <cellStyle name="Normal 4 2 2 2 4" xfId="435" xr:uid="{00000000-0005-0000-0000-000081010000}"/>
    <cellStyle name="Normal 4 2 2 2 4 2" xfId="878" xr:uid="{00000000-0005-0000-0000-000082010000}"/>
    <cellStyle name="Normal 4 2 2 2 4 3" xfId="982" xr:uid="{00000000-0005-0000-0000-000083010000}"/>
    <cellStyle name="Normal 4 2 2 2 4 4" xfId="1086" xr:uid="{00000000-0005-0000-0000-000084010000}"/>
    <cellStyle name="Normal 4 2 2 2 4 5" xfId="1160" xr:uid="{00000000-0005-0000-0000-000085010000}"/>
    <cellStyle name="Normal 4 2 2 2 5" xfId="733" xr:uid="{00000000-0005-0000-0000-000086010000}"/>
    <cellStyle name="Normal 4 2 2 2 5 2" xfId="1022" xr:uid="{00000000-0005-0000-0000-000087010000}"/>
    <cellStyle name="Normal 4 2 2 2 6" xfId="946" xr:uid="{00000000-0005-0000-0000-000088010000}"/>
    <cellStyle name="Normal 4 2 2 2 7" xfId="1057" xr:uid="{00000000-0005-0000-0000-000089010000}"/>
    <cellStyle name="Normal 4 2 2 2 8" xfId="1131" xr:uid="{00000000-0005-0000-0000-00008A010000}"/>
    <cellStyle name="Normal 4 2 2 3" xfId="436" xr:uid="{00000000-0005-0000-0000-00008B010000}"/>
    <cellStyle name="Normal 4 2 2 3 2" xfId="437" xr:uid="{00000000-0005-0000-0000-00008C010000}"/>
    <cellStyle name="Normal 4 2 2 3 2 2" xfId="891" xr:uid="{00000000-0005-0000-0000-00008D010000}"/>
    <cellStyle name="Normal 4 2 2 3 2 3" xfId="994" xr:uid="{00000000-0005-0000-0000-00008E010000}"/>
    <cellStyle name="Normal 4 2 2 3 2 4" xfId="1099" xr:uid="{00000000-0005-0000-0000-00008F010000}"/>
    <cellStyle name="Normal 4 2 2 3 2 5" xfId="1173" xr:uid="{00000000-0005-0000-0000-000090010000}"/>
    <cellStyle name="Normal 4 2 2 3 3" xfId="841" xr:uid="{00000000-0005-0000-0000-000091010000}"/>
    <cellStyle name="Normal 4 2 2 3 3 2" xfId="1033" xr:uid="{00000000-0005-0000-0000-000092010000}"/>
    <cellStyle name="Normal 4 2 2 3 4" xfId="959" xr:uid="{00000000-0005-0000-0000-000093010000}"/>
    <cellStyle name="Normal 4 2 2 3 5" xfId="1075" xr:uid="{00000000-0005-0000-0000-000094010000}"/>
    <cellStyle name="Normal 4 2 2 3 6" xfId="1149" xr:uid="{00000000-0005-0000-0000-000095010000}"/>
    <cellStyle name="Normal 4 2 2 4" xfId="438" xr:uid="{00000000-0005-0000-0000-000096010000}"/>
    <cellStyle name="Normal 4 2 2 4 2" xfId="439" xr:uid="{00000000-0005-0000-0000-000097010000}"/>
    <cellStyle name="Normal 4 2 2 4 2 2" xfId="901" xr:uid="{00000000-0005-0000-0000-000098010000}"/>
    <cellStyle name="Normal 4 2 2 4 2 3" xfId="1004" xr:uid="{00000000-0005-0000-0000-000099010000}"/>
    <cellStyle name="Normal 4 2 2 4 2 4" xfId="1109" xr:uid="{00000000-0005-0000-0000-00009A010000}"/>
    <cellStyle name="Normal 4 2 2 4 2 5" xfId="1183" xr:uid="{00000000-0005-0000-0000-00009B010000}"/>
    <cellStyle name="Normal 4 2 2 4 3" xfId="855" xr:uid="{00000000-0005-0000-0000-00009C010000}"/>
    <cellStyle name="Normal 4 2 2 4 3 2" xfId="1043" xr:uid="{00000000-0005-0000-0000-00009D010000}"/>
    <cellStyle name="Normal 4 2 2 4 4" xfId="969" xr:uid="{00000000-0005-0000-0000-00009E010000}"/>
    <cellStyle name="Normal 4 2 2 4 5" xfId="1061" xr:uid="{00000000-0005-0000-0000-00009F010000}"/>
    <cellStyle name="Normal 4 2 2 4 6" xfId="1135" xr:uid="{00000000-0005-0000-0000-0000A0010000}"/>
    <cellStyle name="Normal 4 2 2 5" xfId="440" xr:uid="{00000000-0005-0000-0000-0000A1010000}"/>
    <cellStyle name="Normal 4 2 2 5 2" xfId="732" xr:uid="{00000000-0005-0000-0000-0000A2010000}"/>
    <cellStyle name="Normal 4 2 2 5 3" xfId="945" xr:uid="{00000000-0005-0000-0000-0000A3010000}"/>
    <cellStyle name="Normal 4 2 2 5 4" xfId="939" xr:uid="{00000000-0005-0000-0000-0000A4010000}"/>
    <cellStyle name="Normal 4 2 2 5 5" xfId="1019" xr:uid="{00000000-0005-0000-0000-0000A5010000}"/>
    <cellStyle name="Normal 4 2 2 5 6" xfId="1085" xr:uid="{00000000-0005-0000-0000-0000A6010000}"/>
    <cellStyle name="Normal 4 2 2 5 7" xfId="1159" xr:uid="{00000000-0005-0000-0000-0000A7010000}"/>
    <cellStyle name="Normal 4 2 2 6" xfId="441" xr:uid="{00000000-0005-0000-0000-0000A8010000}"/>
    <cellStyle name="Normal 4 2 2 6 2" xfId="877" xr:uid="{00000000-0005-0000-0000-0000A9010000}"/>
    <cellStyle name="Normal 4 2 2 6 3" xfId="981" xr:uid="{00000000-0005-0000-0000-0000AA010000}"/>
    <cellStyle name="Normal 4 2 2 6 4" xfId="1120" xr:uid="{00000000-0005-0000-0000-0000AB010000}"/>
    <cellStyle name="Normal 4 2 2 6 5" xfId="1195" xr:uid="{00000000-0005-0000-0000-0000AC010000}"/>
    <cellStyle name="Normal 4 2 2 7" xfId="442" xr:uid="{00000000-0005-0000-0000-0000AD010000}"/>
    <cellStyle name="Normal 4 2 2 7 2" xfId="915" xr:uid="{00000000-0005-0000-0000-0000AE010000}"/>
    <cellStyle name="Normal 4 2 2 7 3" xfId="935" xr:uid="{00000000-0005-0000-0000-0000AF010000}"/>
    <cellStyle name="Normal 4 2 2 7 4" xfId="1196" xr:uid="{00000000-0005-0000-0000-0000B0010000}"/>
    <cellStyle name="Normal 4 2 2 8" xfId="729" xr:uid="{00000000-0005-0000-0000-0000B1010000}"/>
    <cellStyle name="Normal 4 2 2 8 2" xfId="1207" xr:uid="{00000000-0005-0000-0000-0000B2010000}"/>
    <cellStyle name="Normal 4 2 2 9" xfId="1016" xr:uid="{00000000-0005-0000-0000-0000B3010000}"/>
    <cellStyle name="Normal 4 2 3" xfId="443" xr:uid="{00000000-0005-0000-0000-0000B4010000}"/>
    <cellStyle name="Normal 4 2 3 2" xfId="444" xr:uid="{00000000-0005-0000-0000-0000B5010000}"/>
    <cellStyle name="Normal 4 2 3 2 2" xfId="445" xr:uid="{00000000-0005-0000-0000-0000B6010000}"/>
    <cellStyle name="Normal 4 2 3 2 2 2" xfId="895" xr:uid="{00000000-0005-0000-0000-0000B7010000}"/>
    <cellStyle name="Normal 4 2 3 2 2 3" xfId="998" xr:uid="{00000000-0005-0000-0000-0000B8010000}"/>
    <cellStyle name="Normal 4 2 3 2 2 4" xfId="1103" xr:uid="{00000000-0005-0000-0000-0000B9010000}"/>
    <cellStyle name="Normal 4 2 3 2 2 5" xfId="1177" xr:uid="{00000000-0005-0000-0000-0000BA010000}"/>
    <cellStyle name="Normal 4 2 3 2 3" xfId="849" xr:uid="{00000000-0005-0000-0000-0000BB010000}"/>
    <cellStyle name="Normal 4 2 3 2 3 2" xfId="1037" xr:uid="{00000000-0005-0000-0000-0000BC010000}"/>
    <cellStyle name="Normal 4 2 3 2 4" xfId="963" xr:uid="{00000000-0005-0000-0000-0000BD010000}"/>
    <cellStyle name="Normal 4 2 3 2 5" xfId="1079" xr:uid="{00000000-0005-0000-0000-0000BE010000}"/>
    <cellStyle name="Normal 4 2 3 2 6" xfId="1153" xr:uid="{00000000-0005-0000-0000-0000BF010000}"/>
    <cellStyle name="Normal 4 2 3 3" xfId="446" xr:uid="{00000000-0005-0000-0000-0000C0010000}"/>
    <cellStyle name="Normal 4 2 3 3 2" xfId="447" xr:uid="{00000000-0005-0000-0000-0000C1010000}"/>
    <cellStyle name="Normal 4 2 3 3 2 2" xfId="903" xr:uid="{00000000-0005-0000-0000-0000C2010000}"/>
    <cellStyle name="Normal 4 2 3 3 2 3" xfId="1006" xr:uid="{00000000-0005-0000-0000-0000C3010000}"/>
    <cellStyle name="Normal 4 2 3 3 2 4" xfId="1111" xr:uid="{00000000-0005-0000-0000-0000C4010000}"/>
    <cellStyle name="Normal 4 2 3 3 2 5" xfId="1185" xr:uid="{00000000-0005-0000-0000-0000C5010000}"/>
    <cellStyle name="Normal 4 2 3 3 3" xfId="857" xr:uid="{00000000-0005-0000-0000-0000C6010000}"/>
    <cellStyle name="Normal 4 2 3 3 3 2" xfId="1045" xr:uid="{00000000-0005-0000-0000-0000C7010000}"/>
    <cellStyle name="Normal 4 2 3 3 4" xfId="971" xr:uid="{00000000-0005-0000-0000-0000C8010000}"/>
    <cellStyle name="Normal 4 2 3 3 5" xfId="1063" xr:uid="{00000000-0005-0000-0000-0000C9010000}"/>
    <cellStyle name="Normal 4 2 3 3 6" xfId="1137" xr:uid="{00000000-0005-0000-0000-0000CA010000}"/>
    <cellStyle name="Normal 4 2 3 4" xfId="448" xr:uid="{00000000-0005-0000-0000-0000CB010000}"/>
    <cellStyle name="Normal 4 2 3 4 2" xfId="879" xr:uid="{00000000-0005-0000-0000-0000CC010000}"/>
    <cellStyle name="Normal 4 2 3 4 3" xfId="947" xr:uid="{00000000-0005-0000-0000-0000CD010000}"/>
    <cellStyle name="Normal 4 2 3 4 4" xfId="1087" xr:uid="{00000000-0005-0000-0000-0000CE010000}"/>
    <cellStyle name="Normal 4 2 3 4 5" xfId="1161" xr:uid="{00000000-0005-0000-0000-0000CF010000}"/>
    <cellStyle name="Normal 4 2 3 5" xfId="734" xr:uid="{00000000-0005-0000-0000-0000D0010000}"/>
    <cellStyle name="Normal 4 2 3 5 2" xfId="1023" xr:uid="{00000000-0005-0000-0000-0000D1010000}"/>
    <cellStyle name="Normal 4 2 3 5 3" xfId="1124" xr:uid="{00000000-0005-0000-0000-0000D2010000}"/>
    <cellStyle name="Normal 4 2 3 5 4" xfId="1208" xr:uid="{00000000-0005-0000-0000-0000D3010000}"/>
    <cellStyle name="Normal 4 2 3 6" xfId="1015" xr:uid="{00000000-0005-0000-0000-0000D4010000}"/>
    <cellStyle name="Normal 4 2 3 6 2" xfId="1209" xr:uid="{00000000-0005-0000-0000-0000D5010000}"/>
    <cellStyle name="Normal 4 2 3 7" xfId="942" xr:uid="{00000000-0005-0000-0000-0000D6010000}"/>
    <cellStyle name="Normal 4 2 3 8" xfId="1129" xr:uid="{00000000-0005-0000-0000-0000D7010000}"/>
    <cellStyle name="Normal 4 2 4" xfId="449" xr:uid="{00000000-0005-0000-0000-0000D8010000}"/>
    <cellStyle name="Normal 4 2 4 2" xfId="450" xr:uid="{00000000-0005-0000-0000-0000D9010000}"/>
    <cellStyle name="Normal 4 2 4 2 2" xfId="889" xr:uid="{00000000-0005-0000-0000-0000DA010000}"/>
    <cellStyle name="Normal 4 2 4 2 3" xfId="992" xr:uid="{00000000-0005-0000-0000-0000DB010000}"/>
    <cellStyle name="Normal 4 2 4 2 4" xfId="1097" xr:uid="{00000000-0005-0000-0000-0000DC010000}"/>
    <cellStyle name="Normal 4 2 4 2 5" xfId="1171" xr:uid="{00000000-0005-0000-0000-0000DD010000}"/>
    <cellStyle name="Normal 4 2 4 3" xfId="804" xr:uid="{00000000-0005-0000-0000-0000DE010000}"/>
    <cellStyle name="Normal 4 2 4 3 2" xfId="1031" xr:uid="{00000000-0005-0000-0000-0000DF010000}"/>
    <cellStyle name="Normal 4 2 4 4" xfId="957" xr:uid="{00000000-0005-0000-0000-0000E0010000}"/>
    <cellStyle name="Normal 4 2 4 5" xfId="1073" xr:uid="{00000000-0005-0000-0000-0000E1010000}"/>
    <cellStyle name="Normal 4 2 4 6" xfId="1147" xr:uid="{00000000-0005-0000-0000-0000E2010000}"/>
    <cellStyle name="Normal 4 2 5" xfId="451" xr:uid="{00000000-0005-0000-0000-0000E3010000}"/>
    <cellStyle name="Normal 4 2 5 2" xfId="452" xr:uid="{00000000-0005-0000-0000-0000E4010000}"/>
    <cellStyle name="Normal 4 2 5 2 2" xfId="900" xr:uid="{00000000-0005-0000-0000-0000E5010000}"/>
    <cellStyle name="Normal 4 2 5 2 3" xfId="1003" xr:uid="{00000000-0005-0000-0000-0000E6010000}"/>
    <cellStyle name="Normal 4 2 5 2 4" xfId="1108" xr:uid="{00000000-0005-0000-0000-0000E7010000}"/>
    <cellStyle name="Normal 4 2 5 2 5" xfId="1182" xr:uid="{00000000-0005-0000-0000-0000E8010000}"/>
    <cellStyle name="Normal 4 2 5 3" xfId="854" xr:uid="{00000000-0005-0000-0000-0000E9010000}"/>
    <cellStyle name="Normal 4 2 5 3 2" xfId="1042" xr:uid="{00000000-0005-0000-0000-0000EA010000}"/>
    <cellStyle name="Normal 4 2 5 4" xfId="968" xr:uid="{00000000-0005-0000-0000-0000EB010000}"/>
    <cellStyle name="Normal 4 2 5 5" xfId="1060" xr:uid="{00000000-0005-0000-0000-0000EC010000}"/>
    <cellStyle name="Normal 4 2 5 6" xfId="1134" xr:uid="{00000000-0005-0000-0000-0000ED010000}"/>
    <cellStyle name="Normal 4 2 6" xfId="453" xr:uid="{00000000-0005-0000-0000-0000EE010000}"/>
    <cellStyle name="Normal 4 2 6 2" xfId="731" xr:uid="{00000000-0005-0000-0000-0000EF010000}"/>
    <cellStyle name="Normal 4 2 6 3" xfId="944" xr:uid="{00000000-0005-0000-0000-0000F0010000}"/>
    <cellStyle name="Normal 4 2 6 4" xfId="938" xr:uid="{00000000-0005-0000-0000-0000F1010000}"/>
    <cellStyle name="Normal 4 2 6 5" xfId="1018" xr:uid="{00000000-0005-0000-0000-0000F2010000}"/>
    <cellStyle name="Normal 4 2 6 6" xfId="1084" xr:uid="{00000000-0005-0000-0000-0000F3010000}"/>
    <cellStyle name="Normal 4 2 6 7" xfId="1158" xr:uid="{00000000-0005-0000-0000-0000F4010000}"/>
    <cellStyle name="Normal 4 2 7" xfId="454" xr:uid="{00000000-0005-0000-0000-0000F5010000}"/>
    <cellStyle name="Normal 4 2 7 2" xfId="876" xr:uid="{00000000-0005-0000-0000-0000F6010000}"/>
    <cellStyle name="Normal 4 2 7 3" xfId="980" xr:uid="{00000000-0005-0000-0000-0000F7010000}"/>
    <cellStyle name="Normal 4 2 7 4" xfId="1121" xr:uid="{00000000-0005-0000-0000-0000F8010000}"/>
    <cellStyle name="Normal 4 2 7 5" xfId="1197" xr:uid="{00000000-0005-0000-0000-0000F9010000}"/>
    <cellStyle name="Normal 4 2 8" xfId="455" xr:uid="{00000000-0005-0000-0000-0000FA010000}"/>
    <cellStyle name="Normal 4 2 8 2" xfId="913" xr:uid="{00000000-0005-0000-0000-0000FB010000}"/>
    <cellStyle name="Normal 4 2 8 3" xfId="933" xr:uid="{00000000-0005-0000-0000-0000FC010000}"/>
    <cellStyle name="Normal 4 2 8 4" xfId="1198" xr:uid="{00000000-0005-0000-0000-0000FD010000}"/>
    <cellStyle name="Normal 4 2 9" xfId="727" xr:uid="{00000000-0005-0000-0000-0000FE010000}"/>
    <cellStyle name="Normal 4 2 9 2" xfId="1205" xr:uid="{00000000-0005-0000-0000-0000FF010000}"/>
    <cellStyle name="Normal 4 3" xfId="277" xr:uid="{00000000-0005-0000-0000-000000020000}"/>
    <cellStyle name="Normal 4 3 2" xfId="456" xr:uid="{00000000-0005-0000-0000-000001020000}"/>
    <cellStyle name="Normal 4 3 2 2" xfId="457" xr:uid="{00000000-0005-0000-0000-000002020000}"/>
    <cellStyle name="Normal 4 3 2 2 2" xfId="458" xr:uid="{00000000-0005-0000-0000-000003020000}"/>
    <cellStyle name="Normal 4 3 2 2 2 2" xfId="896" xr:uid="{00000000-0005-0000-0000-000004020000}"/>
    <cellStyle name="Normal 4 3 2 2 2 3" xfId="999" xr:uid="{00000000-0005-0000-0000-000005020000}"/>
    <cellStyle name="Normal 4 3 2 2 2 4" xfId="1104" xr:uid="{00000000-0005-0000-0000-000006020000}"/>
    <cellStyle name="Normal 4 3 2 2 2 5" xfId="1178" xr:uid="{00000000-0005-0000-0000-000007020000}"/>
    <cellStyle name="Normal 4 3 2 2 3" xfId="850" xr:uid="{00000000-0005-0000-0000-000008020000}"/>
    <cellStyle name="Normal 4 3 2 2 3 2" xfId="1038" xr:uid="{00000000-0005-0000-0000-000009020000}"/>
    <cellStyle name="Normal 4 3 2 2 4" xfId="964" xr:uid="{00000000-0005-0000-0000-00000A020000}"/>
    <cellStyle name="Normal 4 3 2 2 5" xfId="1080" xr:uid="{00000000-0005-0000-0000-00000B020000}"/>
    <cellStyle name="Normal 4 3 2 2 6" xfId="1154" xr:uid="{00000000-0005-0000-0000-00000C020000}"/>
    <cellStyle name="Normal 4 3 2 3" xfId="459" xr:uid="{00000000-0005-0000-0000-00000D020000}"/>
    <cellStyle name="Normal 4 3 2 3 2" xfId="460" xr:uid="{00000000-0005-0000-0000-00000E020000}"/>
    <cellStyle name="Normal 4 3 2 3 2 2" xfId="905" xr:uid="{00000000-0005-0000-0000-00000F020000}"/>
    <cellStyle name="Normal 4 3 2 3 2 3" xfId="1008" xr:uid="{00000000-0005-0000-0000-000010020000}"/>
    <cellStyle name="Normal 4 3 2 3 2 4" xfId="1113" xr:uid="{00000000-0005-0000-0000-000011020000}"/>
    <cellStyle name="Normal 4 3 2 3 2 5" xfId="1187" xr:uid="{00000000-0005-0000-0000-000012020000}"/>
    <cellStyle name="Normal 4 3 2 3 3" xfId="859" xr:uid="{00000000-0005-0000-0000-000013020000}"/>
    <cellStyle name="Normal 4 3 2 3 3 2" xfId="1047" xr:uid="{00000000-0005-0000-0000-000014020000}"/>
    <cellStyle name="Normal 4 3 2 3 4" xfId="973" xr:uid="{00000000-0005-0000-0000-000015020000}"/>
    <cellStyle name="Normal 4 3 2 3 5" xfId="1065" xr:uid="{00000000-0005-0000-0000-000016020000}"/>
    <cellStyle name="Normal 4 3 2 3 6" xfId="1139" xr:uid="{00000000-0005-0000-0000-000017020000}"/>
    <cellStyle name="Normal 4 3 2 4" xfId="461" xr:uid="{00000000-0005-0000-0000-000018020000}"/>
    <cellStyle name="Normal 4 3 2 4 2" xfId="881" xr:uid="{00000000-0005-0000-0000-000019020000}"/>
    <cellStyle name="Normal 4 3 2 4 3" xfId="984" xr:uid="{00000000-0005-0000-0000-00001A020000}"/>
    <cellStyle name="Normal 4 3 2 4 4" xfId="1089" xr:uid="{00000000-0005-0000-0000-00001B020000}"/>
    <cellStyle name="Normal 4 3 2 4 5" xfId="1163" xr:uid="{00000000-0005-0000-0000-00001C020000}"/>
    <cellStyle name="Normal 4 3 2 5" xfId="736" xr:uid="{00000000-0005-0000-0000-00001D020000}"/>
    <cellStyle name="Normal 4 3 2 5 2" xfId="1024" xr:uid="{00000000-0005-0000-0000-00001E020000}"/>
    <cellStyle name="Normal 4 3 2 6" xfId="949" xr:uid="{00000000-0005-0000-0000-00001F020000}"/>
    <cellStyle name="Normal 4 3 2 7" xfId="1056" xr:uid="{00000000-0005-0000-0000-000020020000}"/>
    <cellStyle name="Normal 4 3 2 8" xfId="1130" xr:uid="{00000000-0005-0000-0000-000021020000}"/>
    <cellStyle name="Normal 4 3 3" xfId="462" xr:uid="{00000000-0005-0000-0000-000022020000}"/>
    <cellStyle name="Normal 4 3 3 2" xfId="463" xr:uid="{00000000-0005-0000-0000-000023020000}"/>
    <cellStyle name="Normal 4 3 3 2 2" xfId="890" xr:uid="{00000000-0005-0000-0000-000024020000}"/>
    <cellStyle name="Normal 4 3 3 2 3" xfId="993" xr:uid="{00000000-0005-0000-0000-000025020000}"/>
    <cellStyle name="Normal 4 3 3 2 4" xfId="1098" xr:uid="{00000000-0005-0000-0000-000026020000}"/>
    <cellStyle name="Normal 4 3 3 2 5" xfId="1172" xr:uid="{00000000-0005-0000-0000-000027020000}"/>
    <cellStyle name="Normal 4 3 3 3" xfId="840" xr:uid="{00000000-0005-0000-0000-000028020000}"/>
    <cellStyle name="Normal 4 3 3 3 2" xfId="1032" xr:uid="{00000000-0005-0000-0000-000029020000}"/>
    <cellStyle name="Normal 4 3 3 4" xfId="958" xr:uid="{00000000-0005-0000-0000-00002A020000}"/>
    <cellStyle name="Normal 4 3 3 5" xfId="1074" xr:uid="{00000000-0005-0000-0000-00002B020000}"/>
    <cellStyle name="Normal 4 3 3 6" xfId="1148" xr:uid="{00000000-0005-0000-0000-00002C020000}"/>
    <cellStyle name="Normal 4 3 4" xfId="464" xr:uid="{00000000-0005-0000-0000-00002D020000}"/>
    <cellStyle name="Normal 4 3 4 2" xfId="465" xr:uid="{00000000-0005-0000-0000-00002E020000}"/>
    <cellStyle name="Normal 4 3 4 2 2" xfId="904" xr:uid="{00000000-0005-0000-0000-00002F020000}"/>
    <cellStyle name="Normal 4 3 4 2 3" xfId="1007" xr:uid="{00000000-0005-0000-0000-000030020000}"/>
    <cellStyle name="Normal 4 3 4 2 4" xfId="1112" xr:uid="{00000000-0005-0000-0000-000031020000}"/>
    <cellStyle name="Normal 4 3 4 2 5" xfId="1186" xr:uid="{00000000-0005-0000-0000-000032020000}"/>
    <cellStyle name="Normal 4 3 4 3" xfId="858" xr:uid="{00000000-0005-0000-0000-000033020000}"/>
    <cellStyle name="Normal 4 3 4 3 2" xfId="1046" xr:uid="{00000000-0005-0000-0000-000034020000}"/>
    <cellStyle name="Normal 4 3 4 4" xfId="972" xr:uid="{00000000-0005-0000-0000-000035020000}"/>
    <cellStyle name="Normal 4 3 4 5" xfId="1064" xr:uid="{00000000-0005-0000-0000-000036020000}"/>
    <cellStyle name="Normal 4 3 4 6" xfId="1138" xr:uid="{00000000-0005-0000-0000-000037020000}"/>
    <cellStyle name="Normal 4 3 5" xfId="466" xr:uid="{00000000-0005-0000-0000-000038020000}"/>
    <cellStyle name="Normal 4 3 5 2" xfId="735" xr:uid="{00000000-0005-0000-0000-000039020000}"/>
    <cellStyle name="Normal 4 3 5 3" xfId="948" xr:uid="{00000000-0005-0000-0000-00003A020000}"/>
    <cellStyle name="Normal 4 3 5 4" xfId="940" xr:uid="{00000000-0005-0000-0000-00003B020000}"/>
    <cellStyle name="Normal 4 3 5 5" xfId="1020" xr:uid="{00000000-0005-0000-0000-00003C020000}"/>
    <cellStyle name="Normal 4 3 5 6" xfId="1088" xr:uid="{00000000-0005-0000-0000-00003D020000}"/>
    <cellStyle name="Normal 4 3 5 7" xfId="1162" xr:uid="{00000000-0005-0000-0000-00003E020000}"/>
    <cellStyle name="Normal 4 3 6" xfId="467" xr:uid="{00000000-0005-0000-0000-00003F020000}"/>
    <cellStyle name="Normal 4 3 6 2" xfId="880" xr:uid="{00000000-0005-0000-0000-000040020000}"/>
    <cellStyle name="Normal 4 3 6 3" xfId="983" xr:uid="{00000000-0005-0000-0000-000041020000}"/>
    <cellStyle name="Normal 4 3 6 4" xfId="1122" xr:uid="{00000000-0005-0000-0000-000042020000}"/>
    <cellStyle name="Normal 4 3 6 5" xfId="1199" xr:uid="{00000000-0005-0000-0000-000043020000}"/>
    <cellStyle name="Normal 4 3 7" xfId="468" xr:uid="{00000000-0005-0000-0000-000044020000}"/>
    <cellStyle name="Normal 4 3 7 2" xfId="914" xr:uid="{00000000-0005-0000-0000-000045020000}"/>
    <cellStyle name="Normal 4 3 7 3" xfId="930" xr:uid="{00000000-0005-0000-0000-000046020000}"/>
    <cellStyle name="Normal 4 3 7 4" xfId="1200" xr:uid="{00000000-0005-0000-0000-000047020000}"/>
    <cellStyle name="Normal 4 3 8" xfId="728" xr:uid="{00000000-0005-0000-0000-000048020000}"/>
    <cellStyle name="Normal 4 3 8 2" xfId="1206" xr:uid="{00000000-0005-0000-0000-000049020000}"/>
    <cellStyle name="Normal 4 3 9" xfId="928" xr:uid="{00000000-0005-0000-0000-00004A020000}"/>
    <cellStyle name="Normal 4 4" xfId="372" xr:uid="{00000000-0005-0000-0000-00004B020000}"/>
    <cellStyle name="Normal 4 4 2" xfId="469" xr:uid="{00000000-0005-0000-0000-00004C020000}"/>
    <cellStyle name="Normal 4 4 2 2" xfId="470" xr:uid="{00000000-0005-0000-0000-00004D020000}"/>
    <cellStyle name="Normal 4 4 2 2 2" xfId="471" xr:uid="{00000000-0005-0000-0000-00004E020000}"/>
    <cellStyle name="Normal 4 4 2 2 2 2" xfId="894" xr:uid="{00000000-0005-0000-0000-00004F020000}"/>
    <cellStyle name="Normal 4 4 2 2 2 3" xfId="997" xr:uid="{00000000-0005-0000-0000-000050020000}"/>
    <cellStyle name="Normal 4 4 2 2 2 4" xfId="1102" xr:uid="{00000000-0005-0000-0000-000051020000}"/>
    <cellStyle name="Normal 4 4 2 2 2 5" xfId="1176" xr:uid="{00000000-0005-0000-0000-000052020000}"/>
    <cellStyle name="Normal 4 4 2 2 3" xfId="848" xr:uid="{00000000-0005-0000-0000-000053020000}"/>
    <cellStyle name="Normal 4 4 2 2 3 2" xfId="1036" xr:uid="{00000000-0005-0000-0000-000054020000}"/>
    <cellStyle name="Normal 4 4 2 2 4" xfId="962" xr:uid="{00000000-0005-0000-0000-000055020000}"/>
    <cellStyle name="Normal 4 4 2 2 5" xfId="1078" xr:uid="{00000000-0005-0000-0000-000056020000}"/>
    <cellStyle name="Normal 4 4 2 2 6" xfId="1152" xr:uid="{00000000-0005-0000-0000-000057020000}"/>
    <cellStyle name="Normal 4 4 2 3" xfId="472" xr:uid="{00000000-0005-0000-0000-000058020000}"/>
    <cellStyle name="Normal 4 4 2 3 2" xfId="473" xr:uid="{00000000-0005-0000-0000-000059020000}"/>
    <cellStyle name="Normal 4 4 2 3 2 2" xfId="907" xr:uid="{00000000-0005-0000-0000-00005A020000}"/>
    <cellStyle name="Normal 4 4 2 3 2 3" xfId="1010" xr:uid="{00000000-0005-0000-0000-00005B020000}"/>
    <cellStyle name="Normal 4 4 2 3 2 4" xfId="1115" xr:uid="{00000000-0005-0000-0000-00005C020000}"/>
    <cellStyle name="Normal 4 4 2 3 2 5" xfId="1189" xr:uid="{00000000-0005-0000-0000-00005D020000}"/>
    <cellStyle name="Normal 4 4 2 3 3" xfId="861" xr:uid="{00000000-0005-0000-0000-00005E020000}"/>
    <cellStyle name="Normal 4 4 2 3 3 2" xfId="1049" xr:uid="{00000000-0005-0000-0000-00005F020000}"/>
    <cellStyle name="Normal 4 4 2 3 4" xfId="975" xr:uid="{00000000-0005-0000-0000-000060020000}"/>
    <cellStyle name="Normal 4 4 2 3 5" xfId="1067" xr:uid="{00000000-0005-0000-0000-000061020000}"/>
    <cellStyle name="Normal 4 4 2 3 6" xfId="1141" xr:uid="{00000000-0005-0000-0000-000062020000}"/>
    <cellStyle name="Normal 4 4 2 4" xfId="474" xr:uid="{00000000-0005-0000-0000-000063020000}"/>
    <cellStyle name="Normal 4 4 2 4 2" xfId="883" xr:uid="{00000000-0005-0000-0000-000064020000}"/>
    <cellStyle name="Normal 4 4 2 4 3" xfId="986" xr:uid="{00000000-0005-0000-0000-000065020000}"/>
    <cellStyle name="Normal 4 4 2 4 4" xfId="1091" xr:uid="{00000000-0005-0000-0000-000066020000}"/>
    <cellStyle name="Normal 4 4 2 4 5" xfId="1165" xr:uid="{00000000-0005-0000-0000-000067020000}"/>
    <cellStyle name="Normal 4 4 2 5" xfId="738" xr:uid="{00000000-0005-0000-0000-000068020000}"/>
    <cellStyle name="Normal 4 4 2 5 2" xfId="1025" xr:uid="{00000000-0005-0000-0000-000069020000}"/>
    <cellStyle name="Normal 4 4 2 6" xfId="951" xr:uid="{00000000-0005-0000-0000-00006A020000}"/>
    <cellStyle name="Normal 4 4 2 7" xfId="1055" xr:uid="{00000000-0005-0000-0000-00006B020000}"/>
    <cellStyle name="Normal 4 4 2 8" xfId="1128" xr:uid="{00000000-0005-0000-0000-00006C020000}"/>
    <cellStyle name="Normal 4 4 3" xfId="475" xr:uid="{00000000-0005-0000-0000-00006D020000}"/>
    <cellStyle name="Normal 4 4 3 2" xfId="476" xr:uid="{00000000-0005-0000-0000-00006E020000}"/>
    <cellStyle name="Normal 4 4 3 2 2" xfId="888" xr:uid="{00000000-0005-0000-0000-00006F020000}"/>
    <cellStyle name="Normal 4 4 3 2 3" xfId="991" xr:uid="{00000000-0005-0000-0000-000070020000}"/>
    <cellStyle name="Normal 4 4 3 2 4" xfId="1096" xr:uid="{00000000-0005-0000-0000-000071020000}"/>
    <cellStyle name="Normal 4 4 3 2 5" xfId="1170" xr:uid="{00000000-0005-0000-0000-000072020000}"/>
    <cellStyle name="Normal 4 4 3 3" xfId="763" xr:uid="{00000000-0005-0000-0000-000073020000}"/>
    <cellStyle name="Normal 4 4 3 3 2" xfId="1030" xr:uid="{00000000-0005-0000-0000-000074020000}"/>
    <cellStyle name="Normal 4 4 3 4" xfId="956" xr:uid="{00000000-0005-0000-0000-000075020000}"/>
    <cellStyle name="Normal 4 4 3 5" xfId="1072" xr:uid="{00000000-0005-0000-0000-000076020000}"/>
    <cellStyle name="Normal 4 4 3 6" xfId="1146" xr:uid="{00000000-0005-0000-0000-000077020000}"/>
    <cellStyle name="Normal 4 4 4" xfId="477" xr:uid="{00000000-0005-0000-0000-000078020000}"/>
    <cellStyle name="Normal 4 4 4 2" xfId="478" xr:uid="{00000000-0005-0000-0000-000079020000}"/>
    <cellStyle name="Normal 4 4 4 2 2" xfId="906" xr:uid="{00000000-0005-0000-0000-00007A020000}"/>
    <cellStyle name="Normal 4 4 4 2 3" xfId="1009" xr:uid="{00000000-0005-0000-0000-00007B020000}"/>
    <cellStyle name="Normal 4 4 4 2 4" xfId="1114" xr:uid="{00000000-0005-0000-0000-00007C020000}"/>
    <cellStyle name="Normal 4 4 4 2 5" xfId="1188" xr:uid="{00000000-0005-0000-0000-00007D020000}"/>
    <cellStyle name="Normal 4 4 4 3" xfId="860" xr:uid="{00000000-0005-0000-0000-00007E020000}"/>
    <cellStyle name="Normal 4 4 4 3 2" xfId="1048" xr:uid="{00000000-0005-0000-0000-00007F020000}"/>
    <cellStyle name="Normal 4 4 4 4" xfId="974" xr:uid="{00000000-0005-0000-0000-000080020000}"/>
    <cellStyle name="Normal 4 4 4 5" xfId="1066" xr:uid="{00000000-0005-0000-0000-000081020000}"/>
    <cellStyle name="Normal 4 4 4 6" xfId="1140" xr:uid="{00000000-0005-0000-0000-000082020000}"/>
    <cellStyle name="Normal 4 4 5" xfId="479" xr:uid="{00000000-0005-0000-0000-000083020000}"/>
    <cellStyle name="Normal 4 4 5 2" xfId="737" xr:uid="{00000000-0005-0000-0000-000084020000}"/>
    <cellStyle name="Normal 4 4 5 3" xfId="950" xr:uid="{00000000-0005-0000-0000-000085020000}"/>
    <cellStyle name="Normal 4 4 5 4" xfId="941" xr:uid="{00000000-0005-0000-0000-000086020000}"/>
    <cellStyle name="Normal 4 4 5 5" xfId="1021" xr:uid="{00000000-0005-0000-0000-000087020000}"/>
    <cellStyle name="Normal 4 4 5 6" xfId="1090" xr:uid="{00000000-0005-0000-0000-000088020000}"/>
    <cellStyle name="Normal 4 4 5 7" xfId="1164" xr:uid="{00000000-0005-0000-0000-000089020000}"/>
    <cellStyle name="Normal 4 4 6" xfId="480" xr:uid="{00000000-0005-0000-0000-00008A020000}"/>
    <cellStyle name="Normal 4 4 6 2" xfId="882" xr:uid="{00000000-0005-0000-0000-00008B020000}"/>
    <cellStyle name="Normal 4 4 6 3" xfId="985" xr:uid="{00000000-0005-0000-0000-00008C020000}"/>
    <cellStyle name="Normal 4 4 6 4" xfId="1123" xr:uid="{00000000-0005-0000-0000-00008D020000}"/>
    <cellStyle name="Normal 4 4 6 5" xfId="1201" xr:uid="{00000000-0005-0000-0000-00008E020000}"/>
    <cellStyle name="Normal 4 4 7" xfId="481" xr:uid="{00000000-0005-0000-0000-00008F020000}"/>
    <cellStyle name="Normal 4 4 7 2" xfId="912" xr:uid="{00000000-0005-0000-0000-000090020000}"/>
    <cellStyle name="Normal 4 4 7 3" xfId="929" xr:uid="{00000000-0005-0000-0000-000091020000}"/>
    <cellStyle name="Normal 4 4 7 4" xfId="1202" xr:uid="{00000000-0005-0000-0000-000092020000}"/>
    <cellStyle name="Normal 4 4 8" xfId="707" xr:uid="{00000000-0005-0000-0000-000093020000}"/>
    <cellStyle name="Normal 4 4 8 2" xfId="1204" xr:uid="{00000000-0005-0000-0000-000094020000}"/>
    <cellStyle name="Normal 4 4 9" xfId="932" xr:uid="{00000000-0005-0000-0000-000095020000}"/>
    <cellStyle name="Normal 4 5" xfId="482" xr:uid="{00000000-0005-0000-0000-000096020000}"/>
    <cellStyle name="Normal 4 5 2" xfId="483" xr:uid="{00000000-0005-0000-0000-000097020000}"/>
    <cellStyle name="Normal 4 5 2 2" xfId="484" xr:uid="{00000000-0005-0000-0000-000098020000}"/>
    <cellStyle name="Normal 4 5 2 2 2" xfId="485" xr:uid="{00000000-0005-0000-0000-000099020000}"/>
    <cellStyle name="Normal 4 5 2 2 2 2" xfId="898" xr:uid="{00000000-0005-0000-0000-00009A020000}"/>
    <cellStyle name="Normal 4 5 2 2 2 3" xfId="1001" xr:uid="{00000000-0005-0000-0000-00009B020000}"/>
    <cellStyle name="Normal 4 5 2 2 2 4" xfId="1106" xr:uid="{00000000-0005-0000-0000-00009C020000}"/>
    <cellStyle name="Normal 4 5 2 2 2 5" xfId="1180" xr:uid="{00000000-0005-0000-0000-00009D020000}"/>
    <cellStyle name="Normal 4 5 2 2 3" xfId="852" xr:uid="{00000000-0005-0000-0000-00009E020000}"/>
    <cellStyle name="Normal 4 5 2 2 3 2" xfId="1040" xr:uid="{00000000-0005-0000-0000-00009F020000}"/>
    <cellStyle name="Normal 4 5 2 2 4" xfId="966" xr:uid="{00000000-0005-0000-0000-0000A0020000}"/>
    <cellStyle name="Normal 4 5 2 2 5" xfId="1082" xr:uid="{00000000-0005-0000-0000-0000A1020000}"/>
    <cellStyle name="Normal 4 5 2 2 6" xfId="1156" xr:uid="{00000000-0005-0000-0000-0000A2020000}"/>
    <cellStyle name="Normal 4 5 2 3" xfId="486" xr:uid="{00000000-0005-0000-0000-0000A3020000}"/>
    <cellStyle name="Normal 4 5 2 3 2" xfId="487" xr:uid="{00000000-0005-0000-0000-0000A4020000}"/>
    <cellStyle name="Normal 4 5 2 3 2 2" xfId="909" xr:uid="{00000000-0005-0000-0000-0000A5020000}"/>
    <cellStyle name="Normal 4 5 2 3 2 3" xfId="1012" xr:uid="{00000000-0005-0000-0000-0000A6020000}"/>
    <cellStyle name="Normal 4 5 2 3 2 4" xfId="1117" xr:uid="{00000000-0005-0000-0000-0000A7020000}"/>
    <cellStyle name="Normal 4 5 2 3 2 5" xfId="1191" xr:uid="{00000000-0005-0000-0000-0000A8020000}"/>
    <cellStyle name="Normal 4 5 2 3 3" xfId="863" xr:uid="{00000000-0005-0000-0000-0000A9020000}"/>
    <cellStyle name="Normal 4 5 2 3 3 2" xfId="1051" xr:uid="{00000000-0005-0000-0000-0000AA020000}"/>
    <cellStyle name="Normal 4 5 2 3 4" xfId="977" xr:uid="{00000000-0005-0000-0000-0000AB020000}"/>
    <cellStyle name="Normal 4 5 2 3 5" xfId="1069" xr:uid="{00000000-0005-0000-0000-0000AC020000}"/>
    <cellStyle name="Normal 4 5 2 3 6" xfId="1143" xr:uid="{00000000-0005-0000-0000-0000AD020000}"/>
    <cellStyle name="Normal 4 5 2 4" xfId="488" xr:uid="{00000000-0005-0000-0000-0000AE020000}"/>
    <cellStyle name="Normal 4 5 2 4 2" xfId="885" xr:uid="{00000000-0005-0000-0000-0000AF020000}"/>
    <cellStyle name="Normal 4 5 2 4 3" xfId="988" xr:uid="{00000000-0005-0000-0000-0000B0020000}"/>
    <cellStyle name="Normal 4 5 2 4 4" xfId="1093" xr:uid="{00000000-0005-0000-0000-0000B1020000}"/>
    <cellStyle name="Normal 4 5 2 4 5" xfId="1167" xr:uid="{00000000-0005-0000-0000-0000B2020000}"/>
    <cellStyle name="Normal 4 5 2 5" xfId="740" xr:uid="{00000000-0005-0000-0000-0000B3020000}"/>
    <cellStyle name="Normal 4 5 2 5 2" xfId="1027" xr:uid="{00000000-0005-0000-0000-0000B4020000}"/>
    <cellStyle name="Normal 4 5 2 6" xfId="953" xr:uid="{00000000-0005-0000-0000-0000B5020000}"/>
    <cellStyle name="Normal 4 5 2 7" xfId="1058" xr:uid="{00000000-0005-0000-0000-0000B6020000}"/>
    <cellStyle name="Normal 4 5 2 8" xfId="1132" xr:uid="{00000000-0005-0000-0000-0000B7020000}"/>
    <cellStyle name="Normal 4 5 3" xfId="489" xr:uid="{00000000-0005-0000-0000-0000B8020000}"/>
    <cellStyle name="Normal 4 5 3 2" xfId="490" xr:uid="{00000000-0005-0000-0000-0000B9020000}"/>
    <cellStyle name="Normal 4 5 3 2 2" xfId="892" xr:uid="{00000000-0005-0000-0000-0000BA020000}"/>
    <cellStyle name="Normal 4 5 3 2 3" xfId="995" xr:uid="{00000000-0005-0000-0000-0000BB020000}"/>
    <cellStyle name="Normal 4 5 3 2 4" xfId="1100" xr:uid="{00000000-0005-0000-0000-0000BC020000}"/>
    <cellStyle name="Normal 4 5 3 2 5" xfId="1174" xr:uid="{00000000-0005-0000-0000-0000BD020000}"/>
    <cellStyle name="Normal 4 5 3 3" xfId="845" xr:uid="{00000000-0005-0000-0000-0000BE020000}"/>
    <cellStyle name="Normal 4 5 3 3 2" xfId="1034" xr:uid="{00000000-0005-0000-0000-0000BF020000}"/>
    <cellStyle name="Normal 4 5 3 4" xfId="960" xr:uid="{00000000-0005-0000-0000-0000C0020000}"/>
    <cellStyle name="Normal 4 5 3 5" xfId="1076" xr:uid="{00000000-0005-0000-0000-0000C1020000}"/>
    <cellStyle name="Normal 4 5 3 6" xfId="1150" xr:uid="{00000000-0005-0000-0000-0000C2020000}"/>
    <cellStyle name="Normal 4 5 4" xfId="491" xr:uid="{00000000-0005-0000-0000-0000C3020000}"/>
    <cellStyle name="Normal 4 5 4 2" xfId="492" xr:uid="{00000000-0005-0000-0000-0000C4020000}"/>
    <cellStyle name="Normal 4 5 4 2 2" xfId="908" xr:uid="{00000000-0005-0000-0000-0000C5020000}"/>
    <cellStyle name="Normal 4 5 4 2 3" xfId="1011" xr:uid="{00000000-0005-0000-0000-0000C6020000}"/>
    <cellStyle name="Normal 4 5 4 2 4" xfId="1116" xr:uid="{00000000-0005-0000-0000-0000C7020000}"/>
    <cellStyle name="Normal 4 5 4 2 5" xfId="1190" xr:uid="{00000000-0005-0000-0000-0000C8020000}"/>
    <cellStyle name="Normal 4 5 4 3" xfId="862" xr:uid="{00000000-0005-0000-0000-0000C9020000}"/>
    <cellStyle name="Normal 4 5 4 3 2" xfId="1050" xr:uid="{00000000-0005-0000-0000-0000CA020000}"/>
    <cellStyle name="Normal 4 5 4 4" xfId="976" xr:uid="{00000000-0005-0000-0000-0000CB020000}"/>
    <cellStyle name="Normal 4 5 4 5" xfId="1068" xr:uid="{00000000-0005-0000-0000-0000CC020000}"/>
    <cellStyle name="Normal 4 5 4 6" xfId="1142" xr:uid="{00000000-0005-0000-0000-0000CD020000}"/>
    <cellStyle name="Normal 4 5 5" xfId="493" xr:uid="{00000000-0005-0000-0000-0000CE020000}"/>
    <cellStyle name="Normal 4 5 5 2" xfId="884" xr:uid="{00000000-0005-0000-0000-0000CF020000}"/>
    <cellStyle name="Normal 4 5 5 3" xfId="987" xr:uid="{00000000-0005-0000-0000-0000D0020000}"/>
    <cellStyle name="Normal 4 5 5 4" xfId="1092" xr:uid="{00000000-0005-0000-0000-0000D1020000}"/>
    <cellStyle name="Normal 4 5 5 5" xfId="1166" xr:uid="{00000000-0005-0000-0000-0000D2020000}"/>
    <cellStyle name="Normal 4 5 6" xfId="739" xr:uid="{00000000-0005-0000-0000-0000D3020000}"/>
    <cellStyle name="Normal 4 5 6 2" xfId="1026" xr:uid="{00000000-0005-0000-0000-0000D4020000}"/>
    <cellStyle name="Normal 4 5 7" xfId="952" xr:uid="{00000000-0005-0000-0000-0000D5020000}"/>
    <cellStyle name="Normal 4 5 8" xfId="1053" xr:uid="{00000000-0005-0000-0000-0000D6020000}"/>
    <cellStyle name="Normal 4 5 9" xfId="1126" xr:uid="{00000000-0005-0000-0000-0000D7020000}"/>
    <cellStyle name="Normal 4 6" xfId="494" xr:uid="{00000000-0005-0000-0000-0000D8020000}"/>
    <cellStyle name="Normal 4 6 2" xfId="495" xr:uid="{00000000-0005-0000-0000-0000D9020000}"/>
    <cellStyle name="Normal 4 6 2 2" xfId="496" xr:uid="{00000000-0005-0000-0000-0000DA020000}"/>
    <cellStyle name="Normal 4 6 2 2 2" xfId="893" xr:uid="{00000000-0005-0000-0000-0000DB020000}"/>
    <cellStyle name="Normal 4 6 2 2 3" xfId="996" xr:uid="{00000000-0005-0000-0000-0000DC020000}"/>
    <cellStyle name="Normal 4 6 2 2 4" xfId="1101" xr:uid="{00000000-0005-0000-0000-0000DD020000}"/>
    <cellStyle name="Normal 4 6 2 2 5" xfId="1175" xr:uid="{00000000-0005-0000-0000-0000DE020000}"/>
    <cellStyle name="Normal 4 6 2 3" xfId="846" xr:uid="{00000000-0005-0000-0000-0000DF020000}"/>
    <cellStyle name="Normal 4 6 2 3 2" xfId="1035" xr:uid="{00000000-0005-0000-0000-0000E0020000}"/>
    <cellStyle name="Normal 4 6 2 4" xfId="961" xr:uid="{00000000-0005-0000-0000-0000E1020000}"/>
    <cellStyle name="Normal 4 6 2 5" xfId="1077" xr:uid="{00000000-0005-0000-0000-0000E2020000}"/>
    <cellStyle name="Normal 4 6 2 6" xfId="1151" xr:uid="{00000000-0005-0000-0000-0000E3020000}"/>
    <cellStyle name="Normal 4 6 3" xfId="497" xr:uid="{00000000-0005-0000-0000-0000E4020000}"/>
    <cellStyle name="Normal 4 6 3 2" xfId="498" xr:uid="{00000000-0005-0000-0000-0000E5020000}"/>
    <cellStyle name="Normal 4 6 3 2 2" xfId="910" xr:uid="{00000000-0005-0000-0000-0000E6020000}"/>
    <cellStyle name="Normal 4 6 3 2 3" xfId="1013" xr:uid="{00000000-0005-0000-0000-0000E7020000}"/>
    <cellStyle name="Normal 4 6 3 2 4" xfId="1118" xr:uid="{00000000-0005-0000-0000-0000E8020000}"/>
    <cellStyle name="Normal 4 6 3 2 5" xfId="1192" xr:uid="{00000000-0005-0000-0000-0000E9020000}"/>
    <cellStyle name="Normal 4 6 3 3" xfId="864" xr:uid="{00000000-0005-0000-0000-0000EA020000}"/>
    <cellStyle name="Normal 4 6 3 3 2" xfId="1052" xr:uid="{00000000-0005-0000-0000-0000EB020000}"/>
    <cellStyle name="Normal 4 6 3 4" xfId="978" xr:uid="{00000000-0005-0000-0000-0000EC020000}"/>
    <cellStyle name="Normal 4 6 3 5" xfId="1070" xr:uid="{00000000-0005-0000-0000-0000ED020000}"/>
    <cellStyle name="Normal 4 6 3 6" xfId="1144" xr:uid="{00000000-0005-0000-0000-0000EE020000}"/>
    <cellStyle name="Normal 4 6 4" xfId="499" xr:uid="{00000000-0005-0000-0000-0000EF020000}"/>
    <cellStyle name="Normal 4 6 4 2" xfId="886" xr:uid="{00000000-0005-0000-0000-0000F0020000}"/>
    <cellStyle name="Normal 4 6 4 3" xfId="989" xr:uid="{00000000-0005-0000-0000-0000F1020000}"/>
    <cellStyle name="Normal 4 6 4 4" xfId="1094" xr:uid="{00000000-0005-0000-0000-0000F2020000}"/>
    <cellStyle name="Normal 4 6 4 5" xfId="1168" xr:uid="{00000000-0005-0000-0000-0000F3020000}"/>
    <cellStyle name="Normal 4 6 5" xfId="741" xr:uid="{00000000-0005-0000-0000-0000F4020000}"/>
    <cellStyle name="Normal 4 6 5 2" xfId="1028" xr:uid="{00000000-0005-0000-0000-0000F5020000}"/>
    <cellStyle name="Normal 4 6 6" xfId="954" xr:uid="{00000000-0005-0000-0000-0000F6020000}"/>
    <cellStyle name="Normal 4 6 7" xfId="1054" xr:uid="{00000000-0005-0000-0000-0000F7020000}"/>
    <cellStyle name="Normal 4 6 8" xfId="1127" xr:uid="{00000000-0005-0000-0000-0000F8020000}"/>
    <cellStyle name="Normal 4 7" xfId="500" xr:uid="{00000000-0005-0000-0000-0000F9020000}"/>
    <cellStyle name="Normal 4 7 2" xfId="501" xr:uid="{00000000-0005-0000-0000-0000FA020000}"/>
    <cellStyle name="Normal 4 7 2 2" xfId="887" xr:uid="{00000000-0005-0000-0000-0000FB020000}"/>
    <cellStyle name="Normal 4 7 2 3" xfId="990" xr:uid="{00000000-0005-0000-0000-0000FC020000}"/>
    <cellStyle name="Normal 4 7 2 4" xfId="1095" xr:uid="{00000000-0005-0000-0000-0000FD020000}"/>
    <cellStyle name="Normal 4 7 2 5" xfId="1169" xr:uid="{00000000-0005-0000-0000-0000FE020000}"/>
    <cellStyle name="Normal 4 7 3" xfId="753" xr:uid="{00000000-0005-0000-0000-0000FF020000}"/>
    <cellStyle name="Normal 4 7 3 2" xfId="1029" xr:uid="{00000000-0005-0000-0000-000000030000}"/>
    <cellStyle name="Normal 4 7 4" xfId="955" xr:uid="{00000000-0005-0000-0000-000001030000}"/>
    <cellStyle name="Normal 4 7 5" xfId="1071" xr:uid="{00000000-0005-0000-0000-000002030000}"/>
    <cellStyle name="Normal 4 7 6" xfId="1145" xr:uid="{00000000-0005-0000-0000-000003030000}"/>
    <cellStyle name="Normal 4 8" xfId="502" xr:uid="{00000000-0005-0000-0000-000004030000}"/>
    <cellStyle name="Normal 4 8 2" xfId="503" xr:uid="{00000000-0005-0000-0000-000005030000}"/>
    <cellStyle name="Normal 4 8 2 2" xfId="899" xr:uid="{00000000-0005-0000-0000-000006030000}"/>
    <cellStyle name="Normal 4 8 2 3" xfId="1002" xr:uid="{00000000-0005-0000-0000-000007030000}"/>
    <cellStyle name="Normal 4 8 2 4" xfId="1107" xr:uid="{00000000-0005-0000-0000-000008030000}"/>
    <cellStyle name="Normal 4 8 2 5" xfId="1181" xr:uid="{00000000-0005-0000-0000-000009030000}"/>
    <cellStyle name="Normal 4 8 3" xfId="853" xr:uid="{00000000-0005-0000-0000-00000A030000}"/>
    <cellStyle name="Normal 4 8 3 2" xfId="1041" xr:uid="{00000000-0005-0000-0000-00000B030000}"/>
    <cellStyle name="Normal 4 8 4" xfId="967" xr:uid="{00000000-0005-0000-0000-00000C030000}"/>
    <cellStyle name="Normal 4 8 5" xfId="1059" xr:uid="{00000000-0005-0000-0000-00000D030000}"/>
    <cellStyle name="Normal 4 8 6" xfId="1133" xr:uid="{00000000-0005-0000-0000-00000E030000}"/>
    <cellStyle name="Normal 4 9" xfId="504" xr:uid="{00000000-0005-0000-0000-00000F030000}"/>
    <cellStyle name="Normal 4 9 2" xfId="730" xr:uid="{00000000-0005-0000-0000-000010030000}"/>
    <cellStyle name="Normal 4 9 3" xfId="943" xr:uid="{00000000-0005-0000-0000-000011030000}"/>
    <cellStyle name="Normal 4 9 4" xfId="937" xr:uid="{00000000-0005-0000-0000-000012030000}"/>
    <cellStyle name="Normal 4 9 5" xfId="1017" xr:uid="{00000000-0005-0000-0000-000013030000}"/>
    <cellStyle name="Normal 4 9 6" xfId="1083" xr:uid="{00000000-0005-0000-0000-000014030000}"/>
    <cellStyle name="Normal 4 9 7" xfId="1157" xr:uid="{00000000-0005-0000-0000-000015030000}"/>
    <cellStyle name="Normal 5" xfId="111" xr:uid="{00000000-0005-0000-0000-000016030000}"/>
    <cellStyle name="Normal 5 2" xfId="505" xr:uid="{00000000-0005-0000-0000-000017030000}"/>
    <cellStyle name="Normal 5 2 2" xfId="764" xr:uid="{00000000-0005-0000-0000-000018030000}"/>
    <cellStyle name="Normal 5 3" xfId="626" xr:uid="{00000000-0005-0000-0000-000019030000}"/>
    <cellStyle name="Normal 6" xfId="112" xr:uid="{00000000-0005-0000-0000-00001A030000}"/>
    <cellStyle name="Normal 6 2" xfId="113" xr:uid="{00000000-0005-0000-0000-00001B030000}"/>
    <cellStyle name="Normal 6 2 2" xfId="506" xr:uid="{00000000-0005-0000-0000-00001C030000}"/>
    <cellStyle name="Normal 6 2 2 2" xfId="766" xr:uid="{00000000-0005-0000-0000-00001D030000}"/>
    <cellStyle name="Normal 6 2 3" xfId="627" xr:uid="{00000000-0005-0000-0000-00001E030000}"/>
    <cellStyle name="Normal 6 3" xfId="507" xr:uid="{00000000-0005-0000-0000-00001F030000}"/>
    <cellStyle name="Normal 6 3 2" xfId="508" xr:uid="{00000000-0005-0000-0000-000020030000}"/>
    <cellStyle name="Normal 6 3 2 2" xfId="868" xr:uid="{00000000-0005-0000-0000-000021030000}"/>
    <cellStyle name="Normal 6 3 3" xfId="745" xr:uid="{00000000-0005-0000-0000-000022030000}"/>
    <cellStyle name="Normal 6 3 4" xfId="1216" xr:uid="{00000000-0005-0000-0000-000023030000}"/>
    <cellStyle name="Normal 6 4" xfId="509" xr:uid="{00000000-0005-0000-0000-000024030000}"/>
    <cellStyle name="Normal 6 4 2" xfId="765" xr:uid="{00000000-0005-0000-0000-000025030000}"/>
    <cellStyle name="Normal 6 5" xfId="591" xr:uid="{00000000-0005-0000-0000-000026030000}"/>
    <cellStyle name="Normal 6 5 2" xfId="920" xr:uid="{00000000-0005-0000-0000-000027030000}"/>
    <cellStyle name="Normal 7" xfId="114" xr:uid="{00000000-0005-0000-0000-000028030000}"/>
    <cellStyle name="Normal 7 2" xfId="261" xr:uid="{00000000-0005-0000-0000-000029030000}"/>
    <cellStyle name="Normal 7 2 2" xfId="510" xr:uid="{00000000-0005-0000-0000-00002A030000}"/>
    <cellStyle name="Normal 7 2 2 2" xfId="829" xr:uid="{00000000-0005-0000-0000-00002B030000}"/>
    <cellStyle name="Normal 7 2 3" xfId="684" xr:uid="{00000000-0005-0000-0000-00002C030000}"/>
    <cellStyle name="Normal 7 3" xfId="511" xr:uid="{00000000-0005-0000-0000-00002D030000}"/>
    <cellStyle name="Normal 7 3 2" xfId="512" xr:uid="{00000000-0005-0000-0000-00002E030000}"/>
    <cellStyle name="Normal 7 3 2 2" xfId="869" xr:uid="{00000000-0005-0000-0000-00002F030000}"/>
    <cellStyle name="Normal 7 3 3" xfId="746" xr:uid="{00000000-0005-0000-0000-000030030000}"/>
    <cellStyle name="Normal 7 3 4" xfId="1213" xr:uid="{00000000-0005-0000-0000-000031030000}"/>
    <cellStyle name="Normal 7 4" xfId="513" xr:uid="{00000000-0005-0000-0000-000032030000}"/>
    <cellStyle name="Normal 7 4 2" xfId="767" xr:uid="{00000000-0005-0000-0000-000033030000}"/>
    <cellStyle name="Normal 7 5" xfId="697" xr:uid="{00000000-0005-0000-0000-000034030000}"/>
    <cellStyle name="Normal 7 5 2" xfId="922" xr:uid="{00000000-0005-0000-0000-000035030000}"/>
    <cellStyle name="Normal 8" xfId="115" xr:uid="{00000000-0005-0000-0000-000036030000}"/>
    <cellStyle name="Normal 8 2" xfId="262" xr:uid="{00000000-0005-0000-0000-000037030000}"/>
    <cellStyle name="Normal 8 2 2" xfId="514" xr:uid="{00000000-0005-0000-0000-000038030000}"/>
    <cellStyle name="Normal 8 2 2 2" xfId="830" xr:uid="{00000000-0005-0000-0000-000039030000}"/>
    <cellStyle name="Normal 8 2 3" xfId="685" xr:uid="{00000000-0005-0000-0000-00003A030000}"/>
    <cellStyle name="Normal 8 3" xfId="515" xr:uid="{00000000-0005-0000-0000-00003B030000}"/>
    <cellStyle name="Normal 8 3 2" xfId="516" xr:uid="{00000000-0005-0000-0000-00003C030000}"/>
    <cellStyle name="Normal 8 3 2 2" xfId="870" xr:uid="{00000000-0005-0000-0000-00003D030000}"/>
    <cellStyle name="Normal 8 3 3" xfId="747" xr:uid="{00000000-0005-0000-0000-00003E030000}"/>
    <cellStyle name="Normal 8 4" xfId="517" xr:uid="{00000000-0005-0000-0000-00003F030000}"/>
    <cellStyle name="Normal 8 4 2" xfId="768" xr:uid="{00000000-0005-0000-0000-000040030000}"/>
    <cellStyle name="Normal 8 5" xfId="698" xr:uid="{00000000-0005-0000-0000-000041030000}"/>
    <cellStyle name="Normal 8 5 2" xfId="923" xr:uid="{00000000-0005-0000-0000-000042030000}"/>
    <cellStyle name="Normal 9" xfId="197" xr:uid="{00000000-0005-0000-0000-000043030000}"/>
    <cellStyle name="Normal 9 2" xfId="272" xr:uid="{00000000-0005-0000-0000-000044030000}"/>
    <cellStyle name="Normal 9 2 2" xfId="518" xr:uid="{00000000-0005-0000-0000-000045030000}"/>
    <cellStyle name="Normal 9 2 2 2" xfId="835" xr:uid="{00000000-0005-0000-0000-000046030000}"/>
    <cellStyle name="Normal 9 2 3" xfId="690" xr:uid="{00000000-0005-0000-0000-000047030000}"/>
    <cellStyle name="Normal 9 3" xfId="519" xr:uid="{00000000-0005-0000-0000-000048030000}"/>
    <cellStyle name="Normal 9 3 2" xfId="520" xr:uid="{00000000-0005-0000-0000-000049030000}"/>
    <cellStyle name="Normal 9 3 2 2" xfId="872" xr:uid="{00000000-0005-0000-0000-00004A030000}"/>
    <cellStyle name="Normal 9 3 3" xfId="749" xr:uid="{00000000-0005-0000-0000-00004B030000}"/>
    <cellStyle name="Normal 9 4" xfId="521" xr:uid="{00000000-0005-0000-0000-00004C030000}"/>
    <cellStyle name="Normal 9 4 2" xfId="803" xr:uid="{00000000-0005-0000-0000-00004D030000}"/>
    <cellStyle name="Normal 9 5" xfId="919" xr:uid="{00000000-0005-0000-0000-00004E030000}"/>
    <cellStyle name="Normal 9 5 2" xfId="927" xr:uid="{00000000-0005-0000-0000-00004F030000}"/>
    <cellStyle name="Normal GHG Numbers (0.00)" xfId="116" xr:uid="{00000000-0005-0000-0000-000050030000}"/>
    <cellStyle name="Normal GHG Textfiels Bold" xfId="117" xr:uid="{00000000-0005-0000-0000-000051030000}"/>
    <cellStyle name="Normal GHG whole table" xfId="118" xr:uid="{00000000-0005-0000-0000-000052030000}"/>
    <cellStyle name="Normal GHG-Shade" xfId="119" xr:uid="{00000000-0005-0000-0000-000053030000}"/>
    <cellStyle name="Normál_Munka1" xfId="120" xr:uid="{00000000-0005-0000-0000-000054030000}"/>
    <cellStyle name="Note" xfId="121" builtinId="10" customBuiltin="1"/>
    <cellStyle name="Note 2" xfId="263" xr:uid="{00000000-0005-0000-0000-000056030000}"/>
    <cellStyle name="Note 2 2" xfId="522" xr:uid="{00000000-0005-0000-0000-000057030000}"/>
    <cellStyle name="Note 2 2 2" xfId="831" xr:uid="{00000000-0005-0000-0000-000058030000}"/>
    <cellStyle name="Note 2 3" xfId="686" xr:uid="{00000000-0005-0000-0000-000059030000}"/>
    <cellStyle name="Note 3" xfId="317" xr:uid="{00000000-0005-0000-0000-00005A030000}"/>
    <cellStyle name="Note 3 2" xfId="523" xr:uid="{00000000-0005-0000-0000-00005B030000}"/>
    <cellStyle name="Note 3 2 2" xfId="842" xr:uid="{00000000-0005-0000-0000-00005C030000}"/>
    <cellStyle name="Note 3 3" xfId="694" xr:uid="{00000000-0005-0000-0000-00005D030000}"/>
    <cellStyle name="Note 4" xfId="373" xr:uid="{00000000-0005-0000-0000-00005E030000}"/>
    <cellStyle name="Note 4 2" xfId="524" xr:uid="{00000000-0005-0000-0000-00005F030000}"/>
    <cellStyle name="Note 4 2 2" xfId="769" xr:uid="{00000000-0005-0000-0000-000060030000}"/>
    <cellStyle name="Note 4 3" xfId="628" xr:uid="{00000000-0005-0000-0000-000061030000}"/>
    <cellStyle name="Notiz" xfId="122" xr:uid="{00000000-0005-0000-0000-000062030000}"/>
    <cellStyle name="Notiz 2" xfId="525" xr:uid="{00000000-0005-0000-0000-000063030000}"/>
    <cellStyle name="Notiz 2 2" xfId="770" xr:uid="{00000000-0005-0000-0000-000064030000}"/>
    <cellStyle name="Notiz 3" xfId="629" xr:uid="{00000000-0005-0000-0000-000065030000}"/>
    <cellStyle name="Output" xfId="123" builtinId="21" customBuiltin="1"/>
    <cellStyle name="Output 2" xfId="264" xr:uid="{00000000-0005-0000-0000-000067030000}"/>
    <cellStyle name="Output 3" xfId="318" xr:uid="{00000000-0005-0000-0000-000068030000}"/>
    <cellStyle name="Output 4" xfId="374" xr:uid="{00000000-0005-0000-0000-000069030000}"/>
    <cellStyle name="Pattern" xfId="124" xr:uid="{00000000-0005-0000-0000-00006A030000}"/>
    <cellStyle name="Percent" xfId="125" builtinId="5"/>
    <cellStyle name="Percent 10" xfId="126" xr:uid="{00000000-0005-0000-0000-00006C030000}"/>
    <cellStyle name="Percent 10 2" xfId="199" xr:uid="{00000000-0005-0000-0000-00006D030000}"/>
    <cellStyle name="Percent 10 2 2" xfId="273" xr:uid="{00000000-0005-0000-0000-00006E030000}"/>
    <cellStyle name="Percent 10 2 2 2" xfId="526" xr:uid="{00000000-0005-0000-0000-00006F030000}"/>
    <cellStyle name="Percent 10 2 2 2 2" xfId="836" xr:uid="{00000000-0005-0000-0000-000070030000}"/>
    <cellStyle name="Percent 10 2 2 3" xfId="691" xr:uid="{00000000-0005-0000-0000-000071030000}"/>
    <cellStyle name="Percent 10 2 3" xfId="527" xr:uid="{00000000-0005-0000-0000-000072030000}"/>
    <cellStyle name="Percent 10 2 3 2" xfId="528" xr:uid="{00000000-0005-0000-0000-000073030000}"/>
    <cellStyle name="Percent 10 2 3 2 2" xfId="873" xr:uid="{00000000-0005-0000-0000-000074030000}"/>
    <cellStyle name="Percent 10 2 3 3" xfId="529" xr:uid="{00000000-0005-0000-0000-000075030000}"/>
    <cellStyle name="Percent 10 2 3 4" xfId="402" xr:uid="{00000000-0005-0000-0000-000076030000}"/>
    <cellStyle name="Percent 10 2 4" xfId="530" xr:uid="{00000000-0005-0000-0000-000077030000}"/>
    <cellStyle name="Percent 10 2 4 2" xfId="805" xr:uid="{00000000-0005-0000-0000-000078030000}"/>
    <cellStyle name="Percent 10 2 5" xfId="918" xr:uid="{00000000-0005-0000-0000-000079030000}"/>
    <cellStyle name="Percent 10 2 5 2" xfId="926" xr:uid="{00000000-0005-0000-0000-00007A030000}"/>
    <cellStyle name="Percent 10 3" xfId="274" xr:uid="{00000000-0005-0000-0000-00007B030000}"/>
    <cellStyle name="Percent 10 3 2" xfId="531" xr:uid="{00000000-0005-0000-0000-00007C030000}"/>
    <cellStyle name="Percent 10 3 2 2" xfId="837" xr:uid="{00000000-0005-0000-0000-00007D030000}"/>
    <cellStyle name="Percent 10 3 3" xfId="692" xr:uid="{00000000-0005-0000-0000-00007E030000}"/>
    <cellStyle name="Percent 10 4" xfId="375" xr:uid="{00000000-0005-0000-0000-00007F030000}"/>
    <cellStyle name="Percent 10 4 2" xfId="708" xr:uid="{00000000-0005-0000-0000-000080030000}"/>
    <cellStyle name="Percent 10 5" xfId="1227" xr:uid="{00000000-0005-0000-0000-000081030000}"/>
    <cellStyle name="Percent 11" xfId="127" xr:uid="{00000000-0005-0000-0000-000082030000}"/>
    <cellStyle name="Percent 11 2" xfId="532" xr:uid="{00000000-0005-0000-0000-000083030000}"/>
    <cellStyle name="Percent 11 2 2" xfId="771" xr:uid="{00000000-0005-0000-0000-000084030000}"/>
    <cellStyle name="Percent 11 3" xfId="630" xr:uid="{00000000-0005-0000-0000-000085030000}"/>
    <cellStyle name="Percent 12" xfId="128" xr:uid="{00000000-0005-0000-0000-000086030000}"/>
    <cellStyle name="Percent 12 2" xfId="129" xr:uid="{00000000-0005-0000-0000-000087030000}"/>
    <cellStyle name="Percent 12 2 2" xfId="533" xr:uid="{00000000-0005-0000-0000-000088030000}"/>
    <cellStyle name="Percent 12 2 2 2" xfId="773" xr:uid="{00000000-0005-0000-0000-000089030000}"/>
    <cellStyle name="Percent 12 2 3" xfId="631" xr:uid="{00000000-0005-0000-0000-00008A030000}"/>
    <cellStyle name="Percent 12 3" xfId="534" xr:uid="{00000000-0005-0000-0000-00008B030000}"/>
    <cellStyle name="Percent 12 3 2" xfId="535" xr:uid="{00000000-0005-0000-0000-00008C030000}"/>
    <cellStyle name="Percent 12 3 2 2" xfId="871" xr:uid="{00000000-0005-0000-0000-00008D030000}"/>
    <cellStyle name="Percent 12 3 3" xfId="748" xr:uid="{00000000-0005-0000-0000-00008E030000}"/>
    <cellStyle name="Percent 12 3 4" xfId="400" xr:uid="{00000000-0005-0000-0000-00008F030000}"/>
    <cellStyle name="Percent 12 4" xfId="536" xr:uid="{00000000-0005-0000-0000-000090030000}"/>
    <cellStyle name="Percent 12 4 2" xfId="772" xr:uid="{00000000-0005-0000-0000-000091030000}"/>
    <cellStyle name="Percent 12 5" xfId="592" xr:uid="{00000000-0005-0000-0000-000092030000}"/>
    <cellStyle name="Percent 12 5 2" xfId="921" xr:uid="{00000000-0005-0000-0000-000093030000}"/>
    <cellStyle name="Percent 13" xfId="537" xr:uid="{00000000-0005-0000-0000-000094030000}"/>
    <cellStyle name="Percent 13 2" xfId="538" xr:uid="{00000000-0005-0000-0000-000095030000}"/>
    <cellStyle name="Percent 13 2 2" xfId="866" xr:uid="{00000000-0005-0000-0000-000096030000}"/>
    <cellStyle name="Percent 13 3" xfId="743" xr:uid="{00000000-0005-0000-0000-000097030000}"/>
    <cellStyle name="Percent 2" xfId="130" xr:uid="{00000000-0005-0000-0000-000098030000}"/>
    <cellStyle name="Percent 2 2" xfId="131" xr:uid="{00000000-0005-0000-0000-000099030000}"/>
    <cellStyle name="Percent 2 2 2" xfId="539" xr:uid="{00000000-0005-0000-0000-00009A030000}"/>
    <cellStyle name="Percent 2 2 2 2" xfId="774" xr:uid="{00000000-0005-0000-0000-00009B030000}"/>
    <cellStyle name="Percent 2 2 3" xfId="632" xr:uid="{00000000-0005-0000-0000-00009C030000}"/>
    <cellStyle name="Percent 2 3" xfId="377" xr:uid="{00000000-0005-0000-0000-00009D030000}"/>
    <cellStyle name="Percent 2 3 2" xfId="709" xr:uid="{00000000-0005-0000-0000-00009E030000}"/>
    <cellStyle name="Percent 2 4" xfId="601" xr:uid="{00000000-0005-0000-0000-00009F030000}"/>
    <cellStyle name="Percent 3" xfId="132" xr:uid="{00000000-0005-0000-0000-0000A0030000}"/>
    <cellStyle name="Percent 3 2" xfId="133" xr:uid="{00000000-0005-0000-0000-0000A1030000}"/>
    <cellStyle name="Percent 3 2 2" xfId="208" xr:uid="{00000000-0005-0000-0000-0000A2030000}"/>
    <cellStyle name="Percent 3 2 2 2" xfId="540" xr:uid="{00000000-0005-0000-0000-0000A3030000}"/>
    <cellStyle name="Percent 3 2 2 2 2" xfId="813" xr:uid="{00000000-0005-0000-0000-0000A4030000}"/>
    <cellStyle name="Percent 3 2 2 3" xfId="668" xr:uid="{00000000-0005-0000-0000-0000A5030000}"/>
    <cellStyle name="Percent 3 2 3" xfId="379" xr:uid="{00000000-0005-0000-0000-0000A6030000}"/>
    <cellStyle name="Percent 3 2 3 2" xfId="711" xr:uid="{00000000-0005-0000-0000-0000A7030000}"/>
    <cellStyle name="Percent 3 2 4" xfId="603" xr:uid="{00000000-0005-0000-0000-0000A8030000}"/>
    <cellStyle name="Percent 3 3" xfId="207" xr:uid="{00000000-0005-0000-0000-0000A9030000}"/>
    <cellStyle name="Percent 3 3 2" xfId="541" xr:uid="{00000000-0005-0000-0000-0000AA030000}"/>
    <cellStyle name="Percent 3 3 2 2" xfId="812" xr:uid="{00000000-0005-0000-0000-0000AB030000}"/>
    <cellStyle name="Percent 3 3 3" xfId="667" xr:uid="{00000000-0005-0000-0000-0000AC030000}"/>
    <cellStyle name="Percent 3 4" xfId="378" xr:uid="{00000000-0005-0000-0000-0000AD030000}"/>
    <cellStyle name="Percent 3 4 2" xfId="710" xr:uid="{00000000-0005-0000-0000-0000AE030000}"/>
    <cellStyle name="Percent 3 5" xfId="602" xr:uid="{00000000-0005-0000-0000-0000AF030000}"/>
    <cellStyle name="Percent 4" xfId="134" xr:uid="{00000000-0005-0000-0000-0000B0030000}"/>
    <cellStyle name="Percent 4 2" xfId="135" xr:uid="{00000000-0005-0000-0000-0000B1030000}"/>
    <cellStyle name="Percent 4 2 2" xfId="210" xr:uid="{00000000-0005-0000-0000-0000B2030000}"/>
    <cellStyle name="Percent 4 2 2 2" xfId="542" xr:uid="{00000000-0005-0000-0000-0000B3030000}"/>
    <cellStyle name="Percent 4 2 2 2 2" xfId="815" xr:uid="{00000000-0005-0000-0000-0000B4030000}"/>
    <cellStyle name="Percent 4 2 2 3" xfId="670" xr:uid="{00000000-0005-0000-0000-0000B5030000}"/>
    <cellStyle name="Percent 4 2 3" xfId="381" xr:uid="{00000000-0005-0000-0000-0000B6030000}"/>
    <cellStyle name="Percent 4 2 3 2" xfId="713" xr:uid="{00000000-0005-0000-0000-0000B7030000}"/>
    <cellStyle name="Percent 4 2 4" xfId="605" xr:uid="{00000000-0005-0000-0000-0000B8030000}"/>
    <cellStyle name="Percent 4 3" xfId="209" xr:uid="{00000000-0005-0000-0000-0000B9030000}"/>
    <cellStyle name="Percent 4 3 2" xfId="543" xr:uid="{00000000-0005-0000-0000-0000BA030000}"/>
    <cellStyle name="Percent 4 3 2 2" xfId="814" xr:uid="{00000000-0005-0000-0000-0000BB030000}"/>
    <cellStyle name="Percent 4 3 3" xfId="669" xr:uid="{00000000-0005-0000-0000-0000BC030000}"/>
    <cellStyle name="Percent 4 4" xfId="380" xr:uid="{00000000-0005-0000-0000-0000BD030000}"/>
    <cellStyle name="Percent 4 4 2" xfId="712" xr:uid="{00000000-0005-0000-0000-0000BE030000}"/>
    <cellStyle name="Percent 4 5" xfId="604" xr:uid="{00000000-0005-0000-0000-0000BF030000}"/>
    <cellStyle name="Percent 5" xfId="136" xr:uid="{00000000-0005-0000-0000-0000C0030000}"/>
    <cellStyle name="Percent 5 2" xfId="137" xr:uid="{00000000-0005-0000-0000-0000C1030000}"/>
    <cellStyle name="Percent 5 2 2" xfId="212" xr:uid="{00000000-0005-0000-0000-0000C2030000}"/>
    <cellStyle name="Percent 5 2 2 2" xfId="544" xr:uid="{00000000-0005-0000-0000-0000C3030000}"/>
    <cellStyle name="Percent 5 2 2 2 2" xfId="817" xr:uid="{00000000-0005-0000-0000-0000C4030000}"/>
    <cellStyle name="Percent 5 2 2 3" xfId="672" xr:uid="{00000000-0005-0000-0000-0000C5030000}"/>
    <cellStyle name="Percent 5 2 3" xfId="383" xr:uid="{00000000-0005-0000-0000-0000C6030000}"/>
    <cellStyle name="Percent 5 2 3 2" xfId="715" xr:uid="{00000000-0005-0000-0000-0000C7030000}"/>
    <cellStyle name="Percent 5 2 4" xfId="607" xr:uid="{00000000-0005-0000-0000-0000C8030000}"/>
    <cellStyle name="Percent 5 3" xfId="211" xr:uid="{00000000-0005-0000-0000-0000C9030000}"/>
    <cellStyle name="Percent 5 3 2" xfId="545" xr:uid="{00000000-0005-0000-0000-0000CA030000}"/>
    <cellStyle name="Percent 5 3 2 2" xfId="816" xr:uid="{00000000-0005-0000-0000-0000CB030000}"/>
    <cellStyle name="Percent 5 3 3" xfId="671" xr:uid="{00000000-0005-0000-0000-0000CC030000}"/>
    <cellStyle name="Percent 5 4" xfId="382" xr:uid="{00000000-0005-0000-0000-0000CD030000}"/>
    <cellStyle name="Percent 5 4 2" xfId="714" xr:uid="{00000000-0005-0000-0000-0000CE030000}"/>
    <cellStyle name="Percent 5 5" xfId="606" xr:uid="{00000000-0005-0000-0000-0000CF030000}"/>
    <cellStyle name="Percent 6" xfId="138" xr:uid="{00000000-0005-0000-0000-0000D0030000}"/>
    <cellStyle name="Percent 6 2" xfId="139" xr:uid="{00000000-0005-0000-0000-0000D1030000}"/>
    <cellStyle name="Percent 6 2 2" xfId="214" xr:uid="{00000000-0005-0000-0000-0000D2030000}"/>
    <cellStyle name="Percent 6 2 2 2" xfId="546" xr:uid="{00000000-0005-0000-0000-0000D3030000}"/>
    <cellStyle name="Percent 6 2 2 2 2" xfId="819" xr:uid="{00000000-0005-0000-0000-0000D4030000}"/>
    <cellStyle name="Percent 6 2 2 3" xfId="674" xr:uid="{00000000-0005-0000-0000-0000D5030000}"/>
    <cellStyle name="Percent 6 2 3" xfId="385" xr:uid="{00000000-0005-0000-0000-0000D6030000}"/>
    <cellStyle name="Percent 6 2 3 2" xfId="717" xr:uid="{00000000-0005-0000-0000-0000D7030000}"/>
    <cellStyle name="Percent 6 2 4" xfId="609" xr:uid="{00000000-0005-0000-0000-0000D8030000}"/>
    <cellStyle name="Percent 6 3" xfId="213" xr:uid="{00000000-0005-0000-0000-0000D9030000}"/>
    <cellStyle name="Percent 6 3 2" xfId="547" xr:uid="{00000000-0005-0000-0000-0000DA030000}"/>
    <cellStyle name="Percent 6 3 2 2" xfId="818" xr:uid="{00000000-0005-0000-0000-0000DB030000}"/>
    <cellStyle name="Percent 6 3 3" xfId="673" xr:uid="{00000000-0005-0000-0000-0000DC030000}"/>
    <cellStyle name="Percent 6 4" xfId="384" xr:uid="{00000000-0005-0000-0000-0000DD030000}"/>
    <cellStyle name="Percent 6 4 2" xfId="716" xr:uid="{00000000-0005-0000-0000-0000DE030000}"/>
    <cellStyle name="Percent 6 5" xfId="608" xr:uid="{00000000-0005-0000-0000-0000DF030000}"/>
    <cellStyle name="Percent 7" xfId="140" xr:uid="{00000000-0005-0000-0000-0000E0030000}"/>
    <cellStyle name="Percent 7 2" xfId="141" xr:uid="{00000000-0005-0000-0000-0000E1030000}"/>
    <cellStyle name="Percent 7 2 2" xfId="216" xr:uid="{00000000-0005-0000-0000-0000E2030000}"/>
    <cellStyle name="Percent 7 2 2 2" xfId="548" xr:uid="{00000000-0005-0000-0000-0000E3030000}"/>
    <cellStyle name="Percent 7 2 2 2 2" xfId="821" xr:uid="{00000000-0005-0000-0000-0000E4030000}"/>
    <cellStyle name="Percent 7 2 2 3" xfId="676" xr:uid="{00000000-0005-0000-0000-0000E5030000}"/>
    <cellStyle name="Percent 7 2 3" xfId="387" xr:uid="{00000000-0005-0000-0000-0000E6030000}"/>
    <cellStyle name="Percent 7 2 3 2" xfId="719" xr:uid="{00000000-0005-0000-0000-0000E7030000}"/>
    <cellStyle name="Percent 7 2 4" xfId="611" xr:uid="{00000000-0005-0000-0000-0000E8030000}"/>
    <cellStyle name="Percent 7 3" xfId="142" xr:uid="{00000000-0005-0000-0000-0000E9030000}"/>
    <cellStyle name="Percent 7 3 2" xfId="217" xr:uid="{00000000-0005-0000-0000-0000EA030000}"/>
    <cellStyle name="Percent 7 3 2 2" xfId="549" xr:uid="{00000000-0005-0000-0000-0000EB030000}"/>
    <cellStyle name="Percent 7 3 2 2 2" xfId="822" xr:uid="{00000000-0005-0000-0000-0000EC030000}"/>
    <cellStyle name="Percent 7 3 2 3" xfId="677" xr:uid="{00000000-0005-0000-0000-0000ED030000}"/>
    <cellStyle name="Percent 7 3 3" xfId="388" xr:uid="{00000000-0005-0000-0000-0000EE030000}"/>
    <cellStyle name="Percent 7 3 3 2" xfId="720" xr:uid="{00000000-0005-0000-0000-0000EF030000}"/>
    <cellStyle name="Percent 7 3 4" xfId="612" xr:uid="{00000000-0005-0000-0000-0000F0030000}"/>
    <cellStyle name="Percent 7 4" xfId="143" xr:uid="{00000000-0005-0000-0000-0000F1030000}"/>
    <cellStyle name="Percent 7 4 2" xfId="265" xr:uid="{00000000-0005-0000-0000-0000F2030000}"/>
    <cellStyle name="Percent 7 4 2 2" xfId="550" xr:uid="{00000000-0005-0000-0000-0000F3030000}"/>
    <cellStyle name="Percent 7 4 2 2 2" xfId="832" xr:uid="{00000000-0005-0000-0000-0000F4030000}"/>
    <cellStyle name="Percent 7 4 2 3" xfId="687" xr:uid="{00000000-0005-0000-0000-0000F5030000}"/>
    <cellStyle name="Percent 7 4 3" xfId="551" xr:uid="{00000000-0005-0000-0000-0000F6030000}"/>
    <cellStyle name="Percent 7 4 3 2" xfId="775" xr:uid="{00000000-0005-0000-0000-0000F7030000}"/>
    <cellStyle name="Percent 7 4 4" xfId="633" xr:uid="{00000000-0005-0000-0000-0000F8030000}"/>
    <cellStyle name="Percent 7 5" xfId="215" xr:uid="{00000000-0005-0000-0000-0000F9030000}"/>
    <cellStyle name="Percent 7 5 2" xfId="552" xr:uid="{00000000-0005-0000-0000-0000FA030000}"/>
    <cellStyle name="Percent 7 5 2 2" xfId="820" xr:uid="{00000000-0005-0000-0000-0000FB030000}"/>
    <cellStyle name="Percent 7 5 3" xfId="675" xr:uid="{00000000-0005-0000-0000-0000FC030000}"/>
    <cellStyle name="Percent 7 6" xfId="386" xr:uid="{00000000-0005-0000-0000-0000FD030000}"/>
    <cellStyle name="Percent 7 6 2" xfId="718" xr:uid="{00000000-0005-0000-0000-0000FE030000}"/>
    <cellStyle name="Percent 7 7" xfId="610" xr:uid="{00000000-0005-0000-0000-0000FF030000}"/>
    <cellStyle name="Percent 8" xfId="144" xr:uid="{00000000-0005-0000-0000-000000040000}"/>
    <cellStyle name="Percent 8 2" xfId="145" xr:uid="{00000000-0005-0000-0000-000001040000}"/>
    <cellStyle name="Percent 8 2 2" xfId="219" xr:uid="{00000000-0005-0000-0000-000002040000}"/>
    <cellStyle name="Percent 8 2 2 2" xfId="553" xr:uid="{00000000-0005-0000-0000-000003040000}"/>
    <cellStyle name="Percent 8 2 2 2 2" xfId="824" xr:uid="{00000000-0005-0000-0000-000004040000}"/>
    <cellStyle name="Percent 8 2 2 3" xfId="679" xr:uid="{00000000-0005-0000-0000-000005040000}"/>
    <cellStyle name="Percent 8 2 3" xfId="390" xr:uid="{00000000-0005-0000-0000-000006040000}"/>
    <cellStyle name="Percent 8 2 3 2" xfId="722" xr:uid="{00000000-0005-0000-0000-000007040000}"/>
    <cellStyle name="Percent 8 2 4" xfId="614" xr:uid="{00000000-0005-0000-0000-000008040000}"/>
    <cellStyle name="Percent 8 3" xfId="146" xr:uid="{00000000-0005-0000-0000-000009040000}"/>
    <cellStyle name="Percent 8 3 2" xfId="220" xr:uid="{00000000-0005-0000-0000-00000A040000}"/>
    <cellStyle name="Percent 8 3 2 2" xfId="554" xr:uid="{00000000-0005-0000-0000-00000B040000}"/>
    <cellStyle name="Percent 8 3 2 2 2" xfId="825" xr:uid="{00000000-0005-0000-0000-00000C040000}"/>
    <cellStyle name="Percent 8 3 2 3" xfId="680" xr:uid="{00000000-0005-0000-0000-00000D040000}"/>
    <cellStyle name="Percent 8 3 3" xfId="391" xr:uid="{00000000-0005-0000-0000-00000E040000}"/>
    <cellStyle name="Percent 8 3 3 2" xfId="723" xr:uid="{00000000-0005-0000-0000-00000F040000}"/>
    <cellStyle name="Percent 8 3 4" xfId="615" xr:uid="{00000000-0005-0000-0000-000010040000}"/>
    <cellStyle name="Percent 8 4" xfId="147" xr:uid="{00000000-0005-0000-0000-000011040000}"/>
    <cellStyle name="Percent 8 4 2" xfId="221" xr:uid="{00000000-0005-0000-0000-000012040000}"/>
    <cellStyle name="Percent 8 4 2 2" xfId="555" xr:uid="{00000000-0005-0000-0000-000013040000}"/>
    <cellStyle name="Percent 8 4 2 2 2" xfId="826" xr:uid="{00000000-0005-0000-0000-000014040000}"/>
    <cellStyle name="Percent 8 4 2 3" xfId="681" xr:uid="{00000000-0005-0000-0000-000015040000}"/>
    <cellStyle name="Percent 8 4 3" xfId="392" xr:uid="{00000000-0005-0000-0000-000016040000}"/>
    <cellStyle name="Percent 8 4 3 2" xfId="724" xr:uid="{00000000-0005-0000-0000-000017040000}"/>
    <cellStyle name="Percent 8 4 4" xfId="616" xr:uid="{00000000-0005-0000-0000-000018040000}"/>
    <cellStyle name="Percent 8 5" xfId="148" xr:uid="{00000000-0005-0000-0000-000019040000}"/>
    <cellStyle name="Percent 8 5 2" xfId="266" xr:uid="{00000000-0005-0000-0000-00001A040000}"/>
    <cellStyle name="Percent 8 5 2 2" xfId="556" xr:uid="{00000000-0005-0000-0000-00001B040000}"/>
    <cellStyle name="Percent 8 5 2 2 2" xfId="833" xr:uid="{00000000-0005-0000-0000-00001C040000}"/>
    <cellStyle name="Percent 8 5 2 3" xfId="688" xr:uid="{00000000-0005-0000-0000-00001D040000}"/>
    <cellStyle name="Percent 8 5 3" xfId="557" xr:uid="{00000000-0005-0000-0000-00001E040000}"/>
    <cellStyle name="Percent 8 5 3 2" xfId="776" xr:uid="{00000000-0005-0000-0000-00001F040000}"/>
    <cellStyle name="Percent 8 5 4" xfId="634" xr:uid="{00000000-0005-0000-0000-000020040000}"/>
    <cellStyle name="Percent 8 6" xfId="218" xr:uid="{00000000-0005-0000-0000-000021040000}"/>
    <cellStyle name="Percent 8 6 2" xfId="558" xr:uid="{00000000-0005-0000-0000-000022040000}"/>
    <cellStyle name="Percent 8 6 2 2" xfId="823" xr:uid="{00000000-0005-0000-0000-000023040000}"/>
    <cellStyle name="Percent 8 6 3" xfId="678" xr:uid="{00000000-0005-0000-0000-000024040000}"/>
    <cellStyle name="Percent 8 7" xfId="389" xr:uid="{00000000-0005-0000-0000-000025040000}"/>
    <cellStyle name="Percent 8 7 2" xfId="721" xr:uid="{00000000-0005-0000-0000-000026040000}"/>
    <cellStyle name="Percent 8 8" xfId="613" xr:uid="{00000000-0005-0000-0000-000027040000}"/>
    <cellStyle name="Percent 9" xfId="149" xr:uid="{00000000-0005-0000-0000-000028040000}"/>
    <cellStyle name="Percent 9 2" xfId="150" xr:uid="{00000000-0005-0000-0000-000029040000}"/>
    <cellStyle name="Percent 9 2 2" xfId="275" xr:uid="{00000000-0005-0000-0000-00002A040000}"/>
    <cellStyle name="Percent 9 2 2 2" xfId="559" xr:uid="{00000000-0005-0000-0000-00002B040000}"/>
    <cellStyle name="Percent 9 2 2 2 2" xfId="838" xr:uid="{00000000-0005-0000-0000-00002C040000}"/>
    <cellStyle name="Percent 9 2 2 3" xfId="693" xr:uid="{00000000-0005-0000-0000-00002D040000}"/>
    <cellStyle name="Percent 9 2 3" xfId="394" xr:uid="{00000000-0005-0000-0000-00002E040000}"/>
    <cellStyle name="Percent 9 2 3 2" xfId="726" xr:uid="{00000000-0005-0000-0000-00002F040000}"/>
    <cellStyle name="Percent 9 2 4" xfId="618" xr:uid="{00000000-0005-0000-0000-000030040000}"/>
    <cellStyle name="Percent 9 3" xfId="222" xr:uid="{00000000-0005-0000-0000-000031040000}"/>
    <cellStyle name="Percent 9 3 2" xfId="560" xr:uid="{00000000-0005-0000-0000-000032040000}"/>
    <cellStyle name="Percent 9 3 2 2" xfId="827" xr:uid="{00000000-0005-0000-0000-000033040000}"/>
    <cellStyle name="Percent 9 3 3" xfId="682" xr:uid="{00000000-0005-0000-0000-000034040000}"/>
    <cellStyle name="Percent 9 4" xfId="393" xr:uid="{00000000-0005-0000-0000-000035040000}"/>
    <cellStyle name="Percent 9 4 2" xfId="561" xr:uid="{00000000-0005-0000-0000-000036040000}"/>
    <cellStyle name="Percent 9 4 2 2" xfId="847" xr:uid="{00000000-0005-0000-0000-000037040000}"/>
    <cellStyle name="Percent 9 4 3" xfId="725" xr:uid="{00000000-0005-0000-0000-000038040000}"/>
    <cellStyle name="Percent 9 5" xfId="562" xr:uid="{00000000-0005-0000-0000-000039040000}"/>
    <cellStyle name="Percent 9 5 2" xfId="754" xr:uid="{00000000-0005-0000-0000-00003A040000}"/>
    <cellStyle name="Percent 9 6" xfId="617" xr:uid="{00000000-0005-0000-0000-00003B040000}"/>
    <cellStyle name="RISKbigPercent" xfId="151" xr:uid="{00000000-0005-0000-0000-00003C040000}"/>
    <cellStyle name="RISKbigPercent 2" xfId="563" xr:uid="{00000000-0005-0000-0000-00003D040000}"/>
    <cellStyle name="RISKbigPercent 2 2" xfId="777" xr:uid="{00000000-0005-0000-0000-00003E040000}"/>
    <cellStyle name="RISKbigPercent 3" xfId="635" xr:uid="{00000000-0005-0000-0000-00003F040000}"/>
    <cellStyle name="RISKblandrEdge" xfId="152" xr:uid="{00000000-0005-0000-0000-000040040000}"/>
    <cellStyle name="RISKblandrEdge 2" xfId="564" xr:uid="{00000000-0005-0000-0000-000041040000}"/>
    <cellStyle name="RISKblandrEdge 2 2" xfId="778" xr:uid="{00000000-0005-0000-0000-000042040000}"/>
    <cellStyle name="RISKblandrEdge 3" xfId="636" xr:uid="{00000000-0005-0000-0000-000043040000}"/>
    <cellStyle name="RISKblCorner" xfId="153" xr:uid="{00000000-0005-0000-0000-000044040000}"/>
    <cellStyle name="RISKblCorner 2" xfId="565" xr:uid="{00000000-0005-0000-0000-000045040000}"/>
    <cellStyle name="RISKblCorner 2 2" xfId="779" xr:uid="{00000000-0005-0000-0000-000046040000}"/>
    <cellStyle name="RISKblCorner 3" xfId="637" xr:uid="{00000000-0005-0000-0000-000047040000}"/>
    <cellStyle name="RISKbottomEdge" xfId="154" xr:uid="{00000000-0005-0000-0000-000048040000}"/>
    <cellStyle name="RISKbottomEdge 2" xfId="566" xr:uid="{00000000-0005-0000-0000-000049040000}"/>
    <cellStyle name="RISKbottomEdge 2 2" xfId="780" xr:uid="{00000000-0005-0000-0000-00004A040000}"/>
    <cellStyle name="RISKbottomEdge 3" xfId="638" xr:uid="{00000000-0005-0000-0000-00004B040000}"/>
    <cellStyle name="RISKbrCorner" xfId="155" xr:uid="{00000000-0005-0000-0000-00004C040000}"/>
    <cellStyle name="RISKbrCorner 2" xfId="567" xr:uid="{00000000-0005-0000-0000-00004D040000}"/>
    <cellStyle name="RISKbrCorner 2 2" xfId="781" xr:uid="{00000000-0005-0000-0000-00004E040000}"/>
    <cellStyle name="RISKbrCorner 3" xfId="639" xr:uid="{00000000-0005-0000-0000-00004F040000}"/>
    <cellStyle name="RISKdarkBoxed" xfId="156" xr:uid="{00000000-0005-0000-0000-000050040000}"/>
    <cellStyle name="RISKdarkBoxed 2" xfId="568" xr:uid="{00000000-0005-0000-0000-000051040000}"/>
    <cellStyle name="RISKdarkBoxed 2 2" xfId="782" xr:uid="{00000000-0005-0000-0000-000052040000}"/>
    <cellStyle name="RISKdarkBoxed 3" xfId="640" xr:uid="{00000000-0005-0000-0000-000053040000}"/>
    <cellStyle name="RISKdarkShade" xfId="157" xr:uid="{00000000-0005-0000-0000-000054040000}"/>
    <cellStyle name="RISKdarkShade 2" xfId="569" xr:uid="{00000000-0005-0000-0000-000055040000}"/>
    <cellStyle name="RISKdarkShade 2 2" xfId="783" xr:uid="{00000000-0005-0000-0000-000056040000}"/>
    <cellStyle name="RISKdarkShade 3" xfId="641" xr:uid="{00000000-0005-0000-0000-000057040000}"/>
    <cellStyle name="RISKdbottomEdge" xfId="158" xr:uid="{00000000-0005-0000-0000-000058040000}"/>
    <cellStyle name="RISKdbottomEdge 2" xfId="570" xr:uid="{00000000-0005-0000-0000-000059040000}"/>
    <cellStyle name="RISKdbottomEdge 2 2" xfId="784" xr:uid="{00000000-0005-0000-0000-00005A040000}"/>
    <cellStyle name="RISKdbottomEdge 3" xfId="642" xr:uid="{00000000-0005-0000-0000-00005B040000}"/>
    <cellStyle name="RISKdrightEdge" xfId="159" xr:uid="{00000000-0005-0000-0000-00005C040000}"/>
    <cellStyle name="RISKdrightEdge 2" xfId="571" xr:uid="{00000000-0005-0000-0000-00005D040000}"/>
    <cellStyle name="RISKdrightEdge 2 2" xfId="785" xr:uid="{00000000-0005-0000-0000-00005E040000}"/>
    <cellStyle name="RISKdrightEdge 3" xfId="643" xr:uid="{00000000-0005-0000-0000-00005F040000}"/>
    <cellStyle name="RISKdurationTime" xfId="160" xr:uid="{00000000-0005-0000-0000-000060040000}"/>
    <cellStyle name="RISKdurationTime 2" xfId="572" xr:uid="{00000000-0005-0000-0000-000061040000}"/>
    <cellStyle name="RISKdurationTime 2 2" xfId="786" xr:uid="{00000000-0005-0000-0000-000062040000}"/>
    <cellStyle name="RISKdurationTime 3" xfId="644" xr:uid="{00000000-0005-0000-0000-000063040000}"/>
    <cellStyle name="RISKinNumber" xfId="161" xr:uid="{00000000-0005-0000-0000-000064040000}"/>
    <cellStyle name="RISKinNumber 2" xfId="267" xr:uid="{00000000-0005-0000-0000-000065040000}"/>
    <cellStyle name="RISKlandrEdge" xfId="162" xr:uid="{00000000-0005-0000-0000-000066040000}"/>
    <cellStyle name="RISKlandrEdge 2" xfId="573" xr:uid="{00000000-0005-0000-0000-000067040000}"/>
    <cellStyle name="RISKlandrEdge 2 2" xfId="787" xr:uid="{00000000-0005-0000-0000-000068040000}"/>
    <cellStyle name="RISKlandrEdge 3" xfId="645" xr:uid="{00000000-0005-0000-0000-000069040000}"/>
    <cellStyle name="RISKleftEdge" xfId="163" xr:uid="{00000000-0005-0000-0000-00006A040000}"/>
    <cellStyle name="RISKleftEdge 2" xfId="574" xr:uid="{00000000-0005-0000-0000-00006B040000}"/>
    <cellStyle name="RISKleftEdge 2 2" xfId="788" xr:uid="{00000000-0005-0000-0000-00006C040000}"/>
    <cellStyle name="RISKleftEdge 3" xfId="646" xr:uid="{00000000-0005-0000-0000-00006D040000}"/>
    <cellStyle name="RISKlightBoxed" xfId="164" xr:uid="{00000000-0005-0000-0000-00006E040000}"/>
    <cellStyle name="RISKlightBoxed 2" xfId="575" xr:uid="{00000000-0005-0000-0000-00006F040000}"/>
    <cellStyle name="RISKlightBoxed 2 2" xfId="789" xr:uid="{00000000-0005-0000-0000-000070040000}"/>
    <cellStyle name="RISKlightBoxed 3" xfId="647" xr:uid="{00000000-0005-0000-0000-000071040000}"/>
    <cellStyle name="RISKltandbEdge" xfId="165" xr:uid="{00000000-0005-0000-0000-000072040000}"/>
    <cellStyle name="RISKltandbEdge 2" xfId="576" xr:uid="{00000000-0005-0000-0000-000073040000}"/>
    <cellStyle name="RISKltandbEdge 2 2" xfId="790" xr:uid="{00000000-0005-0000-0000-000074040000}"/>
    <cellStyle name="RISKltandbEdge 3" xfId="648" xr:uid="{00000000-0005-0000-0000-000075040000}"/>
    <cellStyle name="RISKnormBoxed" xfId="166" xr:uid="{00000000-0005-0000-0000-000076040000}"/>
    <cellStyle name="RISKnormBoxed 2" xfId="577" xr:uid="{00000000-0005-0000-0000-000077040000}"/>
    <cellStyle name="RISKnormBoxed 2 2" xfId="791" xr:uid="{00000000-0005-0000-0000-000078040000}"/>
    <cellStyle name="RISKnormBoxed 3" xfId="649" xr:uid="{00000000-0005-0000-0000-000079040000}"/>
    <cellStyle name="RISKnormCenter" xfId="167" xr:uid="{00000000-0005-0000-0000-00007A040000}"/>
    <cellStyle name="RISKnormCenter 2" xfId="578" xr:uid="{00000000-0005-0000-0000-00007B040000}"/>
    <cellStyle name="RISKnormCenter 2 2" xfId="792" xr:uid="{00000000-0005-0000-0000-00007C040000}"/>
    <cellStyle name="RISKnormCenter 3" xfId="650" xr:uid="{00000000-0005-0000-0000-00007D040000}"/>
    <cellStyle name="RISKnormHeading" xfId="168" xr:uid="{00000000-0005-0000-0000-00007E040000}"/>
    <cellStyle name="RISKnormItal" xfId="169" xr:uid="{00000000-0005-0000-0000-00007F040000}"/>
    <cellStyle name="RISKnormLabel" xfId="170" xr:uid="{00000000-0005-0000-0000-000080040000}"/>
    <cellStyle name="RISKnormShade" xfId="171" xr:uid="{00000000-0005-0000-0000-000081040000}"/>
    <cellStyle name="RISKnormShade 2" xfId="579" xr:uid="{00000000-0005-0000-0000-000082040000}"/>
    <cellStyle name="RISKnormShade 2 2" xfId="793" xr:uid="{00000000-0005-0000-0000-000083040000}"/>
    <cellStyle name="RISKnormShade 3" xfId="651" xr:uid="{00000000-0005-0000-0000-000084040000}"/>
    <cellStyle name="RISKnormTitle" xfId="172" xr:uid="{00000000-0005-0000-0000-000085040000}"/>
    <cellStyle name="RISKoutNumber" xfId="173" xr:uid="{00000000-0005-0000-0000-000086040000}"/>
    <cellStyle name="RISKoutNumber 2" xfId="268" xr:uid="{00000000-0005-0000-0000-000087040000}"/>
    <cellStyle name="RISKrightEdge" xfId="174" xr:uid="{00000000-0005-0000-0000-000088040000}"/>
    <cellStyle name="RISKrightEdge 2" xfId="580" xr:uid="{00000000-0005-0000-0000-000089040000}"/>
    <cellStyle name="RISKrightEdge 2 2" xfId="794" xr:uid="{00000000-0005-0000-0000-00008A040000}"/>
    <cellStyle name="RISKrightEdge 3" xfId="652" xr:uid="{00000000-0005-0000-0000-00008B040000}"/>
    <cellStyle name="RISKrtandbEdge" xfId="175" xr:uid="{00000000-0005-0000-0000-00008C040000}"/>
    <cellStyle name="RISKrtandbEdge 2" xfId="581" xr:uid="{00000000-0005-0000-0000-00008D040000}"/>
    <cellStyle name="RISKrtandbEdge 2 2" xfId="795" xr:uid="{00000000-0005-0000-0000-00008E040000}"/>
    <cellStyle name="RISKrtandbEdge 3" xfId="653" xr:uid="{00000000-0005-0000-0000-00008F040000}"/>
    <cellStyle name="RISKssTime" xfId="176" xr:uid="{00000000-0005-0000-0000-000090040000}"/>
    <cellStyle name="RISKssTime 2" xfId="582" xr:uid="{00000000-0005-0000-0000-000091040000}"/>
    <cellStyle name="RISKssTime 2 2" xfId="796" xr:uid="{00000000-0005-0000-0000-000092040000}"/>
    <cellStyle name="RISKssTime 3" xfId="654" xr:uid="{00000000-0005-0000-0000-000093040000}"/>
    <cellStyle name="RISKtandbEdge" xfId="177" xr:uid="{00000000-0005-0000-0000-000094040000}"/>
    <cellStyle name="RISKtandbEdge 2" xfId="583" xr:uid="{00000000-0005-0000-0000-000095040000}"/>
    <cellStyle name="RISKtandbEdge 2 2" xfId="797" xr:uid="{00000000-0005-0000-0000-000096040000}"/>
    <cellStyle name="RISKtandbEdge 3" xfId="655" xr:uid="{00000000-0005-0000-0000-000097040000}"/>
    <cellStyle name="RISKtlandrEdge" xfId="178" xr:uid="{00000000-0005-0000-0000-000098040000}"/>
    <cellStyle name="RISKtlandrEdge 2" xfId="584" xr:uid="{00000000-0005-0000-0000-000099040000}"/>
    <cellStyle name="RISKtlandrEdge 2 2" xfId="798" xr:uid="{00000000-0005-0000-0000-00009A040000}"/>
    <cellStyle name="RISKtlandrEdge 3" xfId="656" xr:uid="{00000000-0005-0000-0000-00009B040000}"/>
    <cellStyle name="RISKtlCorner" xfId="179" xr:uid="{00000000-0005-0000-0000-00009C040000}"/>
    <cellStyle name="RISKtlCorner 2" xfId="585" xr:uid="{00000000-0005-0000-0000-00009D040000}"/>
    <cellStyle name="RISKtlCorner 2 2" xfId="799" xr:uid="{00000000-0005-0000-0000-00009E040000}"/>
    <cellStyle name="RISKtlCorner 3" xfId="657" xr:uid="{00000000-0005-0000-0000-00009F040000}"/>
    <cellStyle name="RISKtopEdge" xfId="180" xr:uid="{00000000-0005-0000-0000-0000A0040000}"/>
    <cellStyle name="RISKtopEdge 2" xfId="586" xr:uid="{00000000-0005-0000-0000-0000A1040000}"/>
    <cellStyle name="RISKtopEdge 2 2" xfId="800" xr:uid="{00000000-0005-0000-0000-0000A2040000}"/>
    <cellStyle name="RISKtopEdge 3" xfId="658" xr:uid="{00000000-0005-0000-0000-0000A3040000}"/>
    <cellStyle name="RISKtrCorner" xfId="181" xr:uid="{00000000-0005-0000-0000-0000A4040000}"/>
    <cellStyle name="RISKtrCorner 2" xfId="587" xr:uid="{00000000-0005-0000-0000-0000A5040000}"/>
    <cellStyle name="RISKtrCorner 2 2" xfId="801" xr:uid="{00000000-0005-0000-0000-0000A6040000}"/>
    <cellStyle name="RISKtrCorner 3" xfId="659" xr:uid="{00000000-0005-0000-0000-0000A7040000}"/>
    <cellStyle name="Schlecht" xfId="182" xr:uid="{00000000-0005-0000-0000-0000A8040000}"/>
    <cellStyle name="Shade" xfId="183" xr:uid="{00000000-0005-0000-0000-0000A9040000}"/>
    <cellStyle name="Title" xfId="184" builtinId="15" customBuiltin="1"/>
    <cellStyle name="Title 2" xfId="269" xr:uid="{00000000-0005-0000-0000-0000AB040000}"/>
    <cellStyle name="Title 3" xfId="319" xr:uid="{00000000-0005-0000-0000-0000AC040000}"/>
    <cellStyle name="Title 4" xfId="395" xr:uid="{00000000-0005-0000-0000-0000AD040000}"/>
    <cellStyle name="Total" xfId="185" builtinId="25" customBuiltin="1"/>
    <cellStyle name="Total 2" xfId="270" xr:uid="{00000000-0005-0000-0000-0000AF040000}"/>
    <cellStyle name="Total 2 2" xfId="588" xr:uid="{00000000-0005-0000-0000-0000B0040000}"/>
    <cellStyle name="Total 2 2 2" xfId="834" xr:uid="{00000000-0005-0000-0000-0000B1040000}"/>
    <cellStyle name="Total 2 3" xfId="689" xr:uid="{00000000-0005-0000-0000-0000B2040000}"/>
    <cellStyle name="Total 3" xfId="320" xr:uid="{00000000-0005-0000-0000-0000B3040000}"/>
    <cellStyle name="Total 3 2" xfId="589" xr:uid="{00000000-0005-0000-0000-0000B4040000}"/>
    <cellStyle name="Total 3 2 2" xfId="843" xr:uid="{00000000-0005-0000-0000-0000B5040000}"/>
    <cellStyle name="Total 3 3" xfId="695" xr:uid="{00000000-0005-0000-0000-0000B6040000}"/>
    <cellStyle name="Total 4" xfId="396" xr:uid="{00000000-0005-0000-0000-0000B7040000}"/>
    <cellStyle name="Total 4 2" xfId="590" xr:uid="{00000000-0005-0000-0000-0000B8040000}"/>
    <cellStyle name="Total 4 2 2" xfId="802" xr:uid="{00000000-0005-0000-0000-0000B9040000}"/>
    <cellStyle name="Total 4 3" xfId="660" xr:uid="{00000000-0005-0000-0000-0000BA040000}"/>
    <cellStyle name="Überschrift" xfId="186" xr:uid="{00000000-0005-0000-0000-0000BB040000}"/>
    <cellStyle name="Überschrift 1" xfId="187" xr:uid="{00000000-0005-0000-0000-0000BC040000}"/>
    <cellStyle name="Überschrift 2" xfId="188" xr:uid="{00000000-0005-0000-0000-0000BD040000}"/>
    <cellStyle name="Überschrift 3" xfId="189" xr:uid="{00000000-0005-0000-0000-0000BE040000}"/>
    <cellStyle name="Überschrift 3 2" xfId="1214" xr:uid="{00000000-0005-0000-0000-0000BF040000}"/>
    <cellStyle name="Überschrift 3 2 2" xfId="399" xr:uid="{00000000-0005-0000-0000-0000C0040000}"/>
    <cellStyle name="Überschrift 3 3" xfId="1218" xr:uid="{00000000-0005-0000-0000-0000C1040000}"/>
    <cellStyle name="Überschrift 3 4" xfId="337" xr:uid="{00000000-0005-0000-0000-0000C2040000}"/>
    <cellStyle name="Überschrift 3 5" xfId="1226" xr:uid="{00000000-0005-0000-0000-0000C3040000}"/>
    <cellStyle name="Überschrift 4" xfId="190" xr:uid="{00000000-0005-0000-0000-0000C4040000}"/>
    <cellStyle name="Verknüpfte Zelle" xfId="191" xr:uid="{00000000-0005-0000-0000-0000C5040000}"/>
    <cellStyle name="Warnender Text" xfId="192" xr:uid="{00000000-0005-0000-0000-0000C6040000}"/>
    <cellStyle name="Warning Text" xfId="193" builtinId="11" customBuiltin="1"/>
    <cellStyle name="Warning Text 2" xfId="271" xr:uid="{00000000-0005-0000-0000-0000C8040000}"/>
    <cellStyle name="Warning Text 3" xfId="321" xr:uid="{00000000-0005-0000-0000-0000C9040000}"/>
    <cellStyle name="Warning Text 4" xfId="398" xr:uid="{00000000-0005-0000-0000-0000CA040000}"/>
    <cellStyle name="Zelle überprüfen" xfId="194" xr:uid="{00000000-0005-0000-0000-0000CB040000}"/>
    <cellStyle name="Гиперссылка" xfId="195" xr:uid="{00000000-0005-0000-0000-0000CC040000}"/>
    <cellStyle name="Обычный_2++" xfId="196" xr:uid="{00000000-0005-0000-0000-0000CD04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21" Type="http://schemas.openxmlformats.org/officeDocument/2006/relationships/externalLink" Target="externalLinks/externalLink4.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alcChain" Target="calcChain.xml"/><Relationship Id="rId37"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Amiota\Downloads\EN_Annex13_Electricity_Intensity%20(1).xlsx" TargetMode="External"/><Relationship Id="rId1" Type="http://schemas.openxmlformats.org/officeDocument/2006/relationships/externalLinkPath" Target="file:///C:\Users\Amiota\Downloads\EN_Annex13_Electricity_Intensity%20(1).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Amiota\Downloads\EN_Annex13_Electricity_Intensity%20(2).xlsx" TargetMode="External"/><Relationship Id="rId1" Type="http://schemas.openxmlformats.org/officeDocument/2006/relationships/externalLinkPath" Target="file:///C:\Users\Amiota\Downloads\EN_Annex13_Electricity_Intensit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 of the file"/>
      <sheetName val="Annex 13 - Text"/>
      <sheetName val="Table A13-1"/>
      <sheetName val="Table A13-2"/>
      <sheetName val="Table A13-3"/>
      <sheetName val="Table A13-4"/>
      <sheetName val="Table A13-5"/>
      <sheetName val="Table A13-6"/>
      <sheetName val="Table A13-7"/>
      <sheetName val="Table A13-8"/>
      <sheetName val="Table A13-9"/>
      <sheetName val="Table A13-10"/>
      <sheetName val="Table A13-11"/>
      <sheetName val="Table A13-12"/>
      <sheetName val="Table A13-13"/>
      <sheetName val="Table A13-14"/>
      <sheetName val="Refer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 of the file"/>
      <sheetName val="Annex 13 - Text"/>
      <sheetName val="Table A13-1"/>
      <sheetName val="Table A13-2"/>
      <sheetName val="Table A13-3"/>
      <sheetName val="Table A13-4"/>
      <sheetName val="Table A13-5"/>
      <sheetName val="Table A13-6"/>
      <sheetName val="Table A13-7"/>
      <sheetName val="Table A13-8"/>
      <sheetName val="Table A13-9"/>
      <sheetName val="Table A13-10"/>
      <sheetName val="Table A13-11"/>
      <sheetName val="Table A13-12"/>
      <sheetName val="Table A13-13"/>
      <sheetName val="Table A13-14"/>
      <sheetName val="Refer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150.statcan.gc.ca/t1/tbl1/en/tv.action?pid=2510001901" TargetMode="External"/><Relationship Id="rId7" Type="http://schemas.openxmlformats.org/officeDocument/2006/relationships/printerSettings" Target="../printerSettings/printerSettings16.bin"/><Relationship Id="rId2" Type="http://schemas.openxmlformats.org/officeDocument/2006/relationships/hyperlink" Target="https://www150.statcan.gc.ca/n1/pub/57-003-x/57-003-x2023002-eng.htm" TargetMode="External"/><Relationship Id="rId1" Type="http://schemas.openxmlformats.org/officeDocument/2006/relationships/hyperlink" Target="https://www150.statcan.gc.ca/n1/en/catalogue/57-202-X" TargetMode="External"/><Relationship Id="rId6" Type="http://schemas.openxmlformats.org/officeDocument/2006/relationships/hyperlink" Target="https://www150.statcan.gc.ca/t1/tbl1/en/tv.action?pid=2510008401" TargetMode="External"/><Relationship Id="rId5" Type="http://schemas.openxmlformats.org/officeDocument/2006/relationships/hyperlink" Target="https://www150.statcan.gc.ca/t1/tbl1/en/tv.action?pid=2510002101" TargetMode="External"/><Relationship Id="rId4" Type="http://schemas.openxmlformats.org/officeDocument/2006/relationships/hyperlink" Target="https://www150.statcan.gc.ca/t1/tbl1/en/tv.action?pid=251000200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D6643-C9F0-4E93-8629-5664A1E1ACC6}">
  <sheetPr>
    <tabColor theme="0" tint="-0.34998626667073579"/>
  </sheetPr>
  <dimension ref="A1:A22"/>
  <sheetViews>
    <sheetView tabSelected="1" workbookViewId="0"/>
  </sheetViews>
  <sheetFormatPr defaultColWidth="10.69921875" defaultRowHeight="15.6" x14ac:dyDescent="0.3"/>
  <cols>
    <col min="1" max="16384" width="10.69921875" style="403"/>
  </cols>
  <sheetData>
    <row r="1" spans="1:1" ht="28.5" customHeight="1" x14ac:dyDescent="0.3">
      <c r="A1" s="404" t="s">
        <v>91</v>
      </c>
    </row>
    <row r="2" spans="1:1" ht="39.450000000000003" customHeight="1" x14ac:dyDescent="0.4">
      <c r="A2" s="405" t="s">
        <v>89</v>
      </c>
    </row>
    <row r="3" spans="1:1" ht="21" x14ac:dyDescent="0.4">
      <c r="A3" s="406"/>
    </row>
    <row r="4" spans="1:1" x14ac:dyDescent="0.3">
      <c r="A4" s="407" t="s">
        <v>90</v>
      </c>
    </row>
    <row r="5" spans="1:1" x14ac:dyDescent="0.3">
      <c r="A5" s="408"/>
    </row>
    <row r="6" spans="1:1" x14ac:dyDescent="0.3">
      <c r="A6" s="409" t="s">
        <v>92</v>
      </c>
    </row>
    <row r="7" spans="1:1" x14ac:dyDescent="0.3">
      <c r="A7" s="409" t="s">
        <v>93</v>
      </c>
    </row>
    <row r="8" spans="1:1" x14ac:dyDescent="0.3">
      <c r="A8" s="409" t="s">
        <v>94</v>
      </c>
    </row>
    <row r="9" spans="1:1" x14ac:dyDescent="0.3">
      <c r="A9" s="409" t="s">
        <v>95</v>
      </c>
    </row>
    <row r="10" spans="1:1" x14ac:dyDescent="0.3">
      <c r="A10" s="409" t="s">
        <v>96</v>
      </c>
    </row>
    <row r="11" spans="1:1" x14ac:dyDescent="0.3">
      <c r="A11" s="409" t="s">
        <v>97</v>
      </c>
    </row>
    <row r="12" spans="1:1" x14ac:dyDescent="0.3">
      <c r="A12" s="409" t="s">
        <v>98</v>
      </c>
    </row>
    <row r="13" spans="1:1" x14ac:dyDescent="0.3">
      <c r="A13" s="409" t="s">
        <v>99</v>
      </c>
    </row>
    <row r="14" spans="1:1" x14ac:dyDescent="0.3">
      <c r="A14" s="409" t="s">
        <v>100</v>
      </c>
    </row>
    <row r="15" spans="1:1" x14ac:dyDescent="0.3">
      <c r="A15" s="409" t="s">
        <v>101</v>
      </c>
    </row>
    <row r="16" spans="1:1" x14ac:dyDescent="0.3">
      <c r="A16" s="409" t="s">
        <v>102</v>
      </c>
    </row>
    <row r="17" spans="1:1" x14ac:dyDescent="0.3">
      <c r="A17" s="409" t="s">
        <v>103</v>
      </c>
    </row>
    <row r="18" spans="1:1" x14ac:dyDescent="0.3">
      <c r="A18" s="409" t="s">
        <v>104</v>
      </c>
    </row>
    <row r="19" spans="1:1" x14ac:dyDescent="0.3">
      <c r="A19" s="409" t="s">
        <v>105</v>
      </c>
    </row>
    <row r="20" spans="1:1" x14ac:dyDescent="0.3">
      <c r="A20" s="408"/>
    </row>
    <row r="21" spans="1:1" x14ac:dyDescent="0.3">
      <c r="A21" s="408"/>
    </row>
    <row r="22" spans="1:1" x14ac:dyDescent="0.3">
      <c r="A22" s="40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59999389629810485"/>
    <pageSetUpPr fitToPage="1"/>
  </sheetPr>
  <dimension ref="A1:AA76"/>
  <sheetViews>
    <sheetView showGridLines="0" zoomScaleNormal="100" zoomScaleSheetLayoutView="100" workbookViewId="0">
      <pane xSplit="2" topLeftCell="C1" activePane="topRight" state="frozen"/>
      <selection pane="topRight"/>
    </sheetView>
  </sheetViews>
  <sheetFormatPr defaultColWidth="9" defaultRowHeight="14.4" x14ac:dyDescent="0.3"/>
  <cols>
    <col min="1" max="1" width="11.69921875" style="1" customWidth="1"/>
    <col min="2" max="2" width="36.69921875" style="1" customWidth="1"/>
    <col min="3" max="5" width="9.09765625" style="1" customWidth="1"/>
    <col min="6" max="8" width="9.09765625" style="5" customWidth="1"/>
    <col min="9" max="14" width="9.09765625" style="1" customWidth="1"/>
    <col min="15" max="15" width="1.09765625" style="1" customWidth="1"/>
    <col min="16" max="18" width="8.5" style="1" customWidth="1"/>
    <col min="19" max="19" width="8.59765625" style="1" customWidth="1"/>
    <col min="20" max="20" width="9" style="1" bestFit="1" customWidth="1"/>
    <col min="21" max="21" width="8.8984375" style="1" bestFit="1" customWidth="1"/>
    <col min="22" max="23" width="8.59765625" style="1" bestFit="1" customWidth="1"/>
    <col min="24" max="24" width="10.59765625" style="1" bestFit="1" customWidth="1"/>
    <col min="25" max="25" width="10.69921875" style="1" customWidth="1"/>
    <col min="26" max="26" width="8.5" style="1" bestFit="1" customWidth="1"/>
    <col min="27" max="27" width="9.3984375" style="1" bestFit="1" customWidth="1"/>
    <col min="28" max="16384" width="9" style="1"/>
  </cols>
  <sheetData>
    <row r="1" spans="1:19" x14ac:dyDescent="0.3">
      <c r="A1" s="1" t="str">
        <f ca="1">MID(CELL("filename",B1),FIND("]",CELL("filename",B1))+1,256)</f>
        <v>Table A13-8</v>
      </c>
      <c r="B1" s="2" t="s">
        <v>43</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95"/>
      <c r="C5" s="81" t="s">
        <v>63</v>
      </c>
      <c r="D5" s="81"/>
      <c r="E5" s="81"/>
      <c r="F5" s="81"/>
      <c r="G5" s="81"/>
      <c r="H5" s="81"/>
      <c r="I5" s="81"/>
      <c r="J5" s="81"/>
      <c r="K5" s="81"/>
      <c r="L5" s="81"/>
      <c r="M5" s="81"/>
      <c r="N5" s="81"/>
      <c r="O5" s="81"/>
    </row>
    <row r="6" spans="1:19" x14ac:dyDescent="0.3">
      <c r="B6" s="9" t="s">
        <v>8</v>
      </c>
      <c r="C6" s="196">
        <v>518.92939820988681</v>
      </c>
      <c r="D6" s="196">
        <v>351.78032539999998</v>
      </c>
      <c r="E6" s="196">
        <v>80.631825300000003</v>
      </c>
      <c r="F6" s="196">
        <v>103.17480060000001</v>
      </c>
      <c r="G6" s="196">
        <v>53.978541400000012</v>
      </c>
      <c r="H6" s="196">
        <v>53.970303999999999</v>
      </c>
      <c r="I6" s="196">
        <v>25.165097500000002</v>
      </c>
      <c r="J6" s="196">
        <v>24.451051100000001</v>
      </c>
      <c r="K6" s="196">
        <v>28.439131199999999</v>
      </c>
      <c r="L6" s="196">
        <v>42.838166399999999</v>
      </c>
      <c r="M6" s="197">
        <v>31.545983999999997</v>
      </c>
      <c r="N6" s="198">
        <v>56.968350199999996</v>
      </c>
      <c r="S6" s="1" t="s">
        <v>51</v>
      </c>
    </row>
    <row r="7" spans="1:19" x14ac:dyDescent="0.3">
      <c r="B7" s="19" t="s">
        <v>0</v>
      </c>
      <c r="C7" s="200" t="s">
        <v>58</v>
      </c>
      <c r="D7" s="200" t="s">
        <v>58</v>
      </c>
      <c r="E7" s="200" t="s">
        <v>58</v>
      </c>
      <c r="F7" s="201">
        <v>71.102256000000011</v>
      </c>
      <c r="G7" s="201">
        <v>33.305793600000008</v>
      </c>
      <c r="H7" s="201">
        <v>29.563569600000001</v>
      </c>
      <c r="I7" s="254">
        <v>5.6133360000000003</v>
      </c>
      <c r="J7" s="255">
        <v>0</v>
      </c>
      <c r="K7" s="255">
        <v>0</v>
      </c>
      <c r="L7" s="255">
        <v>0</v>
      </c>
      <c r="M7" s="256">
        <v>0</v>
      </c>
      <c r="N7" s="257">
        <v>0</v>
      </c>
    </row>
    <row r="8" spans="1:19" x14ac:dyDescent="0.3">
      <c r="B8" s="19" t="s">
        <v>2</v>
      </c>
      <c r="C8" s="200" t="s">
        <v>58</v>
      </c>
      <c r="D8" s="200" t="s">
        <v>58</v>
      </c>
      <c r="E8" s="200" t="s">
        <v>58</v>
      </c>
      <c r="F8" s="201">
        <v>32.072544600000001</v>
      </c>
      <c r="G8" s="204">
        <v>7.4990292000000007</v>
      </c>
      <c r="H8" s="201">
        <v>11.7707186</v>
      </c>
      <c r="I8" s="254">
        <v>7.1845970999999995</v>
      </c>
      <c r="J8" s="201">
        <v>12.621589500000001</v>
      </c>
      <c r="K8" s="201">
        <v>15.534264</v>
      </c>
      <c r="L8" s="201">
        <v>29.126745</v>
      </c>
      <c r="M8" s="202">
        <v>18.641116799999999</v>
      </c>
      <c r="N8" s="203">
        <v>42.719225999999999</v>
      </c>
    </row>
    <row r="9" spans="1:19" ht="16.2" x14ac:dyDescent="0.3">
      <c r="B9" s="25" t="s">
        <v>64</v>
      </c>
      <c r="C9" s="201">
        <v>48.637906774000001</v>
      </c>
      <c r="D9" s="201">
        <v>18.928435399999998</v>
      </c>
      <c r="E9" s="201">
        <v>13.512536900000001</v>
      </c>
      <c r="F9" s="255">
        <v>0</v>
      </c>
      <c r="G9" s="201">
        <v>13.173718600000003</v>
      </c>
      <c r="H9" s="201">
        <v>12.636015799999999</v>
      </c>
      <c r="I9" s="201">
        <v>12.3671644</v>
      </c>
      <c r="J9" s="201">
        <v>11.829461599999998</v>
      </c>
      <c r="K9" s="201">
        <v>12.9048672</v>
      </c>
      <c r="L9" s="201">
        <v>13.711421399999999</v>
      </c>
      <c r="M9" s="202">
        <v>12.9048672</v>
      </c>
      <c r="N9" s="203">
        <v>14.249124199999999</v>
      </c>
    </row>
    <row r="10" spans="1:19" ht="16.2" x14ac:dyDescent="0.3">
      <c r="B10" s="28" t="s">
        <v>65</v>
      </c>
      <c r="C10" s="230">
        <v>0</v>
      </c>
      <c r="D10" s="258">
        <v>8.7984933999999999</v>
      </c>
      <c r="E10" s="231">
        <v>11.808504299999999</v>
      </c>
      <c r="F10" s="231">
        <v>20.838537000000002</v>
      </c>
      <c r="G10" s="231">
        <v>15.0500545</v>
      </c>
      <c r="H10" s="231">
        <v>15.513133100000001</v>
      </c>
      <c r="I10" s="259">
        <v>15.744672400000001</v>
      </c>
      <c r="J10" s="231">
        <v>15.513133100000001</v>
      </c>
      <c r="K10" s="231">
        <v>12.966200800000001</v>
      </c>
      <c r="L10" s="231">
        <v>13.197740100000001</v>
      </c>
      <c r="M10" s="259">
        <v>15.976211700000002</v>
      </c>
      <c r="N10" s="260">
        <v>17.1339082</v>
      </c>
    </row>
    <row r="11" spans="1:19" ht="16.8" thickBot="1" x14ac:dyDescent="0.35">
      <c r="B11" s="29" t="s">
        <v>66</v>
      </c>
      <c r="C11" s="261">
        <v>518.92939820988681</v>
      </c>
      <c r="D11" s="261">
        <v>360.57881879999996</v>
      </c>
      <c r="E11" s="261">
        <v>92.440329599999998</v>
      </c>
      <c r="F11" s="261">
        <v>124.01333760000001</v>
      </c>
      <c r="G11" s="261">
        <v>69.028595900000013</v>
      </c>
      <c r="H11" s="261">
        <v>69.483437100000003</v>
      </c>
      <c r="I11" s="262">
        <v>40.909769900000001</v>
      </c>
      <c r="J11" s="261">
        <v>39.964184200000005</v>
      </c>
      <c r="K11" s="261">
        <v>41.405332000000001</v>
      </c>
      <c r="L11" s="261">
        <v>56.035906499999996</v>
      </c>
      <c r="M11" s="262">
        <v>47.522195699999997</v>
      </c>
      <c r="N11" s="263">
        <v>74.102258399999997</v>
      </c>
    </row>
    <row r="12" spans="1:19" x14ac:dyDescent="0.3">
      <c r="B12" s="35"/>
      <c r="C12" s="235"/>
      <c r="D12" s="235"/>
      <c r="E12" s="235"/>
      <c r="F12" s="235"/>
      <c r="G12" s="235"/>
      <c r="H12" s="235"/>
      <c r="I12" s="264"/>
      <c r="J12" s="264"/>
      <c r="K12" s="264"/>
      <c r="L12" s="264"/>
      <c r="M12" s="265"/>
      <c r="N12" s="264"/>
    </row>
    <row r="13" spans="1:19" s="5" customFormat="1" ht="16.2" x14ac:dyDescent="0.3">
      <c r="B13" s="9"/>
      <c r="C13" s="10" t="s">
        <v>67</v>
      </c>
      <c r="D13" s="11"/>
      <c r="E13" s="11"/>
      <c r="F13" s="11"/>
      <c r="G13" s="11"/>
      <c r="H13" s="11"/>
      <c r="I13" s="11"/>
      <c r="J13" s="12"/>
      <c r="K13" s="12"/>
      <c r="L13" s="12"/>
      <c r="M13" s="12"/>
      <c r="N13" s="12"/>
      <c r="O13" s="12"/>
    </row>
    <row r="14" spans="1:19" x14ac:dyDescent="0.3">
      <c r="B14" s="195"/>
      <c r="C14" s="81" t="s">
        <v>7</v>
      </c>
      <c r="D14" s="81"/>
      <c r="E14" s="81"/>
      <c r="F14" s="81"/>
      <c r="G14" s="81"/>
      <c r="H14" s="81"/>
      <c r="I14" s="81"/>
      <c r="J14" s="81"/>
      <c r="K14" s="81"/>
      <c r="L14" s="81"/>
      <c r="M14" s="86"/>
      <c r="N14" s="81"/>
      <c r="O14" s="81"/>
    </row>
    <row r="15" spans="1:19" ht="16.2" x14ac:dyDescent="0.3">
      <c r="B15" s="40" t="s">
        <v>68</v>
      </c>
      <c r="C15" s="196">
        <v>398.745</v>
      </c>
      <c r="D15" s="196">
        <v>446.798</v>
      </c>
      <c r="E15" s="196">
        <v>84.296999999999997</v>
      </c>
      <c r="F15" s="196">
        <v>107.20800000000001</v>
      </c>
      <c r="G15" s="196">
        <v>55.692</v>
      </c>
      <c r="H15" s="196">
        <v>61.69</v>
      </c>
      <c r="I15" s="197">
        <v>30.018000000000001</v>
      </c>
      <c r="J15" s="196">
        <v>31.712000000000003</v>
      </c>
      <c r="K15" s="196">
        <v>34.885000000000005</v>
      </c>
      <c r="L15" s="196">
        <v>59.88</v>
      </c>
      <c r="M15" s="197">
        <v>44.983999999999995</v>
      </c>
      <c r="N15" s="198">
        <v>81.614999999999995</v>
      </c>
      <c r="O15" s="266"/>
    </row>
    <row r="16" spans="1:19" ht="15.6" x14ac:dyDescent="0.3">
      <c r="B16" s="45" t="s">
        <v>0</v>
      </c>
      <c r="C16" s="201">
        <v>375.46899999999999</v>
      </c>
      <c r="D16" s="201">
        <v>421.10300000000001</v>
      </c>
      <c r="E16" s="201">
        <v>44.387999999999998</v>
      </c>
      <c r="F16" s="201">
        <v>63.356000000000002</v>
      </c>
      <c r="G16" s="201">
        <v>28.486999999999998</v>
      </c>
      <c r="H16" s="201">
        <v>29.462</v>
      </c>
      <c r="I16" s="254">
        <v>5.2610000000000001</v>
      </c>
      <c r="J16" s="255">
        <v>0</v>
      </c>
      <c r="K16" s="255">
        <v>0</v>
      </c>
      <c r="L16" s="255">
        <v>0</v>
      </c>
      <c r="M16" s="256">
        <v>0</v>
      </c>
      <c r="N16" s="257">
        <v>0</v>
      </c>
      <c r="O16" s="266"/>
    </row>
    <row r="17" spans="2:15" ht="15.6" x14ac:dyDescent="0.3">
      <c r="B17" s="45" t="s">
        <v>2</v>
      </c>
      <c r="C17" s="222">
        <v>0.90400000000000003</v>
      </c>
      <c r="D17" s="201">
        <v>10.577</v>
      </c>
      <c r="E17" s="201">
        <v>22.916</v>
      </c>
      <c r="F17" s="201">
        <v>29.44</v>
      </c>
      <c r="G17" s="201">
        <v>11.683</v>
      </c>
      <c r="H17" s="201">
        <v>17.044</v>
      </c>
      <c r="I17" s="204">
        <v>9.7309999999999999</v>
      </c>
      <c r="J17" s="201">
        <v>16.55</v>
      </c>
      <c r="K17" s="201">
        <v>18.715</v>
      </c>
      <c r="L17" s="201">
        <v>42.78</v>
      </c>
      <c r="M17" s="202">
        <v>28.766999999999999</v>
      </c>
      <c r="N17" s="203">
        <v>64.974999999999994</v>
      </c>
      <c r="O17" s="266"/>
    </row>
    <row r="18" spans="2:15" s="5" customFormat="1" ht="15.6" x14ac:dyDescent="0.3">
      <c r="B18" s="25" t="s">
        <v>9</v>
      </c>
      <c r="C18" s="201">
        <v>22.372</v>
      </c>
      <c r="D18" s="201">
        <v>15.118</v>
      </c>
      <c r="E18" s="201">
        <v>16.992999999999999</v>
      </c>
      <c r="F18" s="201">
        <v>14.412000000000001</v>
      </c>
      <c r="G18" s="201">
        <v>15.522</v>
      </c>
      <c r="H18" s="201">
        <v>15.183999999999999</v>
      </c>
      <c r="I18" s="201">
        <v>15.026</v>
      </c>
      <c r="J18" s="201">
        <v>15.162000000000001</v>
      </c>
      <c r="K18" s="201">
        <v>16.170000000000002</v>
      </c>
      <c r="L18" s="201">
        <v>17.100000000000001</v>
      </c>
      <c r="M18" s="202">
        <v>16.216999999999999</v>
      </c>
      <c r="N18" s="203">
        <v>16.64</v>
      </c>
      <c r="O18" s="266"/>
    </row>
    <row r="19" spans="2:15" ht="15.6" x14ac:dyDescent="0.3">
      <c r="B19" s="46" t="s">
        <v>5</v>
      </c>
      <c r="C19" s="208">
        <v>0</v>
      </c>
      <c r="D19" s="208">
        <v>0</v>
      </c>
      <c r="E19" s="208">
        <v>0</v>
      </c>
      <c r="F19" s="208">
        <v>0</v>
      </c>
      <c r="G19" s="208">
        <v>0</v>
      </c>
      <c r="H19" s="208">
        <v>0</v>
      </c>
      <c r="I19" s="225">
        <v>0</v>
      </c>
      <c r="J19" s="208">
        <v>0</v>
      </c>
      <c r="K19" s="208">
        <v>0</v>
      </c>
      <c r="L19" s="208">
        <v>0</v>
      </c>
      <c r="M19" s="225">
        <v>0</v>
      </c>
      <c r="N19" s="226">
        <v>0</v>
      </c>
      <c r="O19" s="266"/>
    </row>
    <row r="20" spans="2:15" ht="15.6" x14ac:dyDescent="0.3">
      <c r="B20" s="46" t="s">
        <v>4</v>
      </c>
      <c r="C20" s="209">
        <v>19826.756000000001</v>
      </c>
      <c r="D20" s="209">
        <v>36439.654999999999</v>
      </c>
      <c r="E20" s="209">
        <v>33268.921999999999</v>
      </c>
      <c r="F20" s="209">
        <v>34773.940999999999</v>
      </c>
      <c r="G20" s="209">
        <v>36599.445</v>
      </c>
      <c r="H20" s="209">
        <v>35990.529000000002</v>
      </c>
      <c r="I20" s="209">
        <v>30732.183000000001</v>
      </c>
      <c r="J20" s="209">
        <v>32934.89</v>
      </c>
      <c r="K20" s="209">
        <v>36165.561000000002</v>
      </c>
      <c r="L20" s="209">
        <v>27983.809000000001</v>
      </c>
      <c r="M20" s="210">
        <v>36737.322999999997</v>
      </c>
      <c r="N20" s="211">
        <v>32307.463</v>
      </c>
      <c r="O20" s="266"/>
    </row>
    <row r="21" spans="2:15" ht="16.2" x14ac:dyDescent="0.3">
      <c r="B21" s="46" t="s">
        <v>69</v>
      </c>
      <c r="C21" s="208">
        <v>0</v>
      </c>
      <c r="D21" s="209">
        <v>53.42</v>
      </c>
      <c r="E21" s="209">
        <v>343.19600000000003</v>
      </c>
      <c r="F21" s="209">
        <v>903.471</v>
      </c>
      <c r="G21" s="209">
        <v>966.19500000000005</v>
      </c>
      <c r="H21" s="209">
        <v>926.6</v>
      </c>
      <c r="I21" s="209">
        <v>873.01900000000001</v>
      </c>
      <c r="J21" s="209">
        <v>883.851</v>
      </c>
      <c r="K21" s="209">
        <v>958.36800000000005</v>
      </c>
      <c r="L21" s="209">
        <v>964.96900000000005</v>
      </c>
      <c r="M21" s="210">
        <v>969.149</v>
      </c>
      <c r="N21" s="211">
        <v>849.28</v>
      </c>
      <c r="O21" s="266"/>
    </row>
    <row r="22" spans="2:15" ht="16.2" x14ac:dyDescent="0.3">
      <c r="B22" s="46" t="s">
        <v>70</v>
      </c>
      <c r="C22" s="230">
        <v>0</v>
      </c>
      <c r="D22" s="230">
        <v>0</v>
      </c>
      <c r="E22" s="230">
        <v>0</v>
      </c>
      <c r="F22" s="230">
        <v>0</v>
      </c>
      <c r="G22" s="230">
        <v>0</v>
      </c>
      <c r="H22" s="230">
        <v>0</v>
      </c>
      <c r="I22" s="267">
        <v>0</v>
      </c>
      <c r="J22" s="230">
        <v>0</v>
      </c>
      <c r="K22" s="230">
        <v>0</v>
      </c>
      <c r="L22" s="230">
        <v>0</v>
      </c>
      <c r="M22" s="267">
        <v>0</v>
      </c>
      <c r="N22" s="268">
        <v>0</v>
      </c>
      <c r="O22" s="266"/>
    </row>
    <row r="23" spans="2:15" ht="16.8" thickBot="1" x14ac:dyDescent="0.35">
      <c r="B23" s="51" t="s">
        <v>71</v>
      </c>
      <c r="C23" s="212">
        <v>20225.501</v>
      </c>
      <c r="D23" s="212">
        <v>36939.873</v>
      </c>
      <c r="E23" s="212">
        <v>33696.415000000001</v>
      </c>
      <c r="F23" s="212">
        <v>35784.619999999995</v>
      </c>
      <c r="G23" s="212">
        <v>37621.332000000002</v>
      </c>
      <c r="H23" s="212">
        <v>36978.819000000003</v>
      </c>
      <c r="I23" s="213">
        <v>31635.22</v>
      </c>
      <c r="J23" s="212">
        <v>33850.453000000001</v>
      </c>
      <c r="K23" s="212">
        <v>37158.814000000006</v>
      </c>
      <c r="L23" s="212">
        <v>29008.658000000003</v>
      </c>
      <c r="M23" s="213">
        <v>37751.455999999991</v>
      </c>
      <c r="N23" s="214">
        <v>33238.358</v>
      </c>
      <c r="O23" s="266"/>
    </row>
    <row r="24" spans="2:15" x14ac:dyDescent="0.3">
      <c r="B24" s="55"/>
      <c r="C24" s="235"/>
      <c r="D24" s="235"/>
      <c r="E24" s="6"/>
      <c r="F24" s="6"/>
      <c r="G24" s="6"/>
      <c r="H24" s="6"/>
      <c r="I24" s="35"/>
      <c r="J24" s="35"/>
      <c r="K24" s="35"/>
      <c r="L24" s="35"/>
      <c r="M24" s="35"/>
      <c r="N24" s="35"/>
    </row>
    <row r="25" spans="2:15" s="5" customFormat="1" ht="16.2" x14ac:dyDescent="0.3">
      <c r="B25" s="9"/>
      <c r="C25" s="10" t="s">
        <v>72</v>
      </c>
      <c r="D25" s="11"/>
      <c r="E25" s="11"/>
      <c r="F25" s="11"/>
      <c r="G25" s="11"/>
      <c r="H25" s="11"/>
      <c r="I25" s="11"/>
      <c r="J25" s="12"/>
      <c r="K25" s="12"/>
      <c r="L25" s="12"/>
      <c r="M25" s="12"/>
      <c r="N25" s="12"/>
      <c r="O25" s="12"/>
    </row>
    <row r="26" spans="2:15" x14ac:dyDescent="0.3">
      <c r="B26" s="195"/>
      <c r="C26" s="81" t="s">
        <v>21</v>
      </c>
      <c r="D26" s="81"/>
      <c r="E26" s="81"/>
      <c r="F26" s="81"/>
      <c r="G26" s="81"/>
      <c r="H26" s="81"/>
      <c r="I26" s="81"/>
      <c r="J26" s="81"/>
      <c r="K26" s="81"/>
      <c r="L26" s="81"/>
      <c r="M26" s="86"/>
      <c r="N26" s="81"/>
      <c r="O26" s="81"/>
    </row>
    <row r="27" spans="2:15" ht="15.6" x14ac:dyDescent="0.35">
      <c r="B27" s="59" t="s">
        <v>73</v>
      </c>
      <c r="C27" s="236">
        <v>25.505551866168759</v>
      </c>
      <c r="D27" s="269">
        <v>9.7108675040606407</v>
      </c>
      <c r="E27" s="269">
        <v>2.7271724596391262</v>
      </c>
      <c r="F27" s="269">
        <v>3.4414293586698341</v>
      </c>
      <c r="G27" s="269">
        <v>1.825327995002791</v>
      </c>
      <c r="H27" s="269">
        <v>1.8682206360366695</v>
      </c>
      <c r="I27" s="270">
        <v>1.2862897613402875</v>
      </c>
      <c r="J27" s="269">
        <v>1.1728542688330872</v>
      </c>
      <c r="K27" s="269">
        <v>1.1062704593772705</v>
      </c>
      <c r="L27" s="269">
        <v>1.9148653866041574</v>
      </c>
      <c r="M27" s="270">
        <v>1.2495435564620805</v>
      </c>
      <c r="N27" s="271">
        <v>2.2086884289066728</v>
      </c>
    </row>
    <row r="28" spans="2:15" ht="15.6" x14ac:dyDescent="0.35">
      <c r="B28" s="61" t="s">
        <v>74</v>
      </c>
      <c r="C28" s="272">
        <v>4.1892564077955421E-4</v>
      </c>
      <c r="D28" s="272">
        <v>2.4121954520844613E-4</v>
      </c>
      <c r="E28" s="272">
        <v>1.5832517212725547E-4</v>
      </c>
      <c r="F28" s="272">
        <v>2.7575101299427132E-4</v>
      </c>
      <c r="G28" s="272">
        <v>8.8598787911007158E-5</v>
      </c>
      <c r="H28" s="272">
        <v>1.1821642013034426E-4</v>
      </c>
      <c r="I28" s="273">
        <v>9.2179547969021652E-5</v>
      </c>
      <c r="J28" s="272">
        <v>1.2397415066469717E-4</v>
      </c>
      <c r="K28" s="272">
        <v>1.3060093113377648E-4</v>
      </c>
      <c r="L28" s="272">
        <v>2.8668258126788242E-4</v>
      </c>
      <c r="M28" s="273">
        <v>1.527555561442081E-4</v>
      </c>
      <c r="N28" s="274">
        <v>3.5897316324688607E-4</v>
      </c>
    </row>
    <row r="29" spans="2:15" ht="15.6" x14ac:dyDescent="0.35">
      <c r="B29" s="61" t="s">
        <v>75</v>
      </c>
      <c r="C29" s="275">
        <v>5.2554377878390646E-4</v>
      </c>
      <c r="D29" s="276">
        <v>1.6445587439090417E-4</v>
      </c>
      <c r="E29" s="276">
        <v>4.4364316239316239E-5</v>
      </c>
      <c r="F29" s="276">
        <v>6.1740952913231817E-5</v>
      </c>
      <c r="G29" s="276">
        <v>2.6541027617554028E-5</v>
      </c>
      <c r="H29" s="276">
        <v>2.8175450931609836E-5</v>
      </c>
      <c r="I29" s="277">
        <v>1.6263632053105736E-5</v>
      </c>
      <c r="J29" s="276">
        <v>1.6227474150664697E-5</v>
      </c>
      <c r="K29" s="276">
        <v>1.6405177749670332E-5</v>
      </c>
      <c r="L29" s="276">
        <v>3.3134544451721878E-5</v>
      </c>
      <c r="M29" s="277">
        <v>1.8913406267383643E-5</v>
      </c>
      <c r="N29" s="278">
        <v>4.0393525482881043E-5</v>
      </c>
    </row>
    <row r="30" spans="2:15" ht="17.399999999999999" thickBot="1" x14ac:dyDescent="0.4">
      <c r="B30" s="64" t="s">
        <v>76</v>
      </c>
      <c r="C30" s="261">
        <v>25.656550885488322</v>
      </c>
      <c r="D30" s="279">
        <v>9.7612024580400654</v>
      </c>
      <c r="E30" s="279">
        <v>2.743362108262108</v>
      </c>
      <c r="F30" s="279">
        <v>3.4655117395556805</v>
      </c>
      <c r="G30" s="279">
        <v>1.834842133382951</v>
      </c>
      <c r="H30" s="279">
        <v>1.8789971902971958</v>
      </c>
      <c r="I30" s="280">
        <v>1.293180651177493</v>
      </c>
      <c r="J30" s="279">
        <v>1.1806258257016249</v>
      </c>
      <c r="K30" s="279">
        <v>1.114274657552679</v>
      </c>
      <c r="L30" s="279">
        <v>1.9316731531593643</v>
      </c>
      <c r="M30" s="280">
        <v>1.2588327646949748</v>
      </c>
      <c r="N30" s="281">
        <v>2.2294439617305493</v>
      </c>
    </row>
    <row r="31" spans="2:15" x14ac:dyDescent="0.3">
      <c r="B31" s="195"/>
      <c r="C31" s="81" t="s">
        <v>22</v>
      </c>
      <c r="D31" s="81"/>
      <c r="E31" s="81"/>
      <c r="F31" s="81"/>
      <c r="G31" s="81"/>
      <c r="H31" s="81"/>
      <c r="I31" s="81"/>
      <c r="J31" s="81"/>
      <c r="K31" s="81"/>
      <c r="L31" s="81"/>
      <c r="M31" s="86"/>
      <c r="N31" s="81"/>
      <c r="O31" s="81"/>
    </row>
    <row r="32" spans="2:15" ht="16.2" x14ac:dyDescent="0.3">
      <c r="B32" s="65" t="s">
        <v>77</v>
      </c>
      <c r="C32" s="236">
        <v>2055.3757309120797</v>
      </c>
      <c r="D32" s="236">
        <v>1858.9130960332029</v>
      </c>
      <c r="E32" s="236">
        <v>1662.746789679228</v>
      </c>
      <c r="F32" s="236">
        <v>2847.7449263083195</v>
      </c>
      <c r="G32" s="236">
        <v>3298.4763923044075</v>
      </c>
      <c r="H32" s="236">
        <v>3256.7495870116445</v>
      </c>
      <c r="I32" s="236">
        <v>2442.9658439945711</v>
      </c>
      <c r="J32" s="236">
        <v>2085.090761012184</v>
      </c>
      <c r="K32" s="236">
        <v>3146.300019214631</v>
      </c>
      <c r="L32" s="236">
        <v>2139.0846802442825</v>
      </c>
      <c r="M32" s="237">
        <v>3023.8916255999993</v>
      </c>
      <c r="N32" s="238">
        <v>2991.4522200000001</v>
      </c>
    </row>
    <row r="33" spans="2:15" ht="16.8" x14ac:dyDescent="0.35">
      <c r="B33" s="69" t="s">
        <v>78</v>
      </c>
      <c r="C33" s="242">
        <v>4.4425038243397674</v>
      </c>
      <c r="D33" s="242">
        <v>4.1124999999999998</v>
      </c>
      <c r="E33" s="242">
        <v>4.44855</v>
      </c>
      <c r="F33" s="242">
        <v>0.99780999999999997</v>
      </c>
      <c r="G33" s="242">
        <v>2.4696150000000001</v>
      </c>
      <c r="H33" s="242">
        <v>1.17171</v>
      </c>
      <c r="I33" s="282">
        <v>2.4935849999999999</v>
      </c>
      <c r="J33" s="242">
        <v>1.8828199999999999</v>
      </c>
      <c r="K33" s="242">
        <v>1.4492449999999999</v>
      </c>
      <c r="L33" s="242">
        <v>2.1516600000000001</v>
      </c>
      <c r="M33" s="282">
        <v>1.9885699999999999</v>
      </c>
      <c r="N33" s="283">
        <v>1.478855</v>
      </c>
    </row>
    <row r="34" spans="2:15" x14ac:dyDescent="0.3">
      <c r="B34" s="195"/>
      <c r="C34" s="81" t="s">
        <v>23</v>
      </c>
      <c r="D34" s="81"/>
      <c r="E34" s="81"/>
      <c r="F34" s="81"/>
      <c r="G34" s="81"/>
      <c r="H34" s="81"/>
      <c r="I34" s="81"/>
      <c r="J34" s="81"/>
      <c r="K34" s="81"/>
      <c r="L34" s="81"/>
      <c r="M34" s="86"/>
      <c r="N34" s="81"/>
      <c r="O34" s="81"/>
    </row>
    <row r="35" spans="2:15" ht="17.399999999999999" thickBot="1" x14ac:dyDescent="0.4">
      <c r="B35" s="73" t="s">
        <v>79</v>
      </c>
      <c r="C35" s="212">
        <v>28.803978744418313</v>
      </c>
      <c r="D35" s="212">
        <v>10.395705242910481</v>
      </c>
      <c r="E35" s="284">
        <v>3.0245952153797937</v>
      </c>
      <c r="F35" s="284">
        <v>3.795476872663389</v>
      </c>
      <c r="G35" s="284">
        <v>2.0831078776548324</v>
      </c>
      <c r="H35" s="284">
        <v>2.0952197872170486</v>
      </c>
      <c r="I35" s="285">
        <v>1.4868106679275079</v>
      </c>
      <c r="J35" s="284">
        <v>1.317378466682124</v>
      </c>
      <c r="K35" s="284">
        <v>1.2599649947725051</v>
      </c>
      <c r="L35" s="284">
        <v>2.1655560290277434</v>
      </c>
      <c r="M35" s="285">
        <v>1.4256907039670683</v>
      </c>
      <c r="N35" s="286">
        <v>2.4988048017121831</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5"/>
      <c r="D46" s="35"/>
      <c r="E46" s="35"/>
    </row>
    <row r="47" spans="2:15" x14ac:dyDescent="0.3">
      <c r="B47" s="55" t="s">
        <v>82</v>
      </c>
      <c r="C47" s="35"/>
      <c r="D47" s="35"/>
      <c r="E47" s="35"/>
    </row>
    <row r="48" spans="2:15" x14ac:dyDescent="0.3">
      <c r="B48" s="75" t="s">
        <v>83</v>
      </c>
      <c r="C48" s="35"/>
      <c r="D48" s="35"/>
      <c r="E48" s="35"/>
    </row>
    <row r="49" spans="2:5" x14ac:dyDescent="0.3">
      <c r="B49" s="5" t="s">
        <v>53</v>
      </c>
      <c r="C49" s="35"/>
      <c r="D49" s="35"/>
      <c r="E49" s="35"/>
    </row>
    <row r="50" spans="2:5" x14ac:dyDescent="0.3">
      <c r="B50" s="5" t="s">
        <v>18</v>
      </c>
      <c r="C50" s="35"/>
      <c r="D50" s="35"/>
      <c r="E50" s="35"/>
    </row>
    <row r="51" spans="2:5" x14ac:dyDescent="0.3">
      <c r="B51" s="75" t="s">
        <v>32</v>
      </c>
      <c r="C51" s="35"/>
      <c r="D51" s="35"/>
      <c r="E51" s="35"/>
    </row>
    <row r="52" spans="2:5" x14ac:dyDescent="0.3">
      <c r="B52" s="55" t="s">
        <v>33</v>
      </c>
      <c r="C52" s="35"/>
      <c r="D52" s="35"/>
      <c r="E52" s="35"/>
    </row>
    <row r="53" spans="2:5" x14ac:dyDescent="0.3">
      <c r="B53" s="55" t="s">
        <v>54</v>
      </c>
      <c r="C53" s="35"/>
      <c r="D53" s="35"/>
      <c r="E53" s="35"/>
    </row>
    <row r="54" spans="2:5" x14ac:dyDescent="0.3">
      <c r="B54" s="55" t="s">
        <v>19</v>
      </c>
      <c r="C54" s="35"/>
      <c r="D54" s="35"/>
      <c r="E54" s="35"/>
    </row>
    <row r="55" spans="2:5" x14ac:dyDescent="0.3">
      <c r="B55" s="55" t="s">
        <v>34</v>
      </c>
      <c r="C55" s="35"/>
      <c r="D55" s="35"/>
      <c r="E55" s="35"/>
    </row>
    <row r="56" spans="2:5" x14ac:dyDescent="0.3">
      <c r="B56" s="76" t="s">
        <v>84</v>
      </c>
      <c r="C56" s="35"/>
      <c r="D56" s="35"/>
      <c r="E56" s="35"/>
    </row>
    <row r="57" spans="2:5" x14ac:dyDescent="0.3">
      <c r="B57" s="55" t="s">
        <v>35</v>
      </c>
      <c r="C57" s="35"/>
      <c r="D57" s="35"/>
      <c r="E57" s="35"/>
    </row>
    <row r="58" spans="2:5" ht="15.6" x14ac:dyDescent="0.35">
      <c r="B58" s="77" t="s">
        <v>85</v>
      </c>
      <c r="C58" s="35"/>
      <c r="D58" s="35"/>
      <c r="E58" s="35"/>
    </row>
    <row r="59" spans="2:5" ht="15.6" x14ac:dyDescent="0.35">
      <c r="B59" s="78" t="s">
        <v>86</v>
      </c>
      <c r="C59" s="35"/>
      <c r="D59" s="35"/>
      <c r="E59" s="35"/>
    </row>
    <row r="60" spans="2:5" x14ac:dyDescent="0.3">
      <c r="B60" s="75"/>
      <c r="C60" s="35"/>
      <c r="D60" s="35"/>
      <c r="E60" s="35"/>
    </row>
    <row r="61" spans="2:5" x14ac:dyDescent="0.3">
      <c r="B61" s="79" t="s">
        <v>12</v>
      </c>
    </row>
    <row r="62" spans="2:5" x14ac:dyDescent="0.3">
      <c r="B62" s="79" t="s">
        <v>57</v>
      </c>
    </row>
    <row r="63" spans="2:5" s="5" customFormat="1" x14ac:dyDescent="0.3">
      <c r="B63" s="5" t="s">
        <v>13</v>
      </c>
    </row>
    <row r="65" spans="6:27" x14ac:dyDescent="0.3">
      <c r="F65" s="3"/>
      <c r="G65" s="3"/>
      <c r="H65" s="3"/>
      <c r="I65" s="2"/>
      <c r="J65" s="2"/>
      <c r="K65" s="2"/>
      <c r="L65" s="2"/>
      <c r="M65" s="2"/>
      <c r="N65" s="2"/>
      <c r="O65" s="2"/>
      <c r="P65" s="2"/>
      <c r="Q65" s="2"/>
      <c r="R65" s="2"/>
      <c r="S65" s="2"/>
      <c r="T65" s="2"/>
      <c r="U65" s="2"/>
      <c r="V65" s="2"/>
      <c r="W65" s="2"/>
      <c r="X65" s="2"/>
      <c r="Y65" s="2"/>
      <c r="Z65" s="2"/>
      <c r="AA65" s="2"/>
    </row>
    <row r="66" spans="6:27" x14ac:dyDescent="0.3">
      <c r="F66" s="248"/>
      <c r="G66" s="248"/>
      <c r="H66" s="248"/>
      <c r="I66" s="249"/>
      <c r="J66" s="249"/>
      <c r="K66" s="249"/>
      <c r="L66" s="249"/>
      <c r="M66" s="249"/>
      <c r="N66" s="249"/>
      <c r="O66" s="249"/>
      <c r="P66" s="249"/>
      <c r="Q66" s="249"/>
      <c r="R66" s="249"/>
      <c r="S66" s="249"/>
      <c r="T66" s="249"/>
      <c r="U66" s="249"/>
      <c r="V66" s="249"/>
      <c r="W66" s="249"/>
      <c r="X66" s="249"/>
      <c r="Y66" s="249"/>
      <c r="Z66" s="249"/>
      <c r="AA66" s="249"/>
    </row>
    <row r="67" spans="6:27" x14ac:dyDescent="0.3">
      <c r="F67" s="248"/>
      <c r="G67" s="248"/>
      <c r="H67" s="248"/>
      <c r="I67" s="249"/>
      <c r="J67" s="249"/>
      <c r="K67" s="249"/>
      <c r="L67" s="249"/>
      <c r="M67" s="249"/>
      <c r="N67" s="249"/>
      <c r="O67" s="249"/>
      <c r="P67" s="249"/>
      <c r="Q67" s="249"/>
      <c r="R67" s="249"/>
      <c r="S67" s="249"/>
      <c r="T67" s="249"/>
      <c r="U67" s="249"/>
      <c r="V67" s="249"/>
      <c r="W67" s="249"/>
      <c r="X67" s="249"/>
      <c r="Y67" s="249"/>
      <c r="Z67" s="249"/>
      <c r="AA67" s="249"/>
    </row>
    <row r="68" spans="6:27" x14ac:dyDescent="0.3">
      <c r="F68" s="248"/>
      <c r="G68" s="248"/>
      <c r="H68" s="248"/>
      <c r="I68" s="249"/>
      <c r="J68" s="249"/>
      <c r="K68" s="249"/>
      <c r="L68" s="249"/>
      <c r="M68" s="249"/>
      <c r="N68" s="249"/>
      <c r="O68" s="249"/>
      <c r="P68" s="249"/>
      <c r="Q68" s="249"/>
      <c r="R68" s="249"/>
      <c r="S68" s="249"/>
      <c r="T68" s="249"/>
      <c r="U68" s="249"/>
      <c r="V68" s="249"/>
      <c r="W68" s="249"/>
      <c r="X68" s="249"/>
      <c r="Y68" s="249"/>
      <c r="Z68" s="249"/>
      <c r="AA68" s="249"/>
    </row>
    <row r="69" spans="6:27" x14ac:dyDescent="0.3">
      <c r="F69" s="248"/>
      <c r="G69" s="248"/>
      <c r="H69" s="248"/>
      <c r="I69" s="249"/>
      <c r="J69" s="249"/>
      <c r="K69" s="249"/>
      <c r="L69" s="249"/>
      <c r="M69" s="249"/>
      <c r="N69" s="249"/>
      <c r="O69" s="249"/>
      <c r="P69" s="249"/>
      <c r="Q69" s="249"/>
      <c r="R69" s="249"/>
      <c r="S69" s="249"/>
      <c r="T69" s="249"/>
      <c r="U69" s="249"/>
      <c r="V69" s="249"/>
      <c r="W69" s="249"/>
      <c r="X69" s="249"/>
      <c r="Y69" s="249"/>
      <c r="Z69" s="249"/>
      <c r="AA69" s="249"/>
    </row>
    <row r="70" spans="6:27" x14ac:dyDescent="0.3">
      <c r="F70" s="248"/>
      <c r="G70" s="248"/>
      <c r="H70" s="248"/>
      <c r="I70" s="249"/>
      <c r="J70" s="249"/>
      <c r="K70" s="249"/>
      <c r="L70" s="249"/>
      <c r="M70" s="249"/>
      <c r="N70" s="249"/>
      <c r="O70" s="249"/>
      <c r="P70" s="249"/>
      <c r="Q70" s="249"/>
      <c r="R70" s="249"/>
      <c r="S70" s="249"/>
      <c r="T70" s="249"/>
      <c r="U70" s="249"/>
      <c r="V70" s="249"/>
      <c r="W70" s="249"/>
      <c r="X70" s="249"/>
      <c r="Y70" s="249"/>
      <c r="Z70" s="249"/>
      <c r="AA70" s="249"/>
    </row>
    <row r="71" spans="6:27" x14ac:dyDescent="0.3">
      <c r="F71" s="248"/>
      <c r="G71" s="248"/>
      <c r="H71" s="248"/>
      <c r="I71" s="249"/>
      <c r="J71" s="249"/>
      <c r="K71" s="249"/>
      <c r="L71" s="249"/>
      <c r="M71" s="249"/>
      <c r="N71" s="249"/>
      <c r="O71" s="249"/>
      <c r="P71" s="249"/>
      <c r="Q71" s="249"/>
      <c r="R71" s="249"/>
      <c r="S71" s="249"/>
      <c r="T71" s="249"/>
      <c r="U71" s="249"/>
      <c r="V71" s="249"/>
      <c r="W71" s="249"/>
      <c r="X71" s="249"/>
      <c r="Y71" s="249"/>
      <c r="Z71" s="249"/>
      <c r="AA71" s="249"/>
    </row>
    <row r="72" spans="6:27" x14ac:dyDescent="0.3">
      <c r="F72" s="248"/>
      <c r="G72" s="248"/>
      <c r="H72" s="248"/>
      <c r="I72" s="249"/>
      <c r="J72" s="249"/>
      <c r="K72" s="249"/>
      <c r="L72" s="249"/>
      <c r="M72" s="249"/>
      <c r="N72" s="249"/>
      <c r="O72" s="249"/>
      <c r="P72" s="249"/>
      <c r="Q72" s="249"/>
      <c r="R72" s="249"/>
      <c r="S72" s="249"/>
      <c r="T72" s="249"/>
      <c r="U72" s="249"/>
      <c r="V72" s="249"/>
      <c r="W72" s="249"/>
      <c r="X72" s="249"/>
      <c r="Y72" s="249"/>
      <c r="Z72" s="249"/>
      <c r="AA72" s="249"/>
    </row>
    <row r="74" spans="6:27" x14ac:dyDescent="0.3">
      <c r="F74" s="250"/>
      <c r="G74" s="250"/>
      <c r="H74" s="250"/>
      <c r="I74" s="251"/>
      <c r="J74" s="251"/>
      <c r="K74" s="251"/>
      <c r="L74" s="251"/>
      <c r="M74" s="251"/>
      <c r="N74" s="251"/>
      <c r="O74" s="251"/>
      <c r="P74" s="251"/>
      <c r="Q74" s="251"/>
      <c r="R74" s="251"/>
      <c r="S74" s="251"/>
      <c r="T74" s="251"/>
      <c r="U74" s="251"/>
      <c r="V74" s="251"/>
      <c r="W74" s="251"/>
      <c r="X74" s="251"/>
      <c r="Y74" s="251"/>
      <c r="Z74" s="251"/>
      <c r="AA74" s="251"/>
    </row>
    <row r="75" spans="6:27" x14ac:dyDescent="0.3">
      <c r="F75" s="287"/>
      <c r="G75" s="287"/>
      <c r="H75" s="287"/>
      <c r="I75" s="288"/>
      <c r="J75" s="288"/>
      <c r="K75" s="288"/>
      <c r="L75" s="288"/>
      <c r="M75" s="288"/>
      <c r="N75" s="288"/>
      <c r="O75" s="288"/>
      <c r="P75" s="288"/>
      <c r="Q75" s="288"/>
      <c r="R75" s="288"/>
      <c r="S75" s="288"/>
      <c r="T75" s="288"/>
      <c r="U75" s="288"/>
      <c r="V75" s="288"/>
      <c r="W75" s="288"/>
      <c r="X75" s="288"/>
      <c r="Y75" s="288"/>
      <c r="Z75" s="288"/>
      <c r="AA75" s="288"/>
    </row>
    <row r="76" spans="6:27" x14ac:dyDescent="0.3">
      <c r="F76" s="287"/>
      <c r="G76" s="287"/>
      <c r="H76" s="287"/>
      <c r="I76" s="288"/>
      <c r="J76" s="288"/>
      <c r="K76" s="288"/>
      <c r="L76" s="288"/>
      <c r="M76" s="288"/>
      <c r="N76" s="288"/>
      <c r="O76" s="288"/>
      <c r="P76" s="288"/>
      <c r="Q76" s="288"/>
      <c r="R76" s="288"/>
      <c r="S76" s="288"/>
      <c r="T76" s="288"/>
      <c r="U76" s="288"/>
      <c r="V76" s="288"/>
      <c r="W76" s="288"/>
      <c r="X76" s="288"/>
      <c r="Y76" s="288"/>
      <c r="Z76" s="288"/>
      <c r="AA76" s="288"/>
    </row>
  </sheetData>
  <phoneticPr fontId="46"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pageSetUpPr fitToPage="1"/>
  </sheetPr>
  <dimension ref="A1:AA74"/>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7.8984375" style="1" customWidth="1"/>
    <col min="3" max="5" width="10.19921875" style="1" customWidth="1"/>
    <col min="6" max="8" width="10.19921875" style="5" customWidth="1"/>
    <col min="9" max="14" width="10.19921875" style="1" customWidth="1"/>
    <col min="15" max="15" width="3.09765625" style="1" customWidth="1"/>
    <col min="16" max="16" width="8.3984375" style="1" customWidth="1"/>
    <col min="17" max="18" width="8.19921875" style="1" customWidth="1"/>
    <col min="19" max="20" width="8.19921875" style="1" bestFit="1" customWidth="1"/>
    <col min="21" max="22" width="8.3984375" style="1" bestFit="1" customWidth="1"/>
    <col min="23" max="23" width="8.19921875" style="194" bestFit="1" customWidth="1"/>
    <col min="24" max="24" width="9.8984375" style="1" customWidth="1"/>
    <col min="25" max="16384" width="9" style="1"/>
  </cols>
  <sheetData>
    <row r="1" spans="1:27" x14ac:dyDescent="0.3">
      <c r="A1" s="1" t="str">
        <f ca="1">MID(CELL("filename",B1),FIND("]",CELL("filename",B1))+1,256)</f>
        <v>Table A13-9</v>
      </c>
      <c r="B1" s="2" t="s">
        <v>42</v>
      </c>
      <c r="C1" s="2"/>
      <c r="D1" s="194"/>
      <c r="F1" s="3"/>
      <c r="G1" s="3"/>
      <c r="H1" s="3"/>
      <c r="I1" s="2"/>
      <c r="J1" s="2"/>
      <c r="K1" s="2"/>
      <c r="L1" s="2"/>
      <c r="M1" s="2"/>
      <c r="N1" s="2"/>
    </row>
    <row r="2" spans="1:27" x14ac:dyDescent="0.3">
      <c r="B2" s="4"/>
      <c r="C2" s="2"/>
      <c r="D2" s="194"/>
      <c r="F2" s="3"/>
      <c r="G2" s="3"/>
      <c r="H2" s="3"/>
      <c r="I2" s="2"/>
      <c r="J2" s="2"/>
      <c r="K2" s="2"/>
      <c r="L2" s="2"/>
      <c r="M2" s="2"/>
      <c r="N2" s="2"/>
    </row>
    <row r="3" spans="1:27"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27" s="5" customFormat="1" ht="16.2" x14ac:dyDescent="0.3">
      <c r="B4" s="9"/>
      <c r="C4" s="10" t="s">
        <v>62</v>
      </c>
      <c r="D4" s="11"/>
      <c r="E4" s="11"/>
      <c r="F4" s="11"/>
      <c r="G4" s="11"/>
      <c r="H4" s="11"/>
      <c r="I4" s="11"/>
      <c r="J4" s="12"/>
      <c r="K4" s="12"/>
      <c r="L4" s="12"/>
      <c r="M4" s="12"/>
      <c r="N4" s="12"/>
      <c r="O4" s="12"/>
    </row>
    <row r="5" spans="1:27" ht="15.6" x14ac:dyDescent="0.35">
      <c r="B5" s="195"/>
      <c r="C5" s="81" t="s">
        <v>63</v>
      </c>
      <c r="D5" s="81"/>
      <c r="E5" s="81"/>
      <c r="F5" s="81"/>
      <c r="G5" s="81"/>
      <c r="H5" s="81"/>
      <c r="I5" s="81"/>
      <c r="J5" s="81"/>
      <c r="K5" s="81"/>
      <c r="L5" s="81"/>
      <c r="M5" s="81"/>
      <c r="N5" s="81"/>
      <c r="O5" s="81"/>
      <c r="P5" s="4"/>
      <c r="Q5" s="4"/>
      <c r="R5" s="4"/>
      <c r="S5" s="4"/>
      <c r="T5" s="4"/>
      <c r="U5" s="4"/>
      <c r="V5" s="4"/>
      <c r="W5" s="4"/>
    </row>
    <row r="6" spans="1:27" x14ac:dyDescent="0.3">
      <c r="B6" s="9" t="s">
        <v>8</v>
      </c>
      <c r="C6" s="196">
        <v>11119.856730835994</v>
      </c>
      <c r="D6" s="196">
        <v>15264.05521008</v>
      </c>
      <c r="E6" s="196">
        <v>16193.823062469999</v>
      </c>
      <c r="F6" s="196">
        <v>16170.939103656137</v>
      </c>
      <c r="G6" s="196">
        <v>16126.518638937025</v>
      </c>
      <c r="H6" s="196">
        <v>16656.744048826811</v>
      </c>
      <c r="I6" s="196">
        <v>16313.985882639457</v>
      </c>
      <c r="J6" s="196">
        <v>15993.39075642741</v>
      </c>
      <c r="K6" s="196">
        <v>13887.461208130002</v>
      </c>
      <c r="L6" s="196">
        <v>16077.382007890244</v>
      </c>
      <c r="M6" s="197">
        <v>14803.869385816353</v>
      </c>
      <c r="N6" s="198">
        <v>14585.811845584485</v>
      </c>
      <c r="O6" s="199"/>
      <c r="P6" s="199"/>
      <c r="Q6" s="199"/>
      <c r="R6" s="199"/>
      <c r="S6" s="199" t="s">
        <v>51</v>
      </c>
      <c r="T6" s="199"/>
      <c r="U6" s="199"/>
      <c r="V6" s="199"/>
      <c r="W6" s="199"/>
      <c r="X6" s="199"/>
      <c r="Y6" s="199"/>
      <c r="Z6" s="199"/>
      <c r="AA6" s="199"/>
    </row>
    <row r="7" spans="1:27" x14ac:dyDescent="0.3">
      <c r="B7" s="19" t="s">
        <v>0</v>
      </c>
      <c r="C7" s="200" t="s">
        <v>58</v>
      </c>
      <c r="D7" s="200" t="s">
        <v>58</v>
      </c>
      <c r="E7" s="200" t="s">
        <v>58</v>
      </c>
      <c r="F7" s="201">
        <v>12546.355788949997</v>
      </c>
      <c r="G7" s="201">
        <v>12195.68136031</v>
      </c>
      <c r="H7" s="201">
        <v>12463.814120589996</v>
      </c>
      <c r="I7" s="201">
        <v>11689.336295520001</v>
      </c>
      <c r="J7" s="201">
        <v>11389.511664159998</v>
      </c>
      <c r="K7" s="201">
        <v>8710.1140001300009</v>
      </c>
      <c r="L7" s="201">
        <v>11102.94147093</v>
      </c>
      <c r="M7" s="202">
        <v>9843.4420539900002</v>
      </c>
      <c r="N7" s="203">
        <v>9167.7959125199995</v>
      </c>
      <c r="O7" s="199"/>
      <c r="P7" s="199"/>
      <c r="Q7" s="199"/>
      <c r="R7" s="199"/>
      <c r="S7" s="199"/>
      <c r="T7" s="199"/>
      <c r="U7" s="199"/>
      <c r="V7" s="199"/>
      <c r="W7" s="199"/>
      <c r="X7" s="199"/>
      <c r="Y7" s="199"/>
      <c r="Z7" s="199"/>
      <c r="AA7" s="199"/>
    </row>
    <row r="8" spans="1:27" x14ac:dyDescent="0.3">
      <c r="B8" s="19" t="s">
        <v>2</v>
      </c>
      <c r="C8" s="200" t="s">
        <v>58</v>
      </c>
      <c r="D8" s="200" t="s">
        <v>58</v>
      </c>
      <c r="E8" s="200" t="s">
        <v>58</v>
      </c>
      <c r="F8" s="201">
        <v>3615.4624473061394</v>
      </c>
      <c r="G8" s="201">
        <v>3921.4397857270246</v>
      </c>
      <c r="H8" s="201">
        <v>4183.5324353368151</v>
      </c>
      <c r="I8" s="201">
        <v>4615.2520942194569</v>
      </c>
      <c r="J8" s="201">
        <v>4598.0777308674142</v>
      </c>
      <c r="K8" s="201">
        <v>5172.6523486000006</v>
      </c>
      <c r="L8" s="201">
        <v>4968.9158010602432</v>
      </c>
      <c r="M8" s="202">
        <v>4948.8168349263533</v>
      </c>
      <c r="N8" s="203">
        <v>5408.6184401644859</v>
      </c>
      <c r="O8" s="199"/>
      <c r="P8" s="199"/>
      <c r="Q8" s="199"/>
      <c r="R8" s="199"/>
      <c r="S8" s="199"/>
      <c r="T8" s="199"/>
      <c r="U8" s="199"/>
      <c r="V8" s="199"/>
      <c r="W8" s="199"/>
      <c r="X8" s="199"/>
      <c r="Y8" s="199"/>
      <c r="Z8" s="199"/>
      <c r="AA8" s="199"/>
    </row>
    <row r="9" spans="1:27" ht="16.2" x14ac:dyDescent="0.3">
      <c r="B9" s="25" t="s">
        <v>64</v>
      </c>
      <c r="C9" s="204">
        <v>6.4685646840000004</v>
      </c>
      <c r="D9" s="204">
        <v>4.3016224000000003</v>
      </c>
      <c r="E9" s="205">
        <v>11.610496900000001</v>
      </c>
      <c r="F9" s="204">
        <v>9.1208673999999998</v>
      </c>
      <c r="G9" s="204">
        <v>9.3974928999999996</v>
      </c>
      <c r="H9" s="204">
        <v>9.3974928999999996</v>
      </c>
      <c r="I9" s="204">
        <v>9.3974928999999996</v>
      </c>
      <c r="J9" s="204">
        <v>5.8013614000000002</v>
      </c>
      <c r="K9" s="204">
        <v>4.6948593999999995</v>
      </c>
      <c r="L9" s="204">
        <v>5.5247358999999996</v>
      </c>
      <c r="M9" s="206">
        <v>11.610496900000001</v>
      </c>
      <c r="N9" s="207">
        <v>9.3974928999999996</v>
      </c>
      <c r="O9" s="194"/>
      <c r="P9" s="194"/>
      <c r="Q9" s="194"/>
      <c r="R9" s="194"/>
      <c r="S9" s="194"/>
      <c r="T9" s="194"/>
      <c r="U9" s="194"/>
      <c r="V9" s="194"/>
      <c r="X9" s="194"/>
      <c r="Y9" s="194"/>
      <c r="Z9" s="194"/>
      <c r="AA9" s="194"/>
    </row>
    <row r="10" spans="1:27" ht="16.2" x14ac:dyDescent="0.3">
      <c r="B10" s="28" t="s">
        <v>65</v>
      </c>
      <c r="C10" s="208">
        <v>0</v>
      </c>
      <c r="D10" s="209">
        <v>17.5969868</v>
      </c>
      <c r="E10" s="209">
        <v>29.868569700000005</v>
      </c>
      <c r="F10" s="209">
        <v>39.361681000000004</v>
      </c>
      <c r="G10" s="209">
        <v>41.677074000000005</v>
      </c>
      <c r="H10" s="209">
        <v>41.445534699999996</v>
      </c>
      <c r="I10" s="210">
        <v>40.519377500000004</v>
      </c>
      <c r="J10" s="209">
        <v>40.519377500000004</v>
      </c>
      <c r="K10" s="209">
        <v>34.962434300000005</v>
      </c>
      <c r="L10" s="209">
        <v>37.5093666</v>
      </c>
      <c r="M10" s="210">
        <v>34.962434300000005</v>
      </c>
      <c r="N10" s="211">
        <v>32.415502000000004</v>
      </c>
      <c r="O10" s="194"/>
      <c r="P10" s="194"/>
      <c r="Q10" s="194"/>
      <c r="R10" s="194"/>
      <c r="S10" s="194"/>
      <c r="T10" s="194"/>
      <c r="U10" s="194"/>
      <c r="V10" s="194"/>
      <c r="X10" s="194"/>
      <c r="Y10" s="194"/>
      <c r="Z10" s="194"/>
      <c r="AA10" s="194"/>
    </row>
    <row r="11" spans="1:27" ht="16.8" thickBot="1" x14ac:dyDescent="0.35">
      <c r="B11" s="29" t="s">
        <v>66</v>
      </c>
      <c r="C11" s="212">
        <v>11119.856730835994</v>
      </c>
      <c r="D11" s="212">
        <v>15281.652196879999</v>
      </c>
      <c r="E11" s="212">
        <v>16223.691632169999</v>
      </c>
      <c r="F11" s="212">
        <v>16210.300784656138</v>
      </c>
      <c r="G11" s="212">
        <v>16168.195712937024</v>
      </c>
      <c r="H11" s="212">
        <v>16698.189583526811</v>
      </c>
      <c r="I11" s="213">
        <v>16354.505260139458</v>
      </c>
      <c r="J11" s="212">
        <v>16033.910133927411</v>
      </c>
      <c r="K11" s="212">
        <v>13922.423642430002</v>
      </c>
      <c r="L11" s="212">
        <v>16114.891374490244</v>
      </c>
      <c r="M11" s="213">
        <v>14838.831820116353</v>
      </c>
      <c r="N11" s="214">
        <v>14618.227347584485</v>
      </c>
      <c r="O11" s="215"/>
      <c r="P11" s="215"/>
      <c r="Q11" s="215"/>
      <c r="R11" s="215"/>
      <c r="S11" s="215"/>
      <c r="T11" s="215"/>
      <c r="U11" s="215"/>
      <c r="V11" s="215"/>
      <c r="X11" s="194"/>
      <c r="Y11" s="194"/>
      <c r="Z11" s="194"/>
      <c r="AA11" s="194"/>
    </row>
    <row r="12" spans="1:27" x14ac:dyDescent="0.3">
      <c r="B12" s="35"/>
      <c r="C12" s="216"/>
      <c r="D12" s="217"/>
      <c r="E12" s="217"/>
      <c r="F12" s="217"/>
      <c r="G12" s="217"/>
      <c r="H12" s="217"/>
      <c r="I12" s="218"/>
      <c r="J12" s="218"/>
      <c r="K12" s="218"/>
      <c r="L12" s="218"/>
      <c r="M12" s="219"/>
      <c r="N12" s="218"/>
      <c r="O12" s="215"/>
      <c r="P12" s="215"/>
      <c r="Q12" s="215"/>
      <c r="R12" s="215"/>
      <c r="S12" s="229"/>
      <c r="T12" s="215"/>
      <c r="U12" s="215"/>
      <c r="V12" s="215"/>
      <c r="X12" s="194"/>
      <c r="Y12" s="194"/>
      <c r="Z12" s="194"/>
      <c r="AA12" s="194"/>
    </row>
    <row r="13" spans="1:27" s="5" customFormat="1" ht="16.2" x14ac:dyDescent="0.3">
      <c r="B13" s="9"/>
      <c r="C13" s="10" t="s">
        <v>67</v>
      </c>
      <c r="D13" s="11"/>
      <c r="E13" s="11"/>
      <c r="F13" s="11"/>
      <c r="G13" s="11"/>
      <c r="H13" s="11"/>
      <c r="I13" s="11"/>
      <c r="J13" s="12"/>
      <c r="K13" s="12"/>
      <c r="L13" s="12"/>
      <c r="M13" s="12"/>
      <c r="N13" s="12"/>
      <c r="O13" s="12"/>
    </row>
    <row r="14" spans="1:27" x14ac:dyDescent="0.3">
      <c r="B14" s="195"/>
      <c r="C14" s="81" t="s">
        <v>7</v>
      </c>
      <c r="D14" s="81"/>
      <c r="E14" s="81"/>
      <c r="F14" s="81"/>
      <c r="G14" s="81"/>
      <c r="H14" s="81"/>
      <c r="I14" s="81"/>
      <c r="J14" s="81"/>
      <c r="K14" s="81"/>
      <c r="L14" s="81"/>
      <c r="M14" s="86"/>
      <c r="N14" s="81"/>
      <c r="O14" s="81"/>
      <c r="P14" s="4"/>
      <c r="Q14" s="4"/>
      <c r="S14" s="4"/>
      <c r="T14" s="4"/>
      <c r="U14" s="4"/>
      <c r="V14" s="4"/>
      <c r="W14" s="4"/>
    </row>
    <row r="15" spans="1:27" ht="16.2" x14ac:dyDescent="0.3">
      <c r="B15" s="40" t="s">
        <v>68</v>
      </c>
      <c r="C15" s="196">
        <v>9660.2520000000004</v>
      </c>
      <c r="D15" s="196">
        <v>14795.617</v>
      </c>
      <c r="E15" s="196">
        <v>15141.096</v>
      </c>
      <c r="F15" s="196">
        <v>19080.986999999997</v>
      </c>
      <c r="G15" s="196">
        <v>20260.898000000001</v>
      </c>
      <c r="H15" s="196">
        <v>20344.683999999997</v>
      </c>
      <c r="I15" s="196">
        <v>19364.060999999998</v>
      </c>
      <c r="J15" s="196">
        <v>19305.957000000002</v>
      </c>
      <c r="K15" s="196">
        <v>18782.733</v>
      </c>
      <c r="L15" s="196">
        <v>20495.315999999999</v>
      </c>
      <c r="M15" s="197">
        <v>18922.392</v>
      </c>
      <c r="N15" s="198">
        <v>19585.128000000001</v>
      </c>
      <c r="O15" s="199"/>
      <c r="P15" s="199"/>
      <c r="Q15" s="199"/>
      <c r="R15" s="199"/>
      <c r="S15" s="199"/>
      <c r="T15" s="199"/>
      <c r="U15" s="199"/>
      <c r="V15" s="199"/>
      <c r="W15" s="199"/>
      <c r="X15" s="199"/>
      <c r="Y15" s="199"/>
      <c r="Z15" s="199"/>
      <c r="AA15" s="199"/>
    </row>
    <row r="16" spans="1:27" x14ac:dyDescent="0.3">
      <c r="B16" s="45" t="s">
        <v>0</v>
      </c>
      <c r="C16" s="201">
        <v>9343.2060000000001</v>
      </c>
      <c r="D16" s="201">
        <v>12170.798000000001</v>
      </c>
      <c r="E16" s="201">
        <v>12084.243</v>
      </c>
      <c r="F16" s="201">
        <v>12088.419</v>
      </c>
      <c r="G16" s="201">
        <v>12039.606</v>
      </c>
      <c r="H16" s="201">
        <v>11679.319</v>
      </c>
      <c r="I16" s="201">
        <v>10346.227999999999</v>
      </c>
      <c r="J16" s="201">
        <v>10035.4</v>
      </c>
      <c r="K16" s="201">
        <v>7890.2430000000004</v>
      </c>
      <c r="L16" s="201">
        <v>9650.3529999999992</v>
      </c>
      <c r="M16" s="202">
        <v>8537.5640000000003</v>
      </c>
      <c r="N16" s="203">
        <v>7934.8549999999996</v>
      </c>
      <c r="O16" s="199"/>
      <c r="P16" s="199"/>
      <c r="Q16" s="199"/>
      <c r="R16" s="199"/>
      <c r="S16" s="199"/>
      <c r="T16" s="199"/>
      <c r="U16" s="199"/>
      <c r="V16" s="199"/>
      <c r="W16" s="199"/>
      <c r="X16" s="199"/>
      <c r="Y16" s="199"/>
      <c r="Z16" s="199"/>
      <c r="AA16" s="199"/>
    </row>
    <row r="17" spans="2:27" x14ac:dyDescent="0.3">
      <c r="B17" s="45" t="s">
        <v>2</v>
      </c>
      <c r="C17" s="201">
        <v>308.26900000000001</v>
      </c>
      <c r="D17" s="201">
        <v>2612.7930000000001</v>
      </c>
      <c r="E17" s="201">
        <v>3039.1680000000001</v>
      </c>
      <c r="F17" s="201">
        <v>6992.16</v>
      </c>
      <c r="G17" s="201">
        <v>8220.8870000000006</v>
      </c>
      <c r="H17" s="201">
        <v>8664.9259999999995</v>
      </c>
      <c r="I17" s="201">
        <v>9017.4130000000005</v>
      </c>
      <c r="J17" s="201">
        <v>9270.3559999999998</v>
      </c>
      <c r="K17" s="201">
        <v>10892.209000000001</v>
      </c>
      <c r="L17" s="201">
        <v>10844.793</v>
      </c>
      <c r="M17" s="202">
        <v>10384.648999999999</v>
      </c>
      <c r="N17" s="203">
        <v>11650.075000000001</v>
      </c>
      <c r="O17" s="194"/>
      <c r="P17" s="194"/>
      <c r="Q17" s="194"/>
      <c r="R17" s="194"/>
      <c r="S17" s="194"/>
      <c r="T17" s="194"/>
      <c r="U17" s="194"/>
      <c r="V17" s="194"/>
      <c r="X17" s="194"/>
      <c r="Y17" s="194"/>
      <c r="Z17" s="194"/>
      <c r="AA17" s="194"/>
    </row>
    <row r="18" spans="2:27" s="5" customFormat="1" x14ac:dyDescent="0.3">
      <c r="B18" s="25" t="s">
        <v>9</v>
      </c>
      <c r="C18" s="220">
        <v>8.7769999999999992</v>
      </c>
      <c r="D18" s="201">
        <v>12.026</v>
      </c>
      <c r="E18" s="201">
        <v>17.684999999999999</v>
      </c>
      <c r="F18" s="221">
        <v>0.40799999999999997</v>
      </c>
      <c r="G18" s="221">
        <v>0.40500000000000003</v>
      </c>
      <c r="H18" s="221">
        <v>0.439</v>
      </c>
      <c r="I18" s="222">
        <v>0.42</v>
      </c>
      <c r="J18" s="222">
        <v>0.20100000000000001</v>
      </c>
      <c r="K18" s="222">
        <v>0.28100000000000003</v>
      </c>
      <c r="L18" s="222">
        <v>0.17</v>
      </c>
      <c r="M18" s="223">
        <v>0.17899999999999999</v>
      </c>
      <c r="N18" s="224">
        <v>0.19800000000000001</v>
      </c>
      <c r="O18" s="194"/>
      <c r="T18" s="194"/>
      <c r="U18" s="194"/>
      <c r="V18" s="194"/>
    </row>
    <row r="19" spans="2:27" x14ac:dyDescent="0.3">
      <c r="B19" s="46" t="s">
        <v>5</v>
      </c>
      <c r="C19" s="208">
        <v>0</v>
      </c>
      <c r="D19" s="208">
        <v>0</v>
      </c>
      <c r="E19" s="208">
        <v>0</v>
      </c>
      <c r="F19" s="208">
        <v>0</v>
      </c>
      <c r="G19" s="208">
        <v>0</v>
      </c>
      <c r="H19" s="208">
        <v>0</v>
      </c>
      <c r="I19" s="225">
        <v>0</v>
      </c>
      <c r="J19" s="208">
        <v>0</v>
      </c>
      <c r="K19" s="208">
        <v>0</v>
      </c>
      <c r="L19" s="208">
        <v>0</v>
      </c>
      <c r="M19" s="225">
        <v>0</v>
      </c>
      <c r="N19" s="226">
        <v>0</v>
      </c>
      <c r="O19" s="173"/>
      <c r="P19" s="173"/>
      <c r="Q19" s="173"/>
      <c r="R19" s="4"/>
      <c r="S19" s="173"/>
      <c r="T19" s="194"/>
      <c r="U19" s="194"/>
      <c r="V19" s="194"/>
      <c r="X19" s="194"/>
      <c r="Y19" s="194"/>
      <c r="Z19" s="194"/>
      <c r="AA19" s="194"/>
    </row>
    <row r="20" spans="2:27" x14ac:dyDescent="0.3">
      <c r="B20" s="46" t="s">
        <v>4</v>
      </c>
      <c r="C20" s="209">
        <v>4214.9949999999999</v>
      </c>
      <c r="D20" s="209">
        <v>4572.91</v>
      </c>
      <c r="E20" s="209">
        <v>3866.0479999999998</v>
      </c>
      <c r="F20" s="209">
        <v>3425.6109999999999</v>
      </c>
      <c r="G20" s="209">
        <v>3284.7689999999998</v>
      </c>
      <c r="H20" s="209">
        <v>3854.7530000000002</v>
      </c>
      <c r="I20" s="209">
        <v>3591.2350000000001</v>
      </c>
      <c r="J20" s="209">
        <v>3666.114</v>
      </c>
      <c r="K20" s="209">
        <v>4423.24</v>
      </c>
      <c r="L20" s="209">
        <v>2982.4140000000002</v>
      </c>
      <c r="M20" s="210">
        <v>3304.0329999999999</v>
      </c>
      <c r="N20" s="211">
        <v>2770.3159999999998</v>
      </c>
      <c r="O20" s="227"/>
      <c r="P20" s="227"/>
      <c r="Q20" s="227"/>
      <c r="R20" s="227"/>
      <c r="S20" s="228"/>
      <c r="T20" s="194"/>
      <c r="U20" s="194"/>
      <c r="V20" s="194"/>
      <c r="W20" s="228"/>
      <c r="X20" s="228"/>
      <c r="Y20" s="228"/>
      <c r="Z20" s="228"/>
      <c r="AA20" s="228"/>
    </row>
    <row r="21" spans="2:27" ht="16.2" x14ac:dyDescent="0.3">
      <c r="B21" s="46" t="s">
        <v>69</v>
      </c>
      <c r="C21" s="208">
        <v>0</v>
      </c>
      <c r="D21" s="209">
        <v>91.915999999999997</v>
      </c>
      <c r="E21" s="209">
        <v>506.58699999999999</v>
      </c>
      <c r="F21" s="209">
        <v>619.83199999999999</v>
      </c>
      <c r="G21" s="209">
        <v>745.90700000000004</v>
      </c>
      <c r="H21" s="209">
        <v>739.16800000000001</v>
      </c>
      <c r="I21" s="209">
        <v>694.02200000000005</v>
      </c>
      <c r="J21" s="209">
        <v>706.80700000000002</v>
      </c>
      <c r="K21" s="209">
        <v>743.13499999999999</v>
      </c>
      <c r="L21" s="209">
        <v>894.25800000000004</v>
      </c>
      <c r="M21" s="210">
        <v>1789.982</v>
      </c>
      <c r="N21" s="211">
        <v>1978.1420000000001</v>
      </c>
      <c r="O21" s="229"/>
      <c r="Q21" s="5"/>
      <c r="R21" s="229"/>
      <c r="S21" s="229"/>
      <c r="T21" s="194"/>
      <c r="U21" s="194"/>
      <c r="V21" s="194"/>
      <c r="W21" s="229"/>
      <c r="X21" s="229"/>
      <c r="Y21" s="229"/>
      <c r="Z21" s="229"/>
      <c r="AA21" s="229"/>
    </row>
    <row r="22" spans="2:27" ht="16.2" x14ac:dyDescent="0.3">
      <c r="B22" s="46" t="s">
        <v>70</v>
      </c>
      <c r="C22" s="230">
        <v>0</v>
      </c>
      <c r="D22" s="230">
        <v>0</v>
      </c>
      <c r="E22" s="231">
        <v>627.6</v>
      </c>
      <c r="F22" s="230">
        <v>0</v>
      </c>
      <c r="G22" s="232">
        <v>111.455</v>
      </c>
      <c r="H22" s="232">
        <v>254.63100000000003</v>
      </c>
      <c r="I22" s="233">
        <v>210.21</v>
      </c>
      <c r="J22" s="232">
        <v>216.00399999999999</v>
      </c>
      <c r="K22" s="232">
        <v>177.667</v>
      </c>
      <c r="L22" s="232">
        <v>214.58600000000001</v>
      </c>
      <c r="M22" s="233">
        <v>172.23399999999998</v>
      </c>
      <c r="N22" s="234">
        <v>249.136</v>
      </c>
      <c r="O22" s="199"/>
      <c r="P22" s="199"/>
      <c r="Q22" s="199"/>
      <c r="R22" s="199"/>
      <c r="S22" s="199"/>
      <c r="T22" s="194"/>
      <c r="U22" s="194"/>
      <c r="V22" s="194"/>
      <c r="W22" s="199"/>
      <c r="X22" s="199"/>
      <c r="Y22" s="199"/>
      <c r="Z22" s="199"/>
      <c r="AA22" s="199"/>
    </row>
    <row r="23" spans="2:27" ht="16.8" thickBot="1" x14ac:dyDescent="0.35">
      <c r="B23" s="51" t="s">
        <v>71</v>
      </c>
      <c r="C23" s="212">
        <v>13875.246999999999</v>
      </c>
      <c r="D23" s="212">
        <v>19460.442999999999</v>
      </c>
      <c r="E23" s="212">
        <v>20141.330999999998</v>
      </c>
      <c r="F23" s="212">
        <v>23126.429999999997</v>
      </c>
      <c r="G23" s="212">
        <v>24403.029000000002</v>
      </c>
      <c r="H23" s="212">
        <v>25193.235999999997</v>
      </c>
      <c r="I23" s="213">
        <v>23859.527999999998</v>
      </c>
      <c r="J23" s="212">
        <v>23894.882000000001</v>
      </c>
      <c r="K23" s="212">
        <v>24126.775000000001</v>
      </c>
      <c r="L23" s="212">
        <v>24586.574000000001</v>
      </c>
      <c r="M23" s="213">
        <v>24188.641</v>
      </c>
      <c r="N23" s="214">
        <v>24582.722000000002</v>
      </c>
      <c r="O23" s="199"/>
      <c r="P23" s="199"/>
      <c r="Q23" s="199"/>
      <c r="R23" s="199"/>
      <c r="S23" s="199"/>
      <c r="T23" s="194"/>
      <c r="U23" s="194"/>
      <c r="V23" s="194"/>
      <c r="W23" s="199"/>
      <c r="X23" s="199"/>
      <c r="Y23" s="199"/>
      <c r="Z23" s="199"/>
      <c r="AA23" s="199"/>
    </row>
    <row r="24" spans="2:27" x14ac:dyDescent="0.3">
      <c r="B24" s="55"/>
      <c r="C24" s="235"/>
      <c r="D24" s="217"/>
      <c r="E24" s="217"/>
      <c r="F24" s="217"/>
      <c r="G24" s="217"/>
      <c r="H24" s="217"/>
      <c r="I24" s="218"/>
      <c r="J24" s="218"/>
      <c r="K24" s="218"/>
      <c r="L24" s="218"/>
      <c r="M24" s="219"/>
      <c r="N24" s="218"/>
      <c r="O24" s="199"/>
      <c r="P24" s="199"/>
      <c r="Q24" s="199"/>
      <c r="R24" s="199"/>
      <c r="S24" s="199"/>
      <c r="T24" s="194"/>
      <c r="U24" s="194"/>
      <c r="V24" s="194"/>
      <c r="W24" s="199"/>
      <c r="X24" s="199"/>
      <c r="Y24" s="199"/>
      <c r="Z24" s="199"/>
      <c r="AA24" s="199"/>
    </row>
    <row r="25" spans="2:27" s="5" customFormat="1" ht="16.2" x14ac:dyDescent="0.3">
      <c r="B25" s="9"/>
      <c r="C25" s="10" t="s">
        <v>72</v>
      </c>
      <c r="D25" s="11"/>
      <c r="E25" s="11"/>
      <c r="F25" s="11"/>
      <c r="G25" s="11"/>
      <c r="H25" s="11"/>
      <c r="I25" s="11"/>
      <c r="J25" s="12"/>
      <c r="K25" s="12"/>
      <c r="L25" s="12"/>
      <c r="M25" s="12"/>
      <c r="N25" s="12"/>
      <c r="O25" s="12"/>
      <c r="T25" s="194"/>
      <c r="U25" s="194"/>
      <c r="V25" s="194"/>
    </row>
    <row r="26" spans="2:27" x14ac:dyDescent="0.3">
      <c r="B26" s="195"/>
      <c r="C26" s="81" t="s">
        <v>21</v>
      </c>
      <c r="D26" s="81"/>
      <c r="E26" s="81"/>
      <c r="F26" s="81"/>
      <c r="G26" s="81"/>
      <c r="H26" s="81"/>
      <c r="I26" s="81"/>
      <c r="J26" s="81"/>
      <c r="K26" s="81"/>
      <c r="L26" s="81"/>
      <c r="M26" s="86"/>
      <c r="N26" s="81"/>
      <c r="O26" s="81"/>
      <c r="P26" s="4"/>
      <c r="Q26" s="4"/>
      <c r="R26" s="4"/>
      <c r="S26" s="4"/>
      <c r="T26" s="4"/>
      <c r="U26" s="4"/>
      <c r="V26" s="4"/>
      <c r="W26" s="4"/>
    </row>
    <row r="27" spans="2:27" ht="15.6" x14ac:dyDescent="0.35">
      <c r="B27" s="59" t="s">
        <v>73</v>
      </c>
      <c r="C27" s="236">
        <v>796.35714979007093</v>
      </c>
      <c r="D27" s="236">
        <v>779.7812994645426</v>
      </c>
      <c r="E27" s="236">
        <v>799.76735450921012</v>
      </c>
      <c r="F27" s="236">
        <v>695.27945586036856</v>
      </c>
      <c r="G27" s="236">
        <v>657.0094413096009</v>
      </c>
      <c r="H27" s="236">
        <v>657.30787242050383</v>
      </c>
      <c r="I27" s="236">
        <v>679.57296628479219</v>
      </c>
      <c r="J27" s="236">
        <v>665.25171666607548</v>
      </c>
      <c r="K27" s="236">
        <v>571.67341031334195</v>
      </c>
      <c r="L27" s="236">
        <v>649.73166360276309</v>
      </c>
      <c r="M27" s="237">
        <v>607.92339149231123</v>
      </c>
      <c r="N27" s="238">
        <v>589.11124843113976</v>
      </c>
      <c r="O27" s="199"/>
      <c r="P27" s="199"/>
      <c r="Q27" s="199"/>
      <c r="R27" s="199"/>
      <c r="S27" s="199"/>
      <c r="T27" s="199"/>
      <c r="U27" s="199"/>
      <c r="V27" s="199"/>
      <c r="W27" s="199"/>
      <c r="X27" s="199"/>
      <c r="Y27" s="199"/>
      <c r="Z27" s="199"/>
      <c r="AA27" s="199"/>
    </row>
    <row r="28" spans="2:27" ht="15.6" x14ac:dyDescent="0.35">
      <c r="B28" s="61" t="s">
        <v>74</v>
      </c>
      <c r="C28" s="222">
        <v>1.5199759626666665E-2</v>
      </c>
      <c r="D28" s="222">
        <v>3.1416294964028778E-2</v>
      </c>
      <c r="E28" s="222">
        <v>3.5133229482150835E-2</v>
      </c>
      <c r="F28" s="222">
        <v>4.8676865551267962E-2</v>
      </c>
      <c r="G28" s="222">
        <v>4.9012996002398911E-2</v>
      </c>
      <c r="H28" s="222">
        <v>5.0051562414897707E-2</v>
      </c>
      <c r="I28" s="223">
        <v>5.6533051398307096E-2</v>
      </c>
      <c r="J28" s="222">
        <v>5.6065077185191353E-2</v>
      </c>
      <c r="K28" s="222">
        <v>5.9911933725701493E-2</v>
      </c>
      <c r="L28" s="222">
        <v>5.7996734803249565E-2</v>
      </c>
      <c r="M28" s="223">
        <v>5.8162677910945093E-2</v>
      </c>
      <c r="N28" s="224">
        <v>6.1539204239954508E-2</v>
      </c>
      <c r="O28" s="199"/>
      <c r="P28" s="199"/>
      <c r="Q28" s="199"/>
      <c r="R28" s="199"/>
      <c r="S28" s="199"/>
      <c r="T28" s="199"/>
      <c r="U28" s="199"/>
      <c r="V28" s="199"/>
      <c r="W28" s="199"/>
      <c r="X28" s="199"/>
      <c r="Y28" s="199"/>
      <c r="Z28" s="199"/>
      <c r="AA28" s="199"/>
    </row>
    <row r="29" spans="2:27" ht="15.6" x14ac:dyDescent="0.35">
      <c r="B29" s="61" t="s">
        <v>75</v>
      </c>
      <c r="C29" s="222">
        <v>1.754102896720721E-2</v>
      </c>
      <c r="D29" s="222">
        <v>1.745040596094553E-2</v>
      </c>
      <c r="E29" s="222">
        <v>1.7942192542574849E-2</v>
      </c>
      <c r="F29" s="222">
        <v>1.6276453527365835E-2</v>
      </c>
      <c r="G29" s="222">
        <v>1.5727191088991278E-2</v>
      </c>
      <c r="H29" s="222">
        <v>1.5476862965579798E-2</v>
      </c>
      <c r="I29" s="223">
        <v>1.615171576430682E-2</v>
      </c>
      <c r="J29" s="222">
        <v>1.5825441282026148E-2</v>
      </c>
      <c r="K29" s="222">
        <v>1.3949048783520539E-2</v>
      </c>
      <c r="L29" s="222">
        <v>1.5349716389179235E-2</v>
      </c>
      <c r="M29" s="223">
        <v>1.4723640460489691E-2</v>
      </c>
      <c r="N29" s="224">
        <v>1.439046559748933E-2</v>
      </c>
      <c r="O29" s="239"/>
      <c r="P29" s="239"/>
      <c r="Q29" s="239"/>
      <c r="R29" s="239"/>
      <c r="S29" s="239"/>
      <c r="T29" s="239"/>
      <c r="U29" s="239"/>
      <c r="V29" s="239"/>
      <c r="W29" s="239"/>
      <c r="X29" s="239"/>
      <c r="Y29" s="239"/>
      <c r="Z29" s="239"/>
      <c r="AA29" s="239"/>
    </row>
    <row r="30" spans="2:27" ht="17.399999999999999" thickBot="1" x14ac:dyDescent="0.4">
      <c r="B30" s="64" t="s">
        <v>76</v>
      </c>
      <c r="C30" s="212">
        <v>801.43111573592751</v>
      </c>
      <c r="D30" s="212">
        <v>785.28531330318594</v>
      </c>
      <c r="E30" s="212">
        <v>805.5057659584927</v>
      </c>
      <c r="F30" s="212">
        <v>700.95566828055598</v>
      </c>
      <c r="G30" s="212">
        <v>662.54951083625076</v>
      </c>
      <c r="H30" s="212">
        <v>662.81068485399965</v>
      </c>
      <c r="I30" s="212">
        <v>685.43609640148611</v>
      </c>
      <c r="J30" s="212">
        <v>671.01528076699776</v>
      </c>
      <c r="K30" s="212">
        <v>577.04744238529452</v>
      </c>
      <c r="L30" s="212">
        <v>655.42324702038661</v>
      </c>
      <c r="M30" s="213">
        <v>613.4537111958474</v>
      </c>
      <c r="N30" s="214">
        <v>594.64781953319311</v>
      </c>
      <c r="O30" s="240"/>
      <c r="P30" s="240"/>
      <c r="Q30" s="240"/>
      <c r="R30" s="240"/>
      <c r="S30" s="240"/>
      <c r="T30" s="240"/>
      <c r="U30" s="240"/>
      <c r="V30" s="240"/>
      <c r="W30" s="240"/>
      <c r="X30" s="240"/>
      <c r="Y30" s="240"/>
      <c r="Z30" s="240"/>
      <c r="AA30" s="240"/>
    </row>
    <row r="31" spans="2:27" x14ac:dyDescent="0.3">
      <c r="B31" s="195"/>
      <c r="C31" s="81" t="s">
        <v>22</v>
      </c>
      <c r="D31" s="81"/>
      <c r="E31" s="81"/>
      <c r="F31" s="81"/>
      <c r="G31" s="81"/>
      <c r="H31" s="81"/>
      <c r="I31" s="81"/>
      <c r="J31" s="81"/>
      <c r="K31" s="81"/>
      <c r="L31" s="81"/>
      <c r="M31" s="86"/>
      <c r="N31" s="81"/>
      <c r="O31" s="81"/>
      <c r="P31" s="4"/>
      <c r="Q31" s="4"/>
      <c r="R31" s="4"/>
      <c r="S31" s="4"/>
      <c r="T31" s="4"/>
      <c r="U31" s="4"/>
      <c r="V31" s="4"/>
      <c r="W31" s="4"/>
    </row>
    <row r="32" spans="2:27" ht="16.2" x14ac:dyDescent="0.3">
      <c r="B32" s="65" t="s">
        <v>77</v>
      </c>
      <c r="C32" s="236">
        <v>1333.0548932209861</v>
      </c>
      <c r="D32" s="236">
        <v>1355.9336964230815</v>
      </c>
      <c r="E32" s="236">
        <v>1840.9176534000005</v>
      </c>
      <c r="F32" s="236">
        <v>1971.3344273958899</v>
      </c>
      <c r="G32" s="236">
        <v>2120.5225087993167</v>
      </c>
      <c r="H32" s="236">
        <v>1722.5378808250798</v>
      </c>
      <c r="I32" s="236">
        <v>1662.4010663770025</v>
      </c>
      <c r="J32" s="236">
        <v>1629.3917458554708</v>
      </c>
      <c r="K32" s="236">
        <v>1695.357941260047</v>
      </c>
      <c r="L32" s="236">
        <v>1581.0037640773669</v>
      </c>
      <c r="M32" s="237">
        <v>1533.5598393999999</v>
      </c>
      <c r="N32" s="238">
        <v>1418.4230594000001</v>
      </c>
      <c r="O32" s="241"/>
      <c r="P32" s="241"/>
      <c r="Q32" s="241"/>
      <c r="R32" s="241"/>
      <c r="S32" s="241"/>
      <c r="T32" s="241"/>
      <c r="U32" s="241"/>
      <c r="V32" s="241"/>
      <c r="W32" s="241"/>
      <c r="X32" s="241"/>
      <c r="Y32" s="241"/>
      <c r="Z32" s="241"/>
      <c r="AA32" s="241"/>
    </row>
    <row r="33" spans="2:27" ht="16.8" x14ac:dyDescent="0.35">
      <c r="B33" s="69" t="s">
        <v>78</v>
      </c>
      <c r="C33" s="242">
        <v>1.8204215494404503</v>
      </c>
      <c r="D33" s="242">
        <v>1.2925</v>
      </c>
      <c r="E33" s="243">
        <v>1.3817999999999999</v>
      </c>
      <c r="F33" s="244">
        <v>0.74824000000000002</v>
      </c>
      <c r="G33" s="244">
        <v>0.39010000000000006</v>
      </c>
      <c r="H33" s="244">
        <v>0.82250000000000001</v>
      </c>
      <c r="I33" s="245">
        <v>0.28199999999999997</v>
      </c>
      <c r="J33" s="244">
        <v>0.50102000000000002</v>
      </c>
      <c r="K33" s="244">
        <v>0.47634500000000002</v>
      </c>
      <c r="L33" s="244">
        <v>0.94094</v>
      </c>
      <c r="M33" s="245">
        <v>0.60230499999999998</v>
      </c>
      <c r="N33" s="246">
        <v>0.59372749999999996</v>
      </c>
      <c r="O33" s="241"/>
      <c r="P33" s="241"/>
      <c r="Q33" s="241"/>
      <c r="R33" s="241"/>
      <c r="S33" s="241"/>
      <c r="T33" s="241"/>
      <c r="U33" s="241"/>
      <c r="V33" s="241"/>
      <c r="W33" s="241"/>
      <c r="X33" s="241"/>
      <c r="Y33" s="241"/>
      <c r="Z33" s="241"/>
      <c r="AA33" s="241"/>
    </row>
    <row r="34" spans="2:27" x14ac:dyDescent="0.3">
      <c r="B34" s="195"/>
      <c r="C34" s="81" t="s">
        <v>23</v>
      </c>
      <c r="D34" s="81"/>
      <c r="E34" s="81"/>
      <c r="F34" s="81"/>
      <c r="G34" s="81"/>
      <c r="H34" s="81"/>
      <c r="I34" s="81"/>
      <c r="J34" s="81"/>
      <c r="K34" s="81"/>
      <c r="L34" s="81"/>
      <c r="M34" s="86"/>
      <c r="N34" s="81"/>
      <c r="O34" s="81"/>
      <c r="P34" s="4"/>
      <c r="Q34" s="4"/>
      <c r="R34" s="4"/>
      <c r="S34" s="4"/>
      <c r="T34" s="4"/>
      <c r="U34" s="4"/>
      <c r="V34" s="4"/>
      <c r="W34" s="4"/>
    </row>
    <row r="35" spans="2:27" ht="17.399999999999999" thickBot="1" x14ac:dyDescent="0.4">
      <c r="B35" s="73" t="s">
        <v>79</v>
      </c>
      <c r="C35" s="212">
        <v>886.74109419630099</v>
      </c>
      <c r="D35" s="212">
        <v>844.1512796958566</v>
      </c>
      <c r="E35" s="212">
        <v>886.59600878274262</v>
      </c>
      <c r="F35" s="212">
        <v>766.29523932047289</v>
      </c>
      <c r="G35" s="212">
        <v>725.61791104254678</v>
      </c>
      <c r="H35" s="212">
        <v>711.48339937465153</v>
      </c>
      <c r="I35" s="213">
        <v>736.79748325293929</v>
      </c>
      <c r="J35" s="212">
        <v>720.14633277355051</v>
      </c>
      <c r="K35" s="212">
        <v>620.68749160923937</v>
      </c>
      <c r="L35" s="212">
        <v>700.51870695757714</v>
      </c>
      <c r="M35" s="213">
        <v>655.01571236584107</v>
      </c>
      <c r="N35" s="214">
        <v>631.09274805041127</v>
      </c>
    </row>
    <row r="36" spans="2:27" x14ac:dyDescent="0.3">
      <c r="B36" s="55"/>
      <c r="C36" s="35"/>
      <c r="D36" s="35"/>
      <c r="E36" s="35"/>
    </row>
    <row r="37" spans="2:27" x14ac:dyDescent="0.3">
      <c r="B37" s="74" t="s">
        <v>3</v>
      </c>
      <c r="C37" s="35"/>
      <c r="D37" s="35"/>
      <c r="E37" s="35"/>
    </row>
    <row r="38" spans="2:27" x14ac:dyDescent="0.3">
      <c r="B38" s="55" t="s">
        <v>26</v>
      </c>
      <c r="C38" s="35"/>
      <c r="D38" s="218"/>
      <c r="E38" s="35"/>
    </row>
    <row r="39" spans="2:27" x14ac:dyDescent="0.3">
      <c r="B39" s="75" t="s">
        <v>27</v>
      </c>
      <c r="C39" s="35"/>
      <c r="D39" s="218"/>
      <c r="E39" s="35"/>
    </row>
    <row r="40" spans="2:27" x14ac:dyDescent="0.3">
      <c r="B40" s="75" t="s">
        <v>80</v>
      </c>
      <c r="C40" s="35"/>
      <c r="D40" s="218"/>
      <c r="E40" s="35"/>
    </row>
    <row r="41" spans="2:27" x14ac:dyDescent="0.3">
      <c r="B41" s="55" t="s">
        <v>28</v>
      </c>
      <c r="C41" s="35"/>
      <c r="D41" s="218"/>
      <c r="E41" s="35"/>
    </row>
    <row r="42" spans="2:27" x14ac:dyDescent="0.3">
      <c r="B42" s="55" t="s">
        <v>11</v>
      </c>
      <c r="C42" s="35"/>
      <c r="D42" s="218"/>
      <c r="E42" s="35"/>
    </row>
    <row r="43" spans="2:27" x14ac:dyDescent="0.3">
      <c r="B43" s="75" t="s">
        <v>29</v>
      </c>
      <c r="C43" s="35"/>
      <c r="D43" s="218"/>
      <c r="E43" s="35"/>
    </row>
    <row r="44" spans="2:27" x14ac:dyDescent="0.3">
      <c r="B44" s="75" t="s">
        <v>30</v>
      </c>
      <c r="C44" s="35"/>
      <c r="D44" s="218"/>
      <c r="E44" s="35"/>
    </row>
    <row r="45" spans="2:27" x14ac:dyDescent="0.3">
      <c r="B45" s="75" t="s">
        <v>31</v>
      </c>
      <c r="C45" s="35"/>
      <c r="D45" s="218"/>
      <c r="E45" s="35"/>
    </row>
    <row r="46" spans="2:27" ht="15.6" x14ac:dyDescent="0.35">
      <c r="B46" s="55" t="s">
        <v>81</v>
      </c>
      <c r="C46" s="35"/>
      <c r="D46" s="218"/>
      <c r="E46" s="35"/>
    </row>
    <row r="47" spans="2:27" x14ac:dyDescent="0.3">
      <c r="B47" s="55" t="s">
        <v>82</v>
      </c>
      <c r="C47" s="35"/>
      <c r="D47" s="218"/>
      <c r="E47" s="35"/>
    </row>
    <row r="48" spans="2:27" x14ac:dyDescent="0.3">
      <c r="B48" s="75" t="s">
        <v>83</v>
      </c>
      <c r="C48" s="35"/>
      <c r="D48" s="218"/>
      <c r="E48" s="35"/>
    </row>
    <row r="49" spans="2:23" x14ac:dyDescent="0.3">
      <c r="B49" s="5" t="s">
        <v>53</v>
      </c>
      <c r="C49" s="35"/>
      <c r="D49" s="218"/>
      <c r="E49" s="35"/>
    </row>
    <row r="50" spans="2:23" x14ac:dyDescent="0.3">
      <c r="B50" s="5" t="s">
        <v>18</v>
      </c>
      <c r="C50" s="35"/>
      <c r="D50" s="218"/>
      <c r="E50" s="35"/>
    </row>
    <row r="51" spans="2:23" x14ac:dyDescent="0.3">
      <c r="B51" s="75" t="s">
        <v>32</v>
      </c>
      <c r="C51" s="35"/>
      <c r="D51" s="218"/>
      <c r="E51" s="35"/>
    </row>
    <row r="52" spans="2:23" x14ac:dyDescent="0.3">
      <c r="B52" s="55" t="s">
        <v>33</v>
      </c>
      <c r="C52" s="35"/>
      <c r="D52" s="218"/>
      <c r="E52" s="35"/>
    </row>
    <row r="53" spans="2:23" x14ac:dyDescent="0.3">
      <c r="B53" s="55" t="s">
        <v>54</v>
      </c>
      <c r="C53" s="35"/>
      <c r="D53" s="218"/>
      <c r="E53" s="35"/>
    </row>
    <row r="54" spans="2:23" x14ac:dyDescent="0.3">
      <c r="B54" s="55" t="s">
        <v>19</v>
      </c>
      <c r="C54" s="35"/>
      <c r="D54" s="218"/>
      <c r="E54" s="35"/>
    </row>
    <row r="55" spans="2:23" x14ac:dyDescent="0.3">
      <c r="B55" s="55" t="s">
        <v>34</v>
      </c>
      <c r="C55" s="35"/>
      <c r="D55" s="218"/>
      <c r="E55" s="35"/>
    </row>
    <row r="56" spans="2:23" x14ac:dyDescent="0.3">
      <c r="B56" s="76" t="s">
        <v>84</v>
      </c>
      <c r="C56" s="35"/>
      <c r="D56" s="218"/>
      <c r="E56" s="35"/>
    </row>
    <row r="57" spans="2:23" x14ac:dyDescent="0.3">
      <c r="B57" s="55" t="s">
        <v>35</v>
      </c>
      <c r="C57" s="35"/>
      <c r="D57" s="218"/>
      <c r="E57" s="35"/>
    </row>
    <row r="58" spans="2:23" ht="15.6" x14ac:dyDescent="0.35">
      <c r="B58" s="77" t="s">
        <v>85</v>
      </c>
      <c r="C58" s="35"/>
      <c r="D58" s="218"/>
      <c r="E58" s="35"/>
    </row>
    <row r="59" spans="2:23" ht="15.6" x14ac:dyDescent="0.35">
      <c r="B59" s="78" t="s">
        <v>86</v>
      </c>
      <c r="C59" s="35"/>
      <c r="D59" s="218"/>
      <c r="E59" s="35"/>
    </row>
    <row r="60" spans="2:23" x14ac:dyDescent="0.3">
      <c r="B60" s="75"/>
      <c r="C60" s="35"/>
      <c r="D60" s="218"/>
      <c r="E60" s="35"/>
    </row>
    <row r="61" spans="2:23" x14ac:dyDescent="0.3">
      <c r="B61" s="79" t="s">
        <v>12</v>
      </c>
    </row>
    <row r="62" spans="2:23" s="5" customFormat="1" x14ac:dyDescent="0.3">
      <c r="B62" s="5" t="s">
        <v>13</v>
      </c>
      <c r="W62" s="247"/>
    </row>
    <row r="65" spans="6:27" x14ac:dyDescent="0.3">
      <c r="F65" s="248"/>
      <c r="G65" s="248"/>
      <c r="H65" s="248"/>
      <c r="I65" s="249"/>
      <c r="J65" s="249"/>
      <c r="K65" s="249"/>
      <c r="L65" s="249"/>
      <c r="M65" s="249"/>
      <c r="N65" s="249"/>
      <c r="O65" s="249"/>
      <c r="P65" s="249"/>
      <c r="Q65" s="249"/>
      <c r="R65" s="249"/>
      <c r="S65" s="249"/>
      <c r="T65" s="249"/>
      <c r="U65" s="249"/>
      <c r="V65" s="249"/>
      <c r="W65" s="249"/>
      <c r="X65" s="249"/>
      <c r="Y65" s="249"/>
      <c r="Z65" s="249"/>
      <c r="AA65" s="249"/>
    </row>
    <row r="66" spans="6:27" x14ac:dyDescent="0.3">
      <c r="F66" s="248"/>
      <c r="G66" s="248"/>
      <c r="H66" s="248"/>
      <c r="I66" s="249"/>
      <c r="J66" s="249"/>
      <c r="K66" s="249"/>
      <c r="L66" s="249"/>
      <c r="M66" s="249"/>
      <c r="N66" s="249"/>
      <c r="O66" s="249"/>
      <c r="P66" s="249"/>
      <c r="Q66" s="249"/>
      <c r="R66" s="249"/>
      <c r="S66" s="249"/>
      <c r="T66" s="249"/>
      <c r="U66" s="249"/>
      <c r="V66" s="249"/>
      <c r="W66" s="249"/>
      <c r="X66" s="249"/>
      <c r="Y66" s="249"/>
      <c r="Z66" s="249"/>
      <c r="AA66" s="249"/>
    </row>
    <row r="67" spans="6:27" x14ac:dyDescent="0.3">
      <c r="F67" s="248"/>
      <c r="G67" s="248"/>
      <c r="H67" s="248"/>
      <c r="I67" s="249"/>
      <c r="J67" s="249"/>
      <c r="K67" s="249"/>
      <c r="L67" s="249"/>
      <c r="M67" s="249"/>
      <c r="N67" s="249"/>
      <c r="O67" s="249"/>
      <c r="P67" s="249"/>
      <c r="Q67" s="249"/>
      <c r="R67" s="249"/>
      <c r="S67" s="249"/>
      <c r="T67" s="249"/>
      <c r="U67" s="249"/>
      <c r="V67" s="249"/>
      <c r="W67" s="249"/>
      <c r="X67" s="249"/>
      <c r="Y67" s="249"/>
      <c r="Z67" s="249"/>
      <c r="AA67" s="249"/>
    </row>
    <row r="68" spans="6:27" x14ac:dyDescent="0.3">
      <c r="F68" s="248"/>
      <c r="G68" s="248"/>
      <c r="H68" s="248"/>
      <c r="I68" s="249"/>
      <c r="J68" s="249"/>
      <c r="K68" s="249"/>
      <c r="L68" s="249"/>
      <c r="M68" s="249"/>
      <c r="N68" s="249"/>
      <c r="O68" s="249"/>
      <c r="P68" s="249"/>
      <c r="Q68" s="249"/>
      <c r="R68" s="249"/>
      <c r="S68" s="249"/>
      <c r="T68" s="249"/>
      <c r="U68" s="249"/>
      <c r="V68" s="249"/>
      <c r="W68" s="249"/>
      <c r="X68" s="249"/>
      <c r="Y68" s="249"/>
      <c r="Z68" s="249"/>
      <c r="AA68" s="249"/>
    </row>
    <row r="69" spans="6:27" x14ac:dyDescent="0.3">
      <c r="F69" s="248"/>
      <c r="G69" s="248"/>
      <c r="H69" s="248"/>
      <c r="I69" s="249"/>
      <c r="J69" s="249"/>
      <c r="K69" s="249"/>
      <c r="L69" s="249"/>
      <c r="M69" s="249"/>
      <c r="N69" s="249"/>
      <c r="O69" s="249"/>
      <c r="P69" s="249"/>
      <c r="Q69" s="249"/>
      <c r="R69" s="249"/>
      <c r="S69" s="249"/>
      <c r="T69" s="249"/>
      <c r="U69" s="249"/>
      <c r="V69" s="249"/>
      <c r="W69" s="249"/>
      <c r="X69" s="249"/>
      <c r="Y69" s="249"/>
      <c r="Z69" s="249"/>
      <c r="AA69" s="249"/>
    </row>
    <row r="72" spans="6:27" x14ac:dyDescent="0.3">
      <c r="F72" s="250"/>
      <c r="G72" s="250"/>
      <c r="H72" s="250"/>
      <c r="I72" s="251"/>
      <c r="J72" s="251"/>
      <c r="K72" s="251"/>
      <c r="L72" s="251"/>
      <c r="M72" s="251"/>
      <c r="N72" s="251"/>
      <c r="O72" s="251"/>
      <c r="P72" s="251"/>
      <c r="Q72" s="251"/>
      <c r="R72" s="251"/>
      <c r="S72" s="251"/>
      <c r="T72" s="251"/>
      <c r="U72" s="251"/>
      <c r="V72" s="251"/>
      <c r="W72" s="251"/>
      <c r="X72" s="251"/>
      <c r="Y72" s="251"/>
      <c r="Z72" s="251"/>
      <c r="AA72" s="251"/>
    </row>
    <row r="73" spans="6:27" x14ac:dyDescent="0.3">
      <c r="F73" s="252"/>
      <c r="G73" s="252"/>
      <c r="H73" s="252"/>
      <c r="I73" s="253"/>
      <c r="J73" s="253"/>
      <c r="K73" s="253"/>
      <c r="L73" s="253"/>
      <c r="M73" s="253"/>
      <c r="N73" s="253"/>
      <c r="O73" s="253"/>
      <c r="P73" s="253"/>
      <c r="Q73" s="253"/>
      <c r="R73" s="253"/>
      <c r="S73" s="253"/>
      <c r="T73" s="253"/>
      <c r="U73" s="253"/>
      <c r="V73" s="253"/>
      <c r="W73" s="253"/>
      <c r="X73" s="253"/>
      <c r="Y73" s="253"/>
      <c r="Z73" s="253"/>
      <c r="AA73" s="253"/>
    </row>
    <row r="74" spans="6:27" x14ac:dyDescent="0.3">
      <c r="F74" s="252"/>
      <c r="G74" s="252"/>
      <c r="H74" s="252"/>
      <c r="I74" s="253"/>
      <c r="J74" s="253"/>
      <c r="K74" s="253"/>
      <c r="L74" s="253"/>
      <c r="M74" s="253"/>
      <c r="N74" s="253"/>
      <c r="O74" s="253"/>
      <c r="P74" s="253"/>
      <c r="Q74" s="253"/>
      <c r="R74" s="253"/>
      <c r="S74" s="253"/>
      <c r="T74" s="253"/>
      <c r="U74" s="253"/>
      <c r="V74" s="253"/>
      <c r="W74" s="253"/>
      <c r="X74" s="253"/>
      <c r="Y74" s="253"/>
      <c r="Z74" s="253"/>
      <c r="AA74" s="253"/>
    </row>
  </sheetData>
  <phoneticPr fontId="46"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59999389629810485"/>
    <pageSetUpPr fitToPage="1"/>
  </sheetPr>
  <dimension ref="A1:AA62"/>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6" style="1" customWidth="1"/>
    <col min="3" max="5" width="10.19921875" style="1" customWidth="1"/>
    <col min="6" max="8" width="10.19921875" style="5" customWidth="1"/>
    <col min="9" max="14" width="10.19921875" style="1" customWidth="1"/>
    <col min="15" max="15" width="2.296875" style="1" customWidth="1"/>
    <col min="16" max="16" width="8.3984375" style="1" customWidth="1"/>
    <col min="17" max="18" width="8.59765625" style="1" customWidth="1"/>
    <col min="19" max="19" width="8.5" style="1" customWidth="1"/>
    <col min="20" max="20" width="8.19921875" style="1" bestFit="1" customWidth="1"/>
    <col min="21" max="21" width="8.3984375" style="1" bestFit="1" customWidth="1"/>
    <col min="22" max="22" width="8.59765625" style="1" bestFit="1" customWidth="1"/>
    <col min="23" max="23" width="8.19921875" style="1" bestFit="1" customWidth="1"/>
    <col min="24" max="24" width="8.5" style="1" bestFit="1" customWidth="1"/>
    <col min="25" max="25" width="11.59765625" style="1" bestFit="1" customWidth="1"/>
    <col min="26" max="16384" width="9" style="1"/>
  </cols>
  <sheetData>
    <row r="1" spans="1:27" x14ac:dyDescent="0.3">
      <c r="A1" s="1" t="str">
        <f ca="1">MID(CELL("filename",B1),FIND("]",CELL("filename",B1))+1,256)</f>
        <v>Table A13-10</v>
      </c>
      <c r="B1" s="2" t="s">
        <v>41</v>
      </c>
      <c r="C1" s="2"/>
      <c r="F1" s="3"/>
      <c r="G1" s="3"/>
      <c r="H1" s="3"/>
      <c r="I1" s="2"/>
      <c r="J1" s="2"/>
      <c r="K1" s="2"/>
      <c r="L1" s="2"/>
      <c r="M1" s="2"/>
      <c r="N1" s="2"/>
    </row>
    <row r="2" spans="1:27" x14ac:dyDescent="0.3">
      <c r="B2" s="4"/>
      <c r="C2" s="171"/>
      <c r="F2" s="172"/>
      <c r="G2" s="172"/>
      <c r="H2" s="172"/>
      <c r="I2" s="171"/>
      <c r="J2" s="171"/>
      <c r="K2" s="171"/>
      <c r="L2" s="171"/>
      <c r="M2" s="171"/>
      <c r="N2" s="171"/>
      <c r="O2" s="171"/>
      <c r="P2" s="171"/>
      <c r="Q2" s="171"/>
      <c r="R2" s="171"/>
      <c r="S2" s="171"/>
    </row>
    <row r="3" spans="1:27"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27" s="5" customFormat="1" ht="16.2" x14ac:dyDescent="0.3">
      <c r="B4" s="9"/>
      <c r="C4" s="10" t="s">
        <v>62</v>
      </c>
      <c r="D4" s="11"/>
      <c r="E4" s="11"/>
      <c r="F4" s="11"/>
      <c r="G4" s="11"/>
      <c r="H4" s="11"/>
      <c r="I4" s="11"/>
      <c r="J4" s="12"/>
      <c r="K4" s="12"/>
      <c r="L4" s="12"/>
      <c r="M4" s="12"/>
      <c r="N4" s="12"/>
      <c r="O4" s="12"/>
    </row>
    <row r="5" spans="1:27" ht="15.6" x14ac:dyDescent="0.35">
      <c r="B5" s="13"/>
      <c r="C5" s="81" t="s">
        <v>63</v>
      </c>
      <c r="D5" s="81"/>
      <c r="E5" s="81"/>
      <c r="F5" s="81"/>
      <c r="G5" s="81"/>
      <c r="H5" s="81"/>
      <c r="I5" s="81"/>
      <c r="J5" s="81"/>
      <c r="K5" s="81"/>
      <c r="L5" s="81"/>
      <c r="M5" s="81"/>
      <c r="N5" s="81"/>
      <c r="O5" s="81"/>
      <c r="P5" s="173"/>
      <c r="Q5" s="173"/>
      <c r="R5" s="173"/>
      <c r="S5" s="173"/>
      <c r="T5" s="173"/>
      <c r="U5" s="173"/>
      <c r="V5" s="173"/>
      <c r="W5" s="173"/>
      <c r="X5" s="173"/>
      <c r="Y5" s="173"/>
      <c r="Z5" s="173"/>
      <c r="AA5" s="173"/>
    </row>
    <row r="6" spans="1:27" x14ac:dyDescent="0.3">
      <c r="B6" s="9" t="s">
        <v>8</v>
      </c>
      <c r="C6" s="42">
        <v>39743.410705354159</v>
      </c>
      <c r="D6" s="42">
        <v>51949.651976383589</v>
      </c>
      <c r="E6" s="42">
        <v>49021.659386932828</v>
      </c>
      <c r="F6" s="42">
        <v>46731.048601694762</v>
      </c>
      <c r="G6" s="42">
        <v>45878.094723036818</v>
      </c>
      <c r="H6" s="42">
        <v>46759.910347693141</v>
      </c>
      <c r="I6" s="42">
        <v>36598.483392012829</v>
      </c>
      <c r="J6" s="42">
        <v>36290.808799322025</v>
      </c>
      <c r="K6" s="42">
        <v>32223.263839073894</v>
      </c>
      <c r="L6" s="42">
        <v>28260.127859410339</v>
      </c>
      <c r="M6" s="43">
        <v>24696.796778430664</v>
      </c>
      <c r="N6" s="44">
        <v>25371.397567754637</v>
      </c>
      <c r="S6" s="1" t="s">
        <v>51</v>
      </c>
    </row>
    <row r="7" spans="1:27" x14ac:dyDescent="0.3">
      <c r="B7" s="19" t="s">
        <v>0</v>
      </c>
      <c r="C7" s="20">
        <v>38031.151514566212</v>
      </c>
      <c r="D7" s="20">
        <v>46764.268729759999</v>
      </c>
      <c r="E7" s="20">
        <v>43424.562707200006</v>
      </c>
      <c r="F7" s="20">
        <v>39206.673678239997</v>
      </c>
      <c r="G7" s="20">
        <v>38991.165422960003</v>
      </c>
      <c r="H7" s="20">
        <v>38617.680146000006</v>
      </c>
      <c r="I7" s="20">
        <v>25998.335484800002</v>
      </c>
      <c r="J7" s="20">
        <v>24824.508576</v>
      </c>
      <c r="K7" s="20">
        <v>20547.428428800002</v>
      </c>
      <c r="L7" s="20">
        <v>14451.875692800002</v>
      </c>
      <c r="M7" s="26">
        <v>8999.6488512000014</v>
      </c>
      <c r="N7" s="27">
        <v>8123.0308992000009</v>
      </c>
    </row>
    <row r="8" spans="1:27" x14ac:dyDescent="0.3">
      <c r="B8" s="19" t="s">
        <v>2</v>
      </c>
      <c r="C8" s="20">
        <v>1700.90021913795</v>
      </c>
      <c r="D8" s="20">
        <v>5124.9326004938866</v>
      </c>
      <c r="E8" s="20">
        <v>5578.9960120000005</v>
      </c>
      <c r="F8" s="20">
        <v>7507.2101599530542</v>
      </c>
      <c r="G8" s="20">
        <v>6885.3946226885109</v>
      </c>
      <c r="H8" s="20">
        <v>8142.2293701153958</v>
      </c>
      <c r="I8" s="26">
        <v>10600.147907212831</v>
      </c>
      <c r="J8" s="20">
        <v>11455.815018722027</v>
      </c>
      <c r="K8" s="20">
        <v>11666.156759873891</v>
      </c>
      <c r="L8" s="20">
        <v>13799.648921810334</v>
      </c>
      <c r="M8" s="26">
        <v>15688.813533830662</v>
      </c>
      <c r="N8" s="27">
        <v>17239.763423754637</v>
      </c>
    </row>
    <row r="9" spans="1:27" ht="16.2" x14ac:dyDescent="0.3">
      <c r="B9" s="25" t="s">
        <v>64</v>
      </c>
      <c r="C9" s="20">
        <v>11.358971649999999</v>
      </c>
      <c r="D9" s="20">
        <v>60.450646129705213</v>
      </c>
      <c r="E9" s="20">
        <v>18.100667732817122</v>
      </c>
      <c r="F9" s="20">
        <v>17.164763501703892</v>
      </c>
      <c r="G9" s="82">
        <v>1.5346773883066949</v>
      </c>
      <c r="H9" s="62">
        <v>8.3157774048711001E-4</v>
      </c>
      <c r="I9" s="94">
        <v>0</v>
      </c>
      <c r="J9" s="20">
        <v>10.485204599999998</v>
      </c>
      <c r="K9" s="20">
        <v>9.6786504000000004</v>
      </c>
      <c r="L9" s="174">
        <v>8.6032448000000006</v>
      </c>
      <c r="M9" s="83">
        <v>8.3343934000000015</v>
      </c>
      <c r="N9" s="84">
        <v>8.6032448000000006</v>
      </c>
    </row>
    <row r="10" spans="1:27" ht="16.2" x14ac:dyDescent="0.3">
      <c r="B10" s="28" t="s">
        <v>65</v>
      </c>
      <c r="C10" s="175">
        <v>0</v>
      </c>
      <c r="D10" s="176">
        <v>10.419268500000001</v>
      </c>
      <c r="E10" s="177">
        <v>5.5569432000000001</v>
      </c>
      <c r="F10" s="176">
        <v>19.449301200000001</v>
      </c>
      <c r="G10" s="176">
        <v>17.1339082</v>
      </c>
      <c r="H10" s="176">
        <v>16.4392903</v>
      </c>
      <c r="I10" s="178">
        <v>14.818515200000002</v>
      </c>
      <c r="J10" s="176">
        <v>15.744672400000001</v>
      </c>
      <c r="K10" s="176">
        <v>12.966200800000001</v>
      </c>
      <c r="L10" s="176">
        <v>12.966200800000001</v>
      </c>
      <c r="M10" s="178">
        <v>15.0500545</v>
      </c>
      <c r="N10" s="179">
        <v>13.4292794</v>
      </c>
    </row>
    <row r="11" spans="1:27" ht="16.8" thickBot="1" x14ac:dyDescent="0.35">
      <c r="B11" s="29" t="s">
        <v>66</v>
      </c>
      <c r="C11" s="180">
        <v>39743.410705354159</v>
      </c>
      <c r="D11" s="180">
        <v>51960.071244883591</v>
      </c>
      <c r="E11" s="180">
        <v>49027.216330132826</v>
      </c>
      <c r="F11" s="180">
        <v>46750.497902894764</v>
      </c>
      <c r="G11" s="180">
        <v>45895.228631236816</v>
      </c>
      <c r="H11" s="180">
        <v>46776.349637993138</v>
      </c>
      <c r="I11" s="181">
        <v>36613.30190721283</v>
      </c>
      <c r="J11" s="180">
        <v>36306.553471722022</v>
      </c>
      <c r="K11" s="180">
        <v>32236.230039873895</v>
      </c>
      <c r="L11" s="180">
        <v>28273.09406021034</v>
      </c>
      <c r="M11" s="181">
        <v>24711.846832930663</v>
      </c>
      <c r="N11" s="182">
        <v>25384.826847154636</v>
      </c>
    </row>
    <row r="12" spans="1:27" x14ac:dyDescent="0.3">
      <c r="B12" s="35"/>
      <c r="C12" s="36"/>
      <c r="D12" s="57"/>
      <c r="E12" s="57"/>
      <c r="F12" s="57"/>
      <c r="G12" s="57"/>
      <c r="H12" s="57"/>
      <c r="I12" s="57"/>
      <c r="J12" s="57"/>
      <c r="K12" s="57"/>
      <c r="L12" s="57"/>
      <c r="M12" s="58"/>
      <c r="N12" s="57"/>
    </row>
    <row r="13" spans="1:27" ht="16.2" x14ac:dyDescent="0.3">
      <c r="B13" s="35"/>
      <c r="C13" s="183" t="s">
        <v>67</v>
      </c>
      <c r="D13" s="11"/>
      <c r="E13" s="11"/>
      <c r="F13" s="11"/>
      <c r="G13" s="11"/>
      <c r="H13" s="11"/>
      <c r="I13" s="11"/>
      <c r="J13" s="12"/>
      <c r="K13" s="12"/>
      <c r="L13" s="12"/>
      <c r="M13" s="12"/>
      <c r="N13" s="12"/>
      <c r="O13" s="12"/>
    </row>
    <row r="14" spans="1:27" ht="15.6" x14ac:dyDescent="0.3">
      <c r="B14" s="184"/>
      <c r="C14" s="185" t="s">
        <v>7</v>
      </c>
      <c r="D14" s="11"/>
      <c r="E14" s="11"/>
      <c r="F14" s="11"/>
      <c r="G14" s="11"/>
      <c r="H14" s="11"/>
      <c r="I14" s="12"/>
      <c r="J14" s="12"/>
      <c r="K14" s="12"/>
      <c r="L14" s="12"/>
      <c r="M14" s="12"/>
      <c r="N14" s="12"/>
      <c r="O14" s="12"/>
    </row>
    <row r="15" spans="1:27" ht="16.2" x14ac:dyDescent="0.3">
      <c r="B15" s="40" t="s">
        <v>68</v>
      </c>
      <c r="C15" s="42">
        <v>39875.355000000003</v>
      </c>
      <c r="D15" s="42">
        <v>54205.561000000002</v>
      </c>
      <c r="E15" s="42">
        <v>51748.609999999993</v>
      </c>
      <c r="F15" s="42">
        <v>54072.436999999998</v>
      </c>
      <c r="G15" s="42">
        <v>53222.398000000001</v>
      </c>
      <c r="H15" s="42">
        <v>54819.228999999999</v>
      </c>
      <c r="I15" s="43">
        <v>51531.864000000001</v>
      </c>
      <c r="J15" s="42">
        <v>51603.304999999993</v>
      </c>
      <c r="K15" s="42">
        <v>47341.162000000004</v>
      </c>
      <c r="L15" s="42">
        <v>46302.002999999997</v>
      </c>
      <c r="M15" s="43">
        <v>43316.746999999996</v>
      </c>
      <c r="N15" s="44">
        <v>44621.885999999999</v>
      </c>
    </row>
    <row r="16" spans="1:27" x14ac:dyDescent="0.3">
      <c r="B16" s="45" t="s">
        <v>0</v>
      </c>
      <c r="C16" s="20">
        <v>37343.716999999997</v>
      </c>
      <c r="D16" s="20">
        <v>42182.228000000003</v>
      </c>
      <c r="E16" s="20">
        <v>41013.1</v>
      </c>
      <c r="F16" s="20">
        <v>39096.775999999998</v>
      </c>
      <c r="G16" s="20">
        <v>38851.635000000002</v>
      </c>
      <c r="H16" s="20">
        <v>36971.438999999998</v>
      </c>
      <c r="I16" s="20">
        <v>29384.771000000001</v>
      </c>
      <c r="J16" s="20">
        <v>27688.26</v>
      </c>
      <c r="K16" s="20">
        <v>22405.687999999998</v>
      </c>
      <c r="L16" s="20">
        <v>16272.902</v>
      </c>
      <c r="M16" s="26">
        <v>10007.358</v>
      </c>
      <c r="N16" s="27">
        <v>8938.2379999999994</v>
      </c>
    </row>
    <row r="17" spans="2:15" x14ac:dyDescent="0.3">
      <c r="B17" s="45" t="s">
        <v>2</v>
      </c>
      <c r="C17" s="20">
        <v>2510.0520000000001</v>
      </c>
      <c r="D17" s="20">
        <v>11599.541999999999</v>
      </c>
      <c r="E17" s="20">
        <v>10234.401</v>
      </c>
      <c r="F17" s="20">
        <v>14459.055</v>
      </c>
      <c r="G17" s="20">
        <v>13891.449000000001</v>
      </c>
      <c r="H17" s="20">
        <v>17253.213</v>
      </c>
      <c r="I17" s="20">
        <v>21490.197</v>
      </c>
      <c r="J17" s="20">
        <v>23241.192999999999</v>
      </c>
      <c r="K17" s="20">
        <v>24291.925999999999</v>
      </c>
      <c r="L17" s="20">
        <v>29412.505000000001</v>
      </c>
      <c r="M17" s="26">
        <v>32759.618999999999</v>
      </c>
      <c r="N17" s="27">
        <v>35138.891000000003</v>
      </c>
    </row>
    <row r="18" spans="2:15" s="5" customFormat="1" x14ac:dyDescent="0.3">
      <c r="B18" s="25" t="s">
        <v>9</v>
      </c>
      <c r="C18" s="20">
        <v>21.585999999999999</v>
      </c>
      <c r="D18" s="20">
        <v>423.791</v>
      </c>
      <c r="E18" s="20">
        <v>501.10899999999998</v>
      </c>
      <c r="F18" s="20">
        <v>516.60599999999999</v>
      </c>
      <c r="G18" s="20">
        <v>479.31400000000002</v>
      </c>
      <c r="H18" s="20">
        <v>594.577</v>
      </c>
      <c r="I18" s="20">
        <v>656.89600000000007</v>
      </c>
      <c r="J18" s="20">
        <v>673.85199999999998</v>
      </c>
      <c r="K18" s="20">
        <v>643.548</v>
      </c>
      <c r="L18" s="20">
        <v>616.596</v>
      </c>
      <c r="M18" s="26">
        <v>549.77</v>
      </c>
      <c r="N18" s="27">
        <v>544.75700000000006</v>
      </c>
      <c r="O18" s="1"/>
    </row>
    <row r="19" spans="2:15" x14ac:dyDescent="0.3">
      <c r="B19" s="46" t="s">
        <v>5</v>
      </c>
      <c r="C19" s="47">
        <v>0</v>
      </c>
      <c r="D19" s="47">
        <v>0</v>
      </c>
      <c r="E19" s="47">
        <v>0</v>
      </c>
      <c r="F19" s="47">
        <v>0</v>
      </c>
      <c r="G19" s="47">
        <v>0</v>
      </c>
      <c r="H19" s="47">
        <v>0</v>
      </c>
      <c r="I19" s="48">
        <v>0</v>
      </c>
      <c r="J19" s="47">
        <v>0</v>
      </c>
      <c r="K19" s="47">
        <v>0</v>
      </c>
      <c r="L19" s="47">
        <v>0</v>
      </c>
      <c r="M19" s="48">
        <v>0</v>
      </c>
      <c r="N19" s="49">
        <v>0</v>
      </c>
    </row>
    <row r="20" spans="2:15" x14ac:dyDescent="0.3">
      <c r="B20" s="46" t="s">
        <v>4</v>
      </c>
      <c r="C20" s="15">
        <v>2059.8969999999999</v>
      </c>
      <c r="D20" s="15">
        <v>2241.9369999999999</v>
      </c>
      <c r="E20" s="15">
        <v>1483.183</v>
      </c>
      <c r="F20" s="15">
        <v>1977.46</v>
      </c>
      <c r="G20" s="15">
        <v>1971.075</v>
      </c>
      <c r="H20" s="15">
        <v>2061.788</v>
      </c>
      <c r="I20" s="15">
        <v>1991.1010000000001</v>
      </c>
      <c r="J20" s="15">
        <v>2043.4739999999999</v>
      </c>
      <c r="K20" s="15">
        <v>2151.3229999999999</v>
      </c>
      <c r="L20" s="15">
        <v>2073.8629999999998</v>
      </c>
      <c r="M20" s="17">
        <v>1991.2850000000001</v>
      </c>
      <c r="N20" s="18">
        <v>1783.9259999999999</v>
      </c>
    </row>
    <row r="21" spans="2:15" ht="16.2" x14ac:dyDescent="0.3">
      <c r="B21" s="46" t="s">
        <v>69</v>
      </c>
      <c r="C21" s="47">
        <v>0</v>
      </c>
      <c r="D21" s="15">
        <v>836.98599999999999</v>
      </c>
      <c r="E21" s="15">
        <v>1626.547</v>
      </c>
      <c r="F21" s="15">
        <v>4088.0859999999998</v>
      </c>
      <c r="G21" s="15">
        <v>4585.6049999999996</v>
      </c>
      <c r="H21" s="15">
        <v>4628.8130000000001</v>
      </c>
      <c r="I21" s="15">
        <v>4137.2889999999998</v>
      </c>
      <c r="J21" s="15">
        <v>3974.788</v>
      </c>
      <c r="K21" s="15">
        <v>5962.8040000000001</v>
      </c>
      <c r="L21" s="15">
        <v>7035.2430000000004</v>
      </c>
      <c r="M21" s="17">
        <v>8160.741</v>
      </c>
      <c r="N21" s="18">
        <v>13157.065000000001</v>
      </c>
    </row>
    <row r="22" spans="2:15" ht="16.2" x14ac:dyDescent="0.3">
      <c r="B22" s="46" t="s">
        <v>70</v>
      </c>
      <c r="C22" s="175">
        <v>0</v>
      </c>
      <c r="D22" s="186">
        <v>32.374000000000002</v>
      </c>
      <c r="E22" s="186">
        <v>1504.4280000000001</v>
      </c>
      <c r="F22" s="186">
        <v>278.464</v>
      </c>
      <c r="G22" s="186">
        <v>244.15100000000001</v>
      </c>
      <c r="H22" s="186">
        <v>151.095</v>
      </c>
      <c r="I22" s="187">
        <v>128.399</v>
      </c>
      <c r="J22" s="186">
        <v>107.188</v>
      </c>
      <c r="K22" s="186">
        <v>300.08499999999998</v>
      </c>
      <c r="L22" s="186">
        <v>409.76300000000003</v>
      </c>
      <c r="M22" s="187">
        <v>360.63299999999998</v>
      </c>
      <c r="N22" s="188">
        <v>296.60899999999998</v>
      </c>
    </row>
    <row r="23" spans="2:15" ht="16.8" thickBot="1" x14ac:dyDescent="0.35">
      <c r="B23" s="51" t="s">
        <v>71</v>
      </c>
      <c r="C23" s="180">
        <v>41935.252</v>
      </c>
      <c r="D23" s="180">
        <v>57316.858</v>
      </c>
      <c r="E23" s="180">
        <v>56362.767999999996</v>
      </c>
      <c r="F23" s="180">
        <v>60416.447</v>
      </c>
      <c r="G23" s="180">
        <v>60023.228999999999</v>
      </c>
      <c r="H23" s="180">
        <v>61660.925000000003</v>
      </c>
      <c r="I23" s="181">
        <v>57788.652999999998</v>
      </c>
      <c r="J23" s="180">
        <v>57728.75499999999</v>
      </c>
      <c r="K23" s="180">
        <v>55755.374000000003</v>
      </c>
      <c r="L23" s="180">
        <v>55820.871999999996</v>
      </c>
      <c r="M23" s="181">
        <v>53829.405999999995</v>
      </c>
      <c r="N23" s="182">
        <v>59859.485999999997</v>
      </c>
    </row>
    <row r="24" spans="2:15" x14ac:dyDescent="0.3">
      <c r="B24" s="55"/>
      <c r="C24" s="56"/>
      <c r="D24" s="57"/>
      <c r="E24" s="57"/>
      <c r="F24" s="57"/>
      <c r="G24" s="57"/>
      <c r="H24" s="57"/>
      <c r="I24" s="57"/>
      <c r="J24" s="57"/>
      <c r="K24" s="57"/>
      <c r="L24" s="57"/>
      <c r="M24" s="58"/>
      <c r="N24" s="57"/>
    </row>
    <row r="25" spans="2:15" ht="16.2" x14ac:dyDescent="0.3">
      <c r="B25" s="35"/>
      <c r="C25" s="183" t="s">
        <v>72</v>
      </c>
      <c r="D25" s="11"/>
      <c r="E25" s="11"/>
      <c r="F25" s="11"/>
      <c r="G25" s="11"/>
      <c r="H25" s="11"/>
      <c r="I25" s="11"/>
      <c r="J25" s="12"/>
      <c r="K25" s="12"/>
      <c r="L25" s="12"/>
      <c r="M25" s="12"/>
      <c r="N25" s="12"/>
      <c r="O25" s="12"/>
    </row>
    <row r="26" spans="2:15" ht="15.6" x14ac:dyDescent="0.3">
      <c r="B26" s="184"/>
      <c r="C26" s="185" t="s">
        <v>21</v>
      </c>
      <c r="D26" s="11"/>
      <c r="E26" s="11"/>
      <c r="F26" s="11"/>
      <c r="G26" s="11"/>
      <c r="H26" s="11"/>
      <c r="I26" s="12"/>
      <c r="J26" s="12"/>
      <c r="K26" s="12"/>
      <c r="L26" s="12"/>
      <c r="M26" s="12"/>
      <c r="N26" s="12"/>
      <c r="O26" s="12"/>
    </row>
    <row r="27" spans="2:15" ht="15.6" x14ac:dyDescent="0.35">
      <c r="B27" s="59" t="s">
        <v>73</v>
      </c>
      <c r="C27" s="41">
        <v>942.55472984932419</v>
      </c>
      <c r="D27" s="41">
        <v>900.98427960450692</v>
      </c>
      <c r="E27" s="41">
        <v>864.45208931391164</v>
      </c>
      <c r="F27" s="41">
        <v>768.72697331222332</v>
      </c>
      <c r="G27" s="41">
        <v>759.72488546717727</v>
      </c>
      <c r="H27" s="41">
        <v>753.61215492652184</v>
      </c>
      <c r="I27" s="92">
        <v>628.79735880987721</v>
      </c>
      <c r="J27" s="41">
        <v>624.04094943108134</v>
      </c>
      <c r="K27" s="41">
        <v>573.47448757019743</v>
      </c>
      <c r="L27" s="41">
        <v>501.84634531386268</v>
      </c>
      <c r="M27" s="92">
        <v>454.30750418836186</v>
      </c>
      <c r="N27" s="93">
        <v>419.51210299038439</v>
      </c>
    </row>
    <row r="28" spans="2:15" ht="15.6" x14ac:dyDescent="0.35">
      <c r="B28" s="61" t="s">
        <v>74</v>
      </c>
      <c r="C28" s="62">
        <v>2.1370735690950281E-2</v>
      </c>
      <c r="D28" s="62">
        <v>3.3441078481156794E-2</v>
      </c>
      <c r="E28" s="62">
        <v>3.4895790084756892E-2</v>
      </c>
      <c r="F28" s="62">
        <v>3.929984254355133E-2</v>
      </c>
      <c r="G28" s="62">
        <v>3.6565190066058219E-2</v>
      </c>
      <c r="H28" s="62">
        <v>4.0434774759095717E-2</v>
      </c>
      <c r="I28" s="94">
        <v>5.0786533784910583E-2</v>
      </c>
      <c r="J28" s="62">
        <v>5.4247494506563083E-2</v>
      </c>
      <c r="K28" s="62">
        <v>5.6143074804674856E-2</v>
      </c>
      <c r="L28" s="62">
        <v>6.4138035797322482E-2</v>
      </c>
      <c r="M28" s="94">
        <v>7.390326135134033E-2</v>
      </c>
      <c r="N28" s="63">
        <v>7.2659677099966541E-2</v>
      </c>
    </row>
    <row r="29" spans="2:15" ht="15.6" x14ac:dyDescent="0.35">
      <c r="B29" s="61" t="s">
        <v>75</v>
      </c>
      <c r="C29" s="189">
        <v>1.7303060548706332E-2</v>
      </c>
      <c r="D29" s="189">
        <v>1.742619128267759E-2</v>
      </c>
      <c r="E29" s="189">
        <v>1.6673050965757798E-2</v>
      </c>
      <c r="F29" s="189">
        <v>1.5028355803807607E-2</v>
      </c>
      <c r="G29" s="189">
        <v>1.4636449961292087E-2</v>
      </c>
      <c r="H29" s="189">
        <v>1.4568983297849281E-2</v>
      </c>
      <c r="I29" s="190">
        <v>1.2638956550374982E-2</v>
      </c>
      <c r="J29" s="189">
        <v>1.2655566717541238E-2</v>
      </c>
      <c r="K29" s="189">
        <v>1.1811296091354402E-2</v>
      </c>
      <c r="L29" s="189">
        <v>1.0767722714108198E-2</v>
      </c>
      <c r="M29" s="190">
        <v>1.0202840625464523E-2</v>
      </c>
      <c r="N29" s="191">
        <v>9.5488849822531249E-3</v>
      </c>
    </row>
    <row r="30" spans="2:15" ht="17.399999999999999" thickBot="1" x14ac:dyDescent="0.4">
      <c r="B30" s="64" t="s">
        <v>76</v>
      </c>
      <c r="C30" s="180">
        <v>947.7384214940779</v>
      </c>
      <c r="D30" s="180">
        <v>906.53857049188889</v>
      </c>
      <c r="E30" s="180">
        <v>869.8475299422106</v>
      </c>
      <c r="F30" s="180">
        <v>773.80988319145183</v>
      </c>
      <c r="G30" s="180">
        <v>764.62737002876929</v>
      </c>
      <c r="H30" s="180">
        <v>758.60510919370654</v>
      </c>
      <c r="I30" s="181">
        <v>633.56870524170404</v>
      </c>
      <c r="J30" s="180">
        <v>628.9136044574135</v>
      </c>
      <c r="K30" s="180">
        <v>578.17648712893731</v>
      </c>
      <c r="L30" s="180">
        <v>506.49565683542636</v>
      </c>
      <c r="M30" s="181">
        <v>459.08054827194752</v>
      </c>
      <c r="N30" s="182">
        <v>424.07702846948058</v>
      </c>
    </row>
    <row r="31" spans="2:15" ht="15.6" x14ac:dyDescent="0.3">
      <c r="B31" s="184"/>
      <c r="C31" s="185" t="s">
        <v>22</v>
      </c>
      <c r="D31" s="11"/>
      <c r="E31" s="11"/>
      <c r="F31" s="11"/>
      <c r="G31" s="11"/>
      <c r="H31" s="11"/>
      <c r="I31" s="12"/>
      <c r="J31" s="12"/>
      <c r="K31" s="12"/>
      <c r="L31" s="12"/>
      <c r="M31" s="12"/>
      <c r="N31" s="12"/>
      <c r="O31" s="12"/>
    </row>
    <row r="32" spans="2:15" ht="16.2" x14ac:dyDescent="0.3">
      <c r="B32" s="65" t="s">
        <v>77</v>
      </c>
      <c r="C32" s="41">
        <v>3376.7137859194136</v>
      </c>
      <c r="D32" s="41">
        <v>4869.5891143755043</v>
      </c>
      <c r="E32" s="41">
        <v>2491.2343455999999</v>
      </c>
      <c r="F32" s="41">
        <v>2211.2419602</v>
      </c>
      <c r="G32" s="41">
        <v>2304.8919936000002</v>
      </c>
      <c r="H32" s="41">
        <v>2201.2950225</v>
      </c>
      <c r="I32" s="41">
        <v>2057.2760468000001</v>
      </c>
      <c r="J32" s="41">
        <v>1587.5407625</v>
      </c>
      <c r="K32" s="41">
        <v>1589.028159</v>
      </c>
      <c r="L32" s="41">
        <v>1602.0590264</v>
      </c>
      <c r="M32" s="92">
        <v>1695.626289</v>
      </c>
      <c r="N32" s="93">
        <v>1867.6159631999999</v>
      </c>
    </row>
    <row r="33" spans="2:15" ht="16.8" x14ac:dyDescent="0.35">
      <c r="B33" s="69" t="s">
        <v>78</v>
      </c>
      <c r="C33" s="167">
        <v>1.6728954876737943</v>
      </c>
      <c r="D33" s="189">
        <v>0.44650000000000001</v>
      </c>
      <c r="E33" s="167">
        <v>1.04481</v>
      </c>
      <c r="F33" s="167">
        <v>3.2874149999999998</v>
      </c>
      <c r="G33" s="167">
        <v>2.7941500000000001</v>
      </c>
      <c r="H33" s="167">
        <v>1.39449</v>
      </c>
      <c r="I33" s="192">
        <v>2.4417439999999999</v>
      </c>
      <c r="J33" s="167">
        <v>4.066675</v>
      </c>
      <c r="K33" s="167">
        <v>2.92293</v>
      </c>
      <c r="L33" s="167">
        <v>2.90272</v>
      </c>
      <c r="M33" s="192">
        <v>1.93875</v>
      </c>
      <c r="N33" s="193">
        <v>1.8513299999999999</v>
      </c>
    </row>
    <row r="34" spans="2:15" ht="15.6" x14ac:dyDescent="0.3">
      <c r="B34" s="184"/>
      <c r="C34" s="185" t="s">
        <v>23</v>
      </c>
      <c r="D34" s="11"/>
      <c r="E34" s="11"/>
      <c r="F34" s="11"/>
      <c r="G34" s="11"/>
      <c r="H34" s="11"/>
      <c r="I34" s="12"/>
      <c r="J34" s="12"/>
      <c r="K34" s="12"/>
      <c r="L34" s="12"/>
      <c r="M34" s="12"/>
      <c r="N34" s="12"/>
      <c r="O34" s="12"/>
    </row>
    <row r="35" spans="2:15" ht="17.399999999999999" thickBot="1" x14ac:dyDescent="0.4">
      <c r="B35" s="73" t="s">
        <v>79</v>
      </c>
      <c r="C35" s="32">
        <v>1030.7725718276311</v>
      </c>
      <c r="D35" s="32">
        <v>990.71922807263036</v>
      </c>
      <c r="E35" s="32">
        <v>910.0958857912226</v>
      </c>
      <c r="F35" s="32">
        <v>803.25780634094656</v>
      </c>
      <c r="G35" s="32">
        <v>795.2069508888917</v>
      </c>
      <c r="H35" s="32">
        <v>786.71434964688183</v>
      </c>
      <c r="I35" s="32">
        <v>657.00410886959821</v>
      </c>
      <c r="J35" s="32">
        <v>646.77297489707735</v>
      </c>
      <c r="K35" s="32">
        <v>595.18788778014994</v>
      </c>
      <c r="L35" s="32">
        <v>521.51633776966605</v>
      </c>
      <c r="M35" s="33">
        <v>474.04553669290476</v>
      </c>
      <c r="N35" s="34">
        <v>437.7627098599333</v>
      </c>
    </row>
    <row r="36" spans="2:15" x14ac:dyDescent="0.3">
      <c r="B36" s="55"/>
      <c r="C36" s="57"/>
      <c r="D36" s="57"/>
      <c r="E36" s="57"/>
    </row>
    <row r="37" spans="2:15" x14ac:dyDescent="0.3">
      <c r="B37" s="74" t="s">
        <v>3</v>
      </c>
      <c r="C37" s="57"/>
      <c r="D37" s="57"/>
      <c r="E37" s="57"/>
    </row>
    <row r="38" spans="2:15" x14ac:dyDescent="0.3">
      <c r="B38" s="55" t="s">
        <v>26</v>
      </c>
      <c r="C38" s="170"/>
      <c r="D38" s="58"/>
      <c r="E38" s="58"/>
    </row>
    <row r="39" spans="2:15" x14ac:dyDescent="0.3">
      <c r="B39" s="75" t="s">
        <v>27</v>
      </c>
      <c r="C39" s="170"/>
      <c r="D39" s="58"/>
      <c r="E39" s="58"/>
    </row>
    <row r="40" spans="2:15" x14ac:dyDescent="0.3">
      <c r="B40" s="75" t="s">
        <v>80</v>
      </c>
      <c r="C40" s="170"/>
      <c r="D40" s="58"/>
      <c r="E40" s="58"/>
    </row>
    <row r="41" spans="2:15" x14ac:dyDescent="0.3">
      <c r="B41" s="55" t="s">
        <v>28</v>
      </c>
      <c r="C41" s="170"/>
      <c r="D41" s="58"/>
      <c r="E41" s="58"/>
    </row>
    <row r="42" spans="2:15" x14ac:dyDescent="0.3">
      <c r="B42" s="55" t="s">
        <v>11</v>
      </c>
      <c r="C42" s="170"/>
      <c r="D42" s="58"/>
      <c r="E42" s="58"/>
    </row>
    <row r="43" spans="2:15" x14ac:dyDescent="0.3">
      <c r="B43" s="75" t="s">
        <v>29</v>
      </c>
      <c r="C43" s="170"/>
      <c r="D43" s="58"/>
      <c r="E43" s="58"/>
    </row>
    <row r="44" spans="2:15" x14ac:dyDescent="0.3">
      <c r="B44" s="75" t="s">
        <v>30</v>
      </c>
      <c r="C44" s="170"/>
      <c r="D44" s="58"/>
      <c r="E44" s="58"/>
    </row>
    <row r="45" spans="2:15" x14ac:dyDescent="0.3">
      <c r="B45" s="75" t="s">
        <v>31</v>
      </c>
      <c r="C45" s="170"/>
      <c r="D45" s="58"/>
      <c r="E45" s="58"/>
    </row>
    <row r="46" spans="2:15" ht="15.6" x14ac:dyDescent="0.35">
      <c r="B46" s="55" t="s">
        <v>81</v>
      </c>
      <c r="C46" s="170"/>
      <c r="D46" s="58"/>
      <c r="E46" s="58"/>
    </row>
    <row r="47" spans="2:15" x14ac:dyDescent="0.3">
      <c r="B47" s="55" t="s">
        <v>82</v>
      </c>
      <c r="C47" s="170"/>
      <c r="D47" s="58"/>
      <c r="E47" s="58"/>
    </row>
    <row r="48" spans="2:15" x14ac:dyDescent="0.3">
      <c r="B48" s="75" t="s">
        <v>83</v>
      </c>
      <c r="C48" s="170"/>
      <c r="D48" s="58"/>
      <c r="E48" s="58"/>
    </row>
    <row r="49" spans="2:5" x14ac:dyDescent="0.3">
      <c r="B49" s="5" t="s">
        <v>53</v>
      </c>
      <c r="C49" s="58"/>
      <c r="D49" s="58"/>
      <c r="E49" s="58"/>
    </row>
    <row r="50" spans="2:5" x14ac:dyDescent="0.3">
      <c r="B50" s="5" t="s">
        <v>18</v>
      </c>
      <c r="C50" s="58"/>
      <c r="D50" s="58"/>
      <c r="E50" s="58"/>
    </row>
    <row r="51" spans="2:5" x14ac:dyDescent="0.3">
      <c r="B51" s="75" t="s">
        <v>32</v>
      </c>
      <c r="C51" s="58"/>
      <c r="D51" s="58"/>
      <c r="E51" s="58"/>
    </row>
    <row r="52" spans="2:5" x14ac:dyDescent="0.3">
      <c r="B52" s="55" t="s">
        <v>33</v>
      </c>
      <c r="C52" s="58"/>
      <c r="D52" s="58"/>
      <c r="E52" s="58"/>
    </row>
    <row r="53" spans="2:5" x14ac:dyDescent="0.3">
      <c r="B53" s="55" t="s">
        <v>54</v>
      </c>
      <c r="C53" s="58"/>
      <c r="D53" s="58"/>
      <c r="E53" s="58"/>
    </row>
    <row r="54" spans="2:5" x14ac:dyDescent="0.3">
      <c r="B54" s="55" t="s">
        <v>19</v>
      </c>
      <c r="C54" s="58"/>
      <c r="D54" s="58"/>
      <c r="E54" s="58"/>
    </row>
    <row r="55" spans="2:5" x14ac:dyDescent="0.3">
      <c r="B55" s="55" t="s">
        <v>34</v>
      </c>
      <c r="C55" s="58"/>
      <c r="D55" s="58"/>
      <c r="E55" s="58"/>
    </row>
    <row r="56" spans="2:5" x14ac:dyDescent="0.3">
      <c r="B56" s="76" t="s">
        <v>84</v>
      </c>
      <c r="C56" s="58"/>
      <c r="D56" s="58"/>
      <c r="E56" s="58"/>
    </row>
    <row r="57" spans="2:5" x14ac:dyDescent="0.3">
      <c r="B57" s="55" t="s">
        <v>35</v>
      </c>
      <c r="C57" s="58"/>
      <c r="D57" s="58"/>
      <c r="E57" s="58"/>
    </row>
    <row r="58" spans="2:5" ht="15.6" x14ac:dyDescent="0.35">
      <c r="B58" s="77" t="s">
        <v>85</v>
      </c>
      <c r="C58" s="58"/>
      <c r="D58" s="58"/>
      <c r="E58" s="58"/>
    </row>
    <row r="59" spans="2:5" ht="15.6" x14ac:dyDescent="0.35">
      <c r="B59" s="78" t="s">
        <v>86</v>
      </c>
      <c r="C59" s="58"/>
      <c r="D59" s="58"/>
      <c r="E59" s="58"/>
    </row>
    <row r="60" spans="2:5" x14ac:dyDescent="0.3">
      <c r="B60" s="75"/>
      <c r="C60" s="58"/>
      <c r="D60" s="58"/>
      <c r="E60" s="58"/>
    </row>
    <row r="61" spans="2:5" x14ac:dyDescent="0.3">
      <c r="B61" s="79" t="s">
        <v>12</v>
      </c>
    </row>
    <row r="62" spans="2:5" x14ac:dyDescent="0.3">
      <c r="B62" s="79" t="s">
        <v>55</v>
      </c>
    </row>
  </sheetData>
  <phoneticPr fontId="46"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59999389629810485"/>
    <pageSetUpPr fitToPage="1"/>
  </sheetPr>
  <dimension ref="A1:S62"/>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8.8984375" style="1" customWidth="1"/>
    <col min="3" max="5" width="10.19921875" style="1" customWidth="1"/>
    <col min="6" max="8" width="10.19921875" style="5" customWidth="1"/>
    <col min="9" max="14" width="10.19921875" style="1" customWidth="1"/>
    <col min="15" max="15" width="0.8984375" style="1" customWidth="1"/>
    <col min="16" max="16" width="8.5" style="1" customWidth="1"/>
    <col min="17" max="17" width="8.19921875" style="1" customWidth="1"/>
    <col min="18" max="18" width="8.09765625" style="1" customWidth="1"/>
    <col min="19" max="19" width="8.59765625" style="1" customWidth="1"/>
    <col min="20" max="20" width="8.19921875" style="1" bestFit="1" customWidth="1"/>
    <col min="21" max="21" width="8.69921875" style="1" bestFit="1" customWidth="1"/>
    <col min="22" max="22" width="8.3984375" style="1" bestFit="1" customWidth="1"/>
    <col min="23" max="23" width="8.19921875" style="1" bestFit="1" customWidth="1"/>
    <col min="24" max="25" width="8.09765625" style="1" bestFit="1" customWidth="1"/>
    <col min="26" max="26" width="8.5" style="1" bestFit="1" customWidth="1"/>
    <col min="27" max="16384" width="9" style="1"/>
  </cols>
  <sheetData>
    <row r="1" spans="1:19" x14ac:dyDescent="0.3">
      <c r="A1" s="1" t="str">
        <f ca="1">MID(CELL("filename",B1),FIND("]",CELL("filename",B1))+1,256)</f>
        <v>Table A13-11</v>
      </c>
      <c r="B1" s="2" t="s">
        <v>40</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3"/>
      <c r="C5" s="81" t="s">
        <v>63</v>
      </c>
      <c r="D5" s="81"/>
      <c r="E5" s="81"/>
      <c r="F5" s="81"/>
      <c r="G5" s="81"/>
      <c r="H5" s="81"/>
      <c r="I5" s="81"/>
      <c r="J5" s="81"/>
      <c r="K5" s="81"/>
      <c r="L5" s="81"/>
      <c r="M5" s="81"/>
      <c r="N5" s="81"/>
      <c r="O5" s="81"/>
    </row>
    <row r="6" spans="1:19" x14ac:dyDescent="0.3">
      <c r="B6" s="9" t="s">
        <v>8</v>
      </c>
      <c r="C6" s="42">
        <v>803.54127710900002</v>
      </c>
      <c r="D6" s="42">
        <v>1329.2385113008977</v>
      </c>
      <c r="E6" s="42">
        <v>1555.729781907294</v>
      </c>
      <c r="F6" s="42">
        <v>781.93600590515837</v>
      </c>
      <c r="G6" s="42">
        <v>738.11875564649404</v>
      </c>
      <c r="H6" s="42">
        <v>630.72609459801401</v>
      </c>
      <c r="I6" s="42">
        <v>810.51432444445948</v>
      </c>
      <c r="J6" s="42">
        <v>1039.874558002949</v>
      </c>
      <c r="K6" s="42">
        <v>727.85389162332035</v>
      </c>
      <c r="L6" s="42">
        <v>953.09819042568608</v>
      </c>
      <c r="M6" s="43">
        <v>884.61054255208978</v>
      </c>
      <c r="N6" s="44">
        <v>745.87160690090479</v>
      </c>
      <c r="S6" s="1" t="s">
        <v>51</v>
      </c>
    </row>
    <row r="7" spans="1:19" x14ac:dyDescent="0.3">
      <c r="B7" s="19" t="s">
        <v>0</v>
      </c>
      <c r="C7" s="22">
        <v>0</v>
      </c>
      <c r="D7" s="22">
        <v>0</v>
      </c>
      <c r="E7" s="22">
        <v>0</v>
      </c>
      <c r="F7" s="22">
        <v>0</v>
      </c>
      <c r="G7" s="22">
        <v>0</v>
      </c>
      <c r="H7" s="22">
        <v>0</v>
      </c>
      <c r="I7" s="21">
        <v>0</v>
      </c>
      <c r="J7" s="22">
        <v>0</v>
      </c>
      <c r="K7" s="22">
        <v>0</v>
      </c>
      <c r="L7" s="22">
        <v>0</v>
      </c>
      <c r="M7" s="21">
        <v>0</v>
      </c>
      <c r="N7" s="23">
        <v>0</v>
      </c>
    </row>
    <row r="8" spans="1:19" x14ac:dyDescent="0.3">
      <c r="B8" s="19" t="s">
        <v>2</v>
      </c>
      <c r="C8" s="60" t="s">
        <v>58</v>
      </c>
      <c r="D8" s="60" t="s">
        <v>58</v>
      </c>
      <c r="E8" s="60" t="s">
        <v>58</v>
      </c>
      <c r="F8" s="20">
        <v>733.31482043000005</v>
      </c>
      <c r="G8" s="20">
        <v>695.60293860000002</v>
      </c>
      <c r="H8" s="20">
        <v>580.53987881799992</v>
      </c>
      <c r="I8" s="26">
        <v>751.71359937599993</v>
      </c>
      <c r="J8" s="20">
        <v>967.28792615999998</v>
      </c>
      <c r="K8" s="20">
        <v>670.91148236799995</v>
      </c>
      <c r="L8" s="20">
        <v>898.44467292799993</v>
      </c>
      <c r="M8" s="26">
        <v>815.17698206400007</v>
      </c>
      <c r="N8" s="27">
        <v>711.28206795999995</v>
      </c>
    </row>
    <row r="9" spans="1:19" ht="16.2" x14ac:dyDescent="0.3">
      <c r="B9" s="25" t="s">
        <v>64</v>
      </c>
      <c r="C9" s="60" t="s">
        <v>58</v>
      </c>
      <c r="D9" s="60" t="s">
        <v>58</v>
      </c>
      <c r="E9" s="60" t="s">
        <v>58</v>
      </c>
      <c r="F9" s="20">
        <v>48.621185475158271</v>
      </c>
      <c r="G9" s="20">
        <v>42.515817046494</v>
      </c>
      <c r="H9" s="20">
        <v>50.186215780014038</v>
      </c>
      <c r="I9" s="26">
        <v>58.800725068459542</v>
      </c>
      <c r="J9" s="20">
        <v>72.586631842948947</v>
      </c>
      <c r="K9" s="20">
        <v>56.942409255320442</v>
      </c>
      <c r="L9" s="20">
        <v>54.653517497686124</v>
      </c>
      <c r="M9" s="26">
        <v>69.433560488089668</v>
      </c>
      <c r="N9" s="27">
        <v>34.589538940904831</v>
      </c>
    </row>
    <row r="10" spans="1:19" ht="16.2" x14ac:dyDescent="0.3">
      <c r="B10" s="28" t="s">
        <v>65</v>
      </c>
      <c r="C10" s="47">
        <v>0</v>
      </c>
      <c r="D10" s="155">
        <v>4.6307860000000005</v>
      </c>
      <c r="E10" s="155">
        <v>6.0200218000000003</v>
      </c>
      <c r="F10" s="155">
        <v>7.1777183000000004</v>
      </c>
      <c r="G10" s="155">
        <v>6.4831004000000005</v>
      </c>
      <c r="H10" s="155">
        <v>6.4831004000000005</v>
      </c>
      <c r="I10" s="155">
        <v>6.9461790000000008</v>
      </c>
      <c r="J10" s="155">
        <v>7.409257600000001</v>
      </c>
      <c r="K10" s="155">
        <v>6.7146397000000002</v>
      </c>
      <c r="L10" s="155">
        <v>8.3354148000000023</v>
      </c>
      <c r="M10" s="85">
        <v>9.261572000000001</v>
      </c>
      <c r="N10" s="156">
        <v>11.345425700000002</v>
      </c>
    </row>
    <row r="11" spans="1:19" ht="16.8" thickBot="1" x14ac:dyDescent="0.35">
      <c r="B11" s="29" t="s">
        <v>66</v>
      </c>
      <c r="C11" s="32">
        <v>803.54127710900002</v>
      </c>
      <c r="D11" s="32">
        <v>1333.8692973008976</v>
      </c>
      <c r="E11" s="32">
        <v>1561.7498037072939</v>
      </c>
      <c r="F11" s="32">
        <v>789.11372420515841</v>
      </c>
      <c r="G11" s="32">
        <v>744.60185604649405</v>
      </c>
      <c r="H11" s="32">
        <v>637.20919499801403</v>
      </c>
      <c r="I11" s="32">
        <v>817.4605034444595</v>
      </c>
      <c r="J11" s="32">
        <v>1047.2838156029491</v>
      </c>
      <c r="K11" s="32">
        <v>734.56853132332037</v>
      </c>
      <c r="L11" s="32">
        <v>961.43360522568605</v>
      </c>
      <c r="M11" s="33">
        <v>893.87211455208978</v>
      </c>
      <c r="N11" s="34">
        <v>757.21703260090476</v>
      </c>
    </row>
    <row r="12" spans="1:19" x14ac:dyDescent="0.3">
      <c r="B12" s="35"/>
      <c r="C12" s="157"/>
      <c r="D12" s="57"/>
      <c r="E12" s="57"/>
      <c r="F12" s="57"/>
      <c r="G12" s="57"/>
      <c r="H12" s="57"/>
      <c r="I12" s="58"/>
      <c r="J12" s="58"/>
      <c r="K12" s="58"/>
      <c r="L12" s="58"/>
      <c r="M12" s="58"/>
      <c r="N12" s="58"/>
    </row>
    <row r="13" spans="1:19" s="5" customFormat="1" ht="16.2" x14ac:dyDescent="0.3">
      <c r="B13" s="9"/>
      <c r="C13" s="10" t="s">
        <v>67</v>
      </c>
      <c r="D13" s="11"/>
      <c r="E13" s="11"/>
      <c r="F13" s="11"/>
      <c r="G13" s="11"/>
      <c r="H13" s="11"/>
      <c r="I13" s="11"/>
      <c r="J13" s="12"/>
      <c r="K13" s="12"/>
      <c r="L13" s="12"/>
      <c r="M13" s="12"/>
      <c r="N13" s="12"/>
      <c r="O13" s="12"/>
    </row>
    <row r="14" spans="1:19" x14ac:dyDescent="0.3">
      <c r="B14" s="13"/>
      <c r="C14" s="81" t="s">
        <v>7</v>
      </c>
      <c r="D14" s="81"/>
      <c r="E14" s="81"/>
      <c r="F14" s="81"/>
      <c r="G14" s="81"/>
      <c r="H14" s="81"/>
      <c r="I14" s="81"/>
      <c r="J14" s="81"/>
      <c r="K14" s="81"/>
      <c r="L14" s="81"/>
      <c r="M14" s="86"/>
      <c r="N14" s="81"/>
      <c r="O14" s="81"/>
    </row>
    <row r="15" spans="1:19" ht="16.2" x14ac:dyDescent="0.3">
      <c r="B15" s="40" t="s">
        <v>68</v>
      </c>
      <c r="C15" s="42">
        <v>1392.29</v>
      </c>
      <c r="D15" s="42">
        <v>3823.6909999999998</v>
      </c>
      <c r="E15" s="42">
        <v>3053.8109999999997</v>
      </c>
      <c r="F15" s="42">
        <v>1606.0520000000001</v>
      </c>
      <c r="G15" s="42">
        <v>1559.4270000000001</v>
      </c>
      <c r="H15" s="42">
        <v>1407.693</v>
      </c>
      <c r="I15" s="42">
        <v>1577.2080000000001</v>
      </c>
      <c r="J15" s="42">
        <v>2284.6750000000002</v>
      </c>
      <c r="K15" s="42">
        <v>1684.319</v>
      </c>
      <c r="L15" s="42">
        <v>2277.846</v>
      </c>
      <c r="M15" s="43">
        <v>1978.6329999999998</v>
      </c>
      <c r="N15" s="44">
        <v>1704.925</v>
      </c>
    </row>
    <row r="16" spans="1:19" x14ac:dyDescent="0.3">
      <c r="B16" s="45" t="s">
        <v>0</v>
      </c>
      <c r="C16" s="22">
        <v>0</v>
      </c>
      <c r="D16" s="22">
        <v>0</v>
      </c>
      <c r="E16" s="22">
        <v>0</v>
      </c>
      <c r="F16" s="22">
        <v>0</v>
      </c>
      <c r="G16" s="22">
        <v>0</v>
      </c>
      <c r="H16" s="22">
        <v>0</v>
      </c>
      <c r="I16" s="21">
        <v>0</v>
      </c>
      <c r="J16" s="22">
        <v>0</v>
      </c>
      <c r="K16" s="22">
        <v>0</v>
      </c>
      <c r="L16" s="22">
        <v>0</v>
      </c>
      <c r="M16" s="21">
        <v>0</v>
      </c>
      <c r="N16" s="23">
        <v>0</v>
      </c>
    </row>
    <row r="17" spans="2:15" x14ac:dyDescent="0.3">
      <c r="B17" s="45" t="s">
        <v>2</v>
      </c>
      <c r="C17" s="20">
        <v>1312.8869999999999</v>
      </c>
      <c r="D17" s="20">
        <v>3135.06</v>
      </c>
      <c r="E17" s="20">
        <v>1846.5329999999999</v>
      </c>
      <c r="F17" s="20">
        <v>788.34</v>
      </c>
      <c r="G17" s="20">
        <v>603.37099999999998</v>
      </c>
      <c r="H17" s="20">
        <v>457.43599999999998</v>
      </c>
      <c r="I17" s="20">
        <v>747.154</v>
      </c>
      <c r="J17" s="20">
        <v>1417.7159999999999</v>
      </c>
      <c r="K17" s="20">
        <v>682.09799999999996</v>
      </c>
      <c r="L17" s="20">
        <v>1206.001</v>
      </c>
      <c r="M17" s="26">
        <v>775.76499999999999</v>
      </c>
      <c r="N17" s="27">
        <v>577.10400000000004</v>
      </c>
    </row>
    <row r="18" spans="2:15" s="5" customFormat="1" x14ac:dyDescent="0.3">
      <c r="B18" s="25" t="s">
        <v>9</v>
      </c>
      <c r="C18" s="20">
        <v>79.403000000000006</v>
      </c>
      <c r="D18" s="20">
        <v>688.63099999999997</v>
      </c>
      <c r="E18" s="20">
        <v>1207.278</v>
      </c>
      <c r="F18" s="20">
        <v>817.71199999999999</v>
      </c>
      <c r="G18" s="20">
        <v>956.05600000000004</v>
      </c>
      <c r="H18" s="20">
        <v>950.25699999999995</v>
      </c>
      <c r="I18" s="20">
        <v>830.05400000000009</v>
      </c>
      <c r="J18" s="20">
        <v>866.95900000000006</v>
      </c>
      <c r="K18" s="20">
        <v>1002.221</v>
      </c>
      <c r="L18" s="20">
        <v>1071.845</v>
      </c>
      <c r="M18" s="26">
        <v>1202.8679999999999</v>
      </c>
      <c r="N18" s="27">
        <v>1127.8209999999999</v>
      </c>
      <c r="O18" s="1"/>
    </row>
    <row r="19" spans="2:15" x14ac:dyDescent="0.3">
      <c r="B19" s="46" t="s">
        <v>5</v>
      </c>
      <c r="C19" s="47">
        <v>0</v>
      </c>
      <c r="D19" s="47">
        <v>0</v>
      </c>
      <c r="E19" s="47">
        <v>0</v>
      </c>
      <c r="F19" s="47">
        <v>0</v>
      </c>
      <c r="G19" s="47">
        <v>0</v>
      </c>
      <c r="H19" s="47">
        <v>0</v>
      </c>
      <c r="I19" s="48">
        <v>0</v>
      </c>
      <c r="J19" s="47">
        <v>0</v>
      </c>
      <c r="K19" s="47">
        <v>0</v>
      </c>
      <c r="L19" s="47">
        <v>0</v>
      </c>
      <c r="M19" s="48">
        <v>0</v>
      </c>
      <c r="N19" s="49">
        <v>0</v>
      </c>
    </row>
    <row r="20" spans="2:15" x14ac:dyDescent="0.3">
      <c r="B20" s="46" t="s">
        <v>4</v>
      </c>
      <c r="C20" s="15">
        <v>46438.057000000001</v>
      </c>
      <c r="D20" s="15">
        <v>50305.334000000003</v>
      </c>
      <c r="E20" s="15">
        <v>44991.873</v>
      </c>
      <c r="F20" s="15">
        <v>52368.112999999998</v>
      </c>
      <c r="G20" s="15">
        <v>54515.402000000002</v>
      </c>
      <c r="H20" s="15">
        <v>57125.391000000003</v>
      </c>
      <c r="I20" s="15">
        <v>52943.654000000002</v>
      </c>
      <c r="J20" s="15">
        <v>48033.900999999998</v>
      </c>
      <c r="K20" s="15">
        <v>54983.705999999998</v>
      </c>
      <c r="L20" s="15">
        <v>57984.622000000003</v>
      </c>
      <c r="M20" s="17">
        <v>57820.673999999999</v>
      </c>
      <c r="N20" s="18">
        <v>42358.228000000003</v>
      </c>
    </row>
    <row r="21" spans="2:15" ht="16.2" x14ac:dyDescent="0.3">
      <c r="B21" s="46" t="s">
        <v>69</v>
      </c>
      <c r="C21" s="47">
        <v>0</v>
      </c>
      <c r="D21" s="47">
        <v>0</v>
      </c>
      <c r="E21" s="15">
        <v>122.708</v>
      </c>
      <c r="F21" s="15">
        <v>867.83900000000006</v>
      </c>
      <c r="G21" s="15">
        <v>1221.9739999999999</v>
      </c>
      <c r="H21" s="15">
        <v>1594.319</v>
      </c>
      <c r="I21" s="15">
        <v>1688.8019999999999</v>
      </c>
      <c r="J21" s="15">
        <v>1654.1559999999999</v>
      </c>
      <c r="K21" s="15">
        <v>1757.461</v>
      </c>
      <c r="L21" s="15">
        <v>1695.366</v>
      </c>
      <c r="M21" s="17">
        <v>1832.6690000000001</v>
      </c>
      <c r="N21" s="18">
        <v>1719.7850000000001</v>
      </c>
    </row>
    <row r="22" spans="2:15" ht="16.2" x14ac:dyDescent="0.3">
      <c r="B22" s="46" t="s">
        <v>70</v>
      </c>
      <c r="C22" s="47">
        <v>0</v>
      </c>
      <c r="D22" s="47">
        <v>0</v>
      </c>
      <c r="E22" s="15">
        <v>3626.5320000000002</v>
      </c>
      <c r="F22" s="47">
        <v>0</v>
      </c>
      <c r="G22" s="47">
        <v>0</v>
      </c>
      <c r="H22" s="47">
        <v>0</v>
      </c>
      <c r="I22" s="47">
        <v>0</v>
      </c>
      <c r="J22" s="47">
        <v>0</v>
      </c>
      <c r="K22" s="47">
        <v>0</v>
      </c>
      <c r="L22" s="47">
        <v>0</v>
      </c>
      <c r="M22" s="48">
        <v>0</v>
      </c>
      <c r="N22" s="49">
        <v>0</v>
      </c>
    </row>
    <row r="23" spans="2:15" ht="16.8" thickBot="1" x14ac:dyDescent="0.35">
      <c r="B23" s="51" t="s">
        <v>71</v>
      </c>
      <c r="C23" s="32">
        <v>47830.347000000002</v>
      </c>
      <c r="D23" s="32">
        <v>54129.025000000001</v>
      </c>
      <c r="E23" s="32">
        <v>51794.923999999999</v>
      </c>
      <c r="F23" s="32">
        <v>54842.004000000001</v>
      </c>
      <c r="G23" s="32">
        <v>57296.803000000007</v>
      </c>
      <c r="H23" s="32">
        <v>60127.403000000006</v>
      </c>
      <c r="I23" s="33">
        <v>56209.664000000004</v>
      </c>
      <c r="J23" s="32">
        <v>51972.732000000004</v>
      </c>
      <c r="K23" s="32">
        <v>58425.486000000004</v>
      </c>
      <c r="L23" s="32">
        <v>61957.834000000003</v>
      </c>
      <c r="M23" s="33">
        <v>61631.976000000002</v>
      </c>
      <c r="N23" s="34">
        <v>45782.938000000009</v>
      </c>
    </row>
    <row r="24" spans="2:15" x14ac:dyDescent="0.3">
      <c r="B24" s="55"/>
      <c r="C24" s="157"/>
      <c r="D24" s="36"/>
      <c r="E24" s="36"/>
      <c r="F24" s="36"/>
      <c r="G24" s="36"/>
      <c r="H24" s="36"/>
      <c r="I24" s="37"/>
      <c r="J24" s="37"/>
      <c r="K24" s="37"/>
      <c r="L24" s="37"/>
      <c r="M24" s="38"/>
      <c r="N24" s="37"/>
    </row>
    <row r="25" spans="2:15" s="5" customFormat="1" ht="16.2" x14ac:dyDescent="0.3">
      <c r="B25" s="9"/>
      <c r="C25" s="10" t="s">
        <v>72</v>
      </c>
      <c r="D25" s="11"/>
      <c r="E25" s="11"/>
      <c r="F25" s="11"/>
      <c r="G25" s="11"/>
      <c r="H25" s="11"/>
      <c r="I25" s="11"/>
      <c r="J25" s="12"/>
      <c r="K25" s="12"/>
      <c r="L25" s="12"/>
      <c r="M25" s="12"/>
      <c r="N25" s="12"/>
      <c r="O25" s="12"/>
    </row>
    <row r="26" spans="2:15" x14ac:dyDescent="0.3">
      <c r="B26" s="13"/>
      <c r="C26" s="81" t="s">
        <v>21</v>
      </c>
      <c r="D26" s="81"/>
      <c r="E26" s="81"/>
      <c r="F26" s="81"/>
      <c r="G26" s="81"/>
      <c r="H26" s="81"/>
      <c r="I26" s="81"/>
      <c r="J26" s="81"/>
      <c r="K26" s="81"/>
      <c r="L26" s="81"/>
      <c r="M26" s="86"/>
      <c r="N26" s="81"/>
      <c r="O26" s="81"/>
    </row>
    <row r="27" spans="2:15" ht="15.6" x14ac:dyDescent="0.35">
      <c r="B27" s="59" t="s">
        <v>73</v>
      </c>
      <c r="C27" s="41">
        <v>16.588795097219318</v>
      </c>
      <c r="D27" s="41">
        <v>23.920731497257783</v>
      </c>
      <c r="E27" s="41">
        <v>28.769022322424945</v>
      </c>
      <c r="F27" s="97">
        <v>13.574971103898472</v>
      </c>
      <c r="G27" s="41">
        <v>12.135295060823429</v>
      </c>
      <c r="H27" s="97">
        <v>9.8376595398573006</v>
      </c>
      <c r="I27" s="92">
        <v>13.729440101423235</v>
      </c>
      <c r="J27" s="41">
        <v>19.208424017470612</v>
      </c>
      <c r="K27" s="97">
        <v>11.803709952640135</v>
      </c>
      <c r="L27" s="97">
        <v>14.661433025404305</v>
      </c>
      <c r="M27" s="98">
        <v>13.569247364502207</v>
      </c>
      <c r="N27" s="99">
        <v>15.349980074154162</v>
      </c>
    </row>
    <row r="28" spans="2:15" ht="15.6" x14ac:dyDescent="0.35">
      <c r="B28" s="61" t="s">
        <v>74</v>
      </c>
      <c r="C28" s="95">
        <v>3.8295947731549237E-3</v>
      </c>
      <c r="D28" s="95">
        <v>1.0542604511149065E-2</v>
      </c>
      <c r="E28" s="95">
        <v>3.3195680601967287E-2</v>
      </c>
      <c r="F28" s="95">
        <v>2.0852153781235745E-2</v>
      </c>
      <c r="G28" s="95">
        <v>2.3128558500044003E-2</v>
      </c>
      <c r="H28" s="95">
        <v>2.0144984776759141E-2</v>
      </c>
      <c r="I28" s="158">
        <v>2.2178778801929991E-2</v>
      </c>
      <c r="J28" s="95">
        <v>2.597991530938118E-2</v>
      </c>
      <c r="K28" s="95">
        <v>2.0884052724199176E-2</v>
      </c>
      <c r="L28" s="95">
        <v>2.2237791560369265E-2</v>
      </c>
      <c r="M28" s="158">
        <v>2.6359176679872625E-2</v>
      </c>
      <c r="N28" s="96">
        <v>3.4294938604672642E-2</v>
      </c>
    </row>
    <row r="29" spans="2:15" ht="15.6" x14ac:dyDescent="0.35">
      <c r="B29" s="61" t="s">
        <v>75</v>
      </c>
      <c r="C29" s="159">
        <v>3.9214837967802631E-4</v>
      </c>
      <c r="D29" s="159">
        <v>1.6093995007370454E-3</v>
      </c>
      <c r="E29" s="159">
        <v>1.7132800221107596E-3</v>
      </c>
      <c r="F29" s="159">
        <v>8.6802306388117465E-4</v>
      </c>
      <c r="G29" s="159">
        <v>8.0219804638837573E-4</v>
      </c>
      <c r="H29" s="159">
        <v>7.3963129327153882E-4</v>
      </c>
      <c r="I29" s="160">
        <v>7.2651673224585441E-4</v>
      </c>
      <c r="J29" s="159">
        <v>8.1009248767874992E-4</v>
      </c>
      <c r="K29" s="159">
        <v>6.9578353081618924E-4</v>
      </c>
      <c r="L29" s="159">
        <v>8.8080868730674392E-4</v>
      </c>
      <c r="M29" s="160">
        <v>7.3989591435839506E-4</v>
      </c>
      <c r="N29" s="161">
        <v>8.6424020698532813E-4</v>
      </c>
    </row>
    <row r="30" spans="2:15" ht="17.399999999999999" thickBot="1" x14ac:dyDescent="0.4">
      <c r="B30" s="64" t="s">
        <v>76</v>
      </c>
      <c r="C30" s="32">
        <v>16.799943071482332</v>
      </c>
      <c r="D30" s="32">
        <v>24.642415291265277</v>
      </c>
      <c r="E30" s="32">
        <v>30.152520585139378</v>
      </c>
      <c r="F30" s="162">
        <v>14.388857521701583</v>
      </c>
      <c r="G30" s="163">
        <v>12.995477181117581</v>
      </c>
      <c r="H30" s="162">
        <v>10.597721406323515</v>
      </c>
      <c r="I30" s="33">
        <v>14.542972841922426</v>
      </c>
      <c r="J30" s="32">
        <v>20.150536155368155</v>
      </c>
      <c r="K30" s="162">
        <v>12.572846064584002</v>
      </c>
      <c r="L30" s="162">
        <v>15.517505491230931</v>
      </c>
      <c r="M30" s="164">
        <v>14.503376728843616</v>
      </c>
      <c r="N30" s="165">
        <v>16.53926200993611</v>
      </c>
    </row>
    <row r="31" spans="2:15" x14ac:dyDescent="0.3">
      <c r="B31" s="13"/>
      <c r="C31" s="81" t="s">
        <v>22</v>
      </c>
      <c r="D31" s="81"/>
      <c r="E31" s="81"/>
      <c r="F31" s="81"/>
      <c r="G31" s="81"/>
      <c r="H31" s="81"/>
      <c r="I31" s="81"/>
      <c r="J31" s="81"/>
      <c r="K31" s="81"/>
      <c r="L31" s="81"/>
      <c r="M31" s="86"/>
      <c r="N31" s="81"/>
      <c r="O31" s="81"/>
    </row>
    <row r="32" spans="2:15" ht="16.2" x14ac:dyDescent="0.3">
      <c r="B32" s="65" t="s">
        <v>77</v>
      </c>
      <c r="C32" s="41">
        <v>2206.5192158267182</v>
      </c>
      <c r="D32" s="41">
        <v>2118.2771216818232</v>
      </c>
      <c r="E32" s="41">
        <v>1936.0297793580489</v>
      </c>
      <c r="F32" s="41">
        <v>3169.2739471386835</v>
      </c>
      <c r="G32" s="41">
        <v>4210.3882447114747</v>
      </c>
      <c r="H32" s="41">
        <v>3734.8896985097954</v>
      </c>
      <c r="I32" s="41">
        <v>3946.8992758873751</v>
      </c>
      <c r="J32" s="41">
        <v>3188.8070508474552</v>
      </c>
      <c r="K32" s="41">
        <v>3831.165906073762</v>
      </c>
      <c r="L32" s="41">
        <v>4180.1533983159516</v>
      </c>
      <c r="M32" s="92">
        <v>3821.1825120000003</v>
      </c>
      <c r="N32" s="93">
        <v>3044.5653770000004</v>
      </c>
    </row>
    <row r="33" spans="2:15" ht="16.8" x14ac:dyDescent="0.35">
      <c r="B33" s="69" t="s">
        <v>78</v>
      </c>
      <c r="C33" s="50">
        <v>58.640042795064467</v>
      </c>
      <c r="D33" s="50">
        <v>49.491</v>
      </c>
      <c r="E33" s="50">
        <v>60.301705000000005</v>
      </c>
      <c r="F33" s="50">
        <v>20.644044999999998</v>
      </c>
      <c r="G33" s="50">
        <v>15.383100000000001</v>
      </c>
      <c r="H33" s="50">
        <v>19.9938</v>
      </c>
      <c r="I33" s="166">
        <v>12.180049999999998</v>
      </c>
      <c r="J33" s="50">
        <v>22.717449999999999</v>
      </c>
      <c r="K33" s="167">
        <v>3.8892500000000001</v>
      </c>
      <c r="L33" s="168">
        <v>12.835700000000001</v>
      </c>
      <c r="M33" s="166">
        <v>10.464314999999999</v>
      </c>
      <c r="N33" s="169">
        <v>8.4442550000000001</v>
      </c>
    </row>
    <row r="34" spans="2:15" x14ac:dyDescent="0.3">
      <c r="B34" s="13"/>
      <c r="C34" s="81" t="s">
        <v>23</v>
      </c>
      <c r="D34" s="81"/>
      <c r="E34" s="81"/>
      <c r="F34" s="81"/>
      <c r="G34" s="81"/>
      <c r="H34" s="81"/>
      <c r="I34" s="81"/>
      <c r="J34" s="81"/>
      <c r="K34" s="81"/>
      <c r="L34" s="81"/>
      <c r="M34" s="86"/>
      <c r="N34" s="81"/>
      <c r="O34" s="81"/>
    </row>
    <row r="35" spans="2:15" ht="17.399999999999999" thickBot="1" x14ac:dyDescent="0.4">
      <c r="B35" s="73" t="s">
        <v>79</v>
      </c>
      <c r="C35" s="32">
        <v>18.897610344810907</v>
      </c>
      <c r="D35" s="32">
        <v>26.597585186379945</v>
      </c>
      <c r="E35" s="32">
        <v>32.532841613558148</v>
      </c>
      <c r="F35" s="32">
        <v>15.670891945844055</v>
      </c>
      <c r="G35" s="32">
        <v>14.315997031439826</v>
      </c>
      <c r="H35" s="32">
        <v>11.654082368778674</v>
      </c>
      <c r="I35" s="33">
        <v>15.874409970923056</v>
      </c>
      <c r="J35" s="32">
        <v>21.933480479855007</v>
      </c>
      <c r="K35" s="162">
        <v>13.526274895499171</v>
      </c>
      <c r="L35" s="162">
        <v>16.862381720412795</v>
      </c>
      <c r="M35" s="164">
        <v>15.643037830639811</v>
      </c>
      <c r="N35" s="165">
        <v>17.915078198107572</v>
      </c>
    </row>
    <row r="36" spans="2:15" x14ac:dyDescent="0.3">
      <c r="B36" s="55"/>
      <c r="C36" s="58"/>
      <c r="D36" s="58"/>
      <c r="E36" s="58"/>
    </row>
    <row r="37" spans="2:15" x14ac:dyDescent="0.3">
      <c r="B37" s="74" t="s">
        <v>3</v>
      </c>
      <c r="C37" s="58"/>
      <c r="D37" s="58"/>
      <c r="E37" s="58"/>
    </row>
    <row r="38" spans="2:15" x14ac:dyDescent="0.3">
      <c r="B38" s="55" t="s">
        <v>26</v>
      </c>
      <c r="C38" s="58"/>
      <c r="D38" s="58"/>
      <c r="E38" s="58"/>
    </row>
    <row r="39" spans="2:15" x14ac:dyDescent="0.3">
      <c r="B39" s="75" t="s">
        <v>27</v>
      </c>
      <c r="C39" s="170"/>
      <c r="D39" s="58"/>
      <c r="E39" s="58"/>
    </row>
    <row r="40" spans="2:15" x14ac:dyDescent="0.3">
      <c r="B40" s="75" t="s">
        <v>80</v>
      </c>
      <c r="C40" s="170"/>
      <c r="D40" s="58"/>
      <c r="E40" s="58"/>
    </row>
    <row r="41" spans="2:15" x14ac:dyDescent="0.3">
      <c r="B41" s="55" t="s">
        <v>28</v>
      </c>
      <c r="C41" s="170"/>
      <c r="D41" s="58"/>
      <c r="E41" s="58"/>
    </row>
    <row r="42" spans="2:15" x14ac:dyDescent="0.3">
      <c r="B42" s="55" t="s">
        <v>11</v>
      </c>
      <c r="C42" s="170"/>
      <c r="D42" s="58"/>
      <c r="E42" s="58"/>
    </row>
    <row r="43" spans="2:15" x14ac:dyDescent="0.3">
      <c r="B43" s="75" t="s">
        <v>29</v>
      </c>
      <c r="C43" s="170"/>
      <c r="D43" s="58"/>
      <c r="E43" s="58"/>
    </row>
    <row r="44" spans="2:15" x14ac:dyDescent="0.3">
      <c r="B44" s="75" t="s">
        <v>30</v>
      </c>
      <c r="C44" s="170"/>
      <c r="D44" s="58"/>
      <c r="E44" s="58"/>
    </row>
    <row r="45" spans="2:15" x14ac:dyDescent="0.3">
      <c r="B45" s="75" t="s">
        <v>31</v>
      </c>
      <c r="C45" s="170"/>
      <c r="D45" s="58"/>
      <c r="E45" s="58"/>
    </row>
    <row r="46" spans="2:15" ht="15.6" x14ac:dyDescent="0.35">
      <c r="B46" s="55" t="s">
        <v>81</v>
      </c>
      <c r="C46" s="170"/>
      <c r="D46" s="58"/>
      <c r="E46" s="58"/>
    </row>
    <row r="47" spans="2:15" x14ac:dyDescent="0.3">
      <c r="B47" s="55" t="s">
        <v>82</v>
      </c>
      <c r="C47" s="170"/>
      <c r="D47" s="58"/>
      <c r="E47" s="58"/>
    </row>
    <row r="48" spans="2:15" x14ac:dyDescent="0.3">
      <c r="B48" s="75" t="s">
        <v>83</v>
      </c>
      <c r="C48" s="170"/>
      <c r="D48" s="58"/>
      <c r="E48" s="58"/>
    </row>
    <row r="49" spans="2:5" x14ac:dyDescent="0.3">
      <c r="B49" s="5" t="s">
        <v>53</v>
      </c>
      <c r="C49" s="170"/>
      <c r="D49" s="58"/>
      <c r="E49" s="58"/>
    </row>
    <row r="50" spans="2:5" x14ac:dyDescent="0.3">
      <c r="B50" s="5" t="s">
        <v>18</v>
      </c>
      <c r="C50" s="170"/>
      <c r="D50" s="58"/>
      <c r="E50" s="58"/>
    </row>
    <row r="51" spans="2:5" x14ac:dyDescent="0.3">
      <c r="B51" s="75" t="s">
        <v>32</v>
      </c>
      <c r="C51" s="170"/>
      <c r="D51" s="58"/>
      <c r="E51" s="58"/>
    </row>
    <row r="52" spans="2:5" x14ac:dyDescent="0.3">
      <c r="B52" s="55" t="s">
        <v>33</v>
      </c>
      <c r="C52" s="170"/>
      <c r="D52" s="58"/>
      <c r="E52" s="58"/>
    </row>
    <row r="53" spans="2:5" x14ac:dyDescent="0.3">
      <c r="B53" s="55" t="s">
        <v>54</v>
      </c>
      <c r="C53" s="170"/>
      <c r="D53" s="58"/>
      <c r="E53" s="58"/>
    </row>
    <row r="54" spans="2:5" x14ac:dyDescent="0.3">
      <c r="B54" s="55" t="s">
        <v>19</v>
      </c>
      <c r="C54" s="170"/>
      <c r="D54" s="58"/>
      <c r="E54" s="58"/>
    </row>
    <row r="55" spans="2:5" x14ac:dyDescent="0.3">
      <c r="B55" s="55" t="s">
        <v>34</v>
      </c>
      <c r="C55" s="170"/>
      <c r="D55" s="58"/>
      <c r="E55" s="58"/>
    </row>
    <row r="56" spans="2:5" x14ac:dyDescent="0.3">
      <c r="B56" s="76" t="s">
        <v>84</v>
      </c>
      <c r="C56" s="170"/>
      <c r="D56" s="58"/>
      <c r="E56" s="58"/>
    </row>
    <row r="57" spans="2:5" x14ac:dyDescent="0.3">
      <c r="B57" s="55" t="s">
        <v>35</v>
      </c>
      <c r="C57" s="170"/>
      <c r="D57" s="58"/>
      <c r="E57" s="58"/>
    </row>
    <row r="58" spans="2:5" ht="15.6" x14ac:dyDescent="0.35">
      <c r="B58" s="77" t="s">
        <v>85</v>
      </c>
      <c r="C58" s="170"/>
      <c r="D58" s="58"/>
      <c r="E58" s="58"/>
    </row>
    <row r="59" spans="2:5" ht="15.6" x14ac:dyDescent="0.35">
      <c r="B59" s="78" t="s">
        <v>86</v>
      </c>
      <c r="C59" s="170"/>
      <c r="D59" s="58"/>
      <c r="E59" s="58"/>
    </row>
    <row r="60" spans="2:5" x14ac:dyDescent="0.3">
      <c r="B60" s="75"/>
      <c r="C60" s="170"/>
      <c r="D60" s="58"/>
      <c r="E60" s="58"/>
    </row>
    <row r="61" spans="2:5" x14ac:dyDescent="0.3">
      <c r="B61" s="79" t="s">
        <v>12</v>
      </c>
      <c r="C61" s="170"/>
      <c r="D61" s="58"/>
      <c r="E61" s="58"/>
    </row>
    <row r="62" spans="2:5" s="5" customFormat="1" x14ac:dyDescent="0.3">
      <c r="B62" s="5" t="s">
        <v>13</v>
      </c>
    </row>
  </sheetData>
  <phoneticPr fontId="46" type="noConversion"/>
  <pageMargins left="0.75" right="0.75" top="1" bottom="1" header="0.5" footer="0.5"/>
  <pageSetup orientation="portrait" r:id="rId1"/>
  <headerFooter alignWithMargins="0"/>
  <ignoredErrors>
    <ignoredError sqref="H3:M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59999389629810485"/>
    <pageSetUpPr fitToPage="1"/>
  </sheetPr>
  <dimension ref="A1:S63"/>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4.19921875" style="1" customWidth="1"/>
    <col min="3" max="5" width="9.09765625" style="1" customWidth="1"/>
    <col min="6" max="8" width="9.09765625" style="5" customWidth="1"/>
    <col min="9" max="14" width="9.09765625" style="1" customWidth="1"/>
    <col min="15" max="15" width="0.8984375" style="1" customWidth="1"/>
    <col min="16" max="16384" width="9" style="1"/>
  </cols>
  <sheetData>
    <row r="1" spans="1:19" x14ac:dyDescent="0.3">
      <c r="A1" s="1" t="str">
        <f ca="1">MID(CELL("filename",B1),FIND("]",CELL("filename",B1))+1,256)</f>
        <v>Table A13-12</v>
      </c>
      <c r="B1" s="2" t="s">
        <v>39</v>
      </c>
      <c r="C1" s="2"/>
    </row>
    <row r="2" spans="1:19" x14ac:dyDescent="0.3">
      <c r="B2" s="4"/>
      <c r="C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02"/>
      <c r="C5" s="81" t="s">
        <v>63</v>
      </c>
      <c r="D5" s="81"/>
      <c r="E5" s="81"/>
      <c r="F5" s="81"/>
      <c r="G5" s="81"/>
      <c r="H5" s="81"/>
      <c r="I5" s="81"/>
      <c r="J5" s="81"/>
      <c r="K5" s="81"/>
      <c r="L5" s="81"/>
      <c r="M5" s="81"/>
      <c r="N5" s="81"/>
      <c r="O5" s="81"/>
    </row>
    <row r="6" spans="1:19" x14ac:dyDescent="0.3">
      <c r="B6" s="9" t="s">
        <v>8</v>
      </c>
      <c r="C6" s="103">
        <v>90.215937888999989</v>
      </c>
      <c r="D6" s="103">
        <v>22.045814800000002</v>
      </c>
      <c r="E6" s="103">
        <v>18.013043800000002</v>
      </c>
      <c r="F6" s="103">
        <v>18.261558999999998</v>
      </c>
      <c r="G6" s="103">
        <v>19.246578799999998</v>
      </c>
      <c r="H6" s="103">
        <v>23.6594014</v>
      </c>
      <c r="I6" s="103">
        <v>33.197908599999998</v>
      </c>
      <c r="J6" s="103">
        <v>48.1785152</v>
      </c>
      <c r="K6" s="103">
        <v>53.787734399999998</v>
      </c>
      <c r="L6" s="103">
        <v>41.759545799999998</v>
      </c>
      <c r="M6" s="104">
        <v>39.1312614</v>
      </c>
      <c r="N6" s="105">
        <v>37.133206000000001</v>
      </c>
      <c r="S6" s="1" t="s">
        <v>51</v>
      </c>
    </row>
    <row r="7" spans="1:19" x14ac:dyDescent="0.3">
      <c r="B7" s="19" t="s">
        <v>0</v>
      </c>
      <c r="C7" s="106">
        <v>0</v>
      </c>
      <c r="D7" s="106">
        <v>0</v>
      </c>
      <c r="E7" s="106">
        <v>0</v>
      </c>
      <c r="F7" s="106">
        <v>0</v>
      </c>
      <c r="G7" s="106">
        <v>0</v>
      </c>
      <c r="H7" s="106">
        <v>0</v>
      </c>
      <c r="I7" s="107">
        <v>0</v>
      </c>
      <c r="J7" s="106">
        <v>0</v>
      </c>
      <c r="K7" s="106">
        <v>0</v>
      </c>
      <c r="L7" s="106">
        <v>0</v>
      </c>
      <c r="M7" s="107">
        <v>0</v>
      </c>
      <c r="N7" s="108">
        <v>0</v>
      </c>
    </row>
    <row r="8" spans="1:19" x14ac:dyDescent="0.3">
      <c r="B8" s="19" t="s">
        <v>2</v>
      </c>
      <c r="C8" s="106">
        <v>0</v>
      </c>
      <c r="D8" s="106">
        <v>0</v>
      </c>
      <c r="E8" s="106">
        <v>0</v>
      </c>
      <c r="F8" s="109">
        <v>0.78621800000000008</v>
      </c>
      <c r="G8" s="110">
        <v>1.7712378000000002</v>
      </c>
      <c r="H8" s="110">
        <v>3.7643978000000002</v>
      </c>
      <c r="I8" s="111">
        <v>11.958647999999998</v>
      </c>
      <c r="J8" s="112">
        <v>29.896620000000002</v>
      </c>
      <c r="K8" s="112">
        <v>21.525566400000002</v>
      </c>
      <c r="L8" s="113">
        <v>9.7662291999999997</v>
      </c>
      <c r="M8" s="114">
        <v>10.364161600000001</v>
      </c>
      <c r="N8" s="115">
        <v>14.549688399999999</v>
      </c>
    </row>
    <row r="9" spans="1:19" ht="16.2" x14ac:dyDescent="0.3">
      <c r="B9" s="25" t="s">
        <v>64</v>
      </c>
      <c r="C9" s="112">
        <v>90.215937888999989</v>
      </c>
      <c r="D9" s="112">
        <v>22.045814800000002</v>
      </c>
      <c r="E9" s="112">
        <v>18.013043800000002</v>
      </c>
      <c r="F9" s="112">
        <v>17.475340999999997</v>
      </c>
      <c r="G9" s="112">
        <v>17.475340999999997</v>
      </c>
      <c r="H9" s="112">
        <v>19.895003599999999</v>
      </c>
      <c r="I9" s="112">
        <v>21.239260600000001</v>
      </c>
      <c r="J9" s="112">
        <v>18.281895199999997</v>
      </c>
      <c r="K9" s="112">
        <v>32.262167999999996</v>
      </c>
      <c r="L9" s="112">
        <v>31.9933166</v>
      </c>
      <c r="M9" s="111">
        <v>28.767099799999997</v>
      </c>
      <c r="N9" s="116">
        <v>22.5835176</v>
      </c>
    </row>
    <row r="10" spans="1:19" ht="16.2" x14ac:dyDescent="0.3">
      <c r="B10" s="28" t="s">
        <v>65</v>
      </c>
      <c r="C10" s="117">
        <v>0</v>
      </c>
      <c r="D10" s="117">
        <v>0</v>
      </c>
      <c r="E10" s="117">
        <v>0</v>
      </c>
      <c r="F10" s="117">
        <v>0</v>
      </c>
      <c r="G10" s="117">
        <v>0</v>
      </c>
      <c r="H10" s="117">
        <v>0</v>
      </c>
      <c r="I10" s="118">
        <v>0</v>
      </c>
      <c r="J10" s="117">
        <v>0</v>
      </c>
      <c r="K10" s="117">
        <v>0</v>
      </c>
      <c r="L10" s="117">
        <v>0</v>
      </c>
      <c r="M10" s="118">
        <v>0</v>
      </c>
      <c r="N10" s="119">
        <v>0</v>
      </c>
    </row>
    <row r="11" spans="1:19" ht="16.8" thickBot="1" x14ac:dyDescent="0.35">
      <c r="B11" s="29" t="s">
        <v>66</v>
      </c>
      <c r="C11" s="120">
        <v>90.215937888999989</v>
      </c>
      <c r="D11" s="120">
        <v>22.045814800000002</v>
      </c>
      <c r="E11" s="120">
        <v>18.013043800000002</v>
      </c>
      <c r="F11" s="120">
        <v>18.261558999999998</v>
      </c>
      <c r="G11" s="120">
        <v>19.246578799999998</v>
      </c>
      <c r="H11" s="120">
        <v>23.6594014</v>
      </c>
      <c r="I11" s="120">
        <v>33.197908599999998</v>
      </c>
      <c r="J11" s="120">
        <v>48.1785152</v>
      </c>
      <c r="K11" s="120">
        <v>53.787734399999998</v>
      </c>
      <c r="L11" s="120">
        <v>41.759545799999998</v>
      </c>
      <c r="M11" s="121">
        <v>39.1312614</v>
      </c>
      <c r="N11" s="122">
        <v>37.133206000000001</v>
      </c>
    </row>
    <row r="12" spans="1:19" x14ac:dyDescent="0.3">
      <c r="B12" s="35"/>
      <c r="C12" s="123"/>
      <c r="D12" s="124"/>
      <c r="E12" s="124"/>
      <c r="F12" s="124"/>
      <c r="G12" s="124"/>
      <c r="H12" s="124"/>
      <c r="I12" s="125"/>
      <c r="J12" s="125"/>
      <c r="K12" s="125"/>
      <c r="L12" s="125"/>
      <c r="M12" s="126"/>
      <c r="N12" s="125"/>
    </row>
    <row r="13" spans="1:19" s="5" customFormat="1" ht="16.2" x14ac:dyDescent="0.3">
      <c r="B13" s="9"/>
      <c r="C13" s="10" t="s">
        <v>67</v>
      </c>
      <c r="D13" s="11"/>
      <c r="E13" s="11"/>
      <c r="F13" s="11"/>
      <c r="G13" s="11"/>
      <c r="H13" s="11"/>
      <c r="I13" s="11"/>
      <c r="J13" s="12"/>
      <c r="K13" s="12"/>
      <c r="L13" s="12"/>
      <c r="M13" s="12"/>
      <c r="N13" s="12"/>
      <c r="O13" s="12"/>
    </row>
    <row r="14" spans="1:19" x14ac:dyDescent="0.3">
      <c r="B14" s="102"/>
      <c r="C14" s="81" t="s">
        <v>7</v>
      </c>
      <c r="D14" s="81"/>
      <c r="E14" s="81"/>
      <c r="F14" s="81"/>
      <c r="G14" s="81"/>
      <c r="H14" s="81"/>
      <c r="I14" s="81"/>
      <c r="J14" s="81"/>
      <c r="K14" s="81"/>
      <c r="L14" s="81"/>
      <c r="M14" s="86"/>
      <c r="N14" s="81"/>
      <c r="O14" s="81"/>
    </row>
    <row r="15" spans="1:19" ht="16.2" x14ac:dyDescent="0.3">
      <c r="B15" s="40" t="s">
        <v>68</v>
      </c>
      <c r="C15" s="103">
        <v>62.093000000000004</v>
      </c>
      <c r="D15" s="103">
        <v>22.416</v>
      </c>
      <c r="E15" s="103">
        <v>24.966000000000001</v>
      </c>
      <c r="F15" s="103">
        <v>25.533000000000001</v>
      </c>
      <c r="G15" s="103">
        <v>27.028000000000002</v>
      </c>
      <c r="H15" s="103">
        <v>36.634</v>
      </c>
      <c r="I15" s="103">
        <v>59.34</v>
      </c>
      <c r="J15" s="103">
        <v>91.703999999999994</v>
      </c>
      <c r="K15" s="103">
        <v>91.49799999999999</v>
      </c>
      <c r="L15" s="103">
        <v>65.435000000000002</v>
      </c>
      <c r="M15" s="104">
        <v>66.872</v>
      </c>
      <c r="N15" s="105">
        <v>68.402000000000001</v>
      </c>
    </row>
    <row r="16" spans="1:19" x14ac:dyDescent="0.3">
      <c r="B16" s="45" t="s">
        <v>0</v>
      </c>
      <c r="C16" s="106">
        <v>0</v>
      </c>
      <c r="D16" s="106">
        <v>0</v>
      </c>
      <c r="E16" s="106">
        <v>0</v>
      </c>
      <c r="F16" s="106">
        <v>0</v>
      </c>
      <c r="G16" s="106">
        <v>0</v>
      </c>
      <c r="H16" s="106">
        <v>0</v>
      </c>
      <c r="I16" s="107">
        <v>0</v>
      </c>
      <c r="J16" s="106">
        <v>0</v>
      </c>
      <c r="K16" s="106">
        <v>0</v>
      </c>
      <c r="L16" s="106">
        <v>0</v>
      </c>
      <c r="M16" s="107">
        <v>0</v>
      </c>
      <c r="N16" s="108">
        <v>0</v>
      </c>
    </row>
    <row r="17" spans="2:15" x14ac:dyDescent="0.3">
      <c r="B17" s="45" t="s">
        <v>2</v>
      </c>
      <c r="C17" s="106">
        <v>0</v>
      </c>
      <c r="D17" s="106">
        <v>0</v>
      </c>
      <c r="E17" s="106">
        <v>0</v>
      </c>
      <c r="F17" s="110">
        <v>1.2949999999999999</v>
      </c>
      <c r="G17" s="110">
        <v>3.2509999999999999</v>
      </c>
      <c r="H17" s="110">
        <v>9.8559999999999999</v>
      </c>
      <c r="I17" s="111">
        <v>30.13</v>
      </c>
      <c r="J17" s="112">
        <v>66.064999999999998</v>
      </c>
      <c r="K17" s="112">
        <v>47.713999999999999</v>
      </c>
      <c r="L17" s="112">
        <v>21.545000000000002</v>
      </c>
      <c r="M17" s="111">
        <v>25.552</v>
      </c>
      <c r="N17" s="116">
        <v>36.387999999999998</v>
      </c>
    </row>
    <row r="18" spans="2:15" s="5" customFormat="1" x14ac:dyDescent="0.3">
      <c r="B18" s="25" t="s">
        <v>9</v>
      </c>
      <c r="C18" s="112">
        <v>62.093000000000004</v>
      </c>
      <c r="D18" s="112">
        <v>22.416</v>
      </c>
      <c r="E18" s="112">
        <v>24.966000000000001</v>
      </c>
      <c r="F18" s="112">
        <v>24.238</v>
      </c>
      <c r="G18" s="112">
        <v>23.777000000000001</v>
      </c>
      <c r="H18" s="112">
        <v>26.777999999999999</v>
      </c>
      <c r="I18" s="112">
        <v>29.21</v>
      </c>
      <c r="J18" s="112">
        <v>25.638999999999999</v>
      </c>
      <c r="K18" s="112">
        <v>43.783999999999999</v>
      </c>
      <c r="L18" s="112">
        <v>43.89</v>
      </c>
      <c r="M18" s="111">
        <v>41.32</v>
      </c>
      <c r="N18" s="116">
        <v>32.014000000000003</v>
      </c>
      <c r="O18" s="1"/>
    </row>
    <row r="19" spans="2:15" x14ac:dyDescent="0.3">
      <c r="B19" s="46" t="s">
        <v>5</v>
      </c>
      <c r="C19" s="127">
        <v>0</v>
      </c>
      <c r="D19" s="127">
        <v>0</v>
      </c>
      <c r="E19" s="127">
        <v>0</v>
      </c>
      <c r="F19" s="127">
        <v>0</v>
      </c>
      <c r="G19" s="127">
        <v>0</v>
      </c>
      <c r="H19" s="127">
        <v>0</v>
      </c>
      <c r="I19" s="128">
        <v>0</v>
      </c>
      <c r="J19" s="127">
        <v>0</v>
      </c>
      <c r="K19" s="127">
        <v>0</v>
      </c>
      <c r="L19" s="127">
        <v>0</v>
      </c>
      <c r="M19" s="128">
        <v>0</v>
      </c>
      <c r="N19" s="129">
        <v>0</v>
      </c>
    </row>
    <row r="20" spans="2:15" x14ac:dyDescent="0.3">
      <c r="B20" s="46" t="s">
        <v>4</v>
      </c>
      <c r="C20" s="130">
        <v>422.80700000000002</v>
      </c>
      <c r="D20" s="130">
        <v>320.44299999999998</v>
      </c>
      <c r="E20" s="130">
        <v>380.43099999999998</v>
      </c>
      <c r="F20" s="130">
        <v>421.69600000000003</v>
      </c>
      <c r="G20" s="130">
        <v>419.46100000000001</v>
      </c>
      <c r="H20" s="130">
        <v>448.15100000000001</v>
      </c>
      <c r="I20" s="130">
        <v>418.51</v>
      </c>
      <c r="J20" s="130">
        <v>375.78300000000002</v>
      </c>
      <c r="K20" s="130">
        <v>440.58</v>
      </c>
      <c r="L20" s="130">
        <v>506.07600000000002</v>
      </c>
      <c r="M20" s="131">
        <v>502.09</v>
      </c>
      <c r="N20" s="132">
        <v>488.01400000000001</v>
      </c>
    </row>
    <row r="21" spans="2:15" ht="16.2" x14ac:dyDescent="0.3">
      <c r="B21" s="46" t="s">
        <v>69</v>
      </c>
      <c r="C21" s="127">
        <v>0</v>
      </c>
      <c r="D21" s="133">
        <v>0.89</v>
      </c>
      <c r="E21" s="133">
        <v>8.5000000000000006E-2</v>
      </c>
      <c r="F21" s="133">
        <v>0.65</v>
      </c>
      <c r="G21" s="133">
        <v>0.50900000000000001</v>
      </c>
      <c r="H21" s="133">
        <v>3.3000000000000002E-2</v>
      </c>
      <c r="I21" s="127">
        <v>0</v>
      </c>
      <c r="J21" s="127">
        <v>0</v>
      </c>
      <c r="K21" s="127">
        <v>0</v>
      </c>
      <c r="L21" s="127">
        <v>0</v>
      </c>
      <c r="M21" s="134">
        <v>1.952</v>
      </c>
      <c r="N21" s="135">
        <v>2.0409999999999999</v>
      </c>
    </row>
    <row r="22" spans="2:15" ht="16.2" x14ac:dyDescent="0.3">
      <c r="B22" s="46" t="s">
        <v>70</v>
      </c>
      <c r="C22" s="127">
        <v>0</v>
      </c>
      <c r="D22" s="127">
        <v>0</v>
      </c>
      <c r="E22" s="127">
        <v>0</v>
      </c>
      <c r="F22" s="127">
        <v>0</v>
      </c>
      <c r="G22" s="127">
        <v>0</v>
      </c>
      <c r="H22" s="127">
        <v>0</v>
      </c>
      <c r="I22" s="128">
        <v>0</v>
      </c>
      <c r="J22" s="127">
        <v>0</v>
      </c>
      <c r="K22" s="127">
        <v>0</v>
      </c>
      <c r="L22" s="127">
        <v>0</v>
      </c>
      <c r="M22" s="128">
        <v>0</v>
      </c>
      <c r="N22" s="129">
        <v>0</v>
      </c>
    </row>
    <row r="23" spans="2:15" ht="16.8" thickBot="1" x14ac:dyDescent="0.35">
      <c r="B23" s="51" t="s">
        <v>71</v>
      </c>
      <c r="C23" s="136">
        <v>484.90000000000003</v>
      </c>
      <c r="D23" s="136">
        <v>343.74899999999997</v>
      </c>
      <c r="E23" s="136">
        <v>405.48199999999997</v>
      </c>
      <c r="F23" s="136">
        <v>447.87900000000002</v>
      </c>
      <c r="G23" s="136">
        <v>446.99800000000005</v>
      </c>
      <c r="H23" s="136">
        <v>484.81800000000004</v>
      </c>
      <c r="I23" s="136">
        <v>477.85</v>
      </c>
      <c r="J23" s="136">
        <v>467.48700000000002</v>
      </c>
      <c r="K23" s="136">
        <v>532.07799999999997</v>
      </c>
      <c r="L23" s="136">
        <v>571.51099999999997</v>
      </c>
      <c r="M23" s="137">
        <v>570.91399999999999</v>
      </c>
      <c r="N23" s="138">
        <v>558.45699999999999</v>
      </c>
    </row>
    <row r="24" spans="2:15" x14ac:dyDescent="0.3">
      <c r="B24" s="55"/>
      <c r="C24" s="139"/>
      <c r="D24" s="124"/>
      <c r="E24" s="124"/>
      <c r="F24" s="124"/>
      <c r="G24" s="124"/>
      <c r="H24" s="124"/>
      <c r="I24" s="125"/>
      <c r="J24" s="125"/>
      <c r="K24" s="125"/>
      <c r="L24" s="125"/>
      <c r="M24" s="126"/>
      <c r="N24" s="125"/>
    </row>
    <row r="25" spans="2:15" s="5" customFormat="1" ht="16.2" x14ac:dyDescent="0.3">
      <c r="B25" s="9"/>
      <c r="C25" s="10" t="s">
        <v>72</v>
      </c>
      <c r="D25" s="11"/>
      <c r="E25" s="11"/>
      <c r="F25" s="11"/>
      <c r="G25" s="11"/>
      <c r="H25" s="11"/>
      <c r="I25" s="11"/>
      <c r="J25" s="12"/>
      <c r="K25" s="12"/>
      <c r="L25" s="12"/>
      <c r="M25" s="12"/>
      <c r="N25" s="12"/>
      <c r="O25" s="12"/>
    </row>
    <row r="26" spans="2:15" x14ac:dyDescent="0.3">
      <c r="B26" s="102"/>
      <c r="C26" s="81" t="s">
        <v>21</v>
      </c>
      <c r="D26" s="81"/>
      <c r="E26" s="81"/>
      <c r="F26" s="81"/>
      <c r="G26" s="81"/>
      <c r="H26" s="81"/>
      <c r="I26" s="81"/>
      <c r="J26" s="81"/>
      <c r="K26" s="81"/>
      <c r="L26" s="81"/>
      <c r="M26" s="86"/>
      <c r="N26" s="81"/>
      <c r="O26" s="81"/>
    </row>
    <row r="27" spans="2:15" ht="15.6" x14ac:dyDescent="0.35">
      <c r="B27" s="59" t="s">
        <v>73</v>
      </c>
      <c r="C27" s="140">
        <v>185.45596494845361</v>
      </c>
      <c r="D27" s="140">
        <v>63.895639534883713</v>
      </c>
      <c r="E27" s="140">
        <v>44.344074074074079</v>
      </c>
      <c r="F27" s="140">
        <v>40.622290178571426</v>
      </c>
      <c r="G27" s="140">
        <v>42.886920134228184</v>
      </c>
      <c r="H27" s="140">
        <v>48.555377938144325</v>
      </c>
      <c r="I27" s="140">
        <v>68.984033472803333</v>
      </c>
      <c r="J27" s="140">
        <v>102.19153104925053</v>
      </c>
      <c r="K27" s="140">
        <v>100.38186541353383</v>
      </c>
      <c r="L27" s="140">
        <v>72.610707517482524</v>
      </c>
      <c r="M27" s="141">
        <v>68.137733099824857</v>
      </c>
      <c r="N27" s="142">
        <v>66.076956810035838</v>
      </c>
    </row>
    <row r="28" spans="2:15" ht="15.6" x14ac:dyDescent="0.35">
      <c r="B28" s="61" t="s">
        <v>74</v>
      </c>
      <c r="C28" s="143">
        <v>5.4326350515463912E-3</v>
      </c>
      <c r="D28" s="143">
        <v>1.8593023255813951E-3</v>
      </c>
      <c r="E28" s="143">
        <v>1.2903703703703705E-3</v>
      </c>
      <c r="F28" s="143">
        <v>1.5691964285714285E-3</v>
      </c>
      <c r="G28" s="143">
        <v>2.1208053691275167E-3</v>
      </c>
      <c r="H28" s="143">
        <v>3.1096907216494846E-3</v>
      </c>
      <c r="I28" s="144">
        <v>7.4397489539748951E-3</v>
      </c>
      <c r="J28" s="143">
        <v>1.6874518201284796E-2</v>
      </c>
      <c r="K28" s="143">
        <v>1.1706766917293233E-2</v>
      </c>
      <c r="L28" s="143">
        <v>5.8202797202797215E-3</v>
      </c>
      <c r="M28" s="144">
        <v>5.9239929947460593E-3</v>
      </c>
      <c r="N28" s="145">
        <v>7.5845878136200726E-3</v>
      </c>
    </row>
    <row r="29" spans="2:15" ht="15.6" x14ac:dyDescent="0.35">
      <c r="B29" s="61" t="s">
        <v>75</v>
      </c>
      <c r="C29" s="143">
        <v>1.5251484536082471E-3</v>
      </c>
      <c r="D29" s="146">
        <v>5.2441860465116271E-4</v>
      </c>
      <c r="E29" s="146">
        <v>3.6395061728395061E-4</v>
      </c>
      <c r="F29" s="146">
        <v>3.6294642857142857E-4</v>
      </c>
      <c r="G29" s="146">
        <v>4.1856823266219238E-4</v>
      </c>
      <c r="H29" s="146">
        <v>5.2762886597938134E-4</v>
      </c>
      <c r="I29" s="143">
        <v>9.7866108786610895E-4</v>
      </c>
      <c r="J29" s="143">
        <v>1.8942184154175587E-3</v>
      </c>
      <c r="K29" s="143">
        <v>1.4909774436090227E-3</v>
      </c>
      <c r="L29" s="146">
        <v>8.774475524475525E-4</v>
      </c>
      <c r="M29" s="146">
        <v>8.5849387040280202E-4</v>
      </c>
      <c r="N29" s="145">
        <v>9.7222222222222219E-4</v>
      </c>
    </row>
    <row r="30" spans="2:15" s="2" customFormat="1" ht="17.399999999999999" thickBot="1" x14ac:dyDescent="0.4">
      <c r="B30" s="64" t="s">
        <v>76</v>
      </c>
      <c r="C30" s="136">
        <v>186.0122430701031</v>
      </c>
      <c r="D30" s="136">
        <v>64.086670930232543</v>
      </c>
      <c r="E30" s="136">
        <v>44.476651358024696</v>
      </c>
      <c r="F30" s="136">
        <v>40.762408482142853</v>
      </c>
      <c r="G30" s="136">
        <v>43.057223266219232</v>
      </c>
      <c r="H30" s="136">
        <v>48.78227092783505</v>
      </c>
      <c r="I30" s="136">
        <v>69.451691631799136</v>
      </c>
      <c r="J30" s="136">
        <v>103.16598543897216</v>
      </c>
      <c r="K30" s="136">
        <v>101.10476390977443</v>
      </c>
      <c r="L30" s="136">
        <v>73.006198951048958</v>
      </c>
      <c r="M30" s="137">
        <v>68.531105779334496</v>
      </c>
      <c r="N30" s="138">
        <v>66.546964157706086</v>
      </c>
    </row>
    <row r="31" spans="2:15" x14ac:dyDescent="0.3">
      <c r="B31" s="102"/>
      <c r="C31" s="81" t="s">
        <v>22</v>
      </c>
      <c r="D31" s="81"/>
      <c r="E31" s="81"/>
      <c r="F31" s="81"/>
      <c r="G31" s="81"/>
      <c r="H31" s="81"/>
      <c r="I31" s="81"/>
      <c r="J31" s="81"/>
      <c r="K31" s="81"/>
      <c r="L31" s="81"/>
      <c r="M31" s="86"/>
      <c r="N31" s="81"/>
      <c r="O31" s="81"/>
    </row>
    <row r="32" spans="2:15" ht="16.2" x14ac:dyDescent="0.3">
      <c r="B32" s="65" t="s">
        <v>77</v>
      </c>
      <c r="C32" s="140">
        <v>46.752040391939964</v>
      </c>
      <c r="D32" s="140">
        <v>44.81</v>
      </c>
      <c r="E32" s="140">
        <v>32.626999999999995</v>
      </c>
      <c r="F32" s="140">
        <v>54.396000000000001</v>
      </c>
      <c r="G32" s="140">
        <v>44.955933750660783</v>
      </c>
      <c r="H32" s="140">
        <v>55.012</v>
      </c>
      <c r="I32" s="141">
        <v>55.542999999999992</v>
      </c>
      <c r="J32" s="140">
        <v>44.514811996937794</v>
      </c>
      <c r="K32" s="140">
        <v>41.553999999999995</v>
      </c>
      <c r="L32" s="140">
        <v>45.367999999999995</v>
      </c>
      <c r="M32" s="141">
        <v>43.058315736917436</v>
      </c>
      <c r="N32" s="142">
        <v>43.02363034112819</v>
      </c>
    </row>
    <row r="33" spans="2:15" ht="16.8" x14ac:dyDescent="0.35">
      <c r="B33" s="69" t="s">
        <v>78</v>
      </c>
      <c r="C33" s="147">
        <v>0</v>
      </c>
      <c r="D33" s="147">
        <v>0</v>
      </c>
      <c r="E33" s="147">
        <v>0</v>
      </c>
      <c r="F33" s="147">
        <v>0</v>
      </c>
      <c r="G33" s="148">
        <v>0.11749999999999999</v>
      </c>
      <c r="H33" s="148">
        <v>0.51700000000000002</v>
      </c>
      <c r="I33" s="149">
        <v>0.70499999999999996</v>
      </c>
      <c r="J33" s="148">
        <v>0.95174999999999998</v>
      </c>
      <c r="K33" s="148">
        <v>0.94</v>
      </c>
      <c r="L33" s="150">
        <v>2.1150000000000002</v>
      </c>
      <c r="M33" s="151">
        <v>0</v>
      </c>
      <c r="N33" s="152">
        <v>1.0105</v>
      </c>
    </row>
    <row r="34" spans="2:15" x14ac:dyDescent="0.3">
      <c r="B34" s="102"/>
      <c r="C34" s="81" t="s">
        <v>23</v>
      </c>
      <c r="D34" s="81"/>
      <c r="E34" s="81"/>
      <c r="F34" s="81"/>
      <c r="G34" s="81"/>
      <c r="H34" s="81"/>
      <c r="I34" s="81"/>
      <c r="J34" s="81"/>
      <c r="K34" s="81"/>
      <c r="L34" s="81"/>
      <c r="M34" s="86"/>
      <c r="N34" s="81"/>
      <c r="O34" s="81"/>
    </row>
    <row r="35" spans="2:15" ht="17.399999999999999" thickBot="1" x14ac:dyDescent="0.4">
      <c r="B35" s="73" t="s">
        <v>79</v>
      </c>
      <c r="C35" s="136">
        <v>205.90290542423514</v>
      </c>
      <c r="D35" s="136">
        <v>73.746867421112697</v>
      </c>
      <c r="E35" s="136">
        <v>48.311123090745745</v>
      </c>
      <c r="F35" s="136">
        <v>46.410032962033931</v>
      </c>
      <c r="G35" s="136">
        <v>48.164310219196686</v>
      </c>
      <c r="H35" s="136">
        <v>56.249567013955122</v>
      </c>
      <c r="I35" s="137">
        <v>80.280243045935777</v>
      </c>
      <c r="J35" s="136">
        <v>116.15483616536108</v>
      </c>
      <c r="K35" s="136">
        <v>111.56994234736729</v>
      </c>
      <c r="L35" s="136">
        <v>83.389013633175765</v>
      </c>
      <c r="M35" s="137">
        <v>74.132499784727202</v>
      </c>
      <c r="N35" s="138">
        <v>74.003175279948536</v>
      </c>
    </row>
    <row r="36" spans="2:15" x14ac:dyDescent="0.3">
      <c r="B36" s="55"/>
      <c r="C36" s="153"/>
      <c r="D36" s="153"/>
      <c r="E36" s="154"/>
    </row>
    <row r="37" spans="2:15" x14ac:dyDescent="0.3">
      <c r="B37" s="74" t="s">
        <v>3</v>
      </c>
      <c r="C37" s="153"/>
      <c r="D37" s="153"/>
      <c r="E37" s="154"/>
    </row>
    <row r="38" spans="2:15" x14ac:dyDescent="0.3">
      <c r="B38" s="55" t="s">
        <v>26</v>
      </c>
      <c r="C38" s="153"/>
      <c r="D38" s="153"/>
      <c r="E38" s="154"/>
    </row>
    <row r="39" spans="2:15" x14ac:dyDescent="0.3">
      <c r="B39" s="75" t="s">
        <v>27</v>
      </c>
      <c r="C39" s="153"/>
      <c r="D39" s="153"/>
      <c r="E39" s="154"/>
    </row>
    <row r="40" spans="2:15" x14ac:dyDescent="0.3">
      <c r="B40" s="75" t="s">
        <v>80</v>
      </c>
      <c r="C40" s="153"/>
      <c r="D40" s="153"/>
      <c r="E40" s="154"/>
    </row>
    <row r="41" spans="2:15" x14ac:dyDescent="0.3">
      <c r="B41" s="55" t="s">
        <v>28</v>
      </c>
      <c r="C41" s="153"/>
      <c r="D41" s="153"/>
      <c r="E41" s="154"/>
    </row>
    <row r="42" spans="2:15" x14ac:dyDescent="0.3">
      <c r="B42" s="55" t="s">
        <v>11</v>
      </c>
      <c r="C42" s="153"/>
      <c r="D42" s="153"/>
      <c r="E42" s="154"/>
    </row>
    <row r="43" spans="2:15" x14ac:dyDescent="0.3">
      <c r="B43" s="75" t="s">
        <v>29</v>
      </c>
      <c r="C43" s="153"/>
      <c r="D43" s="153"/>
      <c r="E43" s="154"/>
    </row>
    <row r="44" spans="2:15" x14ac:dyDescent="0.3">
      <c r="B44" s="75" t="s">
        <v>30</v>
      </c>
      <c r="C44" s="153"/>
      <c r="D44" s="153"/>
      <c r="E44" s="154"/>
    </row>
    <row r="45" spans="2:15" x14ac:dyDescent="0.3">
      <c r="B45" s="75" t="s">
        <v>31</v>
      </c>
      <c r="C45" s="153"/>
      <c r="D45" s="153"/>
      <c r="E45" s="154"/>
    </row>
    <row r="46" spans="2:15" ht="15.6" x14ac:dyDescent="0.35">
      <c r="B46" s="55" t="s">
        <v>81</v>
      </c>
      <c r="C46" s="153"/>
      <c r="D46" s="153"/>
      <c r="E46" s="154"/>
    </row>
    <row r="47" spans="2:15" x14ac:dyDescent="0.3">
      <c r="B47" s="55" t="s">
        <v>82</v>
      </c>
      <c r="C47" s="153"/>
      <c r="D47" s="153"/>
      <c r="E47" s="154"/>
    </row>
    <row r="48" spans="2:15" x14ac:dyDescent="0.3">
      <c r="B48" s="75" t="s">
        <v>83</v>
      </c>
      <c r="C48" s="153"/>
      <c r="D48" s="153"/>
      <c r="E48" s="154"/>
    </row>
    <row r="49" spans="2:5" x14ac:dyDescent="0.3">
      <c r="B49" s="5" t="s">
        <v>53</v>
      </c>
      <c r="C49" s="153"/>
      <c r="D49" s="153"/>
      <c r="E49" s="154"/>
    </row>
    <row r="50" spans="2:5" x14ac:dyDescent="0.3">
      <c r="B50" s="5" t="s">
        <v>18</v>
      </c>
      <c r="C50" s="153"/>
      <c r="D50" s="153"/>
      <c r="E50" s="154"/>
    </row>
    <row r="51" spans="2:5" x14ac:dyDescent="0.3">
      <c r="B51" s="75" t="s">
        <v>32</v>
      </c>
      <c r="C51" s="153"/>
      <c r="D51" s="153"/>
      <c r="E51" s="154"/>
    </row>
    <row r="52" spans="2:5" x14ac:dyDescent="0.3">
      <c r="B52" s="55" t="s">
        <v>33</v>
      </c>
      <c r="C52" s="153"/>
      <c r="D52" s="153"/>
      <c r="E52" s="154"/>
    </row>
    <row r="53" spans="2:5" x14ac:dyDescent="0.3">
      <c r="B53" s="55" t="s">
        <v>54</v>
      </c>
      <c r="C53" s="153"/>
      <c r="D53" s="153"/>
      <c r="E53" s="154"/>
    </row>
    <row r="54" spans="2:5" x14ac:dyDescent="0.3">
      <c r="B54" s="55" t="s">
        <v>19</v>
      </c>
      <c r="C54" s="153"/>
      <c r="D54" s="153"/>
      <c r="E54" s="154"/>
    </row>
    <row r="55" spans="2:5" x14ac:dyDescent="0.3">
      <c r="B55" s="55" t="s">
        <v>34</v>
      </c>
      <c r="C55" s="153"/>
      <c r="D55" s="153"/>
      <c r="E55" s="154"/>
    </row>
    <row r="56" spans="2:5" x14ac:dyDescent="0.3">
      <c r="B56" s="76" t="s">
        <v>84</v>
      </c>
      <c r="C56" s="153"/>
      <c r="D56" s="153"/>
      <c r="E56" s="154"/>
    </row>
    <row r="57" spans="2:5" x14ac:dyDescent="0.3">
      <c r="B57" s="55" t="s">
        <v>35</v>
      </c>
      <c r="C57" s="153"/>
      <c r="D57" s="153"/>
      <c r="E57" s="154"/>
    </row>
    <row r="58" spans="2:5" ht="15.6" x14ac:dyDescent="0.35">
      <c r="B58" s="77" t="s">
        <v>85</v>
      </c>
      <c r="C58" s="153"/>
      <c r="D58" s="153"/>
      <c r="E58" s="154"/>
    </row>
    <row r="59" spans="2:5" ht="15.6" x14ac:dyDescent="0.35">
      <c r="B59" s="78" t="s">
        <v>86</v>
      </c>
      <c r="C59" s="153"/>
      <c r="D59" s="153"/>
      <c r="E59" s="154"/>
    </row>
    <row r="60" spans="2:5" x14ac:dyDescent="0.3">
      <c r="B60" s="75"/>
      <c r="C60" s="153"/>
      <c r="D60" s="153"/>
      <c r="E60" s="154"/>
    </row>
    <row r="61" spans="2:5" x14ac:dyDescent="0.3">
      <c r="B61" s="79" t="s">
        <v>12</v>
      </c>
      <c r="C61" s="153"/>
      <c r="D61" s="153"/>
      <c r="E61" s="154"/>
    </row>
    <row r="62" spans="2:5" x14ac:dyDescent="0.3">
      <c r="B62" s="79" t="s">
        <v>55</v>
      </c>
    </row>
    <row r="63" spans="2:5" x14ac:dyDescent="0.3">
      <c r="B63" s="4"/>
    </row>
  </sheetData>
  <phoneticPr fontId="46" type="noConversion"/>
  <pageMargins left="0.75" right="0.75" top="1" bottom="1" header="0.5" footer="0.5"/>
  <pageSetup paperSize="17" orientation="landscape" r:id="rId1"/>
  <headerFooter alignWithMargins="0"/>
  <ignoredErrors>
    <ignoredError sqref="H3:M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59999389629810485"/>
    <pageSetUpPr fitToPage="1"/>
  </sheetPr>
  <dimension ref="A1:S64"/>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47.09765625" style="1" customWidth="1"/>
    <col min="3" max="5" width="10.19921875" style="1" customWidth="1"/>
    <col min="6" max="8" width="10.19921875" style="5" customWidth="1"/>
    <col min="9" max="14" width="10.19921875" style="1" customWidth="1"/>
    <col min="15" max="15" width="0.69921875" style="1" customWidth="1"/>
    <col min="16" max="18" width="9" style="1" customWidth="1"/>
    <col min="19" max="19" width="8.5" style="1" bestFit="1" customWidth="1"/>
    <col min="20" max="25" width="8.09765625" style="1" bestFit="1" customWidth="1"/>
    <col min="26" max="26" width="10" style="1" customWidth="1"/>
    <col min="27" max="16384" width="9" style="1"/>
  </cols>
  <sheetData>
    <row r="1" spans="1:19" x14ac:dyDescent="0.3">
      <c r="A1" s="1" t="str">
        <f ca="1">MID(CELL("filename",B1),FIND("]",CELL("filename",B1))+1,256)</f>
        <v>Table A13-13</v>
      </c>
      <c r="B1" s="2" t="s">
        <v>38</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3"/>
      <c r="C5" s="81" t="s">
        <v>63</v>
      </c>
      <c r="D5" s="81"/>
      <c r="E5" s="81"/>
      <c r="F5" s="81"/>
      <c r="G5" s="81"/>
      <c r="H5" s="81"/>
      <c r="I5" s="81"/>
      <c r="J5" s="81"/>
      <c r="K5" s="81"/>
      <c r="L5" s="81"/>
      <c r="M5" s="81"/>
      <c r="N5" s="81"/>
      <c r="O5" s="81"/>
    </row>
    <row r="6" spans="1:19" x14ac:dyDescent="0.3">
      <c r="B6" s="9" t="s">
        <v>8</v>
      </c>
      <c r="C6" s="43">
        <v>160</v>
      </c>
      <c r="D6" s="43">
        <v>91</v>
      </c>
      <c r="E6" s="43">
        <v>65</v>
      </c>
      <c r="F6" s="43">
        <v>120</v>
      </c>
      <c r="G6" s="43">
        <v>69</v>
      </c>
      <c r="H6" s="43">
        <v>62</v>
      </c>
      <c r="I6" s="43">
        <v>67</v>
      </c>
      <c r="J6" s="42">
        <v>60</v>
      </c>
      <c r="K6" s="42">
        <v>62</v>
      </c>
      <c r="L6" s="42">
        <v>56</v>
      </c>
      <c r="M6" s="43">
        <v>59</v>
      </c>
      <c r="N6" s="44">
        <v>120</v>
      </c>
      <c r="S6" s="1" t="s">
        <v>51</v>
      </c>
    </row>
    <row r="7" spans="1:19" x14ac:dyDescent="0.3">
      <c r="B7" s="19" t="s">
        <v>0</v>
      </c>
      <c r="C7" s="21">
        <v>0</v>
      </c>
      <c r="D7" s="21">
        <v>0</v>
      </c>
      <c r="E7" s="21">
        <v>0</v>
      </c>
      <c r="F7" s="22">
        <v>0</v>
      </c>
      <c r="G7" s="22">
        <v>0</v>
      </c>
      <c r="H7" s="22">
        <v>0</v>
      </c>
      <c r="I7" s="21">
        <v>0</v>
      </c>
      <c r="J7" s="22">
        <v>0</v>
      </c>
      <c r="K7" s="22">
        <v>0</v>
      </c>
      <c r="L7" s="22">
        <v>0</v>
      </c>
      <c r="M7" s="21">
        <v>0</v>
      </c>
      <c r="N7" s="23">
        <v>0</v>
      </c>
    </row>
    <row r="8" spans="1:19" x14ac:dyDescent="0.3">
      <c r="B8" s="19" t="s">
        <v>2</v>
      </c>
      <c r="C8" s="24" t="s">
        <v>58</v>
      </c>
      <c r="D8" s="24" t="s">
        <v>58</v>
      </c>
      <c r="E8" s="24" t="s">
        <v>58</v>
      </c>
      <c r="F8" s="82">
        <v>6.3</v>
      </c>
      <c r="G8" s="82">
        <v>7.9</v>
      </c>
      <c r="H8" s="82">
        <v>7.9</v>
      </c>
      <c r="I8" s="82">
        <v>4</v>
      </c>
      <c r="J8" s="82">
        <v>3</v>
      </c>
      <c r="K8" s="82">
        <v>4</v>
      </c>
      <c r="L8" s="82">
        <v>5.4</v>
      </c>
      <c r="M8" s="83">
        <v>5.6</v>
      </c>
      <c r="N8" s="84">
        <v>6</v>
      </c>
    </row>
    <row r="9" spans="1:19" ht="16.2" x14ac:dyDescent="0.3">
      <c r="B9" s="25" t="s">
        <v>64</v>
      </c>
      <c r="C9" s="24" t="s">
        <v>58</v>
      </c>
      <c r="D9" s="24" t="s">
        <v>58</v>
      </c>
      <c r="E9" s="24" t="s">
        <v>58</v>
      </c>
      <c r="F9" s="20">
        <v>110</v>
      </c>
      <c r="G9" s="20">
        <v>61</v>
      </c>
      <c r="H9" s="20">
        <v>54</v>
      </c>
      <c r="I9" s="26">
        <v>63</v>
      </c>
      <c r="J9" s="20">
        <v>57</v>
      </c>
      <c r="K9" s="20">
        <v>58</v>
      </c>
      <c r="L9" s="20">
        <v>51</v>
      </c>
      <c r="M9" s="26">
        <v>53</v>
      </c>
      <c r="N9" s="27">
        <v>120</v>
      </c>
    </row>
    <row r="10" spans="1:19" ht="16.2" x14ac:dyDescent="0.3">
      <c r="B10" s="28" t="s">
        <v>65</v>
      </c>
      <c r="C10" s="48">
        <v>0</v>
      </c>
      <c r="D10" s="85">
        <v>4.5999999999999996</v>
      </c>
      <c r="E10" s="48">
        <v>0</v>
      </c>
      <c r="F10" s="47">
        <v>0</v>
      </c>
      <c r="G10" s="47">
        <v>0</v>
      </c>
      <c r="H10" s="47">
        <v>0</v>
      </c>
      <c r="I10" s="48">
        <v>0</v>
      </c>
      <c r="J10" s="47">
        <v>0</v>
      </c>
      <c r="K10" s="47">
        <v>0</v>
      </c>
      <c r="L10" s="47">
        <v>0</v>
      </c>
      <c r="M10" s="48">
        <v>0</v>
      </c>
      <c r="N10" s="49">
        <v>0</v>
      </c>
    </row>
    <row r="11" spans="1:19" ht="16.8" thickBot="1" x14ac:dyDescent="0.35">
      <c r="B11" s="29" t="s">
        <v>66</v>
      </c>
      <c r="C11" s="33">
        <v>160</v>
      </c>
      <c r="D11" s="33">
        <v>96</v>
      </c>
      <c r="E11" s="33">
        <v>65</v>
      </c>
      <c r="F11" s="33">
        <v>120</v>
      </c>
      <c r="G11" s="33">
        <v>69</v>
      </c>
      <c r="H11" s="33">
        <v>62</v>
      </c>
      <c r="I11" s="33">
        <v>67</v>
      </c>
      <c r="J11" s="32">
        <v>60</v>
      </c>
      <c r="K11" s="32">
        <v>62</v>
      </c>
      <c r="L11" s="32">
        <v>56</v>
      </c>
      <c r="M11" s="33">
        <v>59</v>
      </c>
      <c r="N11" s="34">
        <v>120</v>
      </c>
    </row>
    <row r="12" spans="1:19" x14ac:dyDescent="0.3">
      <c r="B12" s="35"/>
      <c r="C12" s="36"/>
      <c r="D12" s="36"/>
      <c r="E12" s="36"/>
      <c r="F12" s="36"/>
      <c r="G12" s="36"/>
      <c r="H12" s="36"/>
      <c r="I12" s="37"/>
      <c r="J12" s="37"/>
      <c r="K12" s="37"/>
      <c r="L12" s="37"/>
      <c r="M12" s="38"/>
      <c r="N12" s="37"/>
    </row>
    <row r="13" spans="1:19" s="5" customFormat="1" ht="16.2" x14ac:dyDescent="0.3">
      <c r="B13" s="9"/>
      <c r="C13" s="10" t="s">
        <v>67</v>
      </c>
      <c r="D13" s="11"/>
      <c r="E13" s="11"/>
      <c r="F13" s="11"/>
      <c r="G13" s="11"/>
      <c r="H13" s="11"/>
      <c r="I13" s="11"/>
      <c r="J13" s="12"/>
      <c r="K13" s="12"/>
      <c r="L13" s="12"/>
      <c r="M13" s="12"/>
      <c r="N13" s="12"/>
      <c r="O13" s="12"/>
    </row>
    <row r="14" spans="1:19" x14ac:dyDescent="0.3">
      <c r="B14" s="13"/>
      <c r="C14" s="81" t="s">
        <v>7</v>
      </c>
      <c r="D14" s="81"/>
      <c r="E14" s="81"/>
      <c r="F14" s="81"/>
      <c r="G14" s="81"/>
      <c r="H14" s="81"/>
      <c r="I14" s="81"/>
      <c r="J14" s="81"/>
      <c r="K14" s="81"/>
      <c r="L14" s="81"/>
      <c r="M14" s="86"/>
      <c r="N14" s="81"/>
      <c r="O14" s="81"/>
    </row>
    <row r="15" spans="1:19" ht="16.2" x14ac:dyDescent="0.3">
      <c r="B15" s="40" t="s">
        <v>68</v>
      </c>
      <c r="C15" s="42">
        <v>230</v>
      </c>
      <c r="D15" s="42">
        <v>78</v>
      </c>
      <c r="E15" s="42">
        <v>85</v>
      </c>
      <c r="F15" s="42">
        <v>160</v>
      </c>
      <c r="G15" s="42">
        <v>100</v>
      </c>
      <c r="H15" s="42">
        <v>90</v>
      </c>
      <c r="I15" s="42">
        <v>90</v>
      </c>
      <c r="J15" s="42">
        <v>82</v>
      </c>
      <c r="K15" s="42">
        <v>86</v>
      </c>
      <c r="L15" s="42">
        <v>80</v>
      </c>
      <c r="M15" s="43">
        <v>79</v>
      </c>
      <c r="N15" s="44">
        <v>170</v>
      </c>
    </row>
    <row r="16" spans="1:19" x14ac:dyDescent="0.3">
      <c r="B16" s="45" t="s">
        <v>0</v>
      </c>
      <c r="C16" s="22">
        <v>0</v>
      </c>
      <c r="D16" s="22">
        <v>0</v>
      </c>
      <c r="E16" s="22">
        <v>0</v>
      </c>
      <c r="F16" s="22">
        <v>0</v>
      </c>
      <c r="G16" s="22">
        <v>0</v>
      </c>
      <c r="H16" s="22">
        <v>0</v>
      </c>
      <c r="I16" s="21">
        <v>0</v>
      </c>
      <c r="J16" s="22">
        <v>0</v>
      </c>
      <c r="K16" s="22">
        <v>0</v>
      </c>
      <c r="L16" s="22">
        <v>0</v>
      </c>
      <c r="M16" s="21">
        <v>0</v>
      </c>
      <c r="N16" s="23">
        <v>0</v>
      </c>
    </row>
    <row r="17" spans="2:15" x14ac:dyDescent="0.3">
      <c r="B17" s="45" t="s">
        <v>2</v>
      </c>
      <c r="C17" s="22">
        <v>0</v>
      </c>
      <c r="D17" s="20">
        <v>23</v>
      </c>
      <c r="E17" s="20">
        <v>27</v>
      </c>
      <c r="F17" s="20">
        <v>11</v>
      </c>
      <c r="G17" s="20">
        <v>16</v>
      </c>
      <c r="H17" s="20">
        <v>16</v>
      </c>
      <c r="I17" s="87">
        <v>6.6</v>
      </c>
      <c r="J17" s="88">
        <v>7.6</v>
      </c>
      <c r="K17" s="20">
        <v>11</v>
      </c>
      <c r="L17" s="20">
        <v>15</v>
      </c>
      <c r="M17" s="26">
        <v>15</v>
      </c>
      <c r="N17" s="27">
        <v>17</v>
      </c>
    </row>
    <row r="18" spans="2:15" s="5" customFormat="1" x14ac:dyDescent="0.3">
      <c r="B18" s="25" t="s">
        <v>9</v>
      </c>
      <c r="C18" s="20">
        <v>230</v>
      </c>
      <c r="D18" s="20">
        <v>54</v>
      </c>
      <c r="E18" s="20">
        <v>58</v>
      </c>
      <c r="F18" s="20">
        <v>150</v>
      </c>
      <c r="G18" s="20">
        <v>80</v>
      </c>
      <c r="H18" s="20">
        <v>70</v>
      </c>
      <c r="I18" s="20">
        <v>80</v>
      </c>
      <c r="J18" s="20">
        <v>74</v>
      </c>
      <c r="K18" s="20">
        <v>75</v>
      </c>
      <c r="L18" s="20">
        <v>65</v>
      </c>
      <c r="M18" s="26">
        <v>64</v>
      </c>
      <c r="N18" s="27">
        <v>160</v>
      </c>
      <c r="O18" s="1"/>
    </row>
    <row r="19" spans="2:15" s="2" customFormat="1" x14ac:dyDescent="0.3">
      <c r="B19" s="46" t="s">
        <v>5</v>
      </c>
      <c r="C19" s="47">
        <v>0</v>
      </c>
      <c r="D19" s="47">
        <v>0</v>
      </c>
      <c r="E19" s="47">
        <v>0</v>
      </c>
      <c r="F19" s="47">
        <v>0</v>
      </c>
      <c r="G19" s="47">
        <v>0</v>
      </c>
      <c r="H19" s="47">
        <v>0</v>
      </c>
      <c r="I19" s="48">
        <v>0</v>
      </c>
      <c r="J19" s="47">
        <v>0</v>
      </c>
      <c r="K19" s="47">
        <v>0</v>
      </c>
      <c r="L19" s="47">
        <v>0</v>
      </c>
      <c r="M19" s="48">
        <v>0</v>
      </c>
      <c r="N19" s="49">
        <v>0</v>
      </c>
    </row>
    <row r="20" spans="2:15" s="2" customFormat="1" x14ac:dyDescent="0.3">
      <c r="B20" s="46" t="s">
        <v>4</v>
      </c>
      <c r="C20" s="15">
        <v>230</v>
      </c>
      <c r="D20" s="15">
        <v>260</v>
      </c>
      <c r="E20" s="15">
        <v>250</v>
      </c>
      <c r="F20" s="15">
        <v>160</v>
      </c>
      <c r="G20" s="15">
        <v>240</v>
      </c>
      <c r="H20" s="15">
        <v>250</v>
      </c>
      <c r="I20" s="15">
        <v>250</v>
      </c>
      <c r="J20" s="15">
        <v>270</v>
      </c>
      <c r="K20" s="15">
        <v>260</v>
      </c>
      <c r="L20" s="15">
        <v>260</v>
      </c>
      <c r="M20" s="17">
        <v>240</v>
      </c>
      <c r="N20" s="18">
        <v>130</v>
      </c>
    </row>
    <row r="21" spans="2:15" s="2" customFormat="1" ht="16.2" x14ac:dyDescent="0.3">
      <c r="B21" s="46" t="s">
        <v>69</v>
      </c>
      <c r="C21" s="47">
        <v>0</v>
      </c>
      <c r="D21" s="47">
        <v>0</v>
      </c>
      <c r="E21" s="47">
        <v>0</v>
      </c>
      <c r="F21" s="89">
        <v>0.14000000000000001</v>
      </c>
      <c r="G21" s="89">
        <v>0.26</v>
      </c>
      <c r="H21" s="89">
        <v>0.28999999999999998</v>
      </c>
      <c r="I21" s="90">
        <v>0.28999999999999998</v>
      </c>
      <c r="J21" s="89">
        <v>0.3</v>
      </c>
      <c r="K21" s="89">
        <v>0.3</v>
      </c>
      <c r="L21" s="89">
        <v>0.31</v>
      </c>
      <c r="M21" s="90">
        <v>0.24</v>
      </c>
      <c r="N21" s="91">
        <v>3.1</v>
      </c>
    </row>
    <row r="22" spans="2:15" s="2" customFormat="1" ht="16.2" x14ac:dyDescent="0.3">
      <c r="B22" s="46" t="s">
        <v>70</v>
      </c>
      <c r="C22" s="47">
        <v>0</v>
      </c>
      <c r="D22" s="47">
        <v>0</v>
      </c>
      <c r="E22" s="47">
        <v>0</v>
      </c>
      <c r="F22" s="47">
        <v>0</v>
      </c>
      <c r="G22" s="47">
        <v>0</v>
      </c>
      <c r="H22" s="47">
        <v>0</v>
      </c>
      <c r="I22" s="48">
        <v>0</v>
      </c>
      <c r="J22" s="47">
        <v>0</v>
      </c>
      <c r="K22" s="47">
        <v>0</v>
      </c>
      <c r="L22" s="47">
        <v>0</v>
      </c>
      <c r="M22" s="48">
        <v>0</v>
      </c>
      <c r="N22" s="49">
        <v>0</v>
      </c>
    </row>
    <row r="23" spans="2:15" s="2" customFormat="1" ht="16.8" thickBot="1" x14ac:dyDescent="0.35">
      <c r="B23" s="51" t="s">
        <v>71</v>
      </c>
      <c r="C23" s="32">
        <v>450</v>
      </c>
      <c r="D23" s="32">
        <v>340</v>
      </c>
      <c r="E23" s="32">
        <v>340</v>
      </c>
      <c r="F23" s="32">
        <v>320</v>
      </c>
      <c r="G23" s="32">
        <v>340</v>
      </c>
      <c r="H23" s="32">
        <v>340</v>
      </c>
      <c r="I23" s="32">
        <v>340</v>
      </c>
      <c r="J23" s="32">
        <v>350</v>
      </c>
      <c r="K23" s="32">
        <v>350</v>
      </c>
      <c r="L23" s="32">
        <v>340</v>
      </c>
      <c r="M23" s="33">
        <v>320</v>
      </c>
      <c r="N23" s="34">
        <v>310</v>
      </c>
    </row>
    <row r="24" spans="2:15" x14ac:dyDescent="0.3">
      <c r="B24" s="55"/>
      <c r="C24" s="56"/>
      <c r="D24" s="57"/>
      <c r="E24" s="57"/>
      <c r="F24" s="57"/>
      <c r="G24" s="57"/>
      <c r="H24" s="57"/>
      <c r="I24" s="58"/>
      <c r="J24" s="58"/>
      <c r="K24" s="58"/>
      <c r="L24" s="58"/>
      <c r="M24" s="58"/>
      <c r="N24" s="58"/>
    </row>
    <row r="25" spans="2:15" s="5" customFormat="1" ht="16.2" x14ac:dyDescent="0.3">
      <c r="B25" s="9"/>
      <c r="C25" s="10" t="s">
        <v>72</v>
      </c>
      <c r="D25" s="11"/>
      <c r="E25" s="11"/>
      <c r="F25" s="11"/>
      <c r="G25" s="11"/>
      <c r="H25" s="11"/>
      <c r="I25" s="11"/>
      <c r="J25" s="12"/>
      <c r="K25" s="12"/>
      <c r="L25" s="12"/>
      <c r="M25" s="12"/>
      <c r="N25" s="12"/>
      <c r="O25" s="12"/>
    </row>
    <row r="26" spans="2:15" x14ac:dyDescent="0.3">
      <c r="B26" s="13"/>
      <c r="C26" s="81" t="s">
        <v>21</v>
      </c>
      <c r="D26" s="81"/>
      <c r="E26" s="81"/>
      <c r="F26" s="81"/>
      <c r="G26" s="81"/>
      <c r="H26" s="81"/>
      <c r="I26" s="81"/>
      <c r="J26" s="81"/>
      <c r="K26" s="81"/>
      <c r="L26" s="81"/>
      <c r="M26" s="86"/>
      <c r="N26" s="81"/>
      <c r="O26" s="81"/>
    </row>
    <row r="27" spans="2:15" ht="15.6" x14ac:dyDescent="0.35">
      <c r="B27" s="59" t="s">
        <v>73</v>
      </c>
      <c r="C27" s="41">
        <v>340</v>
      </c>
      <c r="D27" s="41">
        <v>280</v>
      </c>
      <c r="E27" s="41">
        <v>190</v>
      </c>
      <c r="F27" s="41">
        <v>360</v>
      </c>
      <c r="G27" s="41">
        <v>200</v>
      </c>
      <c r="H27" s="41">
        <v>180</v>
      </c>
      <c r="I27" s="41">
        <v>200</v>
      </c>
      <c r="J27" s="41">
        <v>170</v>
      </c>
      <c r="K27" s="41">
        <v>180</v>
      </c>
      <c r="L27" s="41">
        <v>160</v>
      </c>
      <c r="M27" s="92">
        <v>180</v>
      </c>
      <c r="N27" s="93">
        <v>390</v>
      </c>
    </row>
    <row r="28" spans="2:15" ht="15.6" x14ac:dyDescent="0.35">
      <c r="B28" s="61" t="s">
        <v>74</v>
      </c>
      <c r="C28" s="62">
        <v>0.01</v>
      </c>
      <c r="D28" s="62">
        <v>0.02</v>
      </c>
      <c r="E28" s="62">
        <v>0.02</v>
      </c>
      <c r="F28" s="62">
        <v>0.01</v>
      </c>
      <c r="G28" s="62">
        <v>0.01</v>
      </c>
      <c r="H28" s="62">
        <v>0.01</v>
      </c>
      <c r="I28" s="94">
        <v>0.01</v>
      </c>
      <c r="J28" s="62">
        <v>0.01</v>
      </c>
      <c r="K28" s="62">
        <v>0.01</v>
      </c>
      <c r="L28" s="62">
        <v>0.01</v>
      </c>
      <c r="M28" s="94">
        <v>0.01</v>
      </c>
      <c r="N28" s="63">
        <v>0.02</v>
      </c>
    </row>
    <row r="29" spans="2:15" ht="15.6" x14ac:dyDescent="0.35">
      <c r="B29" s="61" t="s">
        <v>75</v>
      </c>
      <c r="C29" s="95">
        <v>3.0000000000000001E-3</v>
      </c>
      <c r="D29" s="95">
        <v>3.0000000000000001E-3</v>
      </c>
      <c r="E29" s="95">
        <v>2E-3</v>
      </c>
      <c r="F29" s="95">
        <v>3.0000000000000001E-3</v>
      </c>
      <c r="G29" s="95">
        <v>2E-3</v>
      </c>
      <c r="H29" s="95">
        <v>2E-3</v>
      </c>
      <c r="I29" s="95">
        <v>2E-3</v>
      </c>
      <c r="J29" s="95">
        <v>2E-3</v>
      </c>
      <c r="K29" s="95">
        <v>2E-3</v>
      </c>
      <c r="L29" s="95">
        <v>2E-3</v>
      </c>
      <c r="M29" s="95">
        <v>2E-3</v>
      </c>
      <c r="N29" s="96">
        <v>4.0000000000000001E-3</v>
      </c>
    </row>
    <row r="30" spans="2:15" ht="17.399999999999999" thickBot="1" x14ac:dyDescent="0.4">
      <c r="B30" s="64" t="s">
        <v>76</v>
      </c>
      <c r="C30" s="32">
        <v>340</v>
      </c>
      <c r="D30" s="32">
        <v>280</v>
      </c>
      <c r="E30" s="32">
        <v>190</v>
      </c>
      <c r="F30" s="32">
        <v>360</v>
      </c>
      <c r="G30" s="32">
        <v>200</v>
      </c>
      <c r="H30" s="32">
        <v>180</v>
      </c>
      <c r="I30" s="32">
        <v>200</v>
      </c>
      <c r="J30" s="32">
        <v>170</v>
      </c>
      <c r="K30" s="32">
        <v>180</v>
      </c>
      <c r="L30" s="32">
        <v>170</v>
      </c>
      <c r="M30" s="33">
        <v>180</v>
      </c>
      <c r="N30" s="34">
        <v>390</v>
      </c>
    </row>
    <row r="31" spans="2:15" x14ac:dyDescent="0.3">
      <c r="B31" s="13"/>
      <c r="C31" s="81" t="s">
        <v>22</v>
      </c>
      <c r="D31" s="81"/>
      <c r="E31" s="81"/>
      <c r="F31" s="81"/>
      <c r="G31" s="81"/>
      <c r="H31" s="81"/>
      <c r="I31" s="81"/>
      <c r="J31" s="81"/>
      <c r="K31" s="81"/>
      <c r="L31" s="81"/>
      <c r="M31" s="86"/>
      <c r="N31" s="81"/>
      <c r="O31" s="81"/>
    </row>
    <row r="32" spans="2:15" ht="16.2" x14ac:dyDescent="0.3">
      <c r="B32" s="65" t="s">
        <v>77</v>
      </c>
      <c r="C32" s="41">
        <v>21</v>
      </c>
      <c r="D32" s="41">
        <v>19</v>
      </c>
      <c r="E32" s="41">
        <v>21</v>
      </c>
      <c r="F32" s="97">
        <v>18</v>
      </c>
      <c r="G32" s="97">
        <v>19</v>
      </c>
      <c r="H32" s="41">
        <v>19</v>
      </c>
      <c r="I32" s="98">
        <v>19.3</v>
      </c>
      <c r="J32" s="97">
        <v>19.600000000000001</v>
      </c>
      <c r="K32" s="97">
        <v>20</v>
      </c>
      <c r="L32" s="97">
        <v>19</v>
      </c>
      <c r="M32" s="98">
        <v>18</v>
      </c>
      <c r="N32" s="99">
        <v>18</v>
      </c>
    </row>
    <row r="33" spans="2:15" ht="16.8" x14ac:dyDescent="0.35">
      <c r="B33" s="69" t="s">
        <v>78</v>
      </c>
      <c r="C33" s="70">
        <v>0</v>
      </c>
      <c r="D33" s="70">
        <v>0</v>
      </c>
      <c r="E33" s="70">
        <v>0</v>
      </c>
      <c r="F33" s="70">
        <v>0</v>
      </c>
      <c r="G33" s="70">
        <v>0</v>
      </c>
      <c r="H33" s="70">
        <v>0</v>
      </c>
      <c r="I33" s="71">
        <v>0</v>
      </c>
      <c r="J33" s="70">
        <v>0</v>
      </c>
      <c r="K33" s="100">
        <v>0.05</v>
      </c>
      <c r="L33" s="70">
        <v>0</v>
      </c>
      <c r="M33" s="101">
        <v>0.62</v>
      </c>
      <c r="N33" s="72">
        <v>0</v>
      </c>
    </row>
    <row r="34" spans="2:15" x14ac:dyDescent="0.3">
      <c r="B34" s="13"/>
      <c r="C34" s="81" t="s">
        <v>23</v>
      </c>
      <c r="D34" s="81"/>
      <c r="E34" s="81"/>
      <c r="F34" s="81"/>
      <c r="G34" s="81"/>
      <c r="H34" s="81"/>
      <c r="I34" s="81"/>
      <c r="J34" s="81"/>
      <c r="K34" s="81"/>
      <c r="L34" s="81"/>
      <c r="M34" s="86"/>
      <c r="N34" s="81"/>
      <c r="O34" s="81"/>
    </row>
    <row r="35" spans="2:15" ht="17.399999999999999" thickBot="1" x14ac:dyDescent="0.4">
      <c r="B35" s="73" t="s">
        <v>79</v>
      </c>
      <c r="C35" s="32">
        <v>360</v>
      </c>
      <c r="D35" s="32">
        <v>300</v>
      </c>
      <c r="E35" s="32">
        <v>200</v>
      </c>
      <c r="F35" s="32">
        <v>390</v>
      </c>
      <c r="G35" s="32">
        <v>210</v>
      </c>
      <c r="H35" s="32">
        <v>200</v>
      </c>
      <c r="I35" s="32">
        <v>210</v>
      </c>
      <c r="J35" s="32">
        <v>180</v>
      </c>
      <c r="K35" s="32">
        <v>190</v>
      </c>
      <c r="L35" s="32">
        <v>180</v>
      </c>
      <c r="M35" s="33">
        <v>190</v>
      </c>
      <c r="N35" s="34">
        <v>420</v>
      </c>
    </row>
    <row r="36" spans="2:15" x14ac:dyDescent="0.3">
      <c r="B36" s="55"/>
      <c r="C36" s="58"/>
      <c r="D36" s="58"/>
      <c r="E36" s="58"/>
    </row>
    <row r="37" spans="2:15" x14ac:dyDescent="0.3">
      <c r="B37" s="74" t="s">
        <v>3</v>
      </c>
      <c r="C37" s="58"/>
      <c r="D37" s="58"/>
      <c r="E37" s="58"/>
    </row>
    <row r="38" spans="2:15" x14ac:dyDescent="0.3">
      <c r="B38" s="55" t="s">
        <v>26</v>
      </c>
      <c r="C38" s="58"/>
      <c r="D38" s="58"/>
      <c r="E38" s="58"/>
    </row>
    <row r="39" spans="2:15" x14ac:dyDescent="0.3">
      <c r="B39" s="55" t="s">
        <v>60</v>
      </c>
      <c r="C39" s="58"/>
      <c r="D39" s="58"/>
      <c r="E39" s="58"/>
    </row>
    <row r="40" spans="2:15" x14ac:dyDescent="0.3">
      <c r="B40" s="75" t="s">
        <v>27</v>
      </c>
      <c r="C40" s="58"/>
      <c r="D40" s="58"/>
      <c r="E40" s="58"/>
    </row>
    <row r="41" spans="2:15" x14ac:dyDescent="0.3">
      <c r="B41" s="75" t="s">
        <v>80</v>
      </c>
      <c r="C41" s="58"/>
      <c r="D41" s="58"/>
      <c r="E41" s="58"/>
    </row>
    <row r="42" spans="2:15" x14ac:dyDescent="0.3">
      <c r="B42" s="55" t="s">
        <v>28</v>
      </c>
      <c r="C42" s="58"/>
      <c r="D42" s="58"/>
      <c r="E42" s="58"/>
    </row>
    <row r="43" spans="2:15" x14ac:dyDescent="0.3">
      <c r="B43" s="55" t="s">
        <v>11</v>
      </c>
      <c r="C43" s="58"/>
      <c r="D43" s="58"/>
      <c r="E43" s="58"/>
    </row>
    <row r="44" spans="2:15" x14ac:dyDescent="0.3">
      <c r="B44" s="75" t="s">
        <v>29</v>
      </c>
      <c r="C44" s="58"/>
      <c r="D44" s="58"/>
      <c r="E44" s="58"/>
    </row>
    <row r="45" spans="2:15" x14ac:dyDescent="0.3">
      <c r="B45" s="75" t="s">
        <v>30</v>
      </c>
      <c r="C45" s="58"/>
      <c r="D45" s="58"/>
      <c r="E45" s="58"/>
    </row>
    <row r="46" spans="2:15" x14ac:dyDescent="0.3">
      <c r="B46" s="75" t="s">
        <v>31</v>
      </c>
      <c r="C46" s="58"/>
      <c r="D46" s="58"/>
      <c r="E46" s="58"/>
    </row>
    <row r="47" spans="2:15" ht="15.6" x14ac:dyDescent="0.35">
      <c r="B47" s="55" t="s">
        <v>81</v>
      </c>
      <c r="C47" s="58"/>
      <c r="D47" s="58"/>
      <c r="E47" s="58"/>
    </row>
    <row r="48" spans="2:15" x14ac:dyDescent="0.3">
      <c r="B48" s="55" t="s">
        <v>82</v>
      </c>
      <c r="C48" s="58"/>
      <c r="D48" s="58"/>
      <c r="E48" s="58"/>
    </row>
    <row r="49" spans="2:5" x14ac:dyDescent="0.3">
      <c r="B49" s="75" t="s">
        <v>83</v>
      </c>
      <c r="C49" s="58"/>
      <c r="D49" s="58"/>
      <c r="E49" s="58"/>
    </row>
    <row r="50" spans="2:5" x14ac:dyDescent="0.3">
      <c r="B50" s="5" t="s">
        <v>53</v>
      </c>
      <c r="C50" s="58"/>
      <c r="D50" s="58"/>
      <c r="E50" s="58"/>
    </row>
    <row r="51" spans="2:5" x14ac:dyDescent="0.3">
      <c r="B51" s="5" t="s">
        <v>18</v>
      </c>
      <c r="C51" s="58"/>
      <c r="D51" s="58"/>
      <c r="E51" s="58"/>
    </row>
    <row r="52" spans="2:5" x14ac:dyDescent="0.3">
      <c r="B52" s="75" t="s">
        <v>32</v>
      </c>
      <c r="C52" s="58"/>
      <c r="D52" s="58"/>
      <c r="E52" s="58"/>
    </row>
    <row r="53" spans="2:5" x14ac:dyDescent="0.3">
      <c r="B53" s="55" t="s">
        <v>33</v>
      </c>
      <c r="C53" s="58"/>
      <c r="D53" s="58"/>
      <c r="E53" s="58"/>
    </row>
    <row r="54" spans="2:5" x14ac:dyDescent="0.3">
      <c r="B54" s="55" t="s">
        <v>54</v>
      </c>
      <c r="C54" s="58"/>
      <c r="D54" s="58"/>
      <c r="E54" s="58"/>
    </row>
    <row r="55" spans="2:5" x14ac:dyDescent="0.3">
      <c r="B55" s="55" t="s">
        <v>19</v>
      </c>
      <c r="C55" s="58"/>
      <c r="D55" s="58"/>
      <c r="E55" s="58"/>
    </row>
    <row r="56" spans="2:5" x14ac:dyDescent="0.3">
      <c r="B56" s="55" t="s">
        <v>34</v>
      </c>
      <c r="C56" s="58"/>
      <c r="D56" s="58"/>
      <c r="E56" s="58"/>
    </row>
    <row r="57" spans="2:5" x14ac:dyDescent="0.3">
      <c r="B57" s="76" t="s">
        <v>84</v>
      </c>
      <c r="C57" s="58"/>
      <c r="D57" s="58"/>
      <c r="E57" s="58"/>
    </row>
    <row r="58" spans="2:5" x14ac:dyDescent="0.3">
      <c r="B58" s="55" t="s">
        <v>35</v>
      </c>
      <c r="C58" s="58"/>
      <c r="D58" s="58"/>
      <c r="E58" s="58"/>
    </row>
    <row r="59" spans="2:5" ht="15.6" x14ac:dyDescent="0.35">
      <c r="B59" s="77" t="s">
        <v>85</v>
      </c>
      <c r="C59" s="58"/>
      <c r="D59" s="58"/>
      <c r="E59" s="58"/>
    </row>
    <row r="60" spans="2:5" ht="15.6" x14ac:dyDescent="0.35">
      <c r="B60" s="78" t="s">
        <v>86</v>
      </c>
      <c r="C60" s="58"/>
      <c r="D60" s="58"/>
      <c r="E60" s="58"/>
    </row>
    <row r="61" spans="2:5" x14ac:dyDescent="0.3">
      <c r="B61" s="75"/>
      <c r="C61" s="58"/>
      <c r="D61" s="58"/>
      <c r="E61" s="58"/>
    </row>
    <row r="62" spans="2:5" x14ac:dyDescent="0.3">
      <c r="B62" s="79" t="s">
        <v>12</v>
      </c>
      <c r="C62" s="58"/>
      <c r="D62" s="58"/>
      <c r="E62" s="58"/>
    </row>
    <row r="63" spans="2:5" x14ac:dyDescent="0.3">
      <c r="B63" s="79" t="s">
        <v>55</v>
      </c>
    </row>
    <row r="64" spans="2:5" x14ac:dyDescent="0.3">
      <c r="B64" s="5" t="s">
        <v>13</v>
      </c>
    </row>
  </sheetData>
  <phoneticPr fontId="46" type="noConversion"/>
  <pageMargins left="0.75" right="0.75" top="1" bottom="1" header="0.5" footer="0.5"/>
  <pageSetup scale="99" orientation="portrait" r:id="rId1"/>
  <headerFooter alignWithMargins="0"/>
  <ignoredErrors>
    <ignoredError sqref="K3:M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59999389629810485"/>
    <pageSetUpPr fitToPage="1"/>
  </sheetPr>
  <dimension ref="A1:S64"/>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47.09765625" style="1" customWidth="1"/>
    <col min="3" max="5" width="10.19921875" style="1" customWidth="1"/>
    <col min="6" max="8" width="10.19921875" style="5" customWidth="1"/>
    <col min="9" max="14" width="10.19921875" style="1" customWidth="1"/>
    <col min="15" max="15" width="0.69921875" style="1" customWidth="1"/>
    <col min="16" max="18" width="9" style="1" customWidth="1"/>
    <col min="19" max="19" width="8.5" style="1" bestFit="1" customWidth="1"/>
    <col min="20" max="25" width="8.09765625" style="1" bestFit="1" customWidth="1"/>
    <col min="26" max="26" width="10" style="1" customWidth="1"/>
    <col min="27" max="16384" width="9" style="1"/>
  </cols>
  <sheetData>
    <row r="1" spans="1:19" x14ac:dyDescent="0.3">
      <c r="A1" s="1" t="str">
        <f ca="1">MID(CELL("filename",B1),FIND("]",CELL("filename",B1))+1,256)</f>
        <v>Table A13-14</v>
      </c>
      <c r="B1" s="2" t="s">
        <v>37</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3"/>
      <c r="C5" s="14" t="s">
        <v>63</v>
      </c>
      <c r="D5" s="14"/>
      <c r="E5" s="14"/>
      <c r="F5" s="14"/>
      <c r="G5" s="14"/>
      <c r="H5" s="14"/>
      <c r="I5" s="14"/>
      <c r="J5" s="14"/>
      <c r="K5" s="14"/>
      <c r="L5" s="14"/>
      <c r="M5" s="14"/>
      <c r="N5" s="14"/>
      <c r="O5" s="14"/>
    </row>
    <row r="6" spans="1:19" x14ac:dyDescent="0.3">
      <c r="B6" s="9" t="s">
        <v>8</v>
      </c>
      <c r="C6" s="15" t="s">
        <v>17</v>
      </c>
      <c r="D6" s="16" t="s">
        <v>58</v>
      </c>
      <c r="E6" s="16" t="s">
        <v>58</v>
      </c>
      <c r="F6" s="15">
        <v>110</v>
      </c>
      <c r="G6" s="15">
        <v>130</v>
      </c>
      <c r="H6" s="15">
        <v>140</v>
      </c>
      <c r="I6" s="15">
        <v>160</v>
      </c>
      <c r="J6" s="15">
        <v>160</v>
      </c>
      <c r="K6" s="15">
        <v>150</v>
      </c>
      <c r="L6" s="15">
        <v>160</v>
      </c>
      <c r="M6" s="17">
        <v>150</v>
      </c>
      <c r="N6" s="18">
        <v>150</v>
      </c>
      <c r="S6" s="1" t="s">
        <v>51</v>
      </c>
    </row>
    <row r="7" spans="1:19" x14ac:dyDescent="0.3">
      <c r="B7" s="19" t="s">
        <v>0</v>
      </c>
      <c r="C7" s="20" t="s">
        <v>17</v>
      </c>
      <c r="D7" s="21">
        <v>0</v>
      </c>
      <c r="E7" s="21">
        <v>0</v>
      </c>
      <c r="F7" s="22">
        <v>0</v>
      </c>
      <c r="G7" s="22">
        <v>0</v>
      </c>
      <c r="H7" s="22">
        <v>0</v>
      </c>
      <c r="I7" s="21">
        <v>0</v>
      </c>
      <c r="J7" s="22">
        <v>0</v>
      </c>
      <c r="K7" s="22">
        <v>0</v>
      </c>
      <c r="L7" s="22">
        <v>0</v>
      </c>
      <c r="M7" s="21">
        <v>0</v>
      </c>
      <c r="N7" s="23">
        <v>0</v>
      </c>
    </row>
    <row r="8" spans="1:19" x14ac:dyDescent="0.3">
      <c r="B8" s="19" t="s">
        <v>2</v>
      </c>
      <c r="C8" s="20" t="s">
        <v>17</v>
      </c>
      <c r="D8" s="24" t="s">
        <v>58</v>
      </c>
      <c r="E8" s="24" t="s">
        <v>58</v>
      </c>
      <c r="F8" s="22">
        <v>0</v>
      </c>
      <c r="G8" s="22">
        <v>0</v>
      </c>
      <c r="H8" s="22">
        <v>0</v>
      </c>
      <c r="I8" s="21">
        <v>0</v>
      </c>
      <c r="J8" s="22">
        <v>0</v>
      </c>
      <c r="K8" s="22">
        <v>0</v>
      </c>
      <c r="L8" s="22">
        <v>0</v>
      </c>
      <c r="M8" s="21">
        <v>0</v>
      </c>
      <c r="N8" s="23">
        <v>0</v>
      </c>
    </row>
    <row r="9" spans="1:19" ht="16.2" x14ac:dyDescent="0.3">
      <c r="B9" s="25" t="s">
        <v>64</v>
      </c>
      <c r="C9" s="20" t="s">
        <v>17</v>
      </c>
      <c r="D9" s="24" t="s">
        <v>58</v>
      </c>
      <c r="E9" s="24" t="s">
        <v>58</v>
      </c>
      <c r="F9" s="20">
        <v>110</v>
      </c>
      <c r="G9" s="20">
        <v>130</v>
      </c>
      <c r="H9" s="20">
        <v>140</v>
      </c>
      <c r="I9" s="20">
        <v>160</v>
      </c>
      <c r="J9" s="20">
        <v>160</v>
      </c>
      <c r="K9" s="20">
        <v>150</v>
      </c>
      <c r="L9" s="20">
        <v>160</v>
      </c>
      <c r="M9" s="26">
        <v>150</v>
      </c>
      <c r="N9" s="27">
        <v>150</v>
      </c>
    </row>
    <row r="10" spans="1:19" ht="16.2" x14ac:dyDescent="0.3">
      <c r="B10" s="28" t="s">
        <v>65</v>
      </c>
      <c r="C10" s="20" t="s">
        <v>17</v>
      </c>
      <c r="D10" s="21">
        <v>0</v>
      </c>
      <c r="E10" s="21">
        <v>0</v>
      </c>
      <c r="F10" s="22">
        <v>0</v>
      </c>
      <c r="G10" s="22">
        <v>0</v>
      </c>
      <c r="H10" s="22">
        <v>0</v>
      </c>
      <c r="I10" s="21">
        <v>0</v>
      </c>
      <c r="J10" s="22">
        <v>0</v>
      </c>
      <c r="K10" s="22">
        <v>0</v>
      </c>
      <c r="L10" s="22">
        <v>0</v>
      </c>
      <c r="M10" s="21">
        <v>0</v>
      </c>
      <c r="N10" s="23">
        <v>0</v>
      </c>
    </row>
    <row r="11" spans="1:19" ht="16.8" thickBot="1" x14ac:dyDescent="0.35">
      <c r="B11" s="29" t="s">
        <v>66</v>
      </c>
      <c r="C11" s="30" t="s">
        <v>17</v>
      </c>
      <c r="D11" s="31" t="s">
        <v>58</v>
      </c>
      <c r="E11" s="31" t="s">
        <v>58</v>
      </c>
      <c r="F11" s="32">
        <v>110</v>
      </c>
      <c r="G11" s="32">
        <v>130</v>
      </c>
      <c r="H11" s="32">
        <v>140</v>
      </c>
      <c r="I11" s="32">
        <v>160</v>
      </c>
      <c r="J11" s="32">
        <v>160</v>
      </c>
      <c r="K11" s="32">
        <v>150</v>
      </c>
      <c r="L11" s="32">
        <v>160</v>
      </c>
      <c r="M11" s="33">
        <v>150</v>
      </c>
      <c r="N11" s="34">
        <v>150</v>
      </c>
    </row>
    <row r="12" spans="1:19" x14ac:dyDescent="0.3">
      <c r="B12" s="35"/>
      <c r="C12" s="36"/>
      <c r="D12" s="36"/>
      <c r="E12" s="36"/>
      <c r="F12" s="36"/>
      <c r="G12" s="36"/>
      <c r="H12" s="36"/>
      <c r="I12" s="37"/>
      <c r="J12" s="37"/>
      <c r="K12" s="37"/>
      <c r="L12" s="37"/>
      <c r="M12" s="38"/>
      <c r="N12" s="37"/>
    </row>
    <row r="13" spans="1:19" s="5" customFormat="1" ht="16.2" x14ac:dyDescent="0.3">
      <c r="B13" s="9"/>
      <c r="C13" s="10" t="s">
        <v>67</v>
      </c>
      <c r="D13" s="11"/>
      <c r="E13" s="11"/>
      <c r="F13" s="11"/>
      <c r="G13" s="11"/>
      <c r="H13" s="11"/>
      <c r="I13" s="11"/>
      <c r="J13" s="12"/>
      <c r="K13" s="12"/>
      <c r="L13" s="12"/>
      <c r="M13" s="12"/>
      <c r="N13" s="12"/>
      <c r="O13" s="12"/>
    </row>
    <row r="14" spans="1:19" x14ac:dyDescent="0.3">
      <c r="B14" s="13"/>
      <c r="C14" s="14" t="s">
        <v>7</v>
      </c>
      <c r="D14" s="14"/>
      <c r="E14" s="14"/>
      <c r="F14" s="14"/>
      <c r="G14" s="14"/>
      <c r="H14" s="14"/>
      <c r="I14" s="14"/>
      <c r="J14" s="14"/>
      <c r="K14" s="14"/>
      <c r="L14" s="14"/>
      <c r="M14" s="39"/>
      <c r="N14" s="14"/>
      <c r="O14" s="14"/>
    </row>
    <row r="15" spans="1:19" ht="16.2" x14ac:dyDescent="0.3">
      <c r="B15" s="40" t="s">
        <v>68</v>
      </c>
      <c r="C15" s="41" t="s">
        <v>17</v>
      </c>
      <c r="D15" s="42">
        <v>140</v>
      </c>
      <c r="E15" s="42">
        <v>160</v>
      </c>
      <c r="F15" s="42">
        <v>160</v>
      </c>
      <c r="G15" s="42">
        <v>190</v>
      </c>
      <c r="H15" s="42">
        <v>190</v>
      </c>
      <c r="I15" s="42">
        <v>190</v>
      </c>
      <c r="J15" s="42">
        <v>190</v>
      </c>
      <c r="K15" s="42">
        <v>200</v>
      </c>
      <c r="L15" s="42">
        <v>190</v>
      </c>
      <c r="M15" s="43">
        <v>190</v>
      </c>
      <c r="N15" s="44">
        <v>190</v>
      </c>
    </row>
    <row r="16" spans="1:19" x14ac:dyDescent="0.3">
      <c r="B16" s="45" t="s">
        <v>0</v>
      </c>
      <c r="C16" s="20" t="s">
        <v>17</v>
      </c>
      <c r="D16" s="22">
        <v>0</v>
      </c>
      <c r="E16" s="22">
        <v>0</v>
      </c>
      <c r="F16" s="22">
        <v>0</v>
      </c>
      <c r="G16" s="22">
        <v>0</v>
      </c>
      <c r="H16" s="22">
        <v>0</v>
      </c>
      <c r="I16" s="21">
        <v>0</v>
      </c>
      <c r="J16" s="22">
        <v>0</v>
      </c>
      <c r="K16" s="22">
        <v>0</v>
      </c>
      <c r="L16" s="22">
        <v>0</v>
      </c>
      <c r="M16" s="21">
        <v>0</v>
      </c>
      <c r="N16" s="23">
        <v>0</v>
      </c>
    </row>
    <row r="17" spans="2:15" x14ac:dyDescent="0.3">
      <c r="B17" s="45" t="s">
        <v>2</v>
      </c>
      <c r="C17" s="20" t="s">
        <v>17</v>
      </c>
      <c r="D17" s="22">
        <v>0</v>
      </c>
      <c r="E17" s="22">
        <v>0</v>
      </c>
      <c r="F17" s="22">
        <v>0</v>
      </c>
      <c r="G17" s="22">
        <v>0</v>
      </c>
      <c r="H17" s="22">
        <v>0</v>
      </c>
      <c r="I17" s="21">
        <v>0</v>
      </c>
      <c r="J17" s="22">
        <v>0</v>
      </c>
      <c r="K17" s="22">
        <v>0</v>
      </c>
      <c r="L17" s="22">
        <v>0</v>
      </c>
      <c r="M17" s="21">
        <v>0</v>
      </c>
      <c r="N17" s="23">
        <v>0</v>
      </c>
    </row>
    <row r="18" spans="2:15" s="5" customFormat="1" x14ac:dyDescent="0.3">
      <c r="B18" s="25" t="s">
        <v>9</v>
      </c>
      <c r="C18" s="20" t="s">
        <v>17</v>
      </c>
      <c r="D18" s="20">
        <v>140</v>
      </c>
      <c r="E18" s="20">
        <v>160</v>
      </c>
      <c r="F18" s="20">
        <v>160</v>
      </c>
      <c r="G18" s="20">
        <v>190</v>
      </c>
      <c r="H18" s="20">
        <v>190</v>
      </c>
      <c r="I18" s="20">
        <v>190</v>
      </c>
      <c r="J18" s="20">
        <v>190</v>
      </c>
      <c r="K18" s="20">
        <v>200</v>
      </c>
      <c r="L18" s="20">
        <v>190</v>
      </c>
      <c r="M18" s="26">
        <v>190</v>
      </c>
      <c r="N18" s="27">
        <v>190</v>
      </c>
      <c r="O18" s="1"/>
    </row>
    <row r="19" spans="2:15" s="2" customFormat="1" x14ac:dyDescent="0.3">
      <c r="B19" s="46" t="s">
        <v>5</v>
      </c>
      <c r="C19" s="20" t="s">
        <v>17</v>
      </c>
      <c r="D19" s="47">
        <v>0</v>
      </c>
      <c r="E19" s="47">
        <v>0</v>
      </c>
      <c r="F19" s="47">
        <v>0</v>
      </c>
      <c r="G19" s="47">
        <v>0</v>
      </c>
      <c r="H19" s="47">
        <v>0</v>
      </c>
      <c r="I19" s="48">
        <v>0</v>
      </c>
      <c r="J19" s="47">
        <v>0</v>
      </c>
      <c r="K19" s="47">
        <v>0</v>
      </c>
      <c r="L19" s="47">
        <v>0</v>
      </c>
      <c r="M19" s="48">
        <v>0</v>
      </c>
      <c r="N19" s="49">
        <v>0</v>
      </c>
    </row>
    <row r="20" spans="2:15" s="2" customFormat="1" x14ac:dyDescent="0.3">
      <c r="B20" s="46" t="s">
        <v>4</v>
      </c>
      <c r="C20" s="20" t="s">
        <v>17</v>
      </c>
      <c r="D20" s="47">
        <v>0</v>
      </c>
      <c r="E20" s="47">
        <v>0</v>
      </c>
      <c r="F20" s="47">
        <v>0</v>
      </c>
      <c r="G20" s="47">
        <v>0</v>
      </c>
      <c r="H20" s="47">
        <v>0</v>
      </c>
      <c r="I20" s="48">
        <v>0</v>
      </c>
      <c r="J20" s="47">
        <v>0</v>
      </c>
      <c r="K20" s="47">
        <v>0</v>
      </c>
      <c r="L20" s="47">
        <v>0</v>
      </c>
      <c r="M20" s="48">
        <v>0</v>
      </c>
      <c r="N20" s="49">
        <v>0</v>
      </c>
    </row>
    <row r="21" spans="2:15" s="2" customFormat="1" ht="16.2" x14ac:dyDescent="0.3">
      <c r="B21" s="46" t="s">
        <v>69</v>
      </c>
      <c r="C21" s="20" t="s">
        <v>17</v>
      </c>
      <c r="D21" s="47">
        <v>0</v>
      </c>
      <c r="E21" s="47">
        <v>0</v>
      </c>
      <c r="F21" s="47">
        <v>0</v>
      </c>
      <c r="G21" s="47">
        <v>0</v>
      </c>
      <c r="H21" s="47">
        <v>0</v>
      </c>
      <c r="I21" s="48">
        <v>0</v>
      </c>
      <c r="J21" s="47">
        <v>0</v>
      </c>
      <c r="K21" s="47">
        <v>0</v>
      </c>
      <c r="L21" s="47">
        <v>0</v>
      </c>
      <c r="M21" s="48">
        <v>0</v>
      </c>
      <c r="N21" s="49">
        <v>0</v>
      </c>
    </row>
    <row r="22" spans="2:15" s="2" customFormat="1" ht="16.2" x14ac:dyDescent="0.3">
      <c r="B22" s="46" t="s">
        <v>70</v>
      </c>
      <c r="C22" s="50" t="s">
        <v>17</v>
      </c>
      <c r="D22" s="47">
        <v>0</v>
      </c>
      <c r="E22" s="47">
        <v>0</v>
      </c>
      <c r="F22" s="47">
        <v>0</v>
      </c>
      <c r="G22" s="47">
        <v>0</v>
      </c>
      <c r="H22" s="47">
        <v>0</v>
      </c>
      <c r="I22" s="48">
        <v>0</v>
      </c>
      <c r="J22" s="47">
        <v>0</v>
      </c>
      <c r="K22" s="47">
        <v>0</v>
      </c>
      <c r="L22" s="47">
        <v>0</v>
      </c>
      <c r="M22" s="48">
        <v>0</v>
      </c>
      <c r="N22" s="49">
        <v>0</v>
      </c>
    </row>
    <row r="23" spans="2:15" s="2" customFormat="1" ht="16.8" thickBot="1" x14ac:dyDescent="0.35">
      <c r="B23" s="51" t="s">
        <v>71</v>
      </c>
      <c r="C23" s="30" t="s">
        <v>17</v>
      </c>
      <c r="D23" s="52">
        <v>140</v>
      </c>
      <c r="E23" s="52">
        <v>160</v>
      </c>
      <c r="F23" s="52">
        <v>160</v>
      </c>
      <c r="G23" s="52">
        <v>190</v>
      </c>
      <c r="H23" s="52">
        <v>190</v>
      </c>
      <c r="I23" s="52">
        <v>190</v>
      </c>
      <c r="J23" s="52">
        <v>190</v>
      </c>
      <c r="K23" s="52">
        <v>200</v>
      </c>
      <c r="L23" s="52">
        <v>190</v>
      </c>
      <c r="M23" s="53">
        <v>190</v>
      </c>
      <c r="N23" s="54">
        <v>190</v>
      </c>
    </row>
    <row r="24" spans="2:15" x14ac:dyDescent="0.3">
      <c r="B24" s="55"/>
      <c r="C24" s="56"/>
      <c r="D24" s="57"/>
      <c r="E24" s="57"/>
      <c r="F24" s="57"/>
      <c r="G24" s="57"/>
      <c r="H24" s="57"/>
      <c r="I24" s="58"/>
      <c r="J24" s="58"/>
      <c r="K24" s="58"/>
      <c r="L24" s="58"/>
      <c r="M24" s="58"/>
      <c r="N24" s="58"/>
    </row>
    <row r="25" spans="2:15" s="5" customFormat="1" ht="16.2" x14ac:dyDescent="0.3">
      <c r="B25" s="9"/>
      <c r="C25" s="10" t="s">
        <v>72</v>
      </c>
      <c r="D25" s="11"/>
      <c r="E25" s="11"/>
      <c r="F25" s="11"/>
      <c r="G25" s="11"/>
      <c r="H25" s="11"/>
      <c r="I25" s="11"/>
      <c r="J25" s="12"/>
      <c r="K25" s="12"/>
      <c r="L25" s="12"/>
      <c r="M25" s="12"/>
      <c r="N25" s="12"/>
      <c r="O25" s="12"/>
    </row>
    <row r="26" spans="2:15" x14ac:dyDescent="0.3">
      <c r="B26" s="13"/>
      <c r="C26" s="14" t="s">
        <v>21</v>
      </c>
      <c r="D26" s="14"/>
      <c r="E26" s="14"/>
      <c r="F26" s="14"/>
      <c r="G26" s="14"/>
      <c r="H26" s="14"/>
      <c r="I26" s="14"/>
      <c r="J26" s="14"/>
      <c r="K26" s="14"/>
      <c r="L26" s="14"/>
      <c r="M26" s="39"/>
      <c r="N26" s="14"/>
      <c r="O26" s="14"/>
    </row>
    <row r="27" spans="2:15" ht="15.6" x14ac:dyDescent="0.35">
      <c r="B27" s="59" t="s">
        <v>73</v>
      </c>
      <c r="C27" s="20" t="s">
        <v>17</v>
      </c>
      <c r="D27" s="60" t="s">
        <v>58</v>
      </c>
      <c r="E27" s="60" t="s">
        <v>58</v>
      </c>
      <c r="F27" s="20">
        <v>720</v>
      </c>
      <c r="G27" s="20">
        <v>710</v>
      </c>
      <c r="H27" s="20">
        <v>720</v>
      </c>
      <c r="I27" s="20">
        <v>840</v>
      </c>
      <c r="J27" s="20">
        <v>840</v>
      </c>
      <c r="K27" s="20">
        <v>760</v>
      </c>
      <c r="L27" s="20">
        <v>790</v>
      </c>
      <c r="M27" s="26">
        <v>780</v>
      </c>
      <c r="N27" s="27">
        <v>780</v>
      </c>
    </row>
    <row r="28" spans="2:15" ht="15.6" x14ac:dyDescent="0.35">
      <c r="B28" s="61" t="s">
        <v>74</v>
      </c>
      <c r="C28" s="20" t="s">
        <v>17</v>
      </c>
      <c r="D28" s="60" t="s">
        <v>58</v>
      </c>
      <c r="E28" s="60" t="s">
        <v>58</v>
      </c>
      <c r="F28" s="62">
        <v>0.02</v>
      </c>
      <c r="G28" s="62">
        <v>0.02</v>
      </c>
      <c r="H28" s="62">
        <v>0.02</v>
      </c>
      <c r="I28" s="62">
        <v>0.02</v>
      </c>
      <c r="J28" s="62">
        <v>0.02</v>
      </c>
      <c r="K28" s="62">
        <v>0.02</v>
      </c>
      <c r="L28" s="62">
        <v>0.02</v>
      </c>
      <c r="M28" s="62">
        <v>0.02</v>
      </c>
      <c r="N28" s="63">
        <v>0.02</v>
      </c>
    </row>
    <row r="29" spans="2:15" ht="15.6" x14ac:dyDescent="0.35">
      <c r="B29" s="61" t="s">
        <v>75</v>
      </c>
      <c r="C29" s="50" t="s">
        <v>17</v>
      </c>
      <c r="D29" s="60" t="s">
        <v>58</v>
      </c>
      <c r="E29" s="60" t="s">
        <v>58</v>
      </c>
      <c r="F29" s="62">
        <v>0.01</v>
      </c>
      <c r="G29" s="62">
        <v>0.01</v>
      </c>
      <c r="H29" s="62">
        <v>0.01</v>
      </c>
      <c r="I29" s="62">
        <v>0.01</v>
      </c>
      <c r="J29" s="62">
        <v>0.01</v>
      </c>
      <c r="K29" s="62">
        <v>0.01</v>
      </c>
      <c r="L29" s="62">
        <v>0.01</v>
      </c>
      <c r="M29" s="62">
        <v>0.01</v>
      </c>
      <c r="N29" s="63">
        <v>0.01</v>
      </c>
    </row>
    <row r="30" spans="2:15" ht="17.399999999999999" thickBot="1" x14ac:dyDescent="0.4">
      <c r="B30" s="64" t="s">
        <v>76</v>
      </c>
      <c r="C30" s="30" t="s">
        <v>17</v>
      </c>
      <c r="D30" s="31" t="s">
        <v>58</v>
      </c>
      <c r="E30" s="31" t="s">
        <v>58</v>
      </c>
      <c r="F30" s="32">
        <v>720</v>
      </c>
      <c r="G30" s="32">
        <v>710</v>
      </c>
      <c r="H30" s="32">
        <v>720</v>
      </c>
      <c r="I30" s="32">
        <v>840</v>
      </c>
      <c r="J30" s="32">
        <v>850</v>
      </c>
      <c r="K30" s="32">
        <v>770</v>
      </c>
      <c r="L30" s="32">
        <v>800</v>
      </c>
      <c r="M30" s="33">
        <v>780</v>
      </c>
      <c r="N30" s="34">
        <v>780</v>
      </c>
    </row>
    <row r="31" spans="2:15" x14ac:dyDescent="0.3">
      <c r="B31" s="13"/>
      <c r="C31" s="14" t="s">
        <v>22</v>
      </c>
      <c r="D31" s="14"/>
      <c r="E31" s="14"/>
      <c r="F31" s="14"/>
      <c r="G31" s="14"/>
      <c r="H31" s="14"/>
      <c r="I31" s="14"/>
      <c r="J31" s="14"/>
      <c r="K31" s="14"/>
      <c r="L31" s="14"/>
      <c r="M31" s="39"/>
      <c r="N31" s="14"/>
      <c r="O31" s="14"/>
    </row>
    <row r="32" spans="2:15" ht="16.2" x14ac:dyDescent="0.3">
      <c r="B32" s="65" t="s">
        <v>77</v>
      </c>
      <c r="C32" s="41" t="s">
        <v>17</v>
      </c>
      <c r="D32" s="66">
        <v>6.7</v>
      </c>
      <c r="E32" s="66">
        <v>3.4</v>
      </c>
      <c r="F32" s="66">
        <v>5.5</v>
      </c>
      <c r="G32" s="66">
        <v>5.9</v>
      </c>
      <c r="H32" s="66">
        <v>8.9</v>
      </c>
      <c r="I32" s="41">
        <v>10</v>
      </c>
      <c r="J32" s="66">
        <v>5.2</v>
      </c>
      <c r="K32" s="66">
        <v>8.6</v>
      </c>
      <c r="L32" s="66">
        <v>9</v>
      </c>
      <c r="M32" s="67">
        <v>8.6999999999999993</v>
      </c>
      <c r="N32" s="68">
        <v>4.5</v>
      </c>
    </row>
    <row r="33" spans="2:15" ht="16.8" x14ac:dyDescent="0.35">
      <c r="B33" s="69" t="s">
        <v>78</v>
      </c>
      <c r="C33" s="50" t="s">
        <v>17</v>
      </c>
      <c r="D33" s="70">
        <v>0</v>
      </c>
      <c r="E33" s="70">
        <v>0</v>
      </c>
      <c r="F33" s="70">
        <v>0</v>
      </c>
      <c r="G33" s="70">
        <v>0</v>
      </c>
      <c r="H33" s="70">
        <v>0</v>
      </c>
      <c r="I33" s="71">
        <v>0</v>
      </c>
      <c r="J33" s="70">
        <v>0</v>
      </c>
      <c r="K33" s="70">
        <v>0</v>
      </c>
      <c r="L33" s="70">
        <v>0</v>
      </c>
      <c r="M33" s="71">
        <v>0</v>
      </c>
      <c r="N33" s="72">
        <v>0</v>
      </c>
    </row>
    <row r="34" spans="2:15" x14ac:dyDescent="0.3">
      <c r="B34" s="13"/>
      <c r="C34" s="14" t="s">
        <v>23</v>
      </c>
      <c r="D34" s="14"/>
      <c r="E34" s="14"/>
      <c r="F34" s="14"/>
      <c r="G34" s="14"/>
      <c r="H34" s="14"/>
      <c r="I34" s="14"/>
      <c r="J34" s="14"/>
      <c r="K34" s="14"/>
      <c r="L34" s="14"/>
      <c r="M34" s="39"/>
      <c r="N34" s="14"/>
      <c r="O34" s="14"/>
    </row>
    <row r="35" spans="2:15" ht="17.399999999999999" thickBot="1" x14ac:dyDescent="0.4">
      <c r="B35" s="73" t="s">
        <v>79</v>
      </c>
      <c r="C35" s="30" t="s">
        <v>17</v>
      </c>
      <c r="D35" s="32">
        <v>880</v>
      </c>
      <c r="E35" s="32">
        <v>760</v>
      </c>
      <c r="F35" s="32">
        <v>750</v>
      </c>
      <c r="G35" s="32">
        <v>740</v>
      </c>
      <c r="H35" s="32">
        <v>760</v>
      </c>
      <c r="I35" s="33">
        <v>890</v>
      </c>
      <c r="J35" s="32">
        <v>870</v>
      </c>
      <c r="K35" s="32">
        <v>800</v>
      </c>
      <c r="L35" s="32">
        <v>830</v>
      </c>
      <c r="M35" s="33">
        <v>820</v>
      </c>
      <c r="N35" s="34">
        <v>800</v>
      </c>
    </row>
    <row r="36" spans="2:15" x14ac:dyDescent="0.3">
      <c r="B36" s="55"/>
      <c r="C36" s="58"/>
      <c r="D36" s="58"/>
      <c r="E36" s="58"/>
    </row>
    <row r="37" spans="2:15" x14ac:dyDescent="0.3">
      <c r="B37" s="74" t="s">
        <v>3</v>
      </c>
      <c r="C37" s="58"/>
      <c r="D37" s="58"/>
      <c r="E37" s="58"/>
    </row>
    <row r="38" spans="2:15" x14ac:dyDescent="0.3">
      <c r="B38" s="55" t="s">
        <v>26</v>
      </c>
      <c r="C38" s="58"/>
      <c r="D38" s="58"/>
      <c r="E38" s="58"/>
    </row>
    <row r="39" spans="2:15" x14ac:dyDescent="0.3">
      <c r="B39" s="55" t="s">
        <v>60</v>
      </c>
      <c r="C39" s="58"/>
      <c r="D39" s="58"/>
      <c r="E39" s="58"/>
    </row>
    <row r="40" spans="2:15" x14ac:dyDescent="0.3">
      <c r="B40" s="75" t="s">
        <v>27</v>
      </c>
      <c r="C40" s="58"/>
      <c r="D40" s="58"/>
      <c r="E40" s="58"/>
    </row>
    <row r="41" spans="2:15" x14ac:dyDescent="0.3">
      <c r="B41" s="75" t="s">
        <v>80</v>
      </c>
      <c r="C41" s="58"/>
      <c r="D41" s="58"/>
      <c r="E41" s="58"/>
    </row>
    <row r="42" spans="2:15" x14ac:dyDescent="0.3">
      <c r="B42" s="55" t="s">
        <v>28</v>
      </c>
      <c r="C42" s="58"/>
      <c r="D42" s="58"/>
      <c r="E42" s="58"/>
    </row>
    <row r="43" spans="2:15" x14ac:dyDescent="0.3">
      <c r="B43" s="55" t="s">
        <v>11</v>
      </c>
      <c r="C43" s="58"/>
      <c r="D43" s="58"/>
      <c r="E43" s="58"/>
    </row>
    <row r="44" spans="2:15" x14ac:dyDescent="0.3">
      <c r="B44" s="75" t="s">
        <v>29</v>
      </c>
      <c r="C44" s="58"/>
      <c r="D44" s="58"/>
      <c r="E44" s="58"/>
    </row>
    <row r="45" spans="2:15" x14ac:dyDescent="0.3">
      <c r="B45" s="75" t="s">
        <v>30</v>
      </c>
      <c r="C45" s="58"/>
      <c r="D45" s="58"/>
      <c r="E45" s="58"/>
    </row>
    <row r="46" spans="2:15" x14ac:dyDescent="0.3">
      <c r="B46" s="75" t="s">
        <v>31</v>
      </c>
      <c r="C46" s="58"/>
      <c r="D46" s="58"/>
      <c r="E46" s="58"/>
    </row>
    <row r="47" spans="2:15" ht="15.6" x14ac:dyDescent="0.35">
      <c r="B47" s="55" t="s">
        <v>81</v>
      </c>
      <c r="C47" s="58"/>
      <c r="D47" s="58"/>
      <c r="E47" s="58"/>
    </row>
    <row r="48" spans="2:15" x14ac:dyDescent="0.3">
      <c r="B48" s="55" t="s">
        <v>82</v>
      </c>
      <c r="C48" s="58"/>
      <c r="D48" s="58"/>
      <c r="E48" s="58"/>
    </row>
    <row r="49" spans="2:5" x14ac:dyDescent="0.3">
      <c r="B49" s="75" t="s">
        <v>83</v>
      </c>
      <c r="C49" s="58"/>
      <c r="D49" s="58"/>
      <c r="E49" s="58"/>
    </row>
    <row r="50" spans="2:5" x14ac:dyDescent="0.3">
      <c r="B50" s="5" t="s">
        <v>53</v>
      </c>
      <c r="C50" s="58"/>
      <c r="D50" s="58"/>
      <c r="E50" s="58"/>
    </row>
    <row r="51" spans="2:5" x14ac:dyDescent="0.3">
      <c r="B51" s="5" t="s">
        <v>18</v>
      </c>
      <c r="C51" s="58"/>
      <c r="D51" s="58"/>
      <c r="E51" s="58"/>
    </row>
    <row r="52" spans="2:5" x14ac:dyDescent="0.3">
      <c r="B52" s="75" t="s">
        <v>32</v>
      </c>
      <c r="C52" s="58"/>
      <c r="D52" s="58"/>
      <c r="E52" s="58"/>
    </row>
    <row r="53" spans="2:5" x14ac:dyDescent="0.3">
      <c r="B53" s="55" t="s">
        <v>33</v>
      </c>
      <c r="C53" s="58"/>
      <c r="D53" s="58"/>
      <c r="E53" s="58"/>
    </row>
    <row r="54" spans="2:5" x14ac:dyDescent="0.3">
      <c r="B54" s="55" t="s">
        <v>54</v>
      </c>
      <c r="C54" s="58"/>
      <c r="D54" s="58"/>
      <c r="E54" s="58"/>
    </row>
    <row r="55" spans="2:5" x14ac:dyDescent="0.3">
      <c r="B55" s="55" t="s">
        <v>19</v>
      </c>
      <c r="C55" s="58"/>
      <c r="D55" s="58"/>
      <c r="E55" s="58"/>
    </row>
    <row r="56" spans="2:5" x14ac:dyDescent="0.3">
      <c r="B56" s="55" t="s">
        <v>34</v>
      </c>
      <c r="C56" s="58"/>
      <c r="D56" s="58"/>
      <c r="E56" s="58"/>
    </row>
    <row r="57" spans="2:5" x14ac:dyDescent="0.3">
      <c r="B57" s="76" t="s">
        <v>84</v>
      </c>
      <c r="C57" s="58"/>
      <c r="D57" s="58"/>
      <c r="E57" s="58"/>
    </row>
    <row r="58" spans="2:5" x14ac:dyDescent="0.3">
      <c r="B58" s="55" t="s">
        <v>35</v>
      </c>
      <c r="C58" s="58"/>
      <c r="D58" s="58"/>
      <c r="E58" s="58"/>
    </row>
    <row r="59" spans="2:5" ht="15.6" x14ac:dyDescent="0.35">
      <c r="B59" s="77" t="s">
        <v>85</v>
      </c>
      <c r="C59" s="58"/>
      <c r="D59" s="58"/>
      <c r="E59" s="58"/>
    </row>
    <row r="60" spans="2:5" ht="15.6" x14ac:dyDescent="0.35">
      <c r="B60" s="78" t="s">
        <v>86</v>
      </c>
      <c r="C60" s="58"/>
      <c r="D60" s="58"/>
      <c r="E60" s="58"/>
    </row>
    <row r="61" spans="2:5" x14ac:dyDescent="0.3">
      <c r="B61" s="75"/>
      <c r="C61" s="58"/>
      <c r="D61" s="58"/>
      <c r="E61" s="58"/>
    </row>
    <row r="62" spans="2:5" x14ac:dyDescent="0.3">
      <c r="B62" s="79" t="s">
        <v>12</v>
      </c>
      <c r="C62" s="58"/>
      <c r="D62" s="58"/>
      <c r="E62" s="58"/>
    </row>
    <row r="63" spans="2:5" x14ac:dyDescent="0.3">
      <c r="B63" s="5" t="s">
        <v>13</v>
      </c>
    </row>
    <row r="64" spans="2:5" x14ac:dyDescent="0.3">
      <c r="B64" s="80" t="s">
        <v>87</v>
      </c>
    </row>
  </sheetData>
  <phoneticPr fontId="46" type="noConversion"/>
  <pageMargins left="0.75" right="0.75" top="1" bottom="1" header="0.5" footer="0.5"/>
  <pageSetup scale="99" orientation="portrait" r:id="rId1"/>
  <headerFooter alignWithMargins="0"/>
  <ignoredErrors>
    <ignoredError sqref="G3:M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DAE8-B369-4772-8364-4B97799C68ED}">
  <dimension ref="A1:AN81"/>
  <sheetViews>
    <sheetView workbookViewId="0"/>
  </sheetViews>
  <sheetFormatPr defaultColWidth="8.19921875" defaultRowHeight="13.2" x14ac:dyDescent="0.25"/>
  <cols>
    <col min="1" max="16384" width="8.19921875" style="417"/>
  </cols>
  <sheetData>
    <row r="1" spans="1:40" s="411" customFormat="1" x14ac:dyDescent="0.25"/>
    <row r="2" spans="1:40" ht="13.8" x14ac:dyDescent="0.25">
      <c r="A2" s="418" t="s">
        <v>108</v>
      </c>
      <c r="B2" s="418"/>
      <c r="C2" s="418"/>
      <c r="D2" s="418"/>
      <c r="E2" s="418"/>
      <c r="F2" s="418"/>
      <c r="G2" s="418"/>
      <c r="H2" s="418"/>
      <c r="I2" s="418"/>
      <c r="J2" s="418"/>
      <c r="K2" s="418"/>
      <c r="L2" s="418"/>
      <c r="M2" s="418"/>
      <c r="N2" s="418"/>
      <c r="O2" s="418"/>
      <c r="P2" s="418"/>
      <c r="Q2" s="418"/>
      <c r="R2" s="411"/>
      <c r="S2" s="411"/>
      <c r="T2" s="411"/>
      <c r="U2" s="411"/>
      <c r="V2" s="411"/>
      <c r="W2" s="411"/>
      <c r="X2" s="411"/>
      <c r="Y2" s="411"/>
      <c r="Z2" s="411"/>
      <c r="AA2" s="411"/>
      <c r="AB2" s="411"/>
      <c r="AC2" s="411"/>
      <c r="AD2" s="411"/>
      <c r="AE2" s="411"/>
      <c r="AF2" s="411"/>
      <c r="AG2" s="411"/>
      <c r="AH2" s="411"/>
      <c r="AI2" s="411"/>
      <c r="AJ2" s="411"/>
      <c r="AK2" s="411"/>
      <c r="AL2" s="411"/>
      <c r="AM2" s="411"/>
      <c r="AN2" s="411"/>
    </row>
    <row r="3" spans="1:40" ht="13.8" x14ac:dyDescent="0.25">
      <c r="A3" s="419"/>
      <c r="B3" s="419"/>
      <c r="C3" s="419"/>
      <c r="D3" s="419"/>
      <c r="E3" s="419"/>
      <c r="F3" s="419"/>
      <c r="G3" s="419"/>
      <c r="H3" s="419"/>
      <c r="I3" s="419"/>
      <c r="J3" s="419"/>
      <c r="K3" s="419"/>
      <c r="L3" s="419"/>
      <c r="M3" s="419"/>
      <c r="N3" s="419"/>
      <c r="O3" s="419"/>
      <c r="P3" s="419"/>
      <c r="Q3" s="419"/>
      <c r="R3" s="411"/>
      <c r="S3" s="411"/>
      <c r="T3" s="411"/>
      <c r="U3" s="411"/>
      <c r="V3" s="411"/>
      <c r="W3" s="411"/>
      <c r="X3" s="411"/>
      <c r="Y3" s="411"/>
      <c r="Z3" s="411"/>
      <c r="AA3" s="411"/>
      <c r="AB3" s="411"/>
      <c r="AC3" s="411"/>
      <c r="AD3" s="411"/>
      <c r="AE3" s="411"/>
      <c r="AF3" s="411"/>
      <c r="AG3" s="411"/>
      <c r="AH3" s="411"/>
      <c r="AI3" s="411"/>
      <c r="AJ3" s="411"/>
      <c r="AK3" s="411"/>
      <c r="AL3" s="411"/>
      <c r="AM3" s="411"/>
      <c r="AN3" s="411"/>
    </row>
    <row r="4" spans="1:40" ht="13.8" x14ac:dyDescent="0.25">
      <c r="A4" s="420"/>
      <c r="B4" s="420"/>
      <c r="C4" s="420"/>
      <c r="D4" s="420"/>
      <c r="E4" s="420"/>
      <c r="F4" s="420"/>
      <c r="G4" s="420"/>
      <c r="H4" s="420"/>
      <c r="I4" s="420"/>
      <c r="J4" s="420"/>
      <c r="K4" s="420"/>
      <c r="L4" s="420"/>
      <c r="M4" s="420"/>
      <c r="N4" s="420"/>
      <c r="O4" s="420"/>
      <c r="P4" s="421"/>
      <c r="Q4" s="411"/>
      <c r="R4" s="411"/>
      <c r="S4" s="411"/>
      <c r="T4" s="411"/>
      <c r="U4" s="411"/>
      <c r="V4" s="411"/>
      <c r="W4" s="411"/>
      <c r="X4" s="411"/>
      <c r="Y4" s="411"/>
      <c r="Z4" s="411"/>
      <c r="AA4" s="411"/>
      <c r="AB4" s="411"/>
      <c r="AC4" s="411"/>
      <c r="AD4" s="411"/>
      <c r="AE4" s="411"/>
      <c r="AF4" s="411"/>
      <c r="AG4" s="411"/>
      <c r="AH4" s="411"/>
      <c r="AI4" s="411"/>
      <c r="AJ4" s="411"/>
      <c r="AK4" s="411"/>
      <c r="AL4" s="411"/>
      <c r="AM4" s="411"/>
      <c r="AN4" s="411"/>
    </row>
    <row r="5" spans="1:40" ht="13.8" x14ac:dyDescent="0.25">
      <c r="A5" s="422" t="s">
        <v>109</v>
      </c>
      <c r="B5" s="422"/>
      <c r="C5" s="422"/>
      <c r="D5" s="422"/>
      <c r="E5" s="422"/>
      <c r="F5" s="422"/>
      <c r="G5" s="422"/>
      <c r="H5" s="422"/>
      <c r="I5" s="422"/>
      <c r="J5" s="422"/>
      <c r="K5" s="422"/>
      <c r="L5" s="422"/>
      <c r="M5" s="422"/>
      <c r="N5" s="422"/>
      <c r="O5" s="422"/>
      <c r="P5" s="421"/>
      <c r="Q5" s="411"/>
      <c r="R5" s="411"/>
      <c r="S5" s="411"/>
      <c r="T5" s="411"/>
      <c r="U5" s="411"/>
      <c r="V5" s="411"/>
      <c r="W5" s="411"/>
      <c r="X5" s="411"/>
      <c r="Y5" s="411"/>
      <c r="Z5" s="411"/>
      <c r="AA5" s="411"/>
      <c r="AB5" s="411"/>
      <c r="AC5" s="411"/>
      <c r="AD5" s="411"/>
      <c r="AE5" s="411"/>
      <c r="AF5" s="411"/>
      <c r="AG5" s="411"/>
      <c r="AH5" s="411"/>
      <c r="AI5" s="411"/>
      <c r="AJ5" s="411"/>
      <c r="AK5" s="411"/>
      <c r="AL5" s="411"/>
      <c r="AM5" s="411"/>
      <c r="AN5" s="411"/>
    </row>
    <row r="6" spans="1:40" ht="13.8" x14ac:dyDescent="0.25">
      <c r="A6" s="423" t="s">
        <v>110</v>
      </c>
      <c r="B6" s="424"/>
      <c r="C6" s="424"/>
      <c r="D6" s="424"/>
      <c r="E6" s="411"/>
      <c r="F6" s="411"/>
      <c r="G6" s="411"/>
      <c r="H6" s="411"/>
      <c r="I6" s="411"/>
      <c r="J6" s="411"/>
      <c r="K6" s="411"/>
      <c r="L6" s="411"/>
      <c r="M6" s="411"/>
      <c r="N6" s="411"/>
      <c r="O6" s="411"/>
      <c r="P6" s="411"/>
      <c r="Q6" s="411"/>
      <c r="R6" s="411"/>
      <c r="S6" s="411"/>
      <c r="T6" s="411"/>
      <c r="U6" s="411"/>
      <c r="V6" s="411"/>
      <c r="W6" s="411"/>
      <c r="X6" s="411"/>
      <c r="Y6" s="411"/>
      <c r="Z6" s="411"/>
      <c r="AA6" s="411"/>
      <c r="AB6" s="411"/>
      <c r="AC6" s="411"/>
      <c r="AD6" s="411"/>
      <c r="AE6" s="411"/>
      <c r="AF6" s="411"/>
      <c r="AG6" s="411"/>
      <c r="AH6" s="411"/>
      <c r="AI6" s="411"/>
      <c r="AJ6" s="411"/>
      <c r="AK6" s="411"/>
      <c r="AL6" s="411"/>
      <c r="AM6" s="411"/>
      <c r="AN6" s="411"/>
    </row>
    <row r="7" spans="1:40" ht="15" x14ac:dyDescent="0.25">
      <c r="A7" s="425"/>
      <c r="B7" s="424"/>
      <c r="C7" s="424"/>
      <c r="D7" s="424"/>
      <c r="E7" s="411"/>
      <c r="F7" s="411"/>
      <c r="G7" s="411"/>
      <c r="H7" s="411"/>
      <c r="I7" s="411"/>
      <c r="J7" s="411"/>
      <c r="K7" s="411"/>
      <c r="L7" s="411"/>
      <c r="M7" s="411"/>
      <c r="N7" s="411"/>
      <c r="O7" s="411"/>
      <c r="P7" s="411"/>
      <c r="Q7" s="411"/>
      <c r="R7" s="411"/>
      <c r="S7" s="411"/>
      <c r="T7" s="411"/>
      <c r="U7" s="411"/>
      <c r="V7" s="411"/>
      <c r="W7" s="411"/>
      <c r="X7" s="411"/>
      <c r="Y7" s="411"/>
      <c r="Z7" s="411"/>
      <c r="AA7" s="411"/>
      <c r="AB7" s="411"/>
      <c r="AC7" s="411"/>
      <c r="AD7" s="411"/>
      <c r="AE7" s="411"/>
      <c r="AF7" s="411"/>
      <c r="AG7" s="411"/>
      <c r="AH7" s="411"/>
      <c r="AI7" s="411"/>
      <c r="AJ7" s="411"/>
      <c r="AK7" s="411"/>
      <c r="AL7" s="411"/>
      <c r="AM7" s="411"/>
      <c r="AN7" s="411"/>
    </row>
    <row r="8" spans="1:40" ht="14.4" x14ac:dyDescent="0.3">
      <c r="A8" s="426" t="s">
        <v>117</v>
      </c>
      <c r="B8" s="424"/>
      <c r="C8" s="424"/>
      <c r="D8" s="424"/>
      <c r="E8" s="424"/>
      <c r="F8" s="424"/>
      <c r="G8" s="424"/>
      <c r="H8" s="424"/>
      <c r="I8" s="424"/>
      <c r="J8" s="424"/>
      <c r="K8" s="424"/>
      <c r="L8" s="424"/>
      <c r="M8" s="424"/>
      <c r="N8" s="424"/>
      <c r="O8" s="424"/>
      <c r="P8" s="411"/>
      <c r="Q8" s="411"/>
      <c r="R8" s="411"/>
      <c r="S8" s="411"/>
      <c r="T8" s="411"/>
      <c r="U8" s="411"/>
      <c r="V8" s="411"/>
      <c r="W8" s="411"/>
      <c r="X8" s="411"/>
      <c r="Y8" s="411"/>
      <c r="Z8" s="411"/>
      <c r="AA8" s="411"/>
      <c r="AB8" s="411"/>
      <c r="AC8" s="411"/>
      <c r="AD8" s="411"/>
      <c r="AE8" s="411"/>
      <c r="AF8" s="411"/>
      <c r="AG8" s="411"/>
      <c r="AH8" s="411"/>
      <c r="AI8" s="411"/>
      <c r="AJ8" s="411"/>
      <c r="AK8" s="411"/>
      <c r="AL8" s="411"/>
      <c r="AM8" s="411"/>
      <c r="AN8" s="411"/>
    </row>
    <row r="9" spans="1:40" ht="13.8" x14ac:dyDescent="0.25">
      <c r="A9" s="423" t="s">
        <v>111</v>
      </c>
      <c r="B9" s="424"/>
      <c r="C9" s="424"/>
      <c r="D9" s="424"/>
      <c r="E9" s="424"/>
      <c r="F9" s="424"/>
      <c r="G9" s="424"/>
      <c r="H9" s="424"/>
      <c r="I9" s="424"/>
      <c r="J9" s="424"/>
      <c r="K9" s="424"/>
      <c r="L9" s="424"/>
      <c r="M9" s="424"/>
      <c r="N9" s="424"/>
      <c r="O9" s="424"/>
      <c r="P9" s="411"/>
      <c r="Q9" s="411"/>
      <c r="R9" s="411"/>
      <c r="S9" s="411"/>
      <c r="T9" s="411"/>
      <c r="U9" s="411"/>
      <c r="V9" s="411"/>
      <c r="W9" s="411"/>
      <c r="X9" s="411"/>
      <c r="Y9" s="411"/>
      <c r="Z9" s="411"/>
      <c r="AA9" s="411"/>
      <c r="AB9" s="411"/>
      <c r="AC9" s="411"/>
      <c r="AD9" s="411"/>
      <c r="AE9" s="411"/>
      <c r="AF9" s="411"/>
      <c r="AG9" s="411"/>
      <c r="AH9" s="411"/>
      <c r="AI9" s="411"/>
      <c r="AJ9" s="411"/>
      <c r="AK9" s="411"/>
      <c r="AL9" s="411"/>
      <c r="AM9" s="411"/>
      <c r="AN9" s="411"/>
    </row>
    <row r="10" spans="1:40" ht="13.8" x14ac:dyDescent="0.25">
      <c r="A10" s="423"/>
      <c r="B10" s="424"/>
      <c r="C10" s="424"/>
      <c r="D10" s="424"/>
      <c r="E10" s="424"/>
      <c r="F10" s="424"/>
      <c r="G10" s="424"/>
      <c r="H10" s="424"/>
      <c r="I10" s="424"/>
      <c r="J10" s="424"/>
      <c r="K10" s="424"/>
      <c r="L10" s="424"/>
      <c r="M10" s="424"/>
      <c r="N10" s="424"/>
      <c r="O10" s="424"/>
      <c r="P10" s="411"/>
      <c r="Q10" s="411"/>
      <c r="R10" s="411"/>
      <c r="S10" s="411"/>
      <c r="T10" s="411"/>
      <c r="U10" s="411"/>
      <c r="V10" s="411"/>
      <c r="W10" s="411"/>
      <c r="X10" s="411"/>
      <c r="Y10" s="411"/>
      <c r="Z10" s="411"/>
      <c r="AA10" s="411"/>
      <c r="AB10" s="411"/>
      <c r="AC10" s="411"/>
      <c r="AD10" s="411"/>
      <c r="AE10" s="411"/>
      <c r="AF10" s="411"/>
      <c r="AG10" s="411"/>
      <c r="AH10" s="411"/>
      <c r="AI10" s="411"/>
      <c r="AJ10" s="411"/>
      <c r="AK10" s="411"/>
      <c r="AL10" s="411"/>
      <c r="AM10" s="411"/>
      <c r="AN10" s="411"/>
    </row>
    <row r="11" spans="1:40" ht="29.25" customHeight="1" x14ac:dyDescent="0.25">
      <c r="A11" s="427" t="s">
        <v>112</v>
      </c>
      <c r="B11" s="427"/>
      <c r="C11" s="427"/>
      <c r="D11" s="427"/>
      <c r="E11" s="427"/>
      <c r="F11" s="427"/>
      <c r="G11" s="427"/>
      <c r="H11" s="427"/>
      <c r="I11" s="427"/>
      <c r="J11" s="427"/>
      <c r="K11" s="427"/>
      <c r="L11" s="427"/>
      <c r="M11" s="427"/>
      <c r="N11" s="427"/>
      <c r="O11" s="427"/>
      <c r="P11" s="411"/>
      <c r="Q11" s="411"/>
      <c r="R11" s="411"/>
      <c r="S11" s="411"/>
      <c r="T11" s="411"/>
      <c r="U11" s="411"/>
      <c r="V11" s="411"/>
      <c r="W11" s="411"/>
      <c r="X11" s="411"/>
      <c r="Y11" s="411"/>
      <c r="Z11" s="411"/>
      <c r="AA11" s="411"/>
      <c r="AB11" s="411"/>
      <c r="AC11" s="411"/>
      <c r="AD11" s="411"/>
      <c r="AE11" s="411"/>
      <c r="AF11" s="411"/>
      <c r="AG11" s="411"/>
      <c r="AH11" s="411"/>
      <c r="AI11" s="411"/>
      <c r="AJ11" s="411"/>
      <c r="AK11" s="411"/>
      <c r="AL11" s="411"/>
      <c r="AM11" s="411"/>
      <c r="AN11" s="411"/>
    </row>
    <row r="12" spans="1:40" ht="13.8" x14ac:dyDescent="0.25">
      <c r="A12" s="428" t="s">
        <v>113</v>
      </c>
      <c r="B12" s="424"/>
      <c r="C12" s="424"/>
      <c r="D12" s="424"/>
      <c r="E12" s="424"/>
      <c r="F12" s="424"/>
      <c r="G12" s="424"/>
      <c r="H12" s="424"/>
      <c r="I12" s="424"/>
      <c r="J12" s="424"/>
      <c r="K12" s="424"/>
      <c r="L12" s="424"/>
      <c r="M12" s="424"/>
      <c r="N12" s="424"/>
      <c r="O12" s="424"/>
      <c r="P12" s="411"/>
      <c r="Q12" s="411"/>
      <c r="R12" s="411"/>
      <c r="S12" s="411"/>
      <c r="T12" s="411"/>
      <c r="U12" s="411"/>
      <c r="V12" s="411"/>
      <c r="W12" s="411"/>
      <c r="X12" s="411"/>
      <c r="Y12" s="411"/>
      <c r="Z12" s="411"/>
      <c r="AA12" s="411"/>
      <c r="AB12" s="411"/>
      <c r="AC12" s="411"/>
      <c r="AD12" s="411"/>
      <c r="AE12" s="411"/>
      <c r="AF12" s="411"/>
      <c r="AG12" s="411"/>
      <c r="AH12" s="411"/>
      <c r="AI12" s="411"/>
      <c r="AJ12" s="411"/>
      <c r="AK12" s="411"/>
      <c r="AL12" s="411"/>
      <c r="AM12" s="411"/>
      <c r="AN12" s="411"/>
    </row>
    <row r="13" spans="1:40" ht="13.8" x14ac:dyDescent="0.25">
      <c r="A13" s="424"/>
      <c r="B13" s="424"/>
      <c r="C13" s="424"/>
      <c r="D13" s="424"/>
      <c r="E13" s="424"/>
      <c r="F13" s="424"/>
      <c r="G13" s="424"/>
      <c r="H13" s="424"/>
      <c r="I13" s="424"/>
      <c r="J13" s="424"/>
      <c r="K13" s="424"/>
      <c r="L13" s="424"/>
      <c r="M13" s="424"/>
      <c r="N13" s="424"/>
      <c r="O13" s="424"/>
      <c r="P13" s="411"/>
      <c r="Q13" s="411"/>
      <c r="R13" s="411"/>
      <c r="S13" s="411"/>
      <c r="T13" s="411"/>
      <c r="U13" s="411"/>
      <c r="V13" s="411"/>
      <c r="W13" s="411"/>
      <c r="X13" s="411"/>
      <c r="Y13" s="411"/>
      <c r="Z13" s="411"/>
      <c r="AA13" s="411"/>
      <c r="AB13" s="411"/>
      <c r="AC13" s="411"/>
      <c r="AD13" s="411"/>
      <c r="AE13" s="411"/>
      <c r="AF13" s="411"/>
      <c r="AG13" s="411"/>
      <c r="AH13" s="411"/>
      <c r="AI13" s="411"/>
      <c r="AJ13" s="411"/>
      <c r="AK13" s="411"/>
      <c r="AL13" s="411"/>
      <c r="AM13" s="411"/>
      <c r="AN13" s="411"/>
    </row>
    <row r="14" spans="1:40" ht="27.75" customHeight="1" x14ac:dyDescent="0.25">
      <c r="A14" s="429" t="s">
        <v>118</v>
      </c>
      <c r="B14" s="429"/>
      <c r="C14" s="429"/>
      <c r="D14" s="429"/>
      <c r="E14" s="429"/>
      <c r="F14" s="429"/>
      <c r="G14" s="429"/>
      <c r="H14" s="429"/>
      <c r="I14" s="429"/>
      <c r="J14" s="429"/>
      <c r="K14" s="429"/>
      <c r="L14" s="429"/>
      <c r="M14" s="429"/>
      <c r="N14" s="429"/>
      <c r="O14" s="429"/>
      <c r="P14" s="411"/>
      <c r="Q14" s="411"/>
      <c r="R14" s="411"/>
      <c r="S14" s="411"/>
      <c r="T14" s="411"/>
      <c r="U14" s="411"/>
      <c r="V14" s="411"/>
      <c r="W14" s="411"/>
      <c r="X14" s="411"/>
      <c r="Y14" s="411"/>
      <c r="Z14" s="411"/>
      <c r="AA14" s="411"/>
      <c r="AB14" s="411"/>
      <c r="AC14" s="411"/>
      <c r="AD14" s="411"/>
      <c r="AE14" s="411"/>
      <c r="AF14" s="411"/>
      <c r="AG14" s="411"/>
      <c r="AH14" s="411"/>
      <c r="AI14" s="411"/>
      <c r="AJ14" s="411"/>
      <c r="AK14" s="411"/>
      <c r="AL14" s="411"/>
      <c r="AM14" s="411"/>
      <c r="AN14" s="411"/>
    </row>
    <row r="15" spans="1:40" ht="13.8" x14ac:dyDescent="0.25">
      <c r="A15" s="428" t="s">
        <v>114</v>
      </c>
      <c r="B15" s="424"/>
      <c r="C15" s="424"/>
      <c r="D15" s="424"/>
      <c r="E15" s="424"/>
      <c r="F15" s="424"/>
      <c r="G15" s="424"/>
      <c r="H15" s="424"/>
      <c r="I15" s="424"/>
      <c r="J15" s="424"/>
      <c r="K15" s="424"/>
      <c r="L15" s="424"/>
      <c r="M15" s="424"/>
      <c r="N15" s="424"/>
      <c r="O15" s="424"/>
      <c r="P15" s="411"/>
      <c r="Q15" s="411"/>
      <c r="R15" s="411"/>
      <c r="S15" s="411"/>
      <c r="T15" s="411"/>
      <c r="U15" s="411"/>
      <c r="V15" s="411"/>
      <c r="W15" s="411"/>
      <c r="X15" s="411"/>
      <c r="Y15" s="411"/>
      <c r="Z15" s="411"/>
      <c r="AA15" s="411"/>
      <c r="AB15" s="411"/>
      <c r="AC15" s="411"/>
      <c r="AD15" s="411"/>
      <c r="AE15" s="411"/>
      <c r="AF15" s="411"/>
      <c r="AG15" s="411"/>
      <c r="AH15" s="411"/>
      <c r="AI15" s="411"/>
      <c r="AJ15" s="411"/>
      <c r="AK15" s="411"/>
      <c r="AL15" s="411"/>
      <c r="AM15" s="411"/>
      <c r="AN15" s="411"/>
    </row>
    <row r="16" spans="1:40" ht="13.8" x14ac:dyDescent="0.25">
      <c r="A16" s="424"/>
      <c r="B16" s="424"/>
      <c r="C16" s="424"/>
      <c r="D16" s="424"/>
      <c r="E16" s="424"/>
      <c r="F16" s="424"/>
      <c r="G16" s="424"/>
      <c r="H16" s="424"/>
      <c r="I16" s="424"/>
      <c r="J16" s="424"/>
      <c r="K16" s="424"/>
      <c r="L16" s="424"/>
      <c r="M16" s="424"/>
      <c r="N16" s="424"/>
      <c r="O16" s="424"/>
      <c r="P16" s="411"/>
      <c r="Q16" s="411"/>
      <c r="R16" s="411"/>
      <c r="S16" s="411"/>
      <c r="T16" s="411"/>
      <c r="U16" s="411"/>
      <c r="V16" s="411"/>
      <c r="W16" s="411"/>
      <c r="X16" s="411"/>
      <c r="Y16" s="411"/>
      <c r="Z16" s="411"/>
      <c r="AA16" s="411"/>
      <c r="AB16" s="411"/>
      <c r="AC16" s="411"/>
      <c r="AD16" s="411"/>
      <c r="AE16" s="411"/>
      <c r="AF16" s="411"/>
      <c r="AG16" s="411"/>
      <c r="AH16" s="411"/>
      <c r="AI16" s="411"/>
      <c r="AJ16" s="411"/>
      <c r="AK16" s="411"/>
      <c r="AL16" s="411"/>
      <c r="AM16" s="411"/>
      <c r="AN16" s="411"/>
    </row>
    <row r="17" spans="1:40" ht="27" customHeight="1" x14ac:dyDescent="0.25">
      <c r="A17" s="427" t="s">
        <v>119</v>
      </c>
      <c r="B17" s="427"/>
      <c r="C17" s="427"/>
      <c r="D17" s="427"/>
      <c r="E17" s="427"/>
      <c r="F17" s="427"/>
      <c r="G17" s="427"/>
      <c r="H17" s="427"/>
      <c r="I17" s="427"/>
      <c r="J17" s="427"/>
      <c r="K17" s="427"/>
      <c r="L17" s="427"/>
      <c r="M17" s="427"/>
      <c r="N17" s="427"/>
      <c r="O17" s="427"/>
      <c r="P17" s="411"/>
      <c r="Q17" s="411"/>
      <c r="R17" s="411"/>
      <c r="S17" s="411"/>
      <c r="T17" s="411"/>
      <c r="U17" s="411"/>
      <c r="V17" s="411"/>
      <c r="W17" s="411"/>
      <c r="X17" s="411"/>
      <c r="Y17" s="411"/>
      <c r="Z17" s="411"/>
      <c r="AA17" s="411"/>
      <c r="AB17" s="411"/>
      <c r="AC17" s="411"/>
      <c r="AD17" s="411"/>
      <c r="AE17" s="411"/>
      <c r="AF17" s="411"/>
      <c r="AG17" s="411"/>
      <c r="AH17" s="411"/>
      <c r="AI17" s="411"/>
      <c r="AJ17" s="411"/>
      <c r="AK17" s="411"/>
      <c r="AL17" s="411"/>
      <c r="AM17" s="411"/>
      <c r="AN17" s="411"/>
    </row>
    <row r="18" spans="1:40" ht="13.8" x14ac:dyDescent="0.25">
      <c r="A18" s="428" t="s">
        <v>115</v>
      </c>
      <c r="B18" s="424"/>
      <c r="C18" s="424"/>
      <c r="D18" s="424"/>
      <c r="E18" s="424"/>
      <c r="F18" s="424"/>
      <c r="G18" s="424"/>
      <c r="H18" s="424"/>
      <c r="I18" s="424"/>
      <c r="J18" s="424"/>
      <c r="K18" s="424"/>
      <c r="L18" s="424"/>
      <c r="M18" s="424"/>
      <c r="N18" s="424"/>
      <c r="O18" s="424"/>
      <c r="P18" s="411"/>
      <c r="Q18" s="411"/>
      <c r="R18" s="411"/>
      <c r="S18" s="411"/>
      <c r="T18" s="411"/>
      <c r="U18" s="411"/>
      <c r="V18" s="411"/>
      <c r="W18" s="411"/>
      <c r="X18" s="411"/>
      <c r="Y18" s="411"/>
      <c r="Z18" s="411"/>
      <c r="AA18" s="411"/>
      <c r="AB18" s="411"/>
      <c r="AC18" s="411"/>
      <c r="AD18" s="411"/>
      <c r="AE18" s="411"/>
      <c r="AF18" s="411"/>
      <c r="AG18" s="411"/>
      <c r="AH18" s="411"/>
      <c r="AI18" s="411"/>
      <c r="AJ18" s="411"/>
      <c r="AK18" s="411"/>
      <c r="AL18" s="411"/>
      <c r="AM18" s="411"/>
      <c r="AN18" s="411"/>
    </row>
    <row r="19" spans="1:40" ht="13.8" x14ac:dyDescent="0.25">
      <c r="A19" s="424"/>
      <c r="B19" s="424"/>
      <c r="C19" s="424"/>
      <c r="D19" s="424"/>
      <c r="E19" s="424"/>
      <c r="F19" s="424"/>
      <c r="G19" s="424"/>
      <c r="H19" s="424"/>
      <c r="I19" s="424"/>
      <c r="J19" s="424"/>
      <c r="K19" s="424"/>
      <c r="L19" s="424"/>
      <c r="M19" s="424"/>
      <c r="N19" s="424"/>
      <c r="O19" s="424"/>
      <c r="P19" s="411"/>
      <c r="Q19" s="411"/>
      <c r="R19" s="411"/>
      <c r="S19" s="411"/>
      <c r="T19" s="411"/>
      <c r="U19" s="411"/>
      <c r="V19" s="411"/>
      <c r="W19" s="411"/>
      <c r="X19" s="411"/>
      <c r="Y19" s="411"/>
      <c r="Z19" s="411"/>
      <c r="AA19" s="411"/>
      <c r="AB19" s="411"/>
      <c r="AC19" s="411"/>
      <c r="AD19" s="411"/>
      <c r="AE19" s="411"/>
      <c r="AF19" s="411"/>
      <c r="AG19" s="411"/>
      <c r="AH19" s="411"/>
      <c r="AI19" s="411"/>
      <c r="AJ19" s="411"/>
      <c r="AK19" s="411"/>
      <c r="AL19" s="411"/>
      <c r="AM19" s="411"/>
      <c r="AN19" s="411"/>
    </row>
    <row r="20" spans="1:40" ht="28.5" customHeight="1" x14ac:dyDescent="0.25">
      <c r="A20" s="429" t="s">
        <v>120</v>
      </c>
      <c r="B20" s="429"/>
      <c r="C20" s="429"/>
      <c r="D20" s="429"/>
      <c r="E20" s="429"/>
      <c r="F20" s="429"/>
      <c r="G20" s="429"/>
      <c r="H20" s="429"/>
      <c r="I20" s="429"/>
      <c r="J20" s="429"/>
      <c r="K20" s="429"/>
      <c r="L20" s="429"/>
      <c r="M20" s="429"/>
      <c r="N20" s="429"/>
      <c r="O20" s="429"/>
      <c r="P20" s="411"/>
      <c r="Q20" s="411"/>
      <c r="R20" s="411"/>
      <c r="S20" s="411"/>
      <c r="T20" s="411"/>
      <c r="U20" s="411"/>
      <c r="V20" s="411"/>
      <c r="W20" s="411"/>
      <c r="X20" s="411"/>
      <c r="Y20" s="411"/>
      <c r="Z20" s="411"/>
      <c r="AA20" s="411"/>
      <c r="AB20" s="411"/>
      <c r="AC20" s="411"/>
      <c r="AD20" s="411"/>
      <c r="AE20" s="411"/>
      <c r="AF20" s="411"/>
      <c r="AG20" s="411"/>
      <c r="AH20" s="411"/>
      <c r="AI20" s="411"/>
      <c r="AJ20" s="411"/>
      <c r="AK20" s="411"/>
      <c r="AL20" s="411"/>
      <c r="AM20" s="411"/>
      <c r="AN20" s="411"/>
    </row>
    <row r="21" spans="1:40" ht="13.8" x14ac:dyDescent="0.25">
      <c r="A21" s="428" t="s">
        <v>116</v>
      </c>
      <c r="B21" s="424"/>
      <c r="C21" s="424"/>
      <c r="D21" s="424"/>
      <c r="E21" s="424"/>
      <c r="F21" s="424"/>
      <c r="G21" s="424"/>
      <c r="H21" s="424"/>
      <c r="I21" s="424"/>
      <c r="J21" s="424"/>
      <c r="K21" s="424"/>
      <c r="L21" s="424"/>
      <c r="M21" s="424"/>
      <c r="N21" s="424"/>
      <c r="O21" s="424"/>
      <c r="P21" s="411"/>
      <c r="Q21" s="411"/>
      <c r="R21" s="411"/>
      <c r="S21" s="411"/>
      <c r="T21" s="411"/>
      <c r="U21" s="411"/>
      <c r="V21" s="411"/>
      <c r="W21" s="411"/>
      <c r="X21" s="411"/>
      <c r="Y21" s="411"/>
      <c r="Z21" s="411"/>
      <c r="AA21" s="411"/>
      <c r="AB21" s="411"/>
      <c r="AC21" s="411"/>
      <c r="AD21" s="411"/>
      <c r="AE21" s="411"/>
      <c r="AF21" s="411"/>
      <c r="AG21" s="411"/>
      <c r="AH21" s="411"/>
      <c r="AI21" s="411"/>
      <c r="AJ21" s="411"/>
      <c r="AK21" s="411"/>
      <c r="AL21" s="411"/>
      <c r="AM21" s="411"/>
      <c r="AN21" s="411"/>
    </row>
    <row r="22" spans="1:40" ht="13.8" x14ac:dyDescent="0.25">
      <c r="A22" s="424"/>
      <c r="B22" s="424"/>
      <c r="C22" s="424"/>
      <c r="D22" s="424"/>
      <c r="E22" s="424"/>
      <c r="F22" s="424"/>
      <c r="G22" s="424"/>
      <c r="H22" s="424"/>
      <c r="I22" s="424"/>
      <c r="J22" s="424"/>
      <c r="K22" s="424"/>
      <c r="L22" s="424"/>
      <c r="M22" s="424"/>
      <c r="N22" s="424"/>
      <c r="O22" s="424"/>
      <c r="P22" s="411"/>
      <c r="Q22" s="411"/>
      <c r="R22" s="411"/>
      <c r="S22" s="411"/>
      <c r="T22" s="411"/>
      <c r="U22" s="411"/>
      <c r="V22" s="411"/>
      <c r="W22" s="411"/>
      <c r="X22" s="411"/>
      <c r="Y22" s="411"/>
      <c r="Z22" s="411"/>
      <c r="AA22" s="411"/>
      <c r="AB22" s="411"/>
      <c r="AC22" s="411"/>
      <c r="AD22" s="411"/>
      <c r="AE22" s="411"/>
      <c r="AF22" s="411"/>
      <c r="AG22" s="411"/>
      <c r="AH22" s="411"/>
      <c r="AI22" s="411"/>
      <c r="AJ22" s="411"/>
      <c r="AK22" s="411"/>
      <c r="AL22" s="411"/>
      <c r="AM22" s="411"/>
      <c r="AN22" s="411"/>
    </row>
    <row r="23" spans="1:40" x14ac:dyDescent="0.25">
      <c r="A23" s="411"/>
      <c r="B23" s="411"/>
      <c r="C23" s="411"/>
      <c r="D23" s="411"/>
      <c r="E23" s="411"/>
      <c r="F23" s="411"/>
      <c r="G23" s="411"/>
      <c r="H23" s="411"/>
      <c r="I23" s="411"/>
      <c r="J23" s="411"/>
      <c r="K23" s="411"/>
      <c r="L23" s="411"/>
      <c r="M23" s="411"/>
      <c r="N23" s="411"/>
      <c r="O23" s="411"/>
      <c r="P23" s="411"/>
      <c r="Q23" s="411"/>
      <c r="R23" s="411"/>
      <c r="S23" s="411"/>
      <c r="T23" s="411"/>
      <c r="U23" s="411"/>
      <c r="V23" s="411"/>
      <c r="W23" s="411"/>
      <c r="X23" s="411"/>
      <c r="Y23" s="411"/>
      <c r="Z23" s="411"/>
      <c r="AA23" s="411"/>
      <c r="AB23" s="411"/>
      <c r="AC23" s="411"/>
      <c r="AD23" s="411"/>
      <c r="AE23" s="411"/>
      <c r="AF23" s="411"/>
      <c r="AG23" s="411"/>
      <c r="AH23" s="411"/>
      <c r="AI23" s="411"/>
      <c r="AJ23" s="411"/>
      <c r="AK23" s="411"/>
      <c r="AL23" s="411"/>
      <c r="AM23" s="411"/>
      <c r="AN23" s="411"/>
    </row>
    <row r="24" spans="1:40" x14ac:dyDescent="0.25">
      <c r="A24" s="411"/>
      <c r="B24" s="411"/>
      <c r="C24" s="411"/>
      <c r="D24" s="411"/>
      <c r="E24" s="411"/>
      <c r="F24" s="411"/>
      <c r="G24" s="411"/>
      <c r="H24" s="411"/>
      <c r="I24" s="411"/>
      <c r="J24" s="411"/>
      <c r="K24" s="411"/>
      <c r="L24" s="411"/>
      <c r="M24" s="411"/>
      <c r="N24" s="411"/>
      <c r="O24" s="411"/>
      <c r="P24" s="411"/>
      <c r="Q24" s="411"/>
      <c r="R24" s="411"/>
      <c r="S24" s="411"/>
      <c r="T24" s="411"/>
      <c r="U24" s="411"/>
      <c r="V24" s="411"/>
      <c r="W24" s="411"/>
      <c r="X24" s="411"/>
      <c r="Y24" s="411"/>
      <c r="Z24" s="411"/>
      <c r="AA24" s="411"/>
      <c r="AB24" s="411"/>
      <c r="AC24" s="411"/>
      <c r="AD24" s="411"/>
      <c r="AE24" s="411"/>
      <c r="AF24" s="411"/>
      <c r="AG24" s="411"/>
      <c r="AH24" s="411"/>
      <c r="AI24" s="411"/>
      <c r="AJ24" s="411"/>
      <c r="AK24" s="411"/>
      <c r="AL24" s="411"/>
      <c r="AM24" s="411"/>
      <c r="AN24" s="411"/>
    </row>
    <row r="25" spans="1:40" x14ac:dyDescent="0.25">
      <c r="A25" s="411"/>
      <c r="B25" s="411"/>
      <c r="C25" s="411"/>
      <c r="D25" s="411"/>
      <c r="E25" s="411"/>
      <c r="F25" s="411"/>
      <c r="G25" s="411"/>
      <c r="H25" s="411"/>
      <c r="I25" s="411"/>
      <c r="J25" s="411"/>
      <c r="K25" s="411"/>
      <c r="L25" s="411"/>
      <c r="M25" s="411"/>
      <c r="N25" s="411"/>
      <c r="O25" s="411"/>
      <c r="P25" s="411"/>
      <c r="Q25" s="411"/>
      <c r="R25" s="411"/>
      <c r="S25" s="411"/>
      <c r="T25" s="411"/>
      <c r="U25" s="411"/>
      <c r="V25" s="411"/>
      <c r="W25" s="411"/>
      <c r="X25" s="411"/>
      <c r="Y25" s="411"/>
      <c r="Z25" s="411"/>
      <c r="AA25" s="411"/>
      <c r="AB25" s="411"/>
      <c r="AC25" s="411"/>
      <c r="AD25" s="411"/>
      <c r="AE25" s="411"/>
      <c r="AF25" s="411"/>
      <c r="AG25" s="411"/>
      <c r="AH25" s="411"/>
      <c r="AI25" s="411"/>
      <c r="AJ25" s="411"/>
      <c r="AK25" s="411"/>
      <c r="AL25" s="411"/>
      <c r="AM25" s="411"/>
      <c r="AN25" s="411"/>
    </row>
    <row r="26" spans="1:40" x14ac:dyDescent="0.25">
      <c r="A26" s="411"/>
      <c r="B26" s="411"/>
      <c r="C26" s="411"/>
      <c r="D26" s="411"/>
      <c r="E26" s="411"/>
      <c r="F26" s="411"/>
      <c r="G26" s="411"/>
      <c r="H26" s="411"/>
      <c r="I26" s="411"/>
      <c r="J26" s="411"/>
      <c r="K26" s="411"/>
      <c r="L26" s="411"/>
      <c r="M26" s="411"/>
      <c r="N26" s="411"/>
      <c r="O26" s="411"/>
      <c r="P26" s="411"/>
      <c r="Q26" s="411"/>
      <c r="R26" s="411"/>
      <c r="S26" s="411"/>
      <c r="T26" s="411"/>
      <c r="U26" s="411"/>
      <c r="V26" s="411"/>
      <c r="W26" s="411"/>
      <c r="X26" s="411"/>
      <c r="Y26" s="411"/>
      <c r="Z26" s="411"/>
      <c r="AA26" s="411"/>
      <c r="AB26" s="411"/>
      <c r="AC26" s="411"/>
      <c r="AD26" s="411"/>
      <c r="AE26" s="411"/>
      <c r="AF26" s="411"/>
      <c r="AG26" s="411"/>
      <c r="AH26" s="411"/>
      <c r="AI26" s="411"/>
      <c r="AJ26" s="411"/>
      <c r="AK26" s="411"/>
      <c r="AL26" s="411"/>
      <c r="AM26" s="411"/>
      <c r="AN26" s="411"/>
    </row>
    <row r="27" spans="1:40" x14ac:dyDescent="0.25">
      <c r="A27" s="411"/>
      <c r="B27" s="411"/>
      <c r="C27" s="411"/>
      <c r="D27" s="411"/>
      <c r="E27" s="411"/>
      <c r="F27" s="411"/>
      <c r="G27" s="411"/>
      <c r="H27" s="411"/>
      <c r="I27" s="411"/>
      <c r="J27" s="411"/>
      <c r="K27" s="411"/>
      <c r="L27" s="411"/>
      <c r="M27" s="411"/>
      <c r="N27" s="411"/>
      <c r="O27" s="411"/>
      <c r="P27" s="411"/>
      <c r="Q27" s="411"/>
      <c r="R27" s="411"/>
      <c r="S27" s="411"/>
      <c r="T27" s="411"/>
      <c r="U27" s="411"/>
      <c r="V27" s="411"/>
      <c r="W27" s="411"/>
      <c r="X27" s="411"/>
      <c r="Y27" s="411"/>
      <c r="Z27" s="411"/>
      <c r="AA27" s="411"/>
      <c r="AB27" s="411"/>
      <c r="AC27" s="411"/>
      <c r="AD27" s="411"/>
      <c r="AE27" s="411"/>
      <c r="AF27" s="411"/>
      <c r="AG27" s="411"/>
      <c r="AH27" s="411"/>
      <c r="AI27" s="411"/>
      <c r="AJ27" s="411"/>
      <c r="AK27" s="411"/>
      <c r="AL27" s="411"/>
      <c r="AM27" s="411"/>
      <c r="AN27" s="411"/>
    </row>
    <row r="28" spans="1:40" x14ac:dyDescent="0.25">
      <c r="A28" s="411"/>
      <c r="B28" s="411"/>
      <c r="C28" s="411"/>
      <c r="D28" s="411"/>
      <c r="E28" s="411"/>
      <c r="F28" s="411"/>
      <c r="G28" s="411"/>
      <c r="H28" s="411"/>
      <c r="I28" s="411"/>
      <c r="J28" s="411"/>
      <c r="K28" s="411"/>
      <c r="L28" s="411"/>
      <c r="M28" s="411"/>
      <c r="N28" s="411"/>
      <c r="O28" s="411"/>
      <c r="P28" s="411"/>
      <c r="Q28" s="411"/>
      <c r="R28" s="411"/>
      <c r="S28" s="411"/>
      <c r="T28" s="411"/>
      <c r="U28" s="411"/>
      <c r="V28" s="411"/>
      <c r="W28" s="411"/>
      <c r="X28" s="411"/>
      <c r="Y28" s="411"/>
      <c r="Z28" s="411"/>
      <c r="AA28" s="411"/>
      <c r="AB28" s="411"/>
      <c r="AC28" s="411"/>
      <c r="AD28" s="411"/>
      <c r="AE28" s="411"/>
      <c r="AF28" s="411"/>
      <c r="AG28" s="411"/>
      <c r="AH28" s="411"/>
      <c r="AI28" s="411"/>
      <c r="AJ28" s="411"/>
      <c r="AK28" s="411"/>
      <c r="AL28" s="411"/>
      <c r="AM28" s="411"/>
      <c r="AN28" s="411"/>
    </row>
    <row r="29" spans="1:40" x14ac:dyDescent="0.25">
      <c r="A29" s="411"/>
      <c r="B29" s="411"/>
      <c r="C29" s="411"/>
      <c r="D29" s="411"/>
      <c r="E29" s="411"/>
      <c r="F29" s="411"/>
      <c r="G29" s="411"/>
      <c r="H29" s="411"/>
      <c r="I29" s="411"/>
      <c r="J29" s="411"/>
      <c r="K29" s="411"/>
      <c r="L29" s="411"/>
      <c r="M29" s="411"/>
      <c r="N29" s="411"/>
      <c r="O29" s="411"/>
      <c r="P29" s="411"/>
      <c r="Q29" s="411"/>
      <c r="R29" s="411"/>
      <c r="S29" s="411"/>
      <c r="T29" s="411"/>
      <c r="U29" s="411"/>
      <c r="V29" s="411"/>
      <c r="W29" s="411"/>
      <c r="X29" s="411"/>
      <c r="Y29" s="411"/>
      <c r="Z29" s="411"/>
      <c r="AA29" s="411"/>
      <c r="AB29" s="411"/>
      <c r="AC29" s="411"/>
      <c r="AD29" s="411"/>
      <c r="AE29" s="411"/>
      <c r="AF29" s="411"/>
      <c r="AG29" s="411"/>
      <c r="AH29" s="411"/>
      <c r="AI29" s="411"/>
      <c r="AJ29" s="411"/>
      <c r="AK29" s="411"/>
      <c r="AL29" s="411"/>
      <c r="AM29" s="411"/>
      <c r="AN29" s="411"/>
    </row>
    <row r="30" spans="1:40" x14ac:dyDescent="0.25">
      <c r="A30" s="411"/>
      <c r="B30" s="411"/>
      <c r="C30" s="411"/>
      <c r="D30" s="411"/>
      <c r="E30" s="411"/>
      <c r="F30" s="411"/>
      <c r="G30" s="411"/>
      <c r="H30" s="411"/>
      <c r="I30" s="411"/>
      <c r="J30" s="411"/>
      <c r="K30" s="411"/>
      <c r="L30" s="411"/>
      <c r="M30" s="411"/>
      <c r="N30" s="411"/>
      <c r="O30" s="411"/>
      <c r="P30" s="411"/>
      <c r="Q30" s="411"/>
      <c r="R30" s="411"/>
      <c r="S30" s="411"/>
      <c r="T30" s="411"/>
      <c r="U30" s="411"/>
      <c r="V30" s="411"/>
      <c r="W30" s="411"/>
      <c r="X30" s="411"/>
      <c r="Y30" s="411"/>
      <c r="Z30" s="411"/>
      <c r="AA30" s="411"/>
      <c r="AB30" s="411"/>
      <c r="AC30" s="411"/>
      <c r="AD30" s="411"/>
      <c r="AE30" s="411"/>
      <c r="AF30" s="411"/>
      <c r="AG30" s="411"/>
      <c r="AH30" s="411"/>
      <c r="AI30" s="411"/>
      <c r="AJ30" s="411"/>
      <c r="AK30" s="411"/>
      <c r="AL30" s="411"/>
      <c r="AM30" s="411"/>
      <c r="AN30" s="411"/>
    </row>
    <row r="31" spans="1:40" x14ac:dyDescent="0.25">
      <c r="A31" s="411"/>
      <c r="B31" s="411"/>
      <c r="C31" s="411"/>
      <c r="D31" s="411"/>
      <c r="E31" s="411"/>
      <c r="F31" s="411"/>
      <c r="G31" s="411"/>
      <c r="H31" s="411"/>
      <c r="I31" s="411"/>
      <c r="J31" s="411"/>
      <c r="K31" s="411"/>
      <c r="L31" s="411"/>
      <c r="M31" s="411"/>
      <c r="N31" s="411"/>
      <c r="O31" s="411"/>
      <c r="P31" s="411"/>
      <c r="Q31" s="411"/>
      <c r="R31" s="411"/>
      <c r="S31" s="411"/>
      <c r="T31" s="411"/>
      <c r="U31" s="411"/>
      <c r="V31" s="411"/>
      <c r="W31" s="411"/>
      <c r="X31" s="411"/>
      <c r="Y31" s="411"/>
      <c r="Z31" s="411"/>
      <c r="AA31" s="411"/>
      <c r="AB31" s="411"/>
      <c r="AC31" s="411"/>
      <c r="AD31" s="411"/>
      <c r="AE31" s="411"/>
      <c r="AF31" s="411"/>
      <c r="AG31" s="411"/>
      <c r="AH31" s="411"/>
      <c r="AI31" s="411"/>
      <c r="AJ31" s="411"/>
      <c r="AK31" s="411"/>
      <c r="AL31" s="411"/>
      <c r="AM31" s="411"/>
      <c r="AN31" s="411"/>
    </row>
    <row r="32" spans="1:40" x14ac:dyDescent="0.25">
      <c r="A32" s="411"/>
      <c r="B32" s="411"/>
      <c r="C32" s="411"/>
      <c r="D32" s="411"/>
      <c r="E32" s="411"/>
      <c r="F32" s="411"/>
      <c r="G32" s="411"/>
      <c r="H32" s="411"/>
      <c r="I32" s="411"/>
      <c r="J32" s="411"/>
      <c r="K32" s="411"/>
      <c r="L32" s="411"/>
      <c r="M32" s="411"/>
      <c r="N32" s="411"/>
      <c r="O32" s="411"/>
      <c r="P32" s="411"/>
      <c r="Q32" s="411"/>
      <c r="R32" s="411"/>
      <c r="S32" s="411"/>
      <c r="T32" s="411"/>
      <c r="U32" s="411"/>
      <c r="V32" s="411"/>
      <c r="W32" s="411"/>
      <c r="X32" s="411"/>
      <c r="Y32" s="411"/>
      <c r="Z32" s="411"/>
      <c r="AA32" s="411"/>
      <c r="AB32" s="411"/>
      <c r="AC32" s="411"/>
      <c r="AD32" s="411"/>
      <c r="AE32" s="411"/>
      <c r="AF32" s="411"/>
      <c r="AG32" s="411"/>
      <c r="AH32" s="411"/>
      <c r="AI32" s="411"/>
      <c r="AJ32" s="411"/>
      <c r="AK32" s="411"/>
      <c r="AL32" s="411"/>
      <c r="AM32" s="411"/>
      <c r="AN32" s="411"/>
    </row>
    <row r="33" spans="1:40" x14ac:dyDescent="0.25">
      <c r="A33" s="411"/>
      <c r="B33" s="411"/>
      <c r="C33" s="411"/>
      <c r="D33" s="411"/>
      <c r="E33" s="411"/>
      <c r="F33" s="411"/>
      <c r="G33" s="411"/>
      <c r="H33" s="411"/>
      <c r="I33" s="411"/>
      <c r="J33" s="411"/>
      <c r="K33" s="411"/>
      <c r="L33" s="411"/>
      <c r="M33" s="411"/>
      <c r="N33" s="411"/>
      <c r="O33" s="411"/>
      <c r="P33" s="411"/>
      <c r="Q33" s="411"/>
      <c r="R33" s="411"/>
      <c r="S33" s="411"/>
      <c r="T33" s="411"/>
      <c r="U33" s="411"/>
      <c r="V33" s="411"/>
      <c r="W33" s="411"/>
      <c r="X33" s="411"/>
      <c r="Y33" s="411"/>
      <c r="Z33" s="411"/>
      <c r="AA33" s="411"/>
      <c r="AB33" s="411"/>
      <c r="AC33" s="411"/>
      <c r="AD33" s="411"/>
      <c r="AE33" s="411"/>
      <c r="AF33" s="411"/>
      <c r="AG33" s="411"/>
      <c r="AH33" s="411"/>
      <c r="AI33" s="411"/>
      <c r="AJ33" s="411"/>
      <c r="AK33" s="411"/>
      <c r="AL33" s="411"/>
      <c r="AM33" s="411"/>
      <c r="AN33" s="411"/>
    </row>
    <row r="34" spans="1:40" x14ac:dyDescent="0.25">
      <c r="A34" s="411"/>
      <c r="B34" s="411"/>
      <c r="C34" s="411"/>
      <c r="D34" s="411"/>
      <c r="E34" s="411"/>
      <c r="F34" s="411"/>
      <c r="G34" s="411"/>
      <c r="H34" s="411"/>
      <c r="I34" s="411"/>
      <c r="J34" s="411"/>
      <c r="K34" s="411"/>
      <c r="L34" s="411"/>
      <c r="M34" s="411"/>
      <c r="N34" s="411"/>
      <c r="O34" s="411"/>
      <c r="P34" s="411"/>
      <c r="Q34" s="411"/>
      <c r="R34" s="411"/>
      <c r="S34" s="411"/>
      <c r="T34" s="411"/>
      <c r="U34" s="411"/>
      <c r="V34" s="411"/>
      <c r="W34" s="411"/>
      <c r="X34" s="411"/>
      <c r="Y34" s="411"/>
      <c r="Z34" s="411"/>
      <c r="AA34" s="411"/>
      <c r="AB34" s="411"/>
      <c r="AC34" s="411"/>
      <c r="AD34" s="411"/>
      <c r="AE34" s="411"/>
      <c r="AF34" s="411"/>
      <c r="AG34" s="411"/>
      <c r="AH34" s="411"/>
      <c r="AI34" s="411"/>
      <c r="AJ34" s="411"/>
      <c r="AK34" s="411"/>
      <c r="AL34" s="411"/>
      <c r="AM34" s="411"/>
      <c r="AN34" s="411"/>
    </row>
    <row r="35" spans="1:40" x14ac:dyDescent="0.25">
      <c r="A35" s="411"/>
      <c r="B35" s="411"/>
      <c r="C35" s="411"/>
      <c r="D35" s="411"/>
      <c r="E35" s="411"/>
      <c r="F35" s="411"/>
      <c r="G35" s="411"/>
      <c r="H35" s="411"/>
      <c r="I35" s="411"/>
      <c r="J35" s="411"/>
      <c r="K35" s="411"/>
      <c r="L35" s="411"/>
      <c r="M35" s="411"/>
      <c r="N35" s="411"/>
      <c r="O35" s="411"/>
      <c r="P35" s="411"/>
      <c r="Q35" s="411"/>
      <c r="R35" s="411"/>
      <c r="S35" s="411"/>
      <c r="T35" s="411"/>
      <c r="U35" s="411"/>
      <c r="V35" s="411"/>
      <c r="W35" s="411"/>
      <c r="X35" s="411"/>
      <c r="Y35" s="411"/>
      <c r="Z35" s="411"/>
      <c r="AA35" s="411"/>
      <c r="AB35" s="411"/>
      <c r="AC35" s="411"/>
      <c r="AD35" s="411"/>
      <c r="AE35" s="411"/>
      <c r="AF35" s="411"/>
      <c r="AG35" s="411"/>
      <c r="AH35" s="411"/>
      <c r="AI35" s="411"/>
      <c r="AJ35" s="411"/>
      <c r="AK35" s="411"/>
      <c r="AL35" s="411"/>
      <c r="AM35" s="411"/>
      <c r="AN35" s="411"/>
    </row>
    <row r="36" spans="1:40" x14ac:dyDescent="0.25">
      <c r="A36" s="411"/>
      <c r="B36" s="411"/>
      <c r="C36" s="411"/>
      <c r="D36" s="411"/>
      <c r="E36" s="411"/>
      <c r="F36" s="411"/>
      <c r="G36" s="411"/>
      <c r="H36" s="411"/>
      <c r="I36" s="411"/>
      <c r="J36" s="411"/>
      <c r="K36" s="411"/>
      <c r="L36" s="411"/>
      <c r="M36" s="411"/>
      <c r="N36" s="411"/>
      <c r="O36" s="411"/>
      <c r="P36" s="411"/>
      <c r="Q36" s="411"/>
      <c r="R36" s="411"/>
      <c r="S36" s="411"/>
      <c r="T36" s="411"/>
      <c r="U36" s="411"/>
      <c r="V36" s="411"/>
      <c r="W36" s="411"/>
      <c r="X36" s="411"/>
      <c r="Y36" s="411"/>
      <c r="Z36" s="411"/>
      <c r="AA36" s="411"/>
      <c r="AB36" s="411"/>
      <c r="AC36" s="411"/>
      <c r="AD36" s="411"/>
      <c r="AE36" s="411"/>
      <c r="AF36" s="411"/>
      <c r="AG36" s="411"/>
      <c r="AH36" s="411"/>
      <c r="AI36" s="411"/>
      <c r="AJ36" s="411"/>
      <c r="AK36" s="411"/>
      <c r="AL36" s="411"/>
      <c r="AM36" s="411"/>
      <c r="AN36" s="411"/>
    </row>
    <row r="37" spans="1:40" x14ac:dyDescent="0.25">
      <c r="A37" s="411"/>
      <c r="B37" s="411"/>
      <c r="C37" s="411"/>
      <c r="D37" s="411"/>
      <c r="E37" s="411"/>
      <c r="F37" s="411"/>
      <c r="G37" s="411"/>
      <c r="H37" s="411"/>
      <c r="I37" s="411"/>
      <c r="J37" s="411"/>
      <c r="K37" s="411"/>
      <c r="L37" s="411"/>
      <c r="M37" s="411"/>
      <c r="N37" s="411"/>
      <c r="O37" s="411"/>
      <c r="P37" s="411"/>
      <c r="Q37" s="411"/>
      <c r="R37" s="411"/>
      <c r="S37" s="411"/>
      <c r="T37" s="411"/>
      <c r="U37" s="411"/>
      <c r="V37" s="411"/>
      <c r="W37" s="411"/>
      <c r="X37" s="411"/>
      <c r="Y37" s="411"/>
      <c r="Z37" s="411"/>
      <c r="AA37" s="411"/>
      <c r="AB37" s="411"/>
      <c r="AC37" s="411"/>
      <c r="AD37" s="411"/>
      <c r="AE37" s="411"/>
      <c r="AF37" s="411"/>
      <c r="AG37" s="411"/>
      <c r="AH37" s="411"/>
      <c r="AI37" s="411"/>
      <c r="AJ37" s="411"/>
      <c r="AK37" s="411"/>
      <c r="AL37" s="411"/>
      <c r="AM37" s="411"/>
      <c r="AN37" s="411"/>
    </row>
    <row r="38" spans="1:40" x14ac:dyDescent="0.25">
      <c r="A38" s="411"/>
      <c r="B38" s="411"/>
      <c r="C38" s="411"/>
      <c r="D38" s="411"/>
      <c r="E38" s="411"/>
      <c r="F38" s="411"/>
      <c r="G38" s="411"/>
      <c r="H38" s="411"/>
      <c r="I38" s="411"/>
      <c r="J38" s="411"/>
      <c r="K38" s="411"/>
      <c r="L38" s="411"/>
      <c r="M38" s="411"/>
      <c r="N38" s="411"/>
      <c r="O38" s="411"/>
      <c r="P38" s="411"/>
      <c r="Q38" s="411"/>
      <c r="R38" s="411"/>
      <c r="S38" s="411"/>
      <c r="T38" s="411"/>
      <c r="U38" s="411"/>
      <c r="V38" s="411"/>
      <c r="W38" s="411"/>
      <c r="X38" s="411"/>
      <c r="Y38" s="411"/>
      <c r="Z38" s="411"/>
      <c r="AA38" s="411"/>
      <c r="AB38" s="411"/>
      <c r="AC38" s="411"/>
      <c r="AD38" s="411"/>
      <c r="AE38" s="411"/>
      <c r="AF38" s="411"/>
      <c r="AG38" s="411"/>
      <c r="AH38" s="411"/>
      <c r="AI38" s="411"/>
      <c r="AJ38" s="411"/>
      <c r="AK38" s="411"/>
      <c r="AL38" s="411"/>
      <c r="AM38" s="411"/>
      <c r="AN38" s="411"/>
    </row>
    <row r="39" spans="1:40" x14ac:dyDescent="0.25">
      <c r="A39" s="411"/>
      <c r="B39" s="411"/>
      <c r="C39" s="411"/>
      <c r="D39" s="411"/>
      <c r="E39" s="411"/>
      <c r="F39" s="411"/>
      <c r="G39" s="411"/>
      <c r="H39" s="411"/>
      <c r="I39" s="411"/>
      <c r="J39" s="411"/>
      <c r="K39" s="411"/>
      <c r="L39" s="411"/>
      <c r="M39" s="411"/>
      <c r="N39" s="411"/>
      <c r="O39" s="411"/>
      <c r="P39" s="411"/>
      <c r="Q39" s="411"/>
      <c r="R39" s="411"/>
      <c r="S39" s="411"/>
      <c r="T39" s="411"/>
      <c r="U39" s="411"/>
      <c r="V39" s="411"/>
      <c r="W39" s="411"/>
      <c r="X39" s="411"/>
      <c r="Y39" s="411"/>
      <c r="Z39" s="411"/>
      <c r="AA39" s="411"/>
      <c r="AB39" s="411"/>
      <c r="AC39" s="411"/>
      <c r="AD39" s="411"/>
      <c r="AE39" s="411"/>
      <c r="AF39" s="411"/>
      <c r="AG39" s="411"/>
      <c r="AH39" s="411"/>
      <c r="AI39" s="411"/>
      <c r="AJ39" s="411"/>
      <c r="AK39" s="411"/>
      <c r="AL39" s="411"/>
      <c r="AM39" s="411"/>
      <c r="AN39" s="411"/>
    </row>
    <row r="40" spans="1:40" x14ac:dyDescent="0.25">
      <c r="A40" s="411"/>
      <c r="B40" s="411"/>
      <c r="C40" s="411"/>
      <c r="D40" s="411"/>
      <c r="E40" s="411"/>
      <c r="F40" s="411"/>
      <c r="G40" s="411"/>
      <c r="H40" s="411"/>
      <c r="I40" s="411"/>
      <c r="J40" s="411"/>
      <c r="K40" s="411"/>
      <c r="L40" s="411"/>
      <c r="M40" s="411"/>
      <c r="N40" s="411"/>
      <c r="O40" s="411"/>
      <c r="P40" s="411"/>
      <c r="Q40" s="411"/>
      <c r="R40" s="411"/>
      <c r="S40" s="411"/>
      <c r="T40" s="411"/>
      <c r="U40" s="411"/>
      <c r="V40" s="411"/>
      <c r="W40" s="411"/>
      <c r="X40" s="411"/>
      <c r="Y40" s="411"/>
      <c r="Z40" s="411"/>
      <c r="AA40" s="411"/>
      <c r="AB40" s="411"/>
      <c r="AC40" s="411"/>
      <c r="AD40" s="411"/>
      <c r="AE40" s="411"/>
      <c r="AF40" s="411"/>
      <c r="AG40" s="411"/>
      <c r="AH40" s="411"/>
      <c r="AI40" s="411"/>
      <c r="AJ40" s="411"/>
      <c r="AK40" s="411"/>
      <c r="AL40" s="411"/>
      <c r="AM40" s="411"/>
      <c r="AN40" s="411"/>
    </row>
    <row r="41" spans="1:40" x14ac:dyDescent="0.25">
      <c r="A41" s="411"/>
      <c r="B41" s="411"/>
      <c r="C41" s="411"/>
      <c r="D41" s="411"/>
      <c r="E41" s="411"/>
      <c r="F41" s="411"/>
      <c r="G41" s="411"/>
      <c r="H41" s="411"/>
      <c r="I41" s="411"/>
      <c r="J41" s="411"/>
      <c r="K41" s="411"/>
      <c r="L41" s="411"/>
      <c r="M41" s="411"/>
      <c r="N41" s="411"/>
      <c r="O41" s="411"/>
      <c r="P41" s="411"/>
      <c r="Q41" s="411"/>
      <c r="R41" s="411"/>
      <c r="S41" s="411"/>
      <c r="T41" s="411"/>
      <c r="U41" s="411"/>
      <c r="V41" s="411"/>
      <c r="W41" s="411"/>
      <c r="X41" s="411"/>
      <c r="Y41" s="411"/>
      <c r="Z41" s="411"/>
      <c r="AA41" s="411"/>
      <c r="AB41" s="411"/>
      <c r="AC41" s="411"/>
      <c r="AD41" s="411"/>
      <c r="AE41" s="411"/>
      <c r="AF41" s="411"/>
      <c r="AG41" s="411"/>
      <c r="AH41" s="411"/>
      <c r="AI41" s="411"/>
      <c r="AJ41" s="411"/>
      <c r="AK41" s="411"/>
      <c r="AL41" s="411"/>
      <c r="AM41" s="411"/>
      <c r="AN41" s="411"/>
    </row>
    <row r="42" spans="1:40" x14ac:dyDescent="0.25">
      <c r="A42" s="411"/>
      <c r="B42" s="411"/>
      <c r="C42" s="411"/>
      <c r="D42" s="411"/>
      <c r="E42" s="411"/>
      <c r="F42" s="411"/>
      <c r="G42" s="411"/>
      <c r="H42" s="411"/>
      <c r="I42" s="411"/>
      <c r="J42" s="411"/>
      <c r="K42" s="411"/>
      <c r="L42" s="411"/>
      <c r="M42" s="411"/>
      <c r="N42" s="411"/>
      <c r="O42" s="411"/>
      <c r="P42" s="411"/>
      <c r="Q42" s="411"/>
      <c r="R42" s="411"/>
      <c r="S42" s="411"/>
      <c r="T42" s="411"/>
      <c r="U42" s="411"/>
      <c r="V42" s="411"/>
      <c r="W42" s="411"/>
      <c r="X42" s="411"/>
      <c r="Y42" s="411"/>
      <c r="Z42" s="411"/>
      <c r="AA42" s="411"/>
      <c r="AB42" s="411"/>
      <c r="AC42" s="411"/>
      <c r="AD42" s="411"/>
      <c r="AE42" s="411"/>
      <c r="AF42" s="411"/>
      <c r="AG42" s="411"/>
      <c r="AH42" s="411"/>
      <c r="AI42" s="411"/>
      <c r="AJ42" s="411"/>
      <c r="AK42" s="411"/>
      <c r="AL42" s="411"/>
      <c r="AM42" s="411"/>
      <c r="AN42" s="411"/>
    </row>
    <row r="43" spans="1:40" x14ac:dyDescent="0.25">
      <c r="A43" s="411"/>
      <c r="B43" s="411"/>
      <c r="C43" s="411"/>
      <c r="D43" s="411"/>
      <c r="E43" s="411"/>
      <c r="F43" s="411"/>
      <c r="G43" s="411"/>
      <c r="H43" s="411"/>
      <c r="I43" s="411"/>
      <c r="J43" s="411"/>
      <c r="K43" s="411"/>
      <c r="L43" s="411"/>
      <c r="M43" s="411"/>
      <c r="N43" s="411"/>
      <c r="O43" s="411"/>
      <c r="P43" s="411"/>
      <c r="Q43" s="411"/>
      <c r="R43" s="411"/>
      <c r="S43" s="411"/>
      <c r="T43" s="411"/>
      <c r="U43" s="411"/>
      <c r="V43" s="411"/>
      <c r="W43" s="411"/>
      <c r="X43" s="411"/>
      <c r="Y43" s="411"/>
      <c r="Z43" s="411"/>
      <c r="AA43" s="411"/>
      <c r="AB43" s="411"/>
      <c r="AC43" s="411"/>
      <c r="AD43" s="411"/>
      <c r="AE43" s="411"/>
      <c r="AF43" s="411"/>
      <c r="AG43" s="411"/>
      <c r="AH43" s="411"/>
      <c r="AI43" s="411"/>
      <c r="AJ43" s="411"/>
      <c r="AK43" s="411"/>
      <c r="AL43" s="411"/>
      <c r="AM43" s="411"/>
      <c r="AN43" s="411"/>
    </row>
    <row r="44" spans="1:40" x14ac:dyDescent="0.25">
      <c r="A44" s="411"/>
      <c r="B44" s="411"/>
      <c r="C44" s="411"/>
      <c r="D44" s="411"/>
      <c r="E44" s="411"/>
      <c r="F44" s="411"/>
      <c r="G44" s="411"/>
      <c r="H44" s="411"/>
      <c r="I44" s="411"/>
      <c r="J44" s="411"/>
      <c r="K44" s="411"/>
      <c r="L44" s="411"/>
      <c r="M44" s="411"/>
      <c r="N44" s="411"/>
      <c r="O44" s="411"/>
      <c r="P44" s="411"/>
      <c r="Q44" s="411"/>
      <c r="R44" s="411"/>
      <c r="S44" s="411"/>
      <c r="T44" s="411"/>
      <c r="U44" s="411"/>
      <c r="V44" s="411"/>
      <c r="W44" s="411"/>
      <c r="X44" s="411"/>
      <c r="Y44" s="411"/>
      <c r="Z44" s="411"/>
      <c r="AA44" s="411"/>
      <c r="AB44" s="411"/>
      <c r="AC44" s="411"/>
      <c r="AD44" s="411"/>
      <c r="AE44" s="411"/>
      <c r="AF44" s="411"/>
      <c r="AG44" s="411"/>
      <c r="AH44" s="411"/>
      <c r="AI44" s="411"/>
      <c r="AJ44" s="411"/>
      <c r="AK44" s="411"/>
      <c r="AL44" s="411"/>
      <c r="AM44" s="411"/>
      <c r="AN44" s="411"/>
    </row>
    <row r="45" spans="1:40" x14ac:dyDescent="0.25">
      <c r="A45" s="411"/>
      <c r="B45" s="411"/>
      <c r="C45" s="411"/>
      <c r="D45" s="411"/>
      <c r="E45" s="411"/>
      <c r="F45" s="411"/>
      <c r="G45" s="411"/>
      <c r="H45" s="411"/>
      <c r="I45" s="411"/>
      <c r="J45" s="411"/>
      <c r="K45" s="411"/>
      <c r="L45" s="411"/>
      <c r="M45" s="411"/>
      <c r="N45" s="411"/>
      <c r="O45" s="411"/>
      <c r="P45" s="411"/>
      <c r="Q45" s="411"/>
      <c r="R45" s="411"/>
      <c r="S45" s="411"/>
      <c r="T45" s="411"/>
      <c r="U45" s="411"/>
      <c r="V45" s="411"/>
      <c r="W45" s="411"/>
      <c r="X45" s="411"/>
      <c r="Y45" s="411"/>
      <c r="Z45" s="411"/>
      <c r="AA45" s="411"/>
      <c r="AB45" s="411"/>
      <c r="AC45" s="411"/>
      <c r="AD45" s="411"/>
      <c r="AE45" s="411"/>
      <c r="AF45" s="411"/>
      <c r="AG45" s="411"/>
      <c r="AH45" s="411"/>
      <c r="AI45" s="411"/>
      <c r="AJ45" s="411"/>
      <c r="AK45" s="411"/>
      <c r="AL45" s="411"/>
      <c r="AM45" s="411"/>
      <c r="AN45" s="411"/>
    </row>
    <row r="46" spans="1:40" x14ac:dyDescent="0.25">
      <c r="A46" s="411"/>
      <c r="B46" s="411"/>
      <c r="C46" s="411"/>
      <c r="D46" s="411"/>
      <c r="E46" s="411"/>
      <c r="F46" s="411"/>
      <c r="G46" s="411"/>
      <c r="H46" s="411"/>
      <c r="I46" s="411"/>
      <c r="J46" s="411"/>
      <c r="K46" s="411"/>
      <c r="L46" s="411"/>
      <c r="M46" s="411"/>
      <c r="N46" s="411"/>
      <c r="O46" s="411"/>
      <c r="P46" s="411"/>
      <c r="Q46" s="411"/>
      <c r="R46" s="411"/>
      <c r="S46" s="411"/>
      <c r="T46" s="411"/>
      <c r="U46" s="411"/>
      <c r="V46" s="411"/>
      <c r="W46" s="411"/>
      <c r="X46" s="411"/>
      <c r="Y46" s="411"/>
      <c r="Z46" s="411"/>
      <c r="AA46" s="411"/>
      <c r="AB46" s="411"/>
      <c r="AC46" s="411"/>
      <c r="AD46" s="411"/>
      <c r="AE46" s="411"/>
      <c r="AF46" s="411"/>
      <c r="AG46" s="411"/>
      <c r="AH46" s="411"/>
      <c r="AI46" s="411"/>
      <c r="AJ46" s="411"/>
      <c r="AK46" s="411"/>
      <c r="AL46" s="411"/>
      <c r="AM46" s="411"/>
      <c r="AN46" s="411"/>
    </row>
    <row r="47" spans="1:40" s="411" customFormat="1" x14ac:dyDescent="0.25"/>
    <row r="48" spans="1:40" s="411" customFormat="1" x14ac:dyDescent="0.25"/>
    <row r="49" s="411" customFormat="1" x14ac:dyDescent="0.25"/>
    <row r="50" s="411" customFormat="1" x14ac:dyDescent="0.25"/>
    <row r="51" s="411" customFormat="1" x14ac:dyDescent="0.25"/>
    <row r="52" s="411" customFormat="1" x14ac:dyDescent="0.25"/>
    <row r="53" s="411" customFormat="1" x14ac:dyDescent="0.25"/>
    <row r="54" s="411" customFormat="1" x14ac:dyDescent="0.25"/>
    <row r="55" s="411" customFormat="1" x14ac:dyDescent="0.25"/>
    <row r="56" s="411" customFormat="1" x14ac:dyDescent="0.25"/>
    <row r="57" s="411" customFormat="1" x14ac:dyDescent="0.25"/>
    <row r="58" s="411" customFormat="1" x14ac:dyDescent="0.25"/>
    <row r="59" s="411" customFormat="1" x14ac:dyDescent="0.25"/>
    <row r="60" s="411" customFormat="1" x14ac:dyDescent="0.25"/>
    <row r="61" s="411" customFormat="1" x14ac:dyDescent="0.25"/>
    <row r="62" s="411" customFormat="1" x14ac:dyDescent="0.25"/>
    <row r="63" s="411" customFormat="1" x14ac:dyDescent="0.25"/>
    <row r="64" s="411" customFormat="1" x14ac:dyDescent="0.25"/>
    <row r="65" s="411" customFormat="1" x14ac:dyDescent="0.25"/>
    <row r="66" s="411" customFormat="1" x14ac:dyDescent="0.25"/>
    <row r="67" s="411" customFormat="1" x14ac:dyDescent="0.25"/>
    <row r="68" s="411" customFormat="1" x14ac:dyDescent="0.25"/>
    <row r="69" s="411" customFormat="1" x14ac:dyDescent="0.25"/>
    <row r="70" s="411" customFormat="1" x14ac:dyDescent="0.25"/>
    <row r="71" s="411" customFormat="1" x14ac:dyDescent="0.25"/>
    <row r="72" s="411" customFormat="1" x14ac:dyDescent="0.25"/>
    <row r="73" s="411" customFormat="1" x14ac:dyDescent="0.25"/>
    <row r="74" s="411" customFormat="1" x14ac:dyDescent="0.25"/>
    <row r="75" s="411" customFormat="1" x14ac:dyDescent="0.25"/>
    <row r="76" s="411" customFormat="1" x14ac:dyDescent="0.25"/>
    <row r="77" s="411" customFormat="1" x14ac:dyDescent="0.25"/>
    <row r="78" s="411" customFormat="1" x14ac:dyDescent="0.25"/>
    <row r="79" s="411" customFormat="1" x14ac:dyDescent="0.25"/>
    <row r="80" s="411" customFormat="1" x14ac:dyDescent="0.25"/>
    <row r="81" s="411" customFormat="1" x14ac:dyDescent="0.25"/>
  </sheetData>
  <mergeCells count="7">
    <mergeCell ref="A20:O20"/>
    <mergeCell ref="A2:Q2"/>
    <mergeCell ref="A4:O4"/>
    <mergeCell ref="A5:O5"/>
    <mergeCell ref="A11:O11"/>
    <mergeCell ref="A14:O14"/>
    <mergeCell ref="A17:O17"/>
  </mergeCells>
  <hyperlinks>
    <hyperlink ref="A9" r:id="rId1" xr:uid="{F264086D-4894-4F82-A1CB-56A2241B6E20}"/>
    <hyperlink ref="A6" r:id="rId2" xr:uid="{59800D7A-9E2F-41FF-AAC8-9968087DF9A7}"/>
    <hyperlink ref="A12" r:id="rId3" xr:uid="{89E348BD-BB18-48B2-B664-03472FE84BD6}"/>
    <hyperlink ref="A15" r:id="rId4" xr:uid="{1AE922C5-1A31-4F57-95B2-00AE7A407BF5}"/>
    <hyperlink ref="A18" r:id="rId5" xr:uid="{BD348114-7E5D-491D-B447-092746F7B0DC}"/>
    <hyperlink ref="A21" r:id="rId6" xr:uid="{6815D501-E8E5-44EE-A51C-7AAA67AE688D}"/>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8456-C30C-428F-8EC0-8033041499ED}">
  <dimension ref="A1:Q1151"/>
  <sheetViews>
    <sheetView workbookViewId="0"/>
  </sheetViews>
  <sheetFormatPr defaultColWidth="8.19921875" defaultRowHeight="13.2" x14ac:dyDescent="0.25"/>
  <cols>
    <col min="1" max="18" width="8.69921875" style="417" customWidth="1"/>
    <col min="19" max="16384" width="8.19921875" style="417"/>
  </cols>
  <sheetData>
    <row r="1" spans="1:15" s="411" customFormat="1" ht="22.8" x14ac:dyDescent="0.4">
      <c r="A1" s="410" t="s">
        <v>89</v>
      </c>
    </row>
    <row r="2" spans="1:15" s="411" customFormat="1" x14ac:dyDescent="0.25"/>
    <row r="3" spans="1:15" s="411" customFormat="1" x14ac:dyDescent="0.25">
      <c r="A3" s="412" t="s">
        <v>107</v>
      </c>
      <c r="B3" s="413"/>
      <c r="C3" s="413"/>
      <c r="D3" s="413"/>
      <c r="E3" s="413"/>
      <c r="F3" s="413"/>
      <c r="G3" s="413"/>
      <c r="H3" s="413"/>
      <c r="I3" s="413"/>
      <c r="J3" s="413"/>
      <c r="K3" s="413"/>
      <c r="L3" s="413"/>
      <c r="M3" s="413"/>
      <c r="N3" s="413"/>
      <c r="O3" s="413"/>
    </row>
    <row r="4" spans="1:15" s="411" customFormat="1" x14ac:dyDescent="0.25">
      <c r="A4" s="413"/>
      <c r="B4" s="413"/>
      <c r="C4" s="413"/>
      <c r="D4" s="413"/>
      <c r="E4" s="413"/>
      <c r="F4" s="413"/>
      <c r="G4" s="413"/>
      <c r="H4" s="413"/>
      <c r="I4" s="413"/>
      <c r="J4" s="413"/>
      <c r="K4" s="413"/>
      <c r="L4" s="413"/>
      <c r="M4" s="413"/>
      <c r="N4" s="413"/>
      <c r="O4" s="413"/>
    </row>
    <row r="5" spans="1:15" s="411" customFormat="1" x14ac:dyDescent="0.25">
      <c r="A5" s="413"/>
      <c r="B5" s="413"/>
      <c r="C5" s="413"/>
      <c r="D5" s="413"/>
      <c r="E5" s="413"/>
      <c r="F5" s="413"/>
      <c r="G5" s="413"/>
      <c r="H5" s="413"/>
      <c r="I5" s="413"/>
      <c r="J5" s="413"/>
      <c r="K5" s="413"/>
      <c r="L5" s="413"/>
      <c r="M5" s="413"/>
      <c r="N5" s="413"/>
      <c r="O5" s="413"/>
    </row>
    <row r="6" spans="1:15" s="411" customFormat="1" x14ac:dyDescent="0.25">
      <c r="A6" s="413"/>
      <c r="B6" s="413"/>
      <c r="C6" s="413"/>
      <c r="D6" s="413"/>
      <c r="E6" s="413"/>
      <c r="F6" s="413"/>
      <c r="G6" s="413"/>
      <c r="H6" s="413"/>
      <c r="I6" s="413"/>
      <c r="J6" s="413"/>
      <c r="K6" s="413"/>
      <c r="L6" s="413"/>
      <c r="M6" s="413"/>
      <c r="N6" s="413"/>
      <c r="O6" s="413"/>
    </row>
    <row r="7" spans="1:15" s="411" customFormat="1" x14ac:dyDescent="0.25">
      <c r="A7" s="413"/>
      <c r="B7" s="413"/>
      <c r="C7" s="413"/>
      <c r="D7" s="413"/>
      <c r="E7" s="413"/>
      <c r="F7" s="413"/>
      <c r="G7" s="413"/>
      <c r="H7" s="413"/>
      <c r="I7" s="413"/>
      <c r="J7" s="413"/>
      <c r="K7" s="413"/>
      <c r="L7" s="413"/>
      <c r="M7" s="413"/>
      <c r="N7" s="413"/>
      <c r="O7" s="413"/>
    </row>
    <row r="8" spans="1:15" s="411" customFormat="1" x14ac:dyDescent="0.25">
      <c r="A8" s="413"/>
      <c r="B8" s="413"/>
      <c r="C8" s="413"/>
      <c r="D8" s="413"/>
      <c r="E8" s="413"/>
      <c r="F8" s="413"/>
      <c r="G8" s="413"/>
      <c r="H8" s="413"/>
      <c r="I8" s="413"/>
      <c r="J8" s="413"/>
      <c r="K8" s="413"/>
      <c r="L8" s="413"/>
      <c r="M8" s="413"/>
      <c r="N8" s="413"/>
      <c r="O8" s="413"/>
    </row>
    <row r="9" spans="1:15" s="411" customFormat="1" x14ac:dyDescent="0.25">
      <c r="A9" s="413"/>
      <c r="B9" s="413"/>
      <c r="C9" s="413"/>
      <c r="D9" s="413"/>
      <c r="E9" s="413"/>
      <c r="F9" s="413"/>
      <c r="G9" s="413"/>
      <c r="H9" s="413"/>
      <c r="I9" s="413"/>
      <c r="J9" s="413"/>
      <c r="K9" s="413"/>
      <c r="L9" s="413"/>
      <c r="M9" s="413"/>
      <c r="N9" s="413"/>
      <c r="O9" s="413"/>
    </row>
    <row r="10" spans="1:15" s="411" customFormat="1" x14ac:dyDescent="0.25">
      <c r="A10" s="413"/>
      <c r="B10" s="413"/>
      <c r="C10" s="413"/>
      <c r="D10" s="413"/>
      <c r="E10" s="413"/>
      <c r="F10" s="413"/>
      <c r="G10" s="413"/>
      <c r="H10" s="413"/>
      <c r="I10" s="413"/>
      <c r="J10" s="413"/>
      <c r="K10" s="413"/>
      <c r="L10" s="413"/>
      <c r="M10" s="413"/>
      <c r="N10" s="413"/>
      <c r="O10" s="413"/>
    </row>
    <row r="11" spans="1:15" s="411" customFormat="1" x14ac:dyDescent="0.25">
      <c r="A11" s="413"/>
      <c r="B11" s="413"/>
      <c r="C11" s="413"/>
      <c r="D11" s="413"/>
      <c r="E11" s="413"/>
      <c r="F11" s="413"/>
      <c r="G11" s="413"/>
      <c r="H11" s="413"/>
      <c r="I11" s="413"/>
      <c r="J11" s="413"/>
      <c r="K11" s="413"/>
      <c r="L11" s="413"/>
      <c r="M11" s="413"/>
      <c r="N11" s="413"/>
      <c r="O11" s="413"/>
    </row>
    <row r="12" spans="1:15" s="411" customFormat="1" x14ac:dyDescent="0.25">
      <c r="A12" s="413"/>
      <c r="B12" s="413"/>
      <c r="C12" s="413"/>
      <c r="D12" s="413"/>
      <c r="E12" s="413"/>
      <c r="F12" s="413"/>
      <c r="G12" s="413"/>
      <c r="H12" s="413"/>
      <c r="I12" s="413"/>
      <c r="J12" s="413"/>
      <c r="K12" s="413"/>
      <c r="L12" s="413"/>
      <c r="M12" s="413"/>
      <c r="N12" s="413"/>
      <c r="O12" s="413"/>
    </row>
    <row r="13" spans="1:15" s="411" customFormat="1" x14ac:dyDescent="0.25">
      <c r="A13" s="413"/>
      <c r="B13" s="413"/>
      <c r="C13" s="413"/>
      <c r="D13" s="413"/>
      <c r="E13" s="413"/>
      <c r="F13" s="413"/>
      <c r="G13" s="413"/>
      <c r="H13" s="413"/>
      <c r="I13" s="413"/>
      <c r="J13" s="413"/>
      <c r="K13" s="413"/>
      <c r="L13" s="413"/>
      <c r="M13" s="413"/>
      <c r="N13" s="413"/>
      <c r="O13" s="413"/>
    </row>
    <row r="14" spans="1:15" s="411" customFormat="1" x14ac:dyDescent="0.25">
      <c r="A14" s="413"/>
      <c r="B14" s="413"/>
      <c r="C14" s="413"/>
      <c r="D14" s="413"/>
      <c r="E14" s="413"/>
      <c r="F14" s="413"/>
      <c r="G14" s="413"/>
      <c r="H14" s="413"/>
      <c r="I14" s="413"/>
      <c r="J14" s="413"/>
      <c r="K14" s="413"/>
      <c r="L14" s="413"/>
      <c r="M14" s="413"/>
      <c r="N14" s="413"/>
      <c r="O14" s="413"/>
    </row>
    <row r="15" spans="1:15" s="411" customFormat="1" x14ac:dyDescent="0.25">
      <c r="A15" s="413"/>
      <c r="B15" s="413"/>
      <c r="C15" s="413"/>
      <c r="D15" s="413"/>
      <c r="E15" s="413"/>
      <c r="F15" s="413"/>
      <c r="G15" s="413"/>
      <c r="H15" s="413"/>
      <c r="I15" s="413"/>
      <c r="J15" s="413"/>
      <c r="K15" s="413"/>
      <c r="L15" s="413"/>
      <c r="M15" s="413"/>
      <c r="N15" s="413"/>
      <c r="O15" s="413"/>
    </row>
    <row r="16" spans="1:15" s="411" customFormat="1" x14ac:dyDescent="0.25">
      <c r="A16" s="413"/>
      <c r="B16" s="413"/>
      <c r="C16" s="413"/>
      <c r="D16" s="413"/>
      <c r="E16" s="413"/>
      <c r="F16" s="413"/>
      <c r="G16" s="413"/>
      <c r="H16" s="413"/>
      <c r="I16" s="413"/>
      <c r="J16" s="413"/>
      <c r="K16" s="413"/>
      <c r="L16" s="413"/>
      <c r="M16" s="413"/>
      <c r="N16" s="413"/>
      <c r="O16" s="413"/>
    </row>
    <row r="17" spans="1:15" s="411" customFormat="1" x14ac:dyDescent="0.25">
      <c r="A17" s="413"/>
      <c r="B17" s="413"/>
      <c r="C17" s="413"/>
      <c r="D17" s="413"/>
      <c r="E17" s="413"/>
      <c r="F17" s="413"/>
      <c r="G17" s="413"/>
      <c r="H17" s="413"/>
      <c r="I17" s="413"/>
      <c r="J17" s="413"/>
      <c r="K17" s="413"/>
      <c r="L17" s="413"/>
      <c r="M17" s="413"/>
      <c r="N17" s="413"/>
      <c r="O17" s="413"/>
    </row>
    <row r="18" spans="1:15" s="411" customFormat="1" x14ac:dyDescent="0.25">
      <c r="A18" s="413"/>
      <c r="B18" s="413"/>
      <c r="C18" s="413"/>
      <c r="D18" s="413"/>
      <c r="E18" s="413"/>
      <c r="F18" s="413"/>
      <c r="G18" s="413"/>
      <c r="H18" s="413"/>
      <c r="I18" s="413"/>
      <c r="J18" s="413"/>
      <c r="K18" s="413"/>
      <c r="L18" s="413"/>
      <c r="M18" s="413"/>
      <c r="N18" s="413"/>
      <c r="O18" s="413"/>
    </row>
    <row r="19" spans="1:15" s="411" customFormat="1" x14ac:dyDescent="0.25">
      <c r="A19" s="413"/>
      <c r="B19" s="413"/>
      <c r="C19" s="413"/>
      <c r="D19" s="413"/>
      <c r="E19" s="413"/>
      <c r="F19" s="413"/>
      <c r="G19" s="413"/>
      <c r="H19" s="413"/>
      <c r="I19" s="413"/>
      <c r="J19" s="413"/>
      <c r="K19" s="413"/>
      <c r="L19" s="413"/>
      <c r="M19" s="413"/>
      <c r="N19" s="413"/>
      <c r="O19" s="413"/>
    </row>
    <row r="20" spans="1:15" s="411" customFormat="1" x14ac:dyDescent="0.25">
      <c r="A20" s="413"/>
      <c r="B20" s="413"/>
      <c r="C20" s="413"/>
      <c r="D20" s="413"/>
      <c r="E20" s="413"/>
      <c r="F20" s="413"/>
      <c r="G20" s="413"/>
      <c r="H20" s="413"/>
      <c r="I20" s="413"/>
      <c r="J20" s="413"/>
      <c r="K20" s="413"/>
      <c r="L20" s="413"/>
      <c r="M20" s="413"/>
      <c r="N20" s="413"/>
      <c r="O20" s="413"/>
    </row>
    <row r="21" spans="1:15" s="411" customFormat="1" x14ac:dyDescent="0.25">
      <c r="A21" s="413"/>
      <c r="B21" s="413"/>
      <c r="C21" s="413"/>
      <c r="D21" s="413"/>
      <c r="E21" s="413"/>
      <c r="F21" s="413"/>
      <c r="G21" s="413"/>
      <c r="H21" s="413"/>
      <c r="I21" s="413"/>
      <c r="J21" s="413"/>
      <c r="K21" s="413"/>
      <c r="L21" s="413"/>
      <c r="M21" s="413"/>
      <c r="N21" s="413"/>
      <c r="O21" s="413"/>
    </row>
    <row r="22" spans="1:15" s="411" customFormat="1" x14ac:dyDescent="0.25">
      <c r="A22" s="413"/>
      <c r="B22" s="413"/>
      <c r="C22" s="413"/>
      <c r="D22" s="413"/>
      <c r="E22" s="413"/>
      <c r="F22" s="413"/>
      <c r="G22" s="413"/>
      <c r="H22" s="413"/>
      <c r="I22" s="413"/>
      <c r="J22" s="413"/>
      <c r="K22" s="413"/>
      <c r="L22" s="413"/>
      <c r="M22" s="413"/>
      <c r="N22" s="413"/>
      <c r="O22" s="413"/>
    </row>
    <row r="23" spans="1:15" s="411" customFormat="1" ht="222.6" customHeight="1" x14ac:dyDescent="0.25">
      <c r="A23" s="413"/>
      <c r="B23" s="413"/>
      <c r="C23" s="413"/>
      <c r="D23" s="413"/>
      <c r="E23" s="413"/>
      <c r="F23" s="413"/>
      <c r="G23" s="413"/>
      <c r="H23" s="413"/>
      <c r="I23" s="413"/>
      <c r="J23" s="413"/>
      <c r="K23" s="413"/>
      <c r="L23" s="413"/>
      <c r="M23" s="413"/>
      <c r="N23" s="413"/>
      <c r="O23" s="413"/>
    </row>
    <row r="24" spans="1:15" s="411" customFormat="1" x14ac:dyDescent="0.25">
      <c r="A24" s="414"/>
      <c r="B24" s="414"/>
      <c r="C24" s="414"/>
      <c r="D24" s="414"/>
      <c r="E24" s="414"/>
      <c r="F24" s="414"/>
      <c r="G24" s="414"/>
      <c r="H24" s="414"/>
      <c r="I24" s="414"/>
      <c r="J24" s="414"/>
      <c r="K24" s="414"/>
      <c r="L24" s="414"/>
      <c r="M24" s="414"/>
      <c r="N24" s="414"/>
      <c r="O24" s="414"/>
    </row>
    <row r="25" spans="1:15" s="411" customFormat="1" ht="13.8" x14ac:dyDescent="0.25">
      <c r="A25" s="415" t="s">
        <v>106</v>
      </c>
    </row>
    <row r="26" spans="1:15" s="411" customFormat="1" ht="13.8" x14ac:dyDescent="0.25">
      <c r="A26" s="416"/>
    </row>
    <row r="27" spans="1:15" s="411" customFormat="1" x14ac:dyDescent="0.25"/>
    <row r="28" spans="1:15" s="411" customFormat="1" x14ac:dyDescent="0.25"/>
    <row r="29" spans="1:15" s="411" customFormat="1" x14ac:dyDescent="0.25"/>
    <row r="30" spans="1:15" s="411" customFormat="1" x14ac:dyDescent="0.25"/>
    <row r="31" spans="1:15" s="411" customFormat="1" x14ac:dyDescent="0.25"/>
    <row r="32" spans="1:15" s="411" customFormat="1" x14ac:dyDescent="0.25"/>
    <row r="33" spans="1:1" s="411" customFormat="1" x14ac:dyDescent="0.25"/>
    <row r="34" spans="1:1" s="411" customFormat="1" x14ac:dyDescent="0.25"/>
    <row r="35" spans="1:1" s="411" customFormat="1" x14ac:dyDescent="0.25"/>
    <row r="36" spans="1:1" s="411" customFormat="1" x14ac:dyDescent="0.25"/>
    <row r="37" spans="1:1" s="411" customFormat="1" x14ac:dyDescent="0.25"/>
    <row r="38" spans="1:1" s="411" customFormat="1" x14ac:dyDescent="0.25"/>
    <row r="39" spans="1:1" s="411" customFormat="1" x14ac:dyDescent="0.25"/>
    <row r="40" spans="1:1" s="411" customFormat="1" x14ac:dyDescent="0.25"/>
    <row r="41" spans="1:1" s="411" customFormat="1" x14ac:dyDescent="0.25"/>
    <row r="42" spans="1:1" s="411" customFormat="1" x14ac:dyDescent="0.25"/>
    <row r="43" spans="1:1" s="411" customFormat="1" x14ac:dyDescent="0.25"/>
    <row r="44" spans="1:1" s="411" customFormat="1" x14ac:dyDescent="0.25"/>
    <row r="45" spans="1:1" s="411" customFormat="1" x14ac:dyDescent="0.25"/>
    <row r="46" spans="1:1" s="411" customFormat="1" x14ac:dyDescent="0.25"/>
    <row r="47" spans="1:1" s="411" customFormat="1" ht="13.8" x14ac:dyDescent="0.25">
      <c r="A47" s="416"/>
    </row>
    <row r="48" spans="1:1" s="411" customFormat="1" x14ac:dyDescent="0.25"/>
    <row r="49" spans="1:15" s="411" customFormat="1" x14ac:dyDescent="0.25">
      <c r="A49" s="412"/>
      <c r="B49" s="412"/>
      <c r="C49" s="412"/>
      <c r="D49" s="412"/>
      <c r="E49" s="412"/>
      <c r="F49" s="412"/>
      <c r="G49" s="412"/>
      <c r="H49" s="412"/>
      <c r="I49" s="412"/>
      <c r="J49" s="412"/>
      <c r="K49" s="412"/>
      <c r="L49" s="412"/>
      <c r="M49" s="412"/>
      <c r="N49" s="412"/>
      <c r="O49" s="412"/>
    </row>
    <row r="50" spans="1:15" s="411" customFormat="1" x14ac:dyDescent="0.25"/>
    <row r="51" spans="1:15" s="411" customFormat="1" x14ac:dyDescent="0.25"/>
    <row r="52" spans="1:15" s="411" customFormat="1" x14ac:dyDescent="0.25"/>
    <row r="53" spans="1:15" s="411" customFormat="1" x14ac:dyDescent="0.25"/>
    <row r="54" spans="1:15" s="411" customFormat="1" x14ac:dyDescent="0.25"/>
    <row r="55" spans="1:15" s="411" customFormat="1" x14ac:dyDescent="0.25"/>
    <row r="56" spans="1:15" s="411" customFormat="1" x14ac:dyDescent="0.25"/>
    <row r="57" spans="1:15" s="411" customFormat="1" x14ac:dyDescent="0.25"/>
    <row r="58" spans="1:15" s="411" customFormat="1" x14ac:dyDescent="0.25"/>
    <row r="59" spans="1:15" s="411" customFormat="1" x14ac:dyDescent="0.25"/>
    <row r="60" spans="1:15" s="411" customFormat="1" x14ac:dyDescent="0.25"/>
    <row r="61" spans="1:15" s="411" customFormat="1" x14ac:dyDescent="0.25"/>
    <row r="62" spans="1:15" s="411" customFormat="1" x14ac:dyDescent="0.25"/>
    <row r="63" spans="1:15" s="411" customFormat="1" x14ac:dyDescent="0.25"/>
    <row r="64" spans="1:15" s="411" customFormat="1" x14ac:dyDescent="0.25"/>
    <row r="65" s="411" customFormat="1" x14ac:dyDescent="0.25"/>
    <row r="66" s="411" customFormat="1" x14ac:dyDescent="0.25"/>
    <row r="67" s="411" customFormat="1" x14ac:dyDescent="0.25"/>
    <row r="68" s="411" customFormat="1" x14ac:dyDescent="0.25"/>
    <row r="69" s="411" customFormat="1" x14ac:dyDescent="0.25"/>
    <row r="70" s="411" customFormat="1" x14ac:dyDescent="0.25"/>
    <row r="71" s="411" customFormat="1" x14ac:dyDescent="0.25"/>
    <row r="72" s="411" customFormat="1" x14ac:dyDescent="0.25"/>
    <row r="73" s="411" customFormat="1" x14ac:dyDescent="0.25"/>
    <row r="74" s="411" customFormat="1" x14ac:dyDescent="0.25"/>
    <row r="75" s="411" customFormat="1" x14ac:dyDescent="0.25"/>
    <row r="76" s="411" customFormat="1" x14ac:dyDescent="0.25"/>
    <row r="77" s="411" customFormat="1" x14ac:dyDescent="0.25"/>
    <row r="78" s="411" customFormat="1" x14ac:dyDescent="0.25"/>
    <row r="79" s="411" customFormat="1" x14ac:dyDescent="0.25"/>
    <row r="80" s="411" customFormat="1" x14ac:dyDescent="0.25"/>
    <row r="81" spans="1:15" s="411" customFormat="1" x14ac:dyDescent="0.25"/>
    <row r="82" spans="1:15" s="411" customFormat="1" x14ac:dyDescent="0.25"/>
    <row r="83" spans="1:15" s="411" customFormat="1" x14ac:dyDescent="0.25"/>
    <row r="84" spans="1:15" s="411" customFormat="1" x14ac:dyDescent="0.25"/>
    <row r="85" spans="1:15" s="411" customFormat="1" x14ac:dyDescent="0.25"/>
    <row r="86" spans="1:15" s="411" customFormat="1" x14ac:dyDescent="0.25"/>
    <row r="87" spans="1:15" s="411" customFormat="1" x14ac:dyDescent="0.25">
      <c r="A87" s="412"/>
      <c r="B87" s="412"/>
      <c r="C87" s="412"/>
      <c r="D87" s="412"/>
      <c r="E87" s="412"/>
      <c r="F87" s="412"/>
      <c r="G87" s="412"/>
      <c r="H87" s="412"/>
      <c r="I87" s="412"/>
      <c r="J87" s="412"/>
      <c r="K87" s="412"/>
      <c r="L87" s="412"/>
      <c r="M87" s="412"/>
      <c r="N87" s="412"/>
      <c r="O87" s="412"/>
    </row>
    <row r="88" spans="1:15" s="411" customFormat="1" ht="13.8" x14ac:dyDescent="0.25">
      <c r="A88" s="416"/>
    </row>
    <row r="89" spans="1:15" s="411" customFormat="1" x14ac:dyDescent="0.25"/>
    <row r="90" spans="1:15" s="411" customFormat="1" x14ac:dyDescent="0.25">
      <c r="A90" s="412"/>
      <c r="B90" s="412"/>
      <c r="C90" s="412"/>
      <c r="D90" s="412"/>
      <c r="E90" s="412"/>
      <c r="F90" s="412"/>
      <c r="G90" s="412"/>
      <c r="H90" s="412"/>
      <c r="I90" s="412"/>
      <c r="J90" s="412"/>
      <c r="K90" s="412"/>
      <c r="L90" s="412"/>
      <c r="M90" s="412"/>
      <c r="N90" s="412"/>
      <c r="O90" s="412"/>
    </row>
    <row r="91" spans="1:15" s="411" customFormat="1" x14ac:dyDescent="0.25"/>
    <row r="92" spans="1:15" s="411" customFormat="1" ht="13.8" x14ac:dyDescent="0.25">
      <c r="A92" s="416"/>
    </row>
    <row r="93" spans="1:15" s="411" customFormat="1" x14ac:dyDescent="0.25"/>
    <row r="94" spans="1:15" s="411" customFormat="1" ht="13.8" x14ac:dyDescent="0.25">
      <c r="A94" s="416"/>
    </row>
    <row r="95" spans="1:15" s="411" customFormat="1" x14ac:dyDescent="0.25"/>
    <row r="96" spans="1:15" s="411" customFormat="1" x14ac:dyDescent="0.25">
      <c r="A96" s="412"/>
      <c r="B96" s="412"/>
      <c r="C96" s="412"/>
      <c r="D96" s="412"/>
      <c r="E96" s="412"/>
      <c r="F96" s="412"/>
      <c r="G96" s="412"/>
      <c r="H96" s="412"/>
      <c r="I96" s="412"/>
      <c r="J96" s="412"/>
      <c r="K96" s="412"/>
      <c r="L96" s="412"/>
      <c r="M96" s="412"/>
      <c r="N96" s="412"/>
      <c r="O96" s="412"/>
    </row>
    <row r="97" spans="1:17" s="411" customFormat="1" x14ac:dyDescent="0.25"/>
    <row r="98" spans="1:17" s="411" customFormat="1" ht="13.8" x14ac:dyDescent="0.25">
      <c r="A98" s="416"/>
    </row>
    <row r="99" spans="1:17" s="411" customFormat="1" x14ac:dyDescent="0.25">
      <c r="A99" s="412"/>
      <c r="B99" s="412"/>
      <c r="C99" s="412"/>
      <c r="D99" s="412"/>
      <c r="E99" s="412"/>
      <c r="F99" s="412"/>
      <c r="G99" s="412"/>
      <c r="H99" s="412"/>
      <c r="I99" s="412"/>
      <c r="J99" s="412"/>
      <c r="K99" s="412"/>
      <c r="L99" s="412"/>
      <c r="M99" s="412"/>
      <c r="N99" s="412"/>
      <c r="O99" s="412"/>
      <c r="P99" s="412"/>
      <c r="Q99" s="412"/>
    </row>
    <row r="100" spans="1:17" s="411" customFormat="1" x14ac:dyDescent="0.25"/>
    <row r="101" spans="1:17" s="411" customFormat="1" x14ac:dyDescent="0.25"/>
    <row r="102" spans="1:17" s="411" customFormat="1" x14ac:dyDescent="0.25"/>
    <row r="103" spans="1:17" s="411" customFormat="1" x14ac:dyDescent="0.25"/>
    <row r="104" spans="1:17" s="411" customFormat="1" x14ac:dyDescent="0.25"/>
    <row r="105" spans="1:17" s="411" customFormat="1" x14ac:dyDescent="0.25"/>
    <row r="106" spans="1:17" s="411" customFormat="1" x14ac:dyDescent="0.25"/>
    <row r="107" spans="1:17" s="411" customFormat="1" x14ac:dyDescent="0.25"/>
    <row r="108" spans="1:17" s="411" customFormat="1" x14ac:dyDescent="0.25"/>
    <row r="109" spans="1:17" s="411" customFormat="1" x14ac:dyDescent="0.25"/>
    <row r="110" spans="1:17" s="411" customFormat="1" x14ac:dyDescent="0.25"/>
    <row r="111" spans="1:17" s="411" customFormat="1" x14ac:dyDescent="0.25"/>
    <row r="112" spans="1:17" s="411" customFormat="1" x14ac:dyDescent="0.25"/>
    <row r="113" s="411" customFormat="1" x14ac:dyDescent="0.25"/>
    <row r="114" s="411" customFormat="1" x14ac:dyDescent="0.25"/>
    <row r="115" s="411" customFormat="1" x14ac:dyDescent="0.25"/>
    <row r="116" s="411" customFormat="1" x14ac:dyDescent="0.25"/>
    <row r="117" s="411" customFormat="1" x14ac:dyDescent="0.25"/>
    <row r="118" s="411" customFormat="1" x14ac:dyDescent="0.25"/>
    <row r="119" s="411" customFormat="1" x14ac:dyDescent="0.25"/>
    <row r="120" s="411" customFormat="1" x14ac:dyDescent="0.25"/>
    <row r="121" s="411" customFormat="1" x14ac:dyDescent="0.25"/>
    <row r="122" s="411" customFormat="1" x14ac:dyDescent="0.25"/>
    <row r="123" s="411" customFormat="1" x14ac:dyDescent="0.25"/>
    <row r="124" s="411" customFormat="1" x14ac:dyDescent="0.25"/>
    <row r="125" s="411" customFormat="1" x14ac:dyDescent="0.25"/>
    <row r="126" s="411" customFormat="1" x14ac:dyDescent="0.25"/>
    <row r="127" s="411" customFormat="1" x14ac:dyDescent="0.25"/>
    <row r="128" s="411" customFormat="1" x14ac:dyDescent="0.25"/>
    <row r="129" s="411" customFormat="1" x14ac:dyDescent="0.25"/>
    <row r="130" s="411" customFormat="1" x14ac:dyDescent="0.25"/>
    <row r="131" s="411" customFormat="1" x14ac:dyDescent="0.25"/>
    <row r="132" s="411" customFormat="1" x14ac:dyDescent="0.25"/>
    <row r="133" s="411" customFormat="1" x14ac:dyDescent="0.25"/>
    <row r="134" s="411" customFormat="1" x14ac:dyDescent="0.25"/>
    <row r="135" s="411" customFormat="1" x14ac:dyDescent="0.25"/>
    <row r="136" s="411" customFormat="1" x14ac:dyDescent="0.25"/>
    <row r="137" s="411" customFormat="1" x14ac:dyDescent="0.25"/>
    <row r="138" s="411" customFormat="1" x14ac:dyDescent="0.25"/>
    <row r="139" s="411" customFormat="1" x14ac:dyDescent="0.25"/>
    <row r="140" s="411" customFormat="1" x14ac:dyDescent="0.25"/>
    <row r="141" s="411" customFormat="1" x14ac:dyDescent="0.25"/>
    <row r="142" s="411" customFormat="1" x14ac:dyDescent="0.25"/>
    <row r="143" s="411" customFormat="1" x14ac:dyDescent="0.25"/>
    <row r="144" s="411" customFormat="1" x14ac:dyDescent="0.25"/>
    <row r="145" s="411" customFormat="1" x14ac:dyDescent="0.25"/>
    <row r="146" s="411" customFormat="1" x14ac:dyDescent="0.25"/>
    <row r="147" s="411" customFormat="1" x14ac:dyDescent="0.25"/>
    <row r="148" s="411" customFormat="1" x14ac:dyDescent="0.25"/>
    <row r="149" s="411" customFormat="1" x14ac:dyDescent="0.25"/>
    <row r="150" s="411" customFormat="1" x14ac:dyDescent="0.25"/>
    <row r="151" s="411" customFormat="1" x14ac:dyDescent="0.25"/>
    <row r="152" s="411" customFormat="1" x14ac:dyDescent="0.25"/>
    <row r="153" s="411" customFormat="1" x14ac:dyDescent="0.25"/>
    <row r="154" s="411" customFormat="1" x14ac:dyDescent="0.25"/>
    <row r="155" s="411" customFormat="1" x14ac:dyDescent="0.25"/>
    <row r="156" s="411" customFormat="1" x14ac:dyDescent="0.25"/>
    <row r="157" s="411" customFormat="1" x14ac:dyDescent="0.25"/>
    <row r="158" s="411" customFormat="1" x14ac:dyDescent="0.25"/>
    <row r="159" s="411" customFormat="1" x14ac:dyDescent="0.25"/>
    <row r="160" s="411" customFormat="1" x14ac:dyDescent="0.25"/>
    <row r="161" s="411" customFormat="1" x14ac:dyDescent="0.25"/>
    <row r="162" s="411" customFormat="1" x14ac:dyDescent="0.25"/>
    <row r="163" s="411" customFormat="1" x14ac:dyDescent="0.25"/>
    <row r="164" s="411" customFormat="1" x14ac:dyDescent="0.25"/>
    <row r="165" s="411" customFormat="1" x14ac:dyDescent="0.25"/>
    <row r="166" s="411" customFormat="1" x14ac:dyDescent="0.25"/>
    <row r="167" s="411" customFormat="1" x14ac:dyDescent="0.25"/>
    <row r="168" s="411" customFormat="1" x14ac:dyDescent="0.25"/>
    <row r="169" s="411" customFormat="1" x14ac:dyDescent="0.25"/>
    <row r="170" s="411" customFormat="1" x14ac:dyDescent="0.25"/>
    <row r="171" s="411" customFormat="1" x14ac:dyDescent="0.25"/>
    <row r="172" s="411" customFormat="1" x14ac:dyDescent="0.25"/>
    <row r="173" s="411" customFormat="1" x14ac:dyDescent="0.25"/>
    <row r="174" s="411" customFormat="1" x14ac:dyDescent="0.25"/>
    <row r="175" s="411" customFormat="1" x14ac:dyDescent="0.25"/>
    <row r="176" s="411" customFormat="1" x14ac:dyDescent="0.25"/>
    <row r="177" s="411" customFormat="1" x14ac:dyDescent="0.25"/>
    <row r="178" s="411" customFormat="1" x14ac:dyDescent="0.25"/>
    <row r="179" s="411" customFormat="1" x14ac:dyDescent="0.25"/>
    <row r="180" s="411" customFormat="1" x14ac:dyDescent="0.25"/>
    <row r="181" s="411" customFormat="1" x14ac:dyDescent="0.25"/>
    <row r="182" s="411" customFormat="1" x14ac:dyDescent="0.25"/>
    <row r="183" s="411" customFormat="1" x14ac:dyDescent="0.25"/>
    <row r="184" s="411" customFormat="1" x14ac:dyDescent="0.25"/>
    <row r="185" s="411" customFormat="1" x14ac:dyDescent="0.25"/>
    <row r="186" s="411" customFormat="1" x14ac:dyDescent="0.25"/>
    <row r="187" s="411" customFormat="1" x14ac:dyDescent="0.25"/>
    <row r="188" s="411" customFormat="1" x14ac:dyDescent="0.25"/>
    <row r="189" s="411" customFormat="1" x14ac:dyDescent="0.25"/>
    <row r="190" s="411" customFormat="1" x14ac:dyDescent="0.25"/>
    <row r="191" s="411" customFormat="1" x14ac:dyDescent="0.25"/>
    <row r="192" s="411" customFormat="1" x14ac:dyDescent="0.25"/>
    <row r="193" s="411" customFormat="1" x14ac:dyDescent="0.25"/>
    <row r="194" s="411" customFormat="1" x14ac:dyDescent="0.25"/>
    <row r="195" s="411" customFormat="1" x14ac:dyDescent="0.25"/>
    <row r="196" s="411" customFormat="1" x14ac:dyDescent="0.25"/>
    <row r="197" s="411" customFormat="1" x14ac:dyDescent="0.25"/>
    <row r="198" s="411" customFormat="1" x14ac:dyDescent="0.25"/>
    <row r="199" s="411" customFormat="1" x14ac:dyDescent="0.25"/>
    <row r="200" s="411" customFormat="1" x14ac:dyDescent="0.25"/>
    <row r="201" s="411" customFormat="1" x14ac:dyDescent="0.25"/>
    <row r="202" s="411" customFormat="1" x14ac:dyDescent="0.25"/>
    <row r="203" s="411" customFormat="1" x14ac:dyDescent="0.25"/>
    <row r="204" s="411" customFormat="1" x14ac:dyDescent="0.25"/>
    <row r="205" s="411" customFormat="1" x14ac:dyDescent="0.25"/>
    <row r="206" s="411" customFormat="1" x14ac:dyDescent="0.25"/>
    <row r="207" s="411" customFormat="1" x14ac:dyDescent="0.25"/>
    <row r="208" s="411" customFormat="1" x14ac:dyDescent="0.25"/>
    <row r="209" s="411" customFormat="1" x14ac:dyDescent="0.25"/>
    <row r="210" s="411" customFormat="1" x14ac:dyDescent="0.25"/>
    <row r="211" s="411" customFormat="1" x14ac:dyDescent="0.25"/>
    <row r="212" s="411" customFormat="1" x14ac:dyDescent="0.25"/>
    <row r="213" s="411" customFormat="1" x14ac:dyDescent="0.25"/>
    <row r="214" s="411" customFormat="1" x14ac:dyDescent="0.25"/>
    <row r="215" s="411" customFormat="1" x14ac:dyDescent="0.25"/>
    <row r="216" s="411" customFormat="1" x14ac:dyDescent="0.25"/>
    <row r="217" s="411" customFormat="1" x14ac:dyDescent="0.25"/>
    <row r="218" s="411" customFormat="1" x14ac:dyDescent="0.25"/>
    <row r="219" s="411" customFormat="1" x14ac:dyDescent="0.25"/>
    <row r="220" s="411" customFormat="1" x14ac:dyDescent="0.25"/>
    <row r="221" s="411" customFormat="1" x14ac:dyDescent="0.25"/>
    <row r="222" s="411" customFormat="1" x14ac:dyDescent="0.25"/>
    <row r="223" s="411" customFormat="1" x14ac:dyDescent="0.25"/>
    <row r="224" s="411" customFormat="1" x14ac:dyDescent="0.25"/>
    <row r="225" s="411" customFormat="1" x14ac:dyDescent="0.25"/>
    <row r="226" s="411" customFormat="1" x14ac:dyDescent="0.25"/>
    <row r="227" s="411" customFormat="1" x14ac:dyDescent="0.25"/>
    <row r="228" s="411" customFormat="1" x14ac:dyDescent="0.25"/>
    <row r="229" s="411" customFormat="1" x14ac:dyDescent="0.25"/>
    <row r="230" s="411" customFormat="1" x14ac:dyDescent="0.25"/>
    <row r="231" s="411" customFormat="1" x14ac:dyDescent="0.25"/>
    <row r="232" s="411" customFormat="1" x14ac:dyDescent="0.25"/>
    <row r="233" s="411" customFormat="1" x14ac:dyDescent="0.25"/>
    <row r="234" s="411" customFormat="1" x14ac:dyDescent="0.25"/>
    <row r="235" s="411" customFormat="1" x14ac:dyDescent="0.25"/>
    <row r="236" s="411" customFormat="1" x14ac:dyDescent="0.25"/>
    <row r="237" s="411" customFormat="1" x14ac:dyDescent="0.25"/>
    <row r="238" s="411" customFormat="1" x14ac:dyDescent="0.25"/>
    <row r="239" s="411" customFormat="1" x14ac:dyDescent="0.25"/>
    <row r="240" s="411" customFormat="1" x14ac:dyDescent="0.25"/>
    <row r="241" s="411" customFormat="1" x14ac:dyDescent="0.25"/>
    <row r="242" s="411" customFormat="1" x14ac:dyDescent="0.25"/>
    <row r="243" s="411" customFormat="1" x14ac:dyDescent="0.25"/>
    <row r="244" s="411" customFormat="1" x14ac:dyDescent="0.25"/>
    <row r="245" s="411" customFormat="1" x14ac:dyDescent="0.25"/>
    <row r="246" s="411" customFormat="1" x14ac:dyDescent="0.25"/>
    <row r="247" s="411" customFormat="1" x14ac:dyDescent="0.25"/>
    <row r="248" s="411" customFormat="1" x14ac:dyDescent="0.25"/>
    <row r="249" s="411" customFormat="1" x14ac:dyDescent="0.25"/>
    <row r="250" s="411" customFormat="1" x14ac:dyDescent="0.25"/>
    <row r="251" s="411" customFormat="1" x14ac:dyDescent="0.25"/>
    <row r="252" s="411" customFormat="1" x14ac:dyDescent="0.25"/>
    <row r="253" s="411" customFormat="1" x14ac:dyDescent="0.25"/>
    <row r="254" s="411" customFormat="1" x14ac:dyDescent="0.25"/>
    <row r="255" s="411" customFormat="1" x14ac:dyDescent="0.25"/>
    <row r="256" s="411" customFormat="1" x14ac:dyDescent="0.25"/>
    <row r="257" s="411" customFormat="1" x14ac:dyDescent="0.25"/>
    <row r="258" s="411" customFormat="1" x14ac:dyDescent="0.25"/>
    <row r="259" s="411" customFormat="1" x14ac:dyDescent="0.25"/>
    <row r="260" s="411" customFormat="1" x14ac:dyDescent="0.25"/>
    <row r="261" s="411" customFormat="1" x14ac:dyDescent="0.25"/>
    <row r="262" s="411" customFormat="1" x14ac:dyDescent="0.25"/>
    <row r="263" s="411" customFormat="1" x14ac:dyDescent="0.25"/>
    <row r="264" s="411" customFormat="1" x14ac:dyDescent="0.25"/>
    <row r="265" s="411" customFormat="1" x14ac:dyDescent="0.25"/>
    <row r="266" s="411" customFormat="1" x14ac:dyDescent="0.25"/>
    <row r="267" s="411" customFormat="1" x14ac:dyDescent="0.25"/>
    <row r="268" s="411" customFormat="1" x14ac:dyDescent="0.25"/>
    <row r="269" s="411" customFormat="1" x14ac:dyDescent="0.25"/>
    <row r="270" s="411" customFormat="1" x14ac:dyDescent="0.25"/>
    <row r="271" s="411" customFormat="1" x14ac:dyDescent="0.25"/>
    <row r="272" s="411" customFormat="1" x14ac:dyDescent="0.25"/>
    <row r="273" s="411" customFormat="1" x14ac:dyDescent="0.25"/>
    <row r="274" s="411" customFormat="1" x14ac:dyDescent="0.25"/>
    <row r="275" s="411" customFormat="1" x14ac:dyDescent="0.25"/>
    <row r="276" s="411" customFormat="1" x14ac:dyDescent="0.25"/>
    <row r="277" s="411" customFormat="1" x14ac:dyDescent="0.25"/>
    <row r="278" s="411" customFormat="1" x14ac:dyDescent="0.25"/>
    <row r="279" s="411" customFormat="1" x14ac:dyDescent="0.25"/>
    <row r="280" s="411" customFormat="1" x14ac:dyDescent="0.25"/>
    <row r="281" s="411" customFormat="1" x14ac:dyDescent="0.25"/>
    <row r="282" s="411" customFormat="1" x14ac:dyDescent="0.25"/>
    <row r="283" s="411" customFormat="1" x14ac:dyDescent="0.25"/>
    <row r="284" s="411" customFormat="1" x14ac:dyDescent="0.25"/>
    <row r="285" s="411" customFormat="1" x14ac:dyDescent="0.25"/>
    <row r="286" s="411" customFormat="1" x14ac:dyDescent="0.25"/>
    <row r="287" s="411" customFormat="1" x14ac:dyDescent="0.25"/>
    <row r="288" s="411" customFormat="1" x14ac:dyDescent="0.25"/>
    <row r="289" s="411" customFormat="1" x14ac:dyDescent="0.25"/>
    <row r="290" s="411" customFormat="1" x14ac:dyDescent="0.25"/>
    <row r="291" s="411" customFormat="1" x14ac:dyDescent="0.25"/>
    <row r="292" s="411" customFormat="1" x14ac:dyDescent="0.25"/>
    <row r="293" s="411" customFormat="1" x14ac:dyDescent="0.25"/>
    <row r="294" s="411" customFormat="1" x14ac:dyDescent="0.25"/>
    <row r="295" s="411" customFormat="1" x14ac:dyDescent="0.25"/>
    <row r="296" s="411" customFormat="1" x14ac:dyDescent="0.25"/>
    <row r="297" s="411" customFormat="1" x14ac:dyDescent="0.25"/>
    <row r="298" s="411" customFormat="1" x14ac:dyDescent="0.25"/>
    <row r="299" s="411" customFormat="1" x14ac:dyDescent="0.25"/>
    <row r="300" s="411" customFormat="1" x14ac:dyDescent="0.25"/>
    <row r="301" s="411" customFormat="1" x14ac:dyDescent="0.25"/>
    <row r="302" s="411" customFormat="1" x14ac:dyDescent="0.25"/>
    <row r="303" s="411" customFormat="1" x14ac:dyDescent="0.25"/>
    <row r="304" s="411" customFormat="1" x14ac:dyDescent="0.25"/>
    <row r="305" s="411" customFormat="1" x14ac:dyDescent="0.25"/>
    <row r="306" s="411" customFormat="1" x14ac:dyDescent="0.25"/>
    <row r="307" s="411" customFormat="1" x14ac:dyDescent="0.25"/>
    <row r="308" s="411" customFormat="1" x14ac:dyDescent="0.25"/>
    <row r="309" s="411" customFormat="1" x14ac:dyDescent="0.25"/>
    <row r="310" s="411" customFormat="1" x14ac:dyDescent="0.25"/>
    <row r="311" s="411" customFormat="1" x14ac:dyDescent="0.25"/>
    <row r="312" s="411" customFormat="1" x14ac:dyDescent="0.25"/>
    <row r="313" s="411" customFormat="1" x14ac:dyDescent="0.25"/>
    <row r="314" s="411" customFormat="1" x14ac:dyDescent="0.25"/>
    <row r="315" s="411" customFormat="1" x14ac:dyDescent="0.25"/>
    <row r="316" s="411" customFormat="1" x14ac:dyDescent="0.25"/>
    <row r="317" s="411" customFormat="1" x14ac:dyDescent="0.25"/>
    <row r="318" s="411" customFormat="1" x14ac:dyDescent="0.25"/>
    <row r="319" s="411" customFormat="1" x14ac:dyDescent="0.25"/>
    <row r="320" s="411" customFormat="1" x14ac:dyDescent="0.25"/>
    <row r="321" s="411" customFormat="1" x14ac:dyDescent="0.25"/>
    <row r="322" s="411" customFormat="1" x14ac:dyDescent="0.25"/>
    <row r="323" s="411" customFormat="1" x14ac:dyDescent="0.25"/>
    <row r="324" s="411" customFormat="1" x14ac:dyDescent="0.25"/>
    <row r="325" s="411" customFormat="1" x14ac:dyDescent="0.25"/>
    <row r="326" s="411" customFormat="1" x14ac:dyDescent="0.25"/>
    <row r="327" s="411" customFormat="1" x14ac:dyDescent="0.25"/>
    <row r="328" s="411" customFormat="1" x14ac:dyDescent="0.25"/>
    <row r="329" s="411" customFormat="1" x14ac:dyDescent="0.25"/>
    <row r="330" s="411" customFormat="1" x14ac:dyDescent="0.25"/>
    <row r="331" s="411" customFormat="1" x14ac:dyDescent="0.25"/>
    <row r="332" s="411" customFormat="1" x14ac:dyDescent="0.25"/>
    <row r="333" s="411" customFormat="1" x14ac:dyDescent="0.25"/>
    <row r="334" s="411" customFormat="1" x14ac:dyDescent="0.25"/>
    <row r="335" s="411" customFormat="1" x14ac:dyDescent="0.25"/>
    <row r="336" s="411" customFormat="1" x14ac:dyDescent="0.25"/>
    <row r="337" s="411" customFormat="1" x14ac:dyDescent="0.25"/>
    <row r="338" s="411" customFormat="1" x14ac:dyDescent="0.25"/>
    <row r="339" s="411" customFormat="1" x14ac:dyDescent="0.25"/>
    <row r="340" s="411" customFormat="1" x14ac:dyDescent="0.25"/>
    <row r="341" s="411" customFormat="1" x14ac:dyDescent="0.25"/>
    <row r="342" s="411" customFormat="1" x14ac:dyDescent="0.25"/>
    <row r="343" s="411" customFormat="1" x14ac:dyDescent="0.25"/>
    <row r="344" s="411" customFormat="1" x14ac:dyDescent="0.25"/>
    <row r="345" s="411" customFormat="1" x14ac:dyDescent="0.25"/>
    <row r="346" s="411" customFormat="1" x14ac:dyDescent="0.25"/>
    <row r="347" s="411" customFormat="1" x14ac:dyDescent="0.25"/>
    <row r="348" s="411" customFormat="1" x14ac:dyDescent="0.25"/>
    <row r="349" s="411" customFormat="1" x14ac:dyDescent="0.25"/>
    <row r="350" s="411" customFormat="1" x14ac:dyDescent="0.25"/>
    <row r="351" s="411" customFormat="1" x14ac:dyDescent="0.25"/>
    <row r="352" s="411" customFormat="1" x14ac:dyDescent="0.25"/>
    <row r="353" s="411" customFormat="1" x14ac:dyDescent="0.25"/>
    <row r="354" s="411" customFormat="1" x14ac:dyDescent="0.25"/>
    <row r="355" s="411" customFormat="1" x14ac:dyDescent="0.25"/>
    <row r="356" s="411" customFormat="1" x14ac:dyDescent="0.25"/>
    <row r="357" s="411" customFormat="1" x14ac:dyDescent="0.25"/>
    <row r="358" s="411" customFormat="1" x14ac:dyDescent="0.25"/>
    <row r="359" s="411" customFormat="1" x14ac:dyDescent="0.25"/>
    <row r="360" s="411" customFormat="1" x14ac:dyDescent="0.25"/>
    <row r="361" s="411" customFormat="1" x14ac:dyDescent="0.25"/>
    <row r="362" s="411" customFormat="1" x14ac:dyDescent="0.25"/>
    <row r="363" s="411" customFormat="1" x14ac:dyDescent="0.25"/>
    <row r="364" s="411" customFormat="1" x14ac:dyDescent="0.25"/>
    <row r="365" s="411" customFormat="1" x14ac:dyDescent="0.25"/>
    <row r="366" s="411" customFormat="1" x14ac:dyDescent="0.25"/>
    <row r="367" s="411" customFormat="1" x14ac:dyDescent="0.25"/>
    <row r="368" s="411" customFormat="1" x14ac:dyDescent="0.25"/>
    <row r="369" s="411" customFormat="1" x14ac:dyDescent="0.25"/>
    <row r="370" s="411" customFormat="1" x14ac:dyDescent="0.25"/>
    <row r="371" s="411" customFormat="1" x14ac:dyDescent="0.25"/>
    <row r="372" s="411" customFormat="1" x14ac:dyDescent="0.25"/>
    <row r="373" s="411" customFormat="1" x14ac:dyDescent="0.25"/>
    <row r="374" s="411" customFormat="1" x14ac:dyDescent="0.25"/>
    <row r="375" s="411" customFormat="1" x14ac:dyDescent="0.25"/>
    <row r="376" s="411" customFormat="1" x14ac:dyDescent="0.25"/>
    <row r="377" s="411" customFormat="1" x14ac:dyDescent="0.25"/>
    <row r="378" s="411" customFormat="1" x14ac:dyDescent="0.25"/>
    <row r="379" s="411" customFormat="1" x14ac:dyDescent="0.25"/>
    <row r="380" s="411" customFormat="1" x14ac:dyDescent="0.25"/>
    <row r="381" s="411" customFormat="1" x14ac:dyDescent="0.25"/>
    <row r="382" s="411" customFormat="1" x14ac:dyDescent="0.25"/>
    <row r="383" s="411" customFormat="1" x14ac:dyDescent="0.25"/>
    <row r="384" s="411" customFormat="1" x14ac:dyDescent="0.25"/>
    <row r="385" s="411" customFormat="1" x14ac:dyDescent="0.25"/>
    <row r="386" s="411" customFormat="1" x14ac:dyDescent="0.25"/>
    <row r="387" s="411" customFormat="1" x14ac:dyDescent="0.25"/>
    <row r="388" s="411" customFormat="1" x14ac:dyDescent="0.25"/>
    <row r="389" s="411" customFormat="1" x14ac:dyDescent="0.25"/>
    <row r="390" s="411" customFormat="1" x14ac:dyDescent="0.25"/>
    <row r="391" s="411" customFormat="1" x14ac:dyDescent="0.25"/>
    <row r="392" s="411" customFormat="1" x14ac:dyDescent="0.25"/>
    <row r="393" s="411" customFormat="1" x14ac:dyDescent="0.25"/>
    <row r="394" s="411" customFormat="1" x14ac:dyDescent="0.25"/>
    <row r="395" s="411" customFormat="1" x14ac:dyDescent="0.25"/>
    <row r="396" s="411" customFormat="1" x14ac:dyDescent="0.25"/>
    <row r="397" s="411" customFormat="1" x14ac:dyDescent="0.25"/>
    <row r="398" s="411" customFormat="1" x14ac:dyDescent="0.25"/>
    <row r="399" s="411" customFormat="1" x14ac:dyDescent="0.25"/>
    <row r="400" s="411" customFormat="1" x14ac:dyDescent="0.25"/>
    <row r="401" s="411" customFormat="1" x14ac:dyDescent="0.25"/>
    <row r="402" s="411" customFormat="1" x14ac:dyDescent="0.25"/>
    <row r="403" s="411" customFormat="1" x14ac:dyDescent="0.25"/>
    <row r="404" s="411" customFormat="1" x14ac:dyDescent="0.25"/>
    <row r="405" s="411" customFormat="1" x14ac:dyDescent="0.25"/>
    <row r="406" s="411" customFormat="1" x14ac:dyDescent="0.25"/>
    <row r="407" s="411" customFormat="1" x14ac:dyDescent="0.25"/>
    <row r="408" s="411" customFormat="1" x14ac:dyDescent="0.25"/>
    <row r="409" s="411" customFormat="1" x14ac:dyDescent="0.25"/>
    <row r="410" s="411" customFormat="1" x14ac:dyDescent="0.25"/>
    <row r="411" s="411" customFormat="1" x14ac:dyDescent="0.25"/>
    <row r="412" s="411" customFormat="1" x14ac:dyDescent="0.25"/>
    <row r="413" s="411" customFormat="1" x14ac:dyDescent="0.25"/>
    <row r="414" s="411" customFormat="1" x14ac:dyDescent="0.25"/>
    <row r="415" s="411" customFormat="1" x14ac:dyDescent="0.25"/>
    <row r="416" s="411" customFormat="1" x14ac:dyDescent="0.25"/>
    <row r="417" s="411" customFormat="1" x14ac:dyDescent="0.25"/>
    <row r="418" s="411" customFormat="1" x14ac:dyDescent="0.25"/>
    <row r="419" s="411" customFormat="1" x14ac:dyDescent="0.25"/>
    <row r="420" s="411" customFormat="1" x14ac:dyDescent="0.25"/>
    <row r="421" s="411" customFormat="1" x14ac:dyDescent="0.25"/>
    <row r="422" s="411" customFormat="1" x14ac:dyDescent="0.25"/>
    <row r="423" s="411" customFormat="1" x14ac:dyDescent="0.25"/>
    <row r="424" s="411" customFormat="1" x14ac:dyDescent="0.25"/>
    <row r="425" s="411" customFormat="1" x14ac:dyDescent="0.25"/>
    <row r="426" s="411" customFormat="1" x14ac:dyDescent="0.25"/>
    <row r="427" s="411" customFormat="1" x14ac:dyDescent="0.25"/>
    <row r="428" s="411" customFormat="1" x14ac:dyDescent="0.25"/>
    <row r="429" s="411" customFormat="1" x14ac:dyDescent="0.25"/>
    <row r="430" s="411" customFormat="1" x14ac:dyDescent="0.25"/>
    <row r="431" s="411" customFormat="1" x14ac:dyDescent="0.25"/>
    <row r="432" s="411" customFormat="1" x14ac:dyDescent="0.25"/>
    <row r="433" s="411" customFormat="1" x14ac:dyDescent="0.25"/>
    <row r="434" s="411" customFormat="1" x14ac:dyDescent="0.25"/>
    <row r="435" s="411" customFormat="1" x14ac:dyDescent="0.25"/>
    <row r="436" s="411" customFormat="1" x14ac:dyDescent="0.25"/>
    <row r="437" s="411" customFormat="1" x14ac:dyDescent="0.25"/>
    <row r="438" s="411" customFormat="1" x14ac:dyDescent="0.25"/>
    <row r="439" s="411" customFormat="1" x14ac:dyDescent="0.25"/>
    <row r="440" s="411" customFormat="1" x14ac:dyDescent="0.25"/>
    <row r="441" s="411" customFormat="1" x14ac:dyDescent="0.25"/>
    <row r="442" s="411" customFormat="1" x14ac:dyDescent="0.25"/>
    <row r="443" s="411" customFormat="1" x14ac:dyDescent="0.25"/>
    <row r="444" s="411" customFormat="1" x14ac:dyDescent="0.25"/>
    <row r="445" s="411" customFormat="1" x14ac:dyDescent="0.25"/>
    <row r="446" s="411" customFormat="1" x14ac:dyDescent="0.25"/>
    <row r="447" s="411" customFormat="1" x14ac:dyDescent="0.25"/>
    <row r="448" s="411" customFormat="1" x14ac:dyDescent="0.25"/>
    <row r="449" s="411" customFormat="1" x14ac:dyDescent="0.25"/>
    <row r="450" s="411" customFormat="1" x14ac:dyDescent="0.25"/>
    <row r="451" s="411" customFormat="1" x14ac:dyDescent="0.25"/>
    <row r="452" s="411" customFormat="1" x14ac:dyDescent="0.25"/>
    <row r="453" s="411" customFormat="1" x14ac:dyDescent="0.25"/>
    <row r="454" s="411" customFormat="1" x14ac:dyDescent="0.25"/>
    <row r="455" s="411" customFormat="1" x14ac:dyDescent="0.25"/>
    <row r="456" s="411" customFormat="1" x14ac:dyDescent="0.25"/>
    <row r="457" s="411" customFormat="1" x14ac:dyDescent="0.25"/>
    <row r="458" s="411" customFormat="1" x14ac:dyDescent="0.25"/>
    <row r="459" s="411" customFormat="1" x14ac:dyDescent="0.25"/>
    <row r="460" s="411" customFormat="1" x14ac:dyDescent="0.25"/>
    <row r="461" s="411" customFormat="1" x14ac:dyDescent="0.25"/>
    <row r="462" s="411" customFormat="1" x14ac:dyDescent="0.25"/>
    <row r="463" s="411" customFormat="1" x14ac:dyDescent="0.25"/>
    <row r="464" s="411" customFormat="1" x14ac:dyDescent="0.25"/>
    <row r="465" s="411" customFormat="1" x14ac:dyDescent="0.25"/>
    <row r="466" s="411" customFormat="1" x14ac:dyDescent="0.25"/>
    <row r="467" s="411" customFormat="1" x14ac:dyDescent="0.25"/>
    <row r="468" s="411" customFormat="1" x14ac:dyDescent="0.25"/>
    <row r="469" s="411" customFormat="1" x14ac:dyDescent="0.25"/>
    <row r="470" s="411" customFormat="1" x14ac:dyDescent="0.25"/>
    <row r="471" s="411" customFormat="1" x14ac:dyDescent="0.25"/>
    <row r="472" s="411" customFormat="1" x14ac:dyDescent="0.25"/>
    <row r="473" s="411" customFormat="1" x14ac:dyDescent="0.25"/>
    <row r="474" s="411" customFormat="1" x14ac:dyDescent="0.25"/>
    <row r="475" s="411" customFormat="1" x14ac:dyDescent="0.25"/>
    <row r="476" s="411" customFormat="1" x14ac:dyDescent="0.25"/>
    <row r="477" s="411" customFormat="1" x14ac:dyDescent="0.25"/>
    <row r="478" s="411" customFormat="1" x14ac:dyDescent="0.25"/>
    <row r="479" s="411" customFormat="1" x14ac:dyDescent="0.25"/>
    <row r="480" s="411" customFormat="1" x14ac:dyDescent="0.25"/>
    <row r="481" s="411" customFormat="1" x14ac:dyDescent="0.25"/>
    <row r="482" s="411" customFormat="1" x14ac:dyDescent="0.25"/>
    <row r="483" s="411" customFormat="1" x14ac:dyDescent="0.25"/>
    <row r="484" s="411" customFormat="1" x14ac:dyDescent="0.25"/>
    <row r="485" s="411" customFormat="1" x14ac:dyDescent="0.25"/>
    <row r="486" s="411" customFormat="1" x14ac:dyDescent="0.25"/>
    <row r="487" s="411" customFormat="1" x14ac:dyDescent="0.25"/>
    <row r="488" s="411" customFormat="1" x14ac:dyDescent="0.25"/>
    <row r="489" s="411" customFormat="1" x14ac:dyDescent="0.25"/>
    <row r="490" s="411" customFormat="1" x14ac:dyDescent="0.25"/>
    <row r="491" s="411" customFormat="1" x14ac:dyDescent="0.25"/>
    <row r="492" s="411" customFormat="1" x14ac:dyDescent="0.25"/>
    <row r="493" s="411" customFormat="1" x14ac:dyDescent="0.25"/>
    <row r="494" s="411" customFormat="1" x14ac:dyDescent="0.25"/>
    <row r="495" s="411" customFormat="1" x14ac:dyDescent="0.25"/>
    <row r="496" s="411" customFormat="1" x14ac:dyDescent="0.25"/>
    <row r="497" s="411" customFormat="1" x14ac:dyDescent="0.25"/>
    <row r="498" s="411" customFormat="1" x14ac:dyDescent="0.25"/>
    <row r="499" s="411" customFormat="1" x14ac:dyDescent="0.25"/>
    <row r="500" s="411" customFormat="1" x14ac:dyDescent="0.25"/>
    <row r="501" s="411" customFormat="1" x14ac:dyDescent="0.25"/>
    <row r="502" s="411" customFormat="1" x14ac:dyDescent="0.25"/>
    <row r="503" s="411" customFormat="1" x14ac:dyDescent="0.25"/>
    <row r="504" s="411" customFormat="1" x14ac:dyDescent="0.25"/>
    <row r="505" s="411" customFormat="1" x14ac:dyDescent="0.25"/>
    <row r="506" s="411" customFormat="1" x14ac:dyDescent="0.25"/>
    <row r="507" s="411" customFormat="1" x14ac:dyDescent="0.25"/>
    <row r="508" s="411" customFormat="1" x14ac:dyDescent="0.25"/>
    <row r="509" s="411" customFormat="1" x14ac:dyDescent="0.25"/>
    <row r="510" s="411" customFormat="1" x14ac:dyDescent="0.25"/>
    <row r="511" s="411" customFormat="1" x14ac:dyDescent="0.25"/>
    <row r="512" s="411" customFormat="1" x14ac:dyDescent="0.25"/>
    <row r="513" s="411" customFormat="1" x14ac:dyDescent="0.25"/>
    <row r="514" s="411" customFormat="1" x14ac:dyDescent="0.25"/>
    <row r="515" s="411" customFormat="1" x14ac:dyDescent="0.25"/>
    <row r="516" s="411" customFormat="1" x14ac:dyDescent="0.25"/>
    <row r="517" s="411" customFormat="1" x14ac:dyDescent="0.25"/>
    <row r="518" s="411" customFormat="1" x14ac:dyDescent="0.25"/>
    <row r="519" s="411" customFormat="1" x14ac:dyDescent="0.25"/>
    <row r="520" s="411" customFormat="1" x14ac:dyDescent="0.25"/>
    <row r="521" s="411" customFormat="1" x14ac:dyDescent="0.25"/>
    <row r="522" s="411" customFormat="1" x14ac:dyDescent="0.25"/>
    <row r="523" s="411" customFormat="1" x14ac:dyDescent="0.25"/>
    <row r="524" s="411" customFormat="1" x14ac:dyDescent="0.25"/>
    <row r="525" s="411" customFormat="1" x14ac:dyDescent="0.25"/>
    <row r="526" s="411" customFormat="1" x14ac:dyDescent="0.25"/>
    <row r="527" s="411" customFormat="1" x14ac:dyDescent="0.25"/>
    <row r="528" s="411" customFormat="1" x14ac:dyDescent="0.25"/>
    <row r="529" s="411" customFormat="1" x14ac:dyDescent="0.25"/>
    <row r="530" s="411" customFormat="1" x14ac:dyDescent="0.25"/>
    <row r="531" s="411" customFormat="1" x14ac:dyDescent="0.25"/>
    <row r="532" s="411" customFormat="1" x14ac:dyDescent="0.25"/>
    <row r="533" s="411" customFormat="1" x14ac:dyDescent="0.25"/>
    <row r="534" s="411" customFormat="1" x14ac:dyDescent="0.25"/>
    <row r="535" s="411" customFormat="1" x14ac:dyDescent="0.25"/>
    <row r="536" s="411" customFormat="1" x14ac:dyDescent="0.25"/>
    <row r="537" s="411" customFormat="1" x14ac:dyDescent="0.25"/>
    <row r="538" s="411" customFormat="1" x14ac:dyDescent="0.25"/>
    <row r="539" s="411" customFormat="1" x14ac:dyDescent="0.25"/>
    <row r="540" s="411" customFormat="1" x14ac:dyDescent="0.25"/>
    <row r="541" s="411" customFormat="1" x14ac:dyDescent="0.25"/>
    <row r="542" s="411" customFormat="1" x14ac:dyDescent="0.25"/>
    <row r="543" s="411" customFormat="1" x14ac:dyDescent="0.25"/>
    <row r="544" s="411" customFormat="1" x14ac:dyDescent="0.25"/>
    <row r="545" s="411" customFormat="1" x14ac:dyDescent="0.25"/>
    <row r="546" s="411" customFormat="1" x14ac:dyDescent="0.25"/>
    <row r="547" s="411" customFormat="1" x14ac:dyDescent="0.25"/>
    <row r="548" s="411" customFormat="1" x14ac:dyDescent="0.25"/>
    <row r="549" s="411" customFormat="1" x14ac:dyDescent="0.25"/>
    <row r="550" s="411" customFormat="1" x14ac:dyDescent="0.25"/>
    <row r="551" s="411" customFormat="1" x14ac:dyDescent="0.25"/>
    <row r="552" s="411" customFormat="1" x14ac:dyDescent="0.25"/>
    <row r="553" s="411" customFormat="1" x14ac:dyDescent="0.25"/>
    <row r="554" s="411" customFormat="1" x14ac:dyDescent="0.25"/>
    <row r="555" s="411" customFormat="1" x14ac:dyDescent="0.25"/>
    <row r="556" s="411" customFormat="1" x14ac:dyDescent="0.25"/>
    <row r="557" s="411" customFormat="1" x14ac:dyDescent="0.25"/>
    <row r="558" s="411" customFormat="1" x14ac:dyDescent="0.25"/>
    <row r="559" s="411" customFormat="1" x14ac:dyDescent="0.25"/>
    <row r="560" s="411" customFormat="1" x14ac:dyDescent="0.25"/>
    <row r="561" s="411" customFormat="1" x14ac:dyDescent="0.25"/>
    <row r="562" s="411" customFormat="1" x14ac:dyDescent="0.25"/>
    <row r="563" s="411" customFormat="1" x14ac:dyDescent="0.25"/>
    <row r="564" s="411" customFormat="1" x14ac:dyDescent="0.25"/>
    <row r="565" s="411" customFormat="1" x14ac:dyDescent="0.25"/>
    <row r="566" s="411" customFormat="1" x14ac:dyDescent="0.25"/>
    <row r="567" s="411" customFormat="1" x14ac:dyDescent="0.25"/>
    <row r="568" s="411" customFormat="1" x14ac:dyDescent="0.25"/>
    <row r="569" s="411" customFormat="1" x14ac:dyDescent="0.25"/>
    <row r="570" s="411" customFormat="1" x14ac:dyDescent="0.25"/>
    <row r="571" s="411" customFormat="1" x14ac:dyDescent="0.25"/>
    <row r="572" s="411" customFormat="1" x14ac:dyDescent="0.25"/>
    <row r="573" s="411" customFormat="1" x14ac:dyDescent="0.25"/>
    <row r="574" s="411" customFormat="1" x14ac:dyDescent="0.25"/>
    <row r="575" s="411" customFormat="1" x14ac:dyDescent="0.25"/>
    <row r="576" s="411" customFormat="1" x14ac:dyDescent="0.25"/>
    <row r="577" s="411" customFormat="1" x14ac:dyDescent="0.25"/>
    <row r="578" s="411" customFormat="1" x14ac:dyDescent="0.25"/>
    <row r="579" s="411" customFormat="1" x14ac:dyDescent="0.25"/>
    <row r="580" s="411" customFormat="1" x14ac:dyDescent="0.25"/>
    <row r="581" s="411" customFormat="1" x14ac:dyDescent="0.25"/>
    <row r="582" s="411" customFormat="1" x14ac:dyDescent="0.25"/>
    <row r="583" s="411" customFormat="1" x14ac:dyDescent="0.25"/>
    <row r="584" s="411" customFormat="1" x14ac:dyDescent="0.25"/>
    <row r="585" s="411" customFormat="1" x14ac:dyDescent="0.25"/>
    <row r="586" s="411" customFormat="1" x14ac:dyDescent="0.25"/>
    <row r="587" s="411" customFormat="1" x14ac:dyDescent="0.25"/>
    <row r="588" s="411" customFormat="1" x14ac:dyDescent="0.25"/>
    <row r="589" s="411" customFormat="1" x14ac:dyDescent="0.25"/>
    <row r="590" s="411" customFormat="1" x14ac:dyDescent="0.25"/>
    <row r="591" s="411" customFormat="1" x14ac:dyDescent="0.25"/>
    <row r="592" s="411" customFormat="1" x14ac:dyDescent="0.25"/>
    <row r="593" s="411" customFormat="1" x14ac:dyDescent="0.25"/>
    <row r="594" s="411" customFormat="1" x14ac:dyDescent="0.25"/>
    <row r="595" s="411" customFormat="1" x14ac:dyDescent="0.25"/>
    <row r="596" s="411" customFormat="1" x14ac:dyDescent="0.25"/>
    <row r="597" s="411" customFormat="1" x14ac:dyDescent="0.25"/>
    <row r="598" s="411" customFormat="1" x14ac:dyDescent="0.25"/>
    <row r="599" s="411" customFormat="1" x14ac:dyDescent="0.25"/>
    <row r="600" s="411" customFormat="1" x14ac:dyDescent="0.25"/>
    <row r="601" s="411" customFormat="1" x14ac:dyDescent="0.25"/>
    <row r="602" s="411" customFormat="1" x14ac:dyDescent="0.25"/>
    <row r="603" s="411" customFormat="1" x14ac:dyDescent="0.25"/>
    <row r="604" s="411" customFormat="1" x14ac:dyDescent="0.25"/>
    <row r="605" s="411" customFormat="1" x14ac:dyDescent="0.25"/>
    <row r="606" s="411" customFormat="1" x14ac:dyDescent="0.25"/>
    <row r="607" s="411" customFormat="1" x14ac:dyDescent="0.25"/>
    <row r="608" s="411" customFormat="1" x14ac:dyDescent="0.25"/>
    <row r="609" s="411" customFormat="1" x14ac:dyDescent="0.25"/>
    <row r="610" s="411" customFormat="1" x14ac:dyDescent="0.25"/>
    <row r="611" s="411" customFormat="1" x14ac:dyDescent="0.25"/>
    <row r="612" s="411" customFormat="1" x14ac:dyDescent="0.25"/>
    <row r="613" s="411" customFormat="1" x14ac:dyDescent="0.25"/>
    <row r="614" s="411" customFormat="1" x14ac:dyDescent="0.25"/>
    <row r="615" s="411" customFormat="1" x14ac:dyDescent="0.25"/>
    <row r="616" s="411" customFormat="1" x14ac:dyDescent="0.25"/>
    <row r="617" s="411" customFormat="1" x14ac:dyDescent="0.25"/>
    <row r="618" s="411" customFormat="1" x14ac:dyDescent="0.25"/>
    <row r="619" s="411" customFormat="1" x14ac:dyDescent="0.25"/>
    <row r="620" s="411" customFormat="1" x14ac:dyDescent="0.25"/>
    <row r="621" s="411" customFormat="1" x14ac:dyDescent="0.25"/>
    <row r="622" s="411" customFormat="1" x14ac:dyDescent="0.25"/>
    <row r="623" s="411" customFormat="1" x14ac:dyDescent="0.25"/>
    <row r="624" s="411" customFormat="1" x14ac:dyDescent="0.25"/>
    <row r="625" s="411" customFormat="1" x14ac:dyDescent="0.25"/>
    <row r="626" s="411" customFormat="1" x14ac:dyDescent="0.25"/>
    <row r="627" s="411" customFormat="1" x14ac:dyDescent="0.25"/>
    <row r="628" s="411" customFormat="1" x14ac:dyDescent="0.25"/>
    <row r="629" s="411" customFormat="1" x14ac:dyDescent="0.25"/>
    <row r="630" s="411" customFormat="1" x14ac:dyDescent="0.25"/>
    <row r="631" s="411" customFormat="1" x14ac:dyDescent="0.25"/>
    <row r="632" s="411" customFormat="1" x14ac:dyDescent="0.25"/>
    <row r="633" s="411" customFormat="1" x14ac:dyDescent="0.25"/>
    <row r="634" s="411" customFormat="1" x14ac:dyDescent="0.25"/>
    <row r="635" s="411" customFormat="1" x14ac:dyDescent="0.25"/>
    <row r="636" s="411" customFormat="1" x14ac:dyDescent="0.25"/>
    <row r="637" s="411" customFormat="1" x14ac:dyDescent="0.25"/>
    <row r="638" s="411" customFormat="1" x14ac:dyDescent="0.25"/>
    <row r="639" s="411" customFormat="1" x14ac:dyDescent="0.25"/>
    <row r="640" s="411" customFormat="1" x14ac:dyDescent="0.25"/>
    <row r="641" s="411" customFormat="1" x14ac:dyDescent="0.25"/>
    <row r="642" s="411" customFormat="1" x14ac:dyDescent="0.25"/>
    <row r="643" s="411" customFormat="1" x14ac:dyDescent="0.25"/>
    <row r="644" s="411" customFormat="1" x14ac:dyDescent="0.25"/>
    <row r="645" s="411" customFormat="1" x14ac:dyDescent="0.25"/>
    <row r="646" s="411" customFormat="1" x14ac:dyDescent="0.25"/>
    <row r="647" s="411" customFormat="1" x14ac:dyDescent="0.25"/>
    <row r="648" s="411" customFormat="1" x14ac:dyDescent="0.25"/>
    <row r="649" s="411" customFormat="1" x14ac:dyDescent="0.25"/>
    <row r="650" s="411" customFormat="1" x14ac:dyDescent="0.25"/>
    <row r="651" s="411" customFormat="1" x14ac:dyDescent="0.25"/>
    <row r="652" s="411" customFormat="1" x14ac:dyDescent="0.25"/>
    <row r="653" s="411" customFormat="1" x14ac:dyDescent="0.25"/>
    <row r="654" s="411" customFormat="1" x14ac:dyDescent="0.25"/>
    <row r="655" s="411" customFormat="1" x14ac:dyDescent="0.25"/>
    <row r="656" s="411" customFormat="1" x14ac:dyDescent="0.25"/>
    <row r="657" s="411" customFormat="1" x14ac:dyDescent="0.25"/>
    <row r="658" s="411" customFormat="1" x14ac:dyDescent="0.25"/>
    <row r="659" s="411" customFormat="1" x14ac:dyDescent="0.25"/>
    <row r="660" s="411" customFormat="1" x14ac:dyDescent="0.25"/>
    <row r="661" s="411" customFormat="1" x14ac:dyDescent="0.25"/>
    <row r="662" s="411" customFormat="1" x14ac:dyDescent="0.25"/>
    <row r="663" s="411" customFormat="1" x14ac:dyDescent="0.25"/>
    <row r="664" s="411" customFormat="1" x14ac:dyDescent="0.25"/>
    <row r="665" s="411" customFormat="1" x14ac:dyDescent="0.25"/>
    <row r="666" s="411" customFormat="1" x14ac:dyDescent="0.25"/>
    <row r="667" s="411" customFormat="1" x14ac:dyDescent="0.25"/>
    <row r="668" s="411" customFormat="1" x14ac:dyDescent="0.25"/>
    <row r="669" s="411" customFormat="1" x14ac:dyDescent="0.25"/>
    <row r="670" s="411" customFormat="1" x14ac:dyDescent="0.25"/>
    <row r="671" s="411" customFormat="1" x14ac:dyDescent="0.25"/>
    <row r="672" s="411" customFormat="1" x14ac:dyDescent="0.25"/>
    <row r="673" s="411" customFormat="1" x14ac:dyDescent="0.25"/>
    <row r="674" s="411" customFormat="1" x14ac:dyDescent="0.25"/>
    <row r="675" s="411" customFormat="1" x14ac:dyDescent="0.25"/>
    <row r="676" s="411" customFormat="1" x14ac:dyDescent="0.25"/>
    <row r="677" s="411" customFormat="1" x14ac:dyDescent="0.25"/>
    <row r="678" s="411" customFormat="1" x14ac:dyDescent="0.25"/>
    <row r="679" s="411" customFormat="1" x14ac:dyDescent="0.25"/>
    <row r="680" s="411" customFormat="1" x14ac:dyDescent="0.25"/>
    <row r="681" s="411" customFormat="1" x14ac:dyDescent="0.25"/>
    <row r="682" s="411" customFormat="1" x14ac:dyDescent="0.25"/>
    <row r="683" s="411" customFormat="1" x14ac:dyDescent="0.25"/>
    <row r="684" s="411" customFormat="1" x14ac:dyDescent="0.25"/>
    <row r="685" s="411" customFormat="1" x14ac:dyDescent="0.25"/>
    <row r="686" s="411" customFormat="1" x14ac:dyDescent="0.25"/>
    <row r="687" s="411" customFormat="1" x14ac:dyDescent="0.25"/>
    <row r="688" s="411" customFormat="1" x14ac:dyDescent="0.25"/>
    <row r="689" s="411" customFormat="1" x14ac:dyDescent="0.25"/>
    <row r="690" s="411" customFormat="1" x14ac:dyDescent="0.25"/>
    <row r="691" s="411" customFormat="1" x14ac:dyDescent="0.25"/>
    <row r="692" s="411" customFormat="1" x14ac:dyDescent="0.25"/>
    <row r="693" s="411" customFormat="1" x14ac:dyDescent="0.25"/>
    <row r="694" s="411" customFormat="1" x14ac:dyDescent="0.25"/>
    <row r="695" s="411" customFormat="1" x14ac:dyDescent="0.25"/>
    <row r="696" s="411" customFormat="1" x14ac:dyDescent="0.25"/>
    <row r="697" s="411" customFormat="1" x14ac:dyDescent="0.25"/>
    <row r="698" s="411" customFormat="1" x14ac:dyDescent="0.25"/>
    <row r="699" s="411" customFormat="1" x14ac:dyDescent="0.25"/>
    <row r="700" s="411" customFormat="1" x14ac:dyDescent="0.25"/>
    <row r="701" s="411" customFormat="1" x14ac:dyDescent="0.25"/>
    <row r="702" s="411" customFormat="1" x14ac:dyDescent="0.25"/>
    <row r="703" s="411" customFormat="1" x14ac:dyDescent="0.25"/>
    <row r="704" s="411" customFormat="1" x14ac:dyDescent="0.25"/>
    <row r="705" s="411" customFormat="1" x14ac:dyDescent="0.25"/>
    <row r="706" s="411" customFormat="1" x14ac:dyDescent="0.25"/>
    <row r="707" s="411" customFormat="1" x14ac:dyDescent="0.25"/>
    <row r="708" s="411" customFormat="1" x14ac:dyDescent="0.25"/>
    <row r="709" s="411" customFormat="1" x14ac:dyDescent="0.25"/>
    <row r="710" s="411" customFormat="1" x14ac:dyDescent="0.25"/>
    <row r="711" s="411" customFormat="1" x14ac:dyDescent="0.25"/>
    <row r="712" s="411" customFormat="1" x14ac:dyDescent="0.25"/>
    <row r="713" s="411" customFormat="1" x14ac:dyDescent="0.25"/>
    <row r="714" s="411" customFormat="1" x14ac:dyDescent="0.25"/>
    <row r="715" s="411" customFormat="1" x14ac:dyDescent="0.25"/>
    <row r="716" s="411" customFormat="1" x14ac:dyDescent="0.25"/>
    <row r="717" s="411" customFormat="1" x14ac:dyDescent="0.25"/>
    <row r="718" s="411" customFormat="1" x14ac:dyDescent="0.25"/>
    <row r="719" s="411" customFormat="1" x14ac:dyDescent="0.25"/>
    <row r="720" s="411" customFormat="1" x14ac:dyDescent="0.25"/>
    <row r="721" s="411" customFormat="1" x14ac:dyDescent="0.25"/>
    <row r="722" s="411" customFormat="1" x14ac:dyDescent="0.25"/>
    <row r="723" s="411" customFormat="1" x14ac:dyDescent="0.25"/>
    <row r="724" s="411" customFormat="1" x14ac:dyDescent="0.25"/>
    <row r="725" s="411" customFormat="1" x14ac:dyDescent="0.25"/>
    <row r="726" s="411" customFormat="1" x14ac:dyDescent="0.25"/>
    <row r="727" s="411" customFormat="1" x14ac:dyDescent="0.25"/>
    <row r="728" s="411" customFormat="1" x14ac:dyDescent="0.25"/>
    <row r="729" s="411" customFormat="1" x14ac:dyDescent="0.25"/>
    <row r="730" s="411" customFormat="1" x14ac:dyDescent="0.25"/>
    <row r="731" s="411" customFormat="1" x14ac:dyDescent="0.25"/>
    <row r="732" s="411" customFormat="1" x14ac:dyDescent="0.25"/>
    <row r="733" s="411" customFormat="1" x14ac:dyDescent="0.25"/>
    <row r="734" s="411" customFormat="1" x14ac:dyDescent="0.25"/>
    <row r="735" s="411" customFormat="1" x14ac:dyDescent="0.25"/>
    <row r="736" s="411" customFormat="1" x14ac:dyDescent="0.25"/>
    <row r="737" s="411" customFormat="1" x14ac:dyDescent="0.25"/>
    <row r="738" s="411" customFormat="1" x14ac:dyDescent="0.25"/>
    <row r="739" s="411" customFormat="1" x14ac:dyDescent="0.25"/>
    <row r="740" s="411" customFormat="1" x14ac:dyDescent="0.25"/>
    <row r="741" s="411" customFormat="1" x14ac:dyDescent="0.25"/>
    <row r="742" s="411" customFormat="1" x14ac:dyDescent="0.25"/>
    <row r="743" s="411" customFormat="1" x14ac:dyDescent="0.25"/>
    <row r="744" s="411" customFormat="1" x14ac:dyDescent="0.25"/>
    <row r="745" s="411" customFormat="1" x14ac:dyDescent="0.25"/>
    <row r="746" s="411" customFormat="1" x14ac:dyDescent="0.25"/>
    <row r="747" s="411" customFormat="1" x14ac:dyDescent="0.25"/>
    <row r="748" s="411" customFormat="1" x14ac:dyDescent="0.25"/>
    <row r="749" s="411" customFormat="1" x14ac:dyDescent="0.25"/>
    <row r="750" s="411" customFormat="1" x14ac:dyDescent="0.25"/>
    <row r="751" s="411" customFormat="1" x14ac:dyDescent="0.25"/>
    <row r="752" s="411" customFormat="1" x14ac:dyDescent="0.25"/>
    <row r="753" s="411" customFormat="1" x14ac:dyDescent="0.25"/>
    <row r="754" s="411" customFormat="1" x14ac:dyDescent="0.25"/>
    <row r="755" s="411" customFormat="1" x14ac:dyDescent="0.25"/>
    <row r="756" s="411" customFormat="1" x14ac:dyDescent="0.25"/>
    <row r="757" s="411" customFormat="1" x14ac:dyDescent="0.25"/>
    <row r="758" s="411" customFormat="1" x14ac:dyDescent="0.25"/>
    <row r="759" s="411" customFormat="1" x14ac:dyDescent="0.25"/>
    <row r="760" s="411" customFormat="1" x14ac:dyDescent="0.25"/>
    <row r="761" s="411" customFormat="1" x14ac:dyDescent="0.25"/>
    <row r="762" s="411" customFormat="1" x14ac:dyDescent="0.25"/>
    <row r="763" s="411" customFormat="1" x14ac:dyDescent="0.25"/>
    <row r="764" s="411" customFormat="1" x14ac:dyDescent="0.25"/>
    <row r="765" s="411" customFormat="1" x14ac:dyDescent="0.25"/>
    <row r="766" s="411" customFormat="1" x14ac:dyDescent="0.25"/>
    <row r="767" s="411" customFormat="1" x14ac:dyDescent="0.25"/>
    <row r="768" s="411" customFormat="1" x14ac:dyDescent="0.25"/>
    <row r="769" s="411" customFormat="1" x14ac:dyDescent="0.25"/>
    <row r="770" s="411" customFormat="1" x14ac:dyDescent="0.25"/>
    <row r="771" s="411" customFormat="1" x14ac:dyDescent="0.25"/>
    <row r="772" s="411" customFormat="1" x14ac:dyDescent="0.25"/>
    <row r="773" s="411" customFormat="1" x14ac:dyDescent="0.25"/>
    <row r="774" s="411" customFormat="1" x14ac:dyDescent="0.25"/>
    <row r="775" s="411" customFormat="1" x14ac:dyDescent="0.25"/>
    <row r="776" s="411" customFormat="1" x14ac:dyDescent="0.25"/>
    <row r="777" s="411" customFormat="1" x14ac:dyDescent="0.25"/>
    <row r="778" s="411" customFormat="1" x14ac:dyDescent="0.25"/>
    <row r="779" s="411" customFormat="1" x14ac:dyDescent="0.25"/>
    <row r="780" s="411" customFormat="1" x14ac:dyDescent="0.25"/>
    <row r="781" s="411" customFormat="1" x14ac:dyDescent="0.25"/>
    <row r="782" s="411" customFormat="1" x14ac:dyDescent="0.25"/>
    <row r="783" s="411" customFormat="1" x14ac:dyDescent="0.25"/>
    <row r="784" s="411" customFormat="1" x14ac:dyDescent="0.25"/>
    <row r="785" s="411" customFormat="1" x14ac:dyDescent="0.25"/>
    <row r="786" s="411" customFormat="1" x14ac:dyDescent="0.25"/>
    <row r="787" s="411" customFormat="1" x14ac:dyDescent="0.25"/>
    <row r="788" s="411" customFormat="1" x14ac:dyDescent="0.25"/>
    <row r="789" s="411" customFormat="1" x14ac:dyDescent="0.25"/>
    <row r="790" s="411" customFormat="1" x14ac:dyDescent="0.25"/>
    <row r="791" s="411" customFormat="1" x14ac:dyDescent="0.25"/>
    <row r="792" s="411" customFormat="1" x14ac:dyDescent="0.25"/>
    <row r="793" s="411" customFormat="1" x14ac:dyDescent="0.25"/>
    <row r="794" s="411" customFormat="1" x14ac:dyDescent="0.25"/>
    <row r="795" s="411" customFormat="1" x14ac:dyDescent="0.25"/>
    <row r="796" s="411" customFormat="1" x14ac:dyDescent="0.25"/>
    <row r="797" s="411" customFormat="1" x14ac:dyDescent="0.25"/>
    <row r="798" s="411" customFormat="1" x14ac:dyDescent="0.25"/>
    <row r="799" s="411" customFormat="1" x14ac:dyDescent="0.25"/>
    <row r="800" s="411" customFormat="1" x14ac:dyDescent="0.25"/>
    <row r="801" s="411" customFormat="1" x14ac:dyDescent="0.25"/>
    <row r="802" s="411" customFormat="1" x14ac:dyDescent="0.25"/>
    <row r="803" s="411" customFormat="1" x14ac:dyDescent="0.25"/>
    <row r="804" s="411" customFormat="1" x14ac:dyDescent="0.25"/>
    <row r="805" s="411" customFormat="1" x14ac:dyDescent="0.25"/>
    <row r="806" s="411" customFormat="1" x14ac:dyDescent="0.25"/>
    <row r="807" s="411" customFormat="1" x14ac:dyDescent="0.25"/>
    <row r="808" s="411" customFormat="1" x14ac:dyDescent="0.25"/>
    <row r="809" s="411" customFormat="1" x14ac:dyDescent="0.25"/>
    <row r="810" s="411" customFormat="1" x14ac:dyDescent="0.25"/>
    <row r="811" s="411" customFormat="1" x14ac:dyDescent="0.25"/>
    <row r="812" s="411" customFormat="1" x14ac:dyDescent="0.25"/>
    <row r="813" s="411" customFormat="1" x14ac:dyDescent="0.25"/>
    <row r="814" s="411" customFormat="1" x14ac:dyDescent="0.25"/>
    <row r="815" s="411" customFormat="1" x14ac:dyDescent="0.25"/>
    <row r="816" s="411" customFormat="1" x14ac:dyDescent="0.25"/>
    <row r="817" s="411" customFormat="1" x14ac:dyDescent="0.25"/>
    <row r="818" s="411" customFormat="1" x14ac:dyDescent="0.25"/>
    <row r="819" s="411" customFormat="1" x14ac:dyDescent="0.25"/>
    <row r="820" s="411" customFormat="1" x14ac:dyDescent="0.25"/>
    <row r="821" s="411" customFormat="1" x14ac:dyDescent="0.25"/>
    <row r="822" s="411" customFormat="1" x14ac:dyDescent="0.25"/>
    <row r="823" s="411" customFormat="1" x14ac:dyDescent="0.25"/>
    <row r="824" s="411" customFormat="1" x14ac:dyDescent="0.25"/>
    <row r="825" s="411" customFormat="1" x14ac:dyDescent="0.25"/>
    <row r="826" s="411" customFormat="1" x14ac:dyDescent="0.25"/>
    <row r="827" s="411" customFormat="1" x14ac:dyDescent="0.25"/>
    <row r="828" s="411" customFormat="1" x14ac:dyDescent="0.25"/>
    <row r="829" s="411" customFormat="1" x14ac:dyDescent="0.25"/>
    <row r="830" s="411" customFormat="1" x14ac:dyDescent="0.25"/>
    <row r="831" s="411" customFormat="1" x14ac:dyDescent="0.25"/>
    <row r="832" s="411" customFormat="1" x14ac:dyDescent="0.25"/>
    <row r="833" s="411" customFormat="1" x14ac:dyDescent="0.25"/>
    <row r="834" s="411" customFormat="1" x14ac:dyDescent="0.25"/>
    <row r="835" s="411" customFormat="1" x14ac:dyDescent="0.25"/>
    <row r="836" s="411" customFormat="1" x14ac:dyDescent="0.25"/>
    <row r="837" s="411" customFormat="1" x14ac:dyDescent="0.25"/>
    <row r="838" s="411" customFormat="1" x14ac:dyDescent="0.25"/>
    <row r="839" s="411" customFormat="1" x14ac:dyDescent="0.25"/>
    <row r="840" s="411" customFormat="1" x14ac:dyDescent="0.25"/>
    <row r="841" s="411" customFormat="1" x14ac:dyDescent="0.25"/>
    <row r="842" s="411" customFormat="1" x14ac:dyDescent="0.25"/>
    <row r="843" s="411" customFormat="1" x14ac:dyDescent="0.25"/>
    <row r="844" s="411" customFormat="1" x14ac:dyDescent="0.25"/>
    <row r="845" s="411" customFormat="1" x14ac:dyDescent="0.25"/>
    <row r="846" s="411" customFormat="1" x14ac:dyDescent="0.25"/>
    <row r="847" s="411" customFormat="1" x14ac:dyDescent="0.25"/>
    <row r="848" s="411" customFormat="1" x14ac:dyDescent="0.25"/>
    <row r="849" s="411" customFormat="1" x14ac:dyDescent="0.25"/>
    <row r="850" s="411" customFormat="1" x14ac:dyDescent="0.25"/>
    <row r="851" s="411" customFormat="1" x14ac:dyDescent="0.25"/>
    <row r="852" s="411" customFormat="1" x14ac:dyDescent="0.25"/>
    <row r="853" s="411" customFormat="1" x14ac:dyDescent="0.25"/>
    <row r="854" s="411" customFormat="1" x14ac:dyDescent="0.25"/>
    <row r="855" s="411" customFormat="1" x14ac:dyDescent="0.25"/>
    <row r="856" s="411" customFormat="1" x14ac:dyDescent="0.25"/>
    <row r="857" s="411" customFormat="1" x14ac:dyDescent="0.25"/>
    <row r="858" s="411" customFormat="1" x14ac:dyDescent="0.25"/>
    <row r="859" s="411" customFormat="1" x14ac:dyDescent="0.25"/>
    <row r="860" s="411" customFormat="1" x14ac:dyDescent="0.25"/>
    <row r="861" s="411" customFormat="1" x14ac:dyDescent="0.25"/>
    <row r="862" s="411" customFormat="1" x14ac:dyDescent="0.25"/>
    <row r="863" s="411" customFormat="1" x14ac:dyDescent="0.25"/>
    <row r="864" s="411" customFormat="1" x14ac:dyDescent="0.25"/>
    <row r="865" s="411" customFormat="1" x14ac:dyDescent="0.25"/>
    <row r="866" s="411" customFormat="1" x14ac:dyDescent="0.25"/>
    <row r="867" s="411" customFormat="1" x14ac:dyDescent="0.25"/>
    <row r="868" s="411" customFormat="1" x14ac:dyDescent="0.25"/>
    <row r="869" s="411" customFormat="1" x14ac:dyDescent="0.25"/>
    <row r="870" s="411" customFormat="1" x14ac:dyDescent="0.25"/>
    <row r="871" s="411" customFormat="1" x14ac:dyDescent="0.25"/>
    <row r="872" s="411" customFormat="1" x14ac:dyDescent="0.25"/>
    <row r="873" s="411" customFormat="1" x14ac:dyDescent="0.25"/>
    <row r="874" s="411" customFormat="1" x14ac:dyDescent="0.25"/>
    <row r="875" s="411" customFormat="1" x14ac:dyDescent="0.25"/>
    <row r="876" s="411" customFormat="1" x14ac:dyDescent="0.25"/>
    <row r="877" s="411" customFormat="1" x14ac:dyDescent="0.25"/>
    <row r="878" s="411" customFormat="1" x14ac:dyDescent="0.25"/>
    <row r="879" s="411" customFormat="1" x14ac:dyDescent="0.25"/>
    <row r="880" s="411" customFormat="1" x14ac:dyDescent="0.25"/>
    <row r="881" s="411" customFormat="1" x14ac:dyDescent="0.25"/>
    <row r="882" s="411" customFormat="1" x14ac:dyDescent="0.25"/>
    <row r="883" s="411" customFormat="1" x14ac:dyDescent="0.25"/>
    <row r="884" s="411" customFormat="1" x14ac:dyDescent="0.25"/>
    <row r="885" s="411" customFormat="1" x14ac:dyDescent="0.25"/>
    <row r="886" s="411" customFormat="1" x14ac:dyDescent="0.25"/>
    <row r="887" s="411" customFormat="1" x14ac:dyDescent="0.25"/>
    <row r="888" s="411" customFormat="1" x14ac:dyDescent="0.25"/>
    <row r="889" s="411" customFormat="1" x14ac:dyDescent="0.25"/>
    <row r="890" s="411" customFormat="1" x14ac:dyDescent="0.25"/>
    <row r="891" s="411" customFormat="1" x14ac:dyDescent="0.25"/>
    <row r="892" s="411" customFormat="1" x14ac:dyDescent="0.25"/>
    <row r="893" s="411" customFormat="1" x14ac:dyDescent="0.25"/>
    <row r="894" s="411" customFormat="1" x14ac:dyDescent="0.25"/>
    <row r="895" s="411" customFormat="1" x14ac:dyDescent="0.25"/>
    <row r="896" s="411" customFormat="1" x14ac:dyDescent="0.25"/>
    <row r="897" s="411" customFormat="1" x14ac:dyDescent="0.25"/>
    <row r="898" s="411" customFormat="1" x14ac:dyDescent="0.25"/>
    <row r="899" s="411" customFormat="1" x14ac:dyDescent="0.25"/>
    <row r="900" s="411" customFormat="1" x14ac:dyDescent="0.25"/>
    <row r="901" s="411" customFormat="1" x14ac:dyDescent="0.25"/>
    <row r="902" s="411" customFormat="1" x14ac:dyDescent="0.25"/>
    <row r="903" s="411" customFormat="1" x14ac:dyDescent="0.25"/>
    <row r="904" s="411" customFormat="1" x14ac:dyDescent="0.25"/>
    <row r="905" s="411" customFormat="1" x14ac:dyDescent="0.25"/>
    <row r="906" s="411" customFormat="1" x14ac:dyDescent="0.25"/>
    <row r="907" s="411" customFormat="1" x14ac:dyDescent="0.25"/>
    <row r="908" s="411" customFormat="1" x14ac:dyDescent="0.25"/>
    <row r="909" s="411" customFormat="1" x14ac:dyDescent="0.25"/>
    <row r="910" s="411" customFormat="1" x14ac:dyDescent="0.25"/>
    <row r="911" s="411" customFormat="1" x14ac:dyDescent="0.25"/>
    <row r="912" s="411" customFormat="1" x14ac:dyDescent="0.25"/>
    <row r="913" s="411" customFormat="1" x14ac:dyDescent="0.25"/>
    <row r="914" s="411" customFormat="1" x14ac:dyDescent="0.25"/>
    <row r="915" s="411" customFormat="1" x14ac:dyDescent="0.25"/>
    <row r="916" s="411" customFormat="1" x14ac:dyDescent="0.25"/>
    <row r="917" s="411" customFormat="1" x14ac:dyDescent="0.25"/>
    <row r="918" s="411" customFormat="1" x14ac:dyDescent="0.25"/>
    <row r="919" s="411" customFormat="1" x14ac:dyDescent="0.25"/>
    <row r="920" s="411" customFormat="1" x14ac:dyDescent="0.25"/>
    <row r="921" s="411" customFormat="1" x14ac:dyDescent="0.25"/>
    <row r="922" s="411" customFormat="1" x14ac:dyDescent="0.25"/>
    <row r="923" s="411" customFormat="1" x14ac:dyDescent="0.25"/>
    <row r="924" s="411" customFormat="1" x14ac:dyDescent="0.25"/>
    <row r="925" s="411" customFormat="1" x14ac:dyDescent="0.25"/>
    <row r="926" s="411" customFormat="1" x14ac:dyDescent="0.25"/>
    <row r="927" s="411" customFormat="1" x14ac:dyDescent="0.25"/>
    <row r="928" s="411" customFormat="1" x14ac:dyDescent="0.25"/>
    <row r="929" s="411" customFormat="1" x14ac:dyDescent="0.25"/>
    <row r="930" s="411" customFormat="1" x14ac:dyDescent="0.25"/>
    <row r="931" s="411" customFormat="1" x14ac:dyDescent="0.25"/>
    <row r="932" s="411" customFormat="1" x14ac:dyDescent="0.25"/>
    <row r="933" s="411" customFormat="1" x14ac:dyDescent="0.25"/>
    <row r="934" s="411" customFormat="1" x14ac:dyDescent="0.25"/>
    <row r="935" s="411" customFormat="1" x14ac:dyDescent="0.25"/>
    <row r="936" s="411" customFormat="1" x14ac:dyDescent="0.25"/>
    <row r="937" s="411" customFormat="1" x14ac:dyDescent="0.25"/>
    <row r="938" s="411" customFormat="1" x14ac:dyDescent="0.25"/>
    <row r="939" s="411" customFormat="1" x14ac:dyDescent="0.25"/>
    <row r="940" s="411" customFormat="1" x14ac:dyDescent="0.25"/>
    <row r="941" s="411" customFormat="1" x14ac:dyDescent="0.25"/>
    <row r="942" s="411" customFormat="1" x14ac:dyDescent="0.25"/>
    <row r="943" s="411" customFormat="1" x14ac:dyDescent="0.25"/>
    <row r="944" s="411" customFormat="1" x14ac:dyDescent="0.25"/>
    <row r="945" s="411" customFormat="1" x14ac:dyDescent="0.25"/>
    <row r="946" s="411" customFormat="1" x14ac:dyDescent="0.25"/>
    <row r="947" s="411" customFormat="1" x14ac:dyDescent="0.25"/>
    <row r="948" s="411" customFormat="1" x14ac:dyDescent="0.25"/>
    <row r="949" s="411" customFormat="1" x14ac:dyDescent="0.25"/>
    <row r="950" s="411" customFormat="1" x14ac:dyDescent="0.25"/>
    <row r="951" s="411" customFormat="1" x14ac:dyDescent="0.25"/>
    <row r="952" s="411" customFormat="1" x14ac:dyDescent="0.25"/>
    <row r="953" s="411" customFormat="1" x14ac:dyDescent="0.25"/>
    <row r="954" s="411" customFormat="1" x14ac:dyDescent="0.25"/>
    <row r="955" s="411" customFormat="1" x14ac:dyDescent="0.25"/>
    <row r="956" s="411" customFormat="1" x14ac:dyDescent="0.25"/>
    <row r="957" s="411" customFormat="1" x14ac:dyDescent="0.25"/>
    <row r="958" s="411" customFormat="1" x14ac:dyDescent="0.25"/>
    <row r="959" s="411" customFormat="1" x14ac:dyDescent="0.25"/>
    <row r="960" s="411" customFormat="1" x14ac:dyDescent="0.25"/>
    <row r="961" s="411" customFormat="1" x14ac:dyDescent="0.25"/>
    <row r="962" s="411" customFormat="1" x14ac:dyDescent="0.25"/>
    <row r="963" s="411" customFormat="1" x14ac:dyDescent="0.25"/>
    <row r="964" s="411" customFormat="1" x14ac:dyDescent="0.25"/>
    <row r="965" s="411" customFormat="1" x14ac:dyDescent="0.25"/>
    <row r="966" s="411" customFormat="1" x14ac:dyDescent="0.25"/>
    <row r="967" s="411" customFormat="1" x14ac:dyDescent="0.25"/>
    <row r="968" s="411" customFormat="1" x14ac:dyDescent="0.25"/>
    <row r="969" s="411" customFormat="1" x14ac:dyDescent="0.25"/>
    <row r="970" s="411" customFormat="1" x14ac:dyDescent="0.25"/>
    <row r="971" s="411" customFormat="1" x14ac:dyDescent="0.25"/>
    <row r="972" s="411" customFormat="1" x14ac:dyDescent="0.25"/>
    <row r="973" s="411" customFormat="1" x14ac:dyDescent="0.25"/>
    <row r="974" s="411" customFormat="1" x14ac:dyDescent="0.25"/>
    <row r="975" s="411" customFormat="1" x14ac:dyDescent="0.25"/>
    <row r="976" s="411" customFormat="1" x14ac:dyDescent="0.25"/>
    <row r="977" s="411" customFormat="1" x14ac:dyDescent="0.25"/>
    <row r="978" s="411" customFormat="1" x14ac:dyDescent="0.25"/>
    <row r="979" s="411" customFormat="1" x14ac:dyDescent="0.25"/>
    <row r="980" s="411" customFormat="1" x14ac:dyDescent="0.25"/>
    <row r="981" s="411" customFormat="1" x14ac:dyDescent="0.25"/>
    <row r="982" s="411" customFormat="1" x14ac:dyDescent="0.25"/>
    <row r="983" s="411" customFormat="1" x14ac:dyDescent="0.25"/>
    <row r="984" s="411" customFormat="1" x14ac:dyDescent="0.25"/>
    <row r="985" s="411" customFormat="1" x14ac:dyDescent="0.25"/>
    <row r="986" s="411" customFormat="1" x14ac:dyDescent="0.25"/>
    <row r="987" s="411" customFormat="1" x14ac:dyDescent="0.25"/>
    <row r="988" s="411" customFormat="1" x14ac:dyDescent="0.25"/>
    <row r="989" s="411" customFormat="1" x14ac:dyDescent="0.25"/>
    <row r="990" s="411" customFormat="1" x14ac:dyDescent="0.25"/>
    <row r="991" s="411" customFormat="1" x14ac:dyDescent="0.25"/>
    <row r="992" s="411" customFormat="1" x14ac:dyDescent="0.25"/>
    <row r="993" s="411" customFormat="1" x14ac:dyDescent="0.25"/>
    <row r="994" s="411" customFormat="1" x14ac:dyDescent="0.25"/>
    <row r="995" s="411" customFormat="1" x14ac:dyDescent="0.25"/>
    <row r="996" s="411" customFormat="1" x14ac:dyDescent="0.25"/>
    <row r="997" s="411" customFormat="1" x14ac:dyDescent="0.25"/>
    <row r="998" s="411" customFormat="1" x14ac:dyDescent="0.25"/>
    <row r="999" s="411" customFormat="1" x14ac:dyDescent="0.25"/>
    <row r="1000" s="411" customFormat="1" x14ac:dyDescent="0.25"/>
    <row r="1001" s="411" customFormat="1" x14ac:dyDescent="0.25"/>
    <row r="1002" s="411" customFormat="1" x14ac:dyDescent="0.25"/>
    <row r="1003" s="411" customFormat="1" x14ac:dyDescent="0.25"/>
    <row r="1004" s="411" customFormat="1" x14ac:dyDescent="0.25"/>
    <row r="1005" s="411" customFormat="1" x14ac:dyDescent="0.25"/>
    <row r="1006" s="411" customFormat="1" x14ac:dyDescent="0.25"/>
    <row r="1007" s="411" customFormat="1" x14ac:dyDescent="0.25"/>
    <row r="1008" s="411" customFormat="1" x14ac:dyDescent="0.25"/>
    <row r="1009" s="411" customFormat="1" x14ac:dyDescent="0.25"/>
    <row r="1010" s="411" customFormat="1" x14ac:dyDescent="0.25"/>
    <row r="1011" s="411" customFormat="1" x14ac:dyDescent="0.25"/>
    <row r="1012" s="411" customFormat="1" x14ac:dyDescent="0.25"/>
    <row r="1013" s="411" customFormat="1" x14ac:dyDescent="0.25"/>
    <row r="1014" s="411" customFormat="1" x14ac:dyDescent="0.25"/>
    <row r="1015" s="411" customFormat="1" x14ac:dyDescent="0.25"/>
    <row r="1016" s="411" customFormat="1" x14ac:dyDescent="0.25"/>
    <row r="1017" s="411" customFormat="1" x14ac:dyDescent="0.25"/>
    <row r="1018" s="411" customFormat="1" x14ac:dyDescent="0.25"/>
    <row r="1019" s="411" customFormat="1" x14ac:dyDescent="0.25"/>
    <row r="1020" s="411" customFormat="1" x14ac:dyDescent="0.25"/>
    <row r="1021" s="411" customFormat="1" x14ac:dyDescent="0.25"/>
    <row r="1022" s="411" customFormat="1" x14ac:dyDescent="0.25"/>
    <row r="1023" s="411" customFormat="1" x14ac:dyDescent="0.25"/>
    <row r="1024" s="411" customFormat="1" x14ac:dyDescent="0.25"/>
    <row r="1025" s="411" customFormat="1" x14ac:dyDescent="0.25"/>
    <row r="1026" s="411" customFormat="1" x14ac:dyDescent="0.25"/>
    <row r="1027" s="411" customFormat="1" x14ac:dyDescent="0.25"/>
    <row r="1028" s="411" customFormat="1" x14ac:dyDescent="0.25"/>
    <row r="1029" s="411" customFormat="1" x14ac:dyDescent="0.25"/>
    <row r="1030" s="411" customFormat="1" x14ac:dyDescent="0.25"/>
    <row r="1031" s="411" customFormat="1" x14ac:dyDescent="0.25"/>
    <row r="1032" s="411" customFormat="1" x14ac:dyDescent="0.25"/>
    <row r="1033" s="411" customFormat="1" x14ac:dyDescent="0.25"/>
    <row r="1034" s="411" customFormat="1" x14ac:dyDescent="0.25"/>
    <row r="1035" s="411" customFormat="1" x14ac:dyDescent="0.25"/>
    <row r="1036" s="411" customFormat="1" x14ac:dyDescent="0.25"/>
    <row r="1037" s="411" customFormat="1" x14ac:dyDescent="0.25"/>
    <row r="1038" s="411" customFormat="1" x14ac:dyDescent="0.25"/>
    <row r="1039" s="411" customFormat="1" x14ac:dyDescent="0.25"/>
    <row r="1040" s="411" customFormat="1" x14ac:dyDescent="0.25"/>
    <row r="1041" s="411" customFormat="1" x14ac:dyDescent="0.25"/>
    <row r="1042" s="411" customFormat="1" x14ac:dyDescent="0.25"/>
    <row r="1043" s="411" customFormat="1" x14ac:dyDescent="0.25"/>
    <row r="1044" s="411" customFormat="1" x14ac:dyDescent="0.25"/>
    <row r="1045" s="411" customFormat="1" x14ac:dyDescent="0.25"/>
    <row r="1046" s="411" customFormat="1" x14ac:dyDescent="0.25"/>
    <row r="1047" s="411" customFormat="1" x14ac:dyDescent="0.25"/>
    <row r="1048" s="411" customFormat="1" x14ac:dyDescent="0.25"/>
    <row r="1049" s="411" customFormat="1" x14ac:dyDescent="0.25"/>
    <row r="1050" s="411" customFormat="1" x14ac:dyDescent="0.25"/>
    <row r="1051" s="411" customFormat="1" x14ac:dyDescent="0.25"/>
    <row r="1052" s="411" customFormat="1" x14ac:dyDescent="0.25"/>
    <row r="1053" s="411" customFormat="1" x14ac:dyDescent="0.25"/>
    <row r="1054" s="411" customFormat="1" x14ac:dyDescent="0.25"/>
    <row r="1055" s="411" customFormat="1" x14ac:dyDescent="0.25"/>
    <row r="1056" s="411" customFormat="1" x14ac:dyDescent="0.25"/>
    <row r="1057" s="411" customFormat="1" x14ac:dyDescent="0.25"/>
    <row r="1058" s="411" customFormat="1" x14ac:dyDescent="0.25"/>
    <row r="1059" s="411" customFormat="1" x14ac:dyDescent="0.25"/>
    <row r="1060" s="411" customFormat="1" x14ac:dyDescent="0.25"/>
    <row r="1061" s="411" customFormat="1" x14ac:dyDescent="0.25"/>
    <row r="1062" s="411" customFormat="1" x14ac:dyDescent="0.25"/>
    <row r="1063" s="411" customFormat="1" x14ac:dyDescent="0.25"/>
    <row r="1064" s="411" customFormat="1" x14ac:dyDescent="0.25"/>
    <row r="1065" s="411" customFormat="1" x14ac:dyDescent="0.25"/>
    <row r="1066" s="411" customFormat="1" x14ac:dyDescent="0.25"/>
    <row r="1067" s="411" customFormat="1" x14ac:dyDescent="0.25"/>
    <row r="1068" s="411" customFormat="1" x14ac:dyDescent="0.25"/>
    <row r="1069" s="411" customFormat="1" x14ac:dyDescent="0.25"/>
    <row r="1070" s="411" customFormat="1" x14ac:dyDescent="0.25"/>
    <row r="1071" s="411" customFormat="1" x14ac:dyDescent="0.25"/>
    <row r="1072" s="411" customFormat="1" x14ac:dyDescent="0.25"/>
    <row r="1073" s="411" customFormat="1" x14ac:dyDescent="0.25"/>
    <row r="1074" s="411" customFormat="1" x14ac:dyDescent="0.25"/>
    <row r="1075" s="411" customFormat="1" x14ac:dyDescent="0.25"/>
    <row r="1076" s="411" customFormat="1" x14ac:dyDescent="0.25"/>
    <row r="1077" s="411" customFormat="1" x14ac:dyDescent="0.25"/>
    <row r="1078" s="411" customFormat="1" x14ac:dyDescent="0.25"/>
    <row r="1079" s="411" customFormat="1" x14ac:dyDescent="0.25"/>
    <row r="1080" s="411" customFormat="1" x14ac:dyDescent="0.25"/>
    <row r="1081" s="411" customFormat="1" x14ac:dyDescent="0.25"/>
    <row r="1082" s="411" customFormat="1" x14ac:dyDescent="0.25"/>
    <row r="1083" s="411" customFormat="1" x14ac:dyDescent="0.25"/>
    <row r="1084" s="411" customFormat="1" x14ac:dyDescent="0.25"/>
    <row r="1085" s="411" customFormat="1" x14ac:dyDescent="0.25"/>
    <row r="1086" s="411" customFormat="1" x14ac:dyDescent="0.25"/>
    <row r="1087" s="411" customFormat="1" x14ac:dyDescent="0.25"/>
    <row r="1088" s="411" customFormat="1" x14ac:dyDescent="0.25"/>
    <row r="1089" s="411" customFormat="1" x14ac:dyDescent="0.25"/>
    <row r="1090" s="411" customFormat="1" x14ac:dyDescent="0.25"/>
    <row r="1091" s="411" customFormat="1" x14ac:dyDescent="0.25"/>
    <row r="1092" s="411" customFormat="1" x14ac:dyDescent="0.25"/>
    <row r="1093" s="411" customFormat="1" x14ac:dyDescent="0.25"/>
    <row r="1094" s="411" customFormat="1" x14ac:dyDescent="0.25"/>
    <row r="1095" s="411" customFormat="1" x14ac:dyDescent="0.25"/>
    <row r="1096" s="411" customFormat="1" x14ac:dyDescent="0.25"/>
    <row r="1097" s="411" customFormat="1" x14ac:dyDescent="0.25"/>
    <row r="1098" s="411" customFormat="1" x14ac:dyDescent="0.25"/>
    <row r="1099" s="411" customFormat="1" x14ac:dyDescent="0.25"/>
    <row r="1100" s="411" customFormat="1" x14ac:dyDescent="0.25"/>
    <row r="1101" s="411" customFormat="1" x14ac:dyDescent="0.25"/>
    <row r="1102" s="411" customFormat="1" x14ac:dyDescent="0.25"/>
    <row r="1103" s="411" customFormat="1" x14ac:dyDescent="0.25"/>
    <row r="1104" s="411" customFormat="1" x14ac:dyDescent="0.25"/>
    <row r="1105" s="411" customFormat="1" x14ac:dyDescent="0.25"/>
    <row r="1106" s="411" customFormat="1" x14ac:dyDescent="0.25"/>
    <row r="1107" s="411" customFormat="1" x14ac:dyDescent="0.25"/>
    <row r="1108" s="411" customFormat="1" x14ac:dyDescent="0.25"/>
    <row r="1109" s="411" customFormat="1" x14ac:dyDescent="0.25"/>
    <row r="1110" s="411" customFormat="1" x14ac:dyDescent="0.25"/>
    <row r="1111" s="411" customFormat="1" x14ac:dyDescent="0.25"/>
    <row r="1112" s="411" customFormat="1" x14ac:dyDescent="0.25"/>
    <row r="1113" s="411" customFormat="1" x14ac:dyDescent="0.25"/>
    <row r="1114" s="411" customFormat="1" x14ac:dyDescent="0.25"/>
    <row r="1115" s="411" customFormat="1" x14ac:dyDescent="0.25"/>
    <row r="1116" s="411" customFormat="1" x14ac:dyDescent="0.25"/>
    <row r="1117" s="411" customFormat="1" x14ac:dyDescent="0.25"/>
    <row r="1118" s="411" customFormat="1" x14ac:dyDescent="0.25"/>
    <row r="1119" s="411" customFormat="1" x14ac:dyDescent="0.25"/>
    <row r="1120" s="411" customFormat="1" x14ac:dyDescent="0.25"/>
    <row r="1121" s="411" customFormat="1" x14ac:dyDescent="0.25"/>
    <row r="1122" s="411" customFormat="1" x14ac:dyDescent="0.25"/>
    <row r="1123" s="411" customFormat="1" x14ac:dyDescent="0.25"/>
    <row r="1124" s="411" customFormat="1" x14ac:dyDescent="0.25"/>
    <row r="1125" s="411" customFormat="1" x14ac:dyDescent="0.25"/>
    <row r="1126" s="411" customFormat="1" x14ac:dyDescent="0.25"/>
    <row r="1127" s="411" customFormat="1" x14ac:dyDescent="0.25"/>
    <row r="1128" s="411" customFormat="1" x14ac:dyDescent="0.25"/>
    <row r="1129" s="411" customFormat="1" x14ac:dyDescent="0.25"/>
    <row r="1130" s="411" customFormat="1" x14ac:dyDescent="0.25"/>
    <row r="1131" s="411" customFormat="1" x14ac:dyDescent="0.25"/>
    <row r="1132" s="411" customFormat="1" x14ac:dyDescent="0.25"/>
    <row r="1133" s="411" customFormat="1" x14ac:dyDescent="0.25"/>
    <row r="1134" s="411" customFormat="1" x14ac:dyDescent="0.25"/>
    <row r="1135" s="411" customFormat="1" x14ac:dyDescent="0.25"/>
    <row r="1136" s="411" customFormat="1" x14ac:dyDescent="0.25"/>
    <row r="1137" s="411" customFormat="1" x14ac:dyDescent="0.25"/>
    <row r="1138" s="411" customFormat="1" x14ac:dyDescent="0.25"/>
    <row r="1139" s="411" customFormat="1" x14ac:dyDescent="0.25"/>
    <row r="1140" s="411" customFormat="1" x14ac:dyDescent="0.25"/>
    <row r="1141" s="411" customFormat="1" x14ac:dyDescent="0.25"/>
    <row r="1142" s="411" customFormat="1" x14ac:dyDescent="0.25"/>
    <row r="1143" s="411" customFormat="1" x14ac:dyDescent="0.25"/>
    <row r="1144" s="411" customFormat="1" x14ac:dyDescent="0.25"/>
    <row r="1145" s="411" customFormat="1" x14ac:dyDescent="0.25"/>
    <row r="1146" s="411" customFormat="1" x14ac:dyDescent="0.25"/>
    <row r="1147" s="411" customFormat="1" x14ac:dyDescent="0.25"/>
    <row r="1148" s="411" customFormat="1" x14ac:dyDescent="0.25"/>
    <row r="1149" s="411" customFormat="1" x14ac:dyDescent="0.25"/>
    <row r="1150" s="411" customFormat="1" x14ac:dyDescent="0.25"/>
    <row r="1151" s="411" customFormat="1" x14ac:dyDescent="0.25"/>
  </sheetData>
  <mergeCells count="6">
    <mergeCell ref="A3:O23"/>
    <mergeCell ref="A49:O49"/>
    <mergeCell ref="A87:O87"/>
    <mergeCell ref="A90:O90"/>
    <mergeCell ref="A96:O96"/>
    <mergeCell ref="A99:Q9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A1:O66"/>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5" customWidth="1"/>
    <col min="2" max="2" width="37.09765625" style="5" customWidth="1"/>
    <col min="3" max="14" width="10.19921875" style="5" customWidth="1"/>
    <col min="15" max="15" width="0.59765625" style="5" customWidth="1"/>
    <col min="16" max="16" width="8.59765625" style="5" customWidth="1"/>
    <col min="17" max="17" width="8.5" style="5" customWidth="1"/>
    <col min="18" max="18" width="9.5" style="5" customWidth="1"/>
    <col min="19" max="19" width="8.8984375" style="5" customWidth="1"/>
    <col min="20" max="20" width="9.8984375" style="5" bestFit="1" customWidth="1"/>
    <col min="21" max="21" width="9.3984375" style="5" bestFit="1" customWidth="1"/>
    <col min="22" max="22" width="9.8984375" style="5" bestFit="1" customWidth="1"/>
    <col min="23" max="23" width="9.5" style="5" customWidth="1"/>
    <col min="24" max="24" width="10.09765625" style="5" customWidth="1"/>
    <col min="25" max="25" width="9.69921875" style="5" customWidth="1"/>
    <col min="26" max="26" width="12.8984375" style="5" bestFit="1" customWidth="1"/>
    <col min="27" max="16384" width="9" style="5"/>
  </cols>
  <sheetData>
    <row r="1" spans="1:15" x14ac:dyDescent="0.3">
      <c r="A1" s="5" t="str">
        <f ca="1">MID(CELL("filename",B1),FIND("]",CELL("filename",B1))+1,256)</f>
        <v>Table A13-1</v>
      </c>
      <c r="B1" s="3" t="s">
        <v>36</v>
      </c>
      <c r="C1" s="3"/>
      <c r="F1" s="3"/>
      <c r="G1" s="3"/>
      <c r="H1" s="3"/>
      <c r="I1" s="3"/>
      <c r="J1" s="3"/>
      <c r="K1" s="3"/>
      <c r="L1" s="3"/>
      <c r="M1" s="3"/>
      <c r="N1" s="3"/>
    </row>
    <row r="2" spans="1:15" x14ac:dyDescent="0.3">
      <c r="B2" s="3"/>
      <c r="C2" s="3"/>
      <c r="F2" s="3"/>
      <c r="G2" s="3"/>
      <c r="H2" s="3"/>
      <c r="I2" s="3"/>
      <c r="J2" s="3"/>
      <c r="K2" s="3"/>
      <c r="L2" s="3"/>
      <c r="M2" s="3"/>
      <c r="N2" s="3"/>
    </row>
    <row r="3" spans="1:15" ht="16.2" x14ac:dyDescent="0.3">
      <c r="B3" s="6"/>
      <c r="C3" s="7">
        <v>1990</v>
      </c>
      <c r="D3" s="7">
        <v>2005</v>
      </c>
      <c r="E3" s="8">
        <v>2010</v>
      </c>
      <c r="F3" s="8">
        <v>2015</v>
      </c>
      <c r="G3" s="8">
        <v>2016</v>
      </c>
      <c r="H3" s="8" t="s">
        <v>20</v>
      </c>
      <c r="I3" s="8" t="s">
        <v>24</v>
      </c>
      <c r="J3" s="8" t="s">
        <v>25</v>
      </c>
      <c r="K3" s="8" t="s">
        <v>50</v>
      </c>
      <c r="L3" s="8" t="s">
        <v>52</v>
      </c>
      <c r="M3" s="8" t="s">
        <v>56</v>
      </c>
      <c r="N3" s="8" t="s">
        <v>61</v>
      </c>
    </row>
    <row r="4" spans="1:15" ht="16.2" x14ac:dyDescent="0.3">
      <c r="B4" s="9"/>
      <c r="C4" s="10" t="s">
        <v>62</v>
      </c>
      <c r="D4" s="11"/>
      <c r="E4" s="11"/>
      <c r="F4" s="11"/>
      <c r="G4" s="11"/>
      <c r="H4" s="11"/>
      <c r="I4" s="11"/>
      <c r="J4" s="12"/>
      <c r="K4" s="12"/>
      <c r="L4" s="12"/>
      <c r="M4" s="12"/>
      <c r="N4" s="12"/>
      <c r="O4" s="266"/>
    </row>
    <row r="5" spans="1:15" ht="16.2" x14ac:dyDescent="0.35">
      <c r="B5" s="392"/>
      <c r="C5" s="81" t="s">
        <v>63</v>
      </c>
      <c r="D5" s="11"/>
      <c r="E5" s="11"/>
      <c r="F5" s="11"/>
      <c r="G5" s="11"/>
      <c r="H5" s="11"/>
      <c r="I5" s="11"/>
      <c r="J5" s="12"/>
      <c r="K5" s="12"/>
      <c r="L5" s="12"/>
      <c r="M5" s="12"/>
      <c r="N5" s="12"/>
      <c r="O5" s="12"/>
    </row>
    <row r="6" spans="1:15" x14ac:dyDescent="0.3">
      <c r="B6" s="9" t="s">
        <v>8</v>
      </c>
      <c r="C6" s="196">
        <v>94137.201391019276</v>
      </c>
      <c r="D6" s="196">
        <v>122914.70952849623</v>
      </c>
      <c r="E6" s="196">
        <v>102310.61483118433</v>
      </c>
      <c r="F6" s="196">
        <v>82873.987379576371</v>
      </c>
      <c r="G6" s="196">
        <v>81619.329711543251</v>
      </c>
      <c r="H6" s="196">
        <v>79297.259515716636</v>
      </c>
      <c r="I6" s="196">
        <v>70863.850009312431</v>
      </c>
      <c r="J6" s="196">
        <v>69557.216488684586</v>
      </c>
      <c r="K6" s="196">
        <v>62208.347545776611</v>
      </c>
      <c r="L6" s="196">
        <v>61535.066180025337</v>
      </c>
      <c r="M6" s="196">
        <v>58028.333944866958</v>
      </c>
      <c r="N6" s="198">
        <v>58121.576982597202</v>
      </c>
    </row>
    <row r="7" spans="1:15" x14ac:dyDescent="0.3">
      <c r="B7" s="19" t="s">
        <v>0</v>
      </c>
      <c r="C7" s="201">
        <v>80111.871801607325</v>
      </c>
      <c r="D7" s="201">
        <v>97851.536654681273</v>
      </c>
      <c r="E7" s="201">
        <v>78545.489283564966</v>
      </c>
      <c r="F7" s="201">
        <v>57782.942616789995</v>
      </c>
      <c r="G7" s="201">
        <v>57763.919178730008</v>
      </c>
      <c r="H7" s="201">
        <v>57652.366471630005</v>
      </c>
      <c r="I7" s="201">
        <v>44598.269992740003</v>
      </c>
      <c r="J7" s="201">
        <v>42779.553729479994</v>
      </c>
      <c r="K7" s="201">
        <v>34636.495457770005</v>
      </c>
      <c r="L7" s="201">
        <v>31390.12208755</v>
      </c>
      <c r="M7" s="201">
        <v>24373.277529650004</v>
      </c>
      <c r="N7" s="203">
        <v>21383.474739700003</v>
      </c>
    </row>
    <row r="8" spans="1:15" x14ac:dyDescent="0.3">
      <c r="B8" s="19" t="s">
        <v>2</v>
      </c>
      <c r="C8" s="201">
        <v>2720.1730859219879</v>
      </c>
      <c r="D8" s="201">
        <v>14503.788572494857</v>
      </c>
      <c r="E8" s="201">
        <v>18867.795418227761</v>
      </c>
      <c r="F8" s="201">
        <v>19887.375551448065</v>
      </c>
      <c r="G8" s="201">
        <v>18667.312724811822</v>
      </c>
      <c r="H8" s="201">
        <v>16700.782829919583</v>
      </c>
      <c r="I8" s="201">
        <v>21482.740559685306</v>
      </c>
      <c r="J8" s="201">
        <v>22432.818400934866</v>
      </c>
      <c r="K8" s="201">
        <v>24048.724609679037</v>
      </c>
      <c r="L8" s="201">
        <v>26997.424276282316</v>
      </c>
      <c r="M8" s="201">
        <v>29500.152632140547</v>
      </c>
      <c r="N8" s="203">
        <v>33617.496677630232</v>
      </c>
    </row>
    <row r="9" spans="1:15" ht="16.2" x14ac:dyDescent="0.3">
      <c r="B9" s="25" t="s">
        <v>64</v>
      </c>
      <c r="C9" s="201">
        <v>11305.156503489967</v>
      </c>
      <c r="D9" s="201">
        <v>10559.384301320099</v>
      </c>
      <c r="E9" s="201">
        <v>4897.3301293916029</v>
      </c>
      <c r="F9" s="201">
        <v>5203.6692113383015</v>
      </c>
      <c r="G9" s="201">
        <v>5188.0978080014102</v>
      </c>
      <c r="H9" s="201">
        <v>4944.1102141670362</v>
      </c>
      <c r="I9" s="201">
        <v>4782.8394568871136</v>
      </c>
      <c r="J9" s="201">
        <v>4344.8443582697182</v>
      </c>
      <c r="K9" s="201">
        <v>3523.1274783275635</v>
      </c>
      <c r="L9" s="201">
        <v>3147.5198161930252</v>
      </c>
      <c r="M9" s="201">
        <v>4154.9037830764037</v>
      </c>
      <c r="N9" s="203">
        <v>3120.6055652669675</v>
      </c>
    </row>
    <row r="10" spans="1:15" ht="16.2" x14ac:dyDescent="0.3">
      <c r="B10" s="28" t="s">
        <v>65</v>
      </c>
      <c r="C10" s="208">
        <v>0</v>
      </c>
      <c r="D10" s="209">
        <v>52.096342500000006</v>
      </c>
      <c r="E10" s="209">
        <v>53.485578300000007</v>
      </c>
      <c r="F10" s="209">
        <v>86.827237500000024</v>
      </c>
      <c r="G10" s="209">
        <v>80.344137100000012</v>
      </c>
      <c r="H10" s="209">
        <v>79.881058499999995</v>
      </c>
      <c r="I10" s="209">
        <v>78.028744100000011</v>
      </c>
      <c r="J10" s="209">
        <v>79.649519200000015</v>
      </c>
      <c r="K10" s="209">
        <v>68.072554200000013</v>
      </c>
      <c r="L10" s="209">
        <v>72.471800900000005</v>
      </c>
      <c r="M10" s="209">
        <v>75.713351100000011</v>
      </c>
      <c r="N10" s="211">
        <v>74.787193900000005</v>
      </c>
    </row>
    <row r="11" spans="1:15" ht="16.8" thickBot="1" x14ac:dyDescent="0.35">
      <c r="B11" s="29" t="s">
        <v>66</v>
      </c>
      <c r="C11" s="212">
        <v>94137.201391019276</v>
      </c>
      <c r="D11" s="212">
        <v>122966.80587099622</v>
      </c>
      <c r="E11" s="212">
        <v>102364.10040948432</v>
      </c>
      <c r="F11" s="212">
        <v>82960.814617076365</v>
      </c>
      <c r="G11" s="212">
        <v>81699.673848643244</v>
      </c>
      <c r="H11" s="212">
        <v>79377.140574216639</v>
      </c>
      <c r="I11" s="212">
        <v>70941.878753412428</v>
      </c>
      <c r="J11" s="212">
        <v>69636.866007884586</v>
      </c>
      <c r="K11" s="212">
        <v>62276.420099976611</v>
      </c>
      <c r="L11" s="212">
        <v>61607.537980925335</v>
      </c>
      <c r="M11" s="212">
        <v>58104.047295966957</v>
      </c>
      <c r="N11" s="214">
        <v>58196.364176497205</v>
      </c>
    </row>
    <row r="12" spans="1:15" x14ac:dyDescent="0.3">
      <c r="B12" s="6"/>
      <c r="C12" s="201"/>
      <c r="D12" s="393"/>
      <c r="E12" s="393"/>
      <c r="F12" s="393"/>
      <c r="G12" s="393"/>
      <c r="H12" s="393"/>
      <c r="I12" s="393"/>
      <c r="J12" s="393"/>
      <c r="K12" s="393"/>
      <c r="L12" s="393"/>
      <c r="M12" s="394"/>
      <c r="N12" s="393"/>
    </row>
    <row r="13" spans="1:15" ht="16.2" x14ac:dyDescent="0.3">
      <c r="B13" s="6"/>
      <c r="C13" s="183" t="s">
        <v>67</v>
      </c>
      <c r="D13" s="11"/>
      <c r="E13" s="11"/>
      <c r="F13" s="11"/>
      <c r="G13" s="11"/>
      <c r="H13" s="11"/>
      <c r="I13" s="11"/>
      <c r="J13" s="12"/>
      <c r="K13" s="12"/>
      <c r="L13" s="12"/>
      <c r="M13" s="12"/>
      <c r="N13" s="12"/>
      <c r="O13" s="12"/>
    </row>
    <row r="14" spans="1:15" ht="15.6" x14ac:dyDescent="0.3">
      <c r="B14" s="395"/>
      <c r="C14" s="185" t="s">
        <v>7</v>
      </c>
      <c r="D14" s="11"/>
      <c r="E14" s="11"/>
      <c r="F14" s="11"/>
      <c r="G14" s="11"/>
      <c r="H14" s="11"/>
      <c r="I14" s="11"/>
      <c r="J14" s="12"/>
      <c r="K14" s="12"/>
      <c r="L14" s="12"/>
      <c r="M14" s="12"/>
      <c r="N14" s="12"/>
      <c r="O14" s="12"/>
    </row>
    <row r="15" spans="1:15" ht="16.2" x14ac:dyDescent="0.3">
      <c r="B15" s="40" t="s">
        <v>68</v>
      </c>
      <c r="C15" s="196">
        <v>101073.995</v>
      </c>
      <c r="D15" s="196">
        <v>140321.73300000001</v>
      </c>
      <c r="E15" s="196">
        <v>116527.37300000001</v>
      </c>
      <c r="F15" s="196">
        <v>107515.864</v>
      </c>
      <c r="G15" s="196">
        <v>106103.10800000001</v>
      </c>
      <c r="H15" s="196">
        <v>99109.032999999996</v>
      </c>
      <c r="I15" s="196">
        <v>98737.269</v>
      </c>
      <c r="J15" s="196">
        <v>97673.663</v>
      </c>
      <c r="K15" s="196">
        <v>92205.366000000009</v>
      </c>
      <c r="L15" s="196">
        <v>95678.642999999996</v>
      </c>
      <c r="M15" s="196">
        <v>93853.608999999997</v>
      </c>
      <c r="N15" s="198">
        <v>99816.411999999997</v>
      </c>
    </row>
    <row r="16" spans="1:15" x14ac:dyDescent="0.3">
      <c r="B16" s="19" t="s">
        <v>0</v>
      </c>
      <c r="C16" s="201">
        <v>82158.502999999997</v>
      </c>
      <c r="D16" s="201">
        <v>93892.077999999994</v>
      </c>
      <c r="E16" s="201">
        <v>74300.03</v>
      </c>
      <c r="F16" s="201">
        <v>57770.802000000003</v>
      </c>
      <c r="G16" s="201">
        <v>57903.341999999997</v>
      </c>
      <c r="H16" s="201">
        <v>55617.792000000001</v>
      </c>
      <c r="I16" s="201">
        <v>47040.108</v>
      </c>
      <c r="J16" s="201">
        <v>44534.665999999997</v>
      </c>
      <c r="K16" s="201">
        <v>35939.783000000003</v>
      </c>
      <c r="L16" s="201">
        <v>32019.133999999998</v>
      </c>
      <c r="M16" s="201">
        <v>24390.834999999999</v>
      </c>
      <c r="N16" s="203">
        <v>21807.167000000001</v>
      </c>
    </row>
    <row r="17" spans="2:15" x14ac:dyDescent="0.3">
      <c r="B17" s="19" t="s">
        <v>2</v>
      </c>
      <c r="C17" s="201">
        <v>4135.2950000000001</v>
      </c>
      <c r="D17" s="201">
        <v>29768.674999999999</v>
      </c>
      <c r="E17" s="201">
        <v>33578.243000000002</v>
      </c>
      <c r="F17" s="201">
        <v>41186.92</v>
      </c>
      <c r="G17" s="201">
        <v>39042.459000000003</v>
      </c>
      <c r="H17" s="201">
        <v>35241.667000000001</v>
      </c>
      <c r="I17" s="201">
        <v>43484.152999999998</v>
      </c>
      <c r="J17" s="201">
        <v>45776.116999999998</v>
      </c>
      <c r="K17" s="201">
        <v>49444.533000000003</v>
      </c>
      <c r="L17" s="201">
        <v>57020.606</v>
      </c>
      <c r="M17" s="201">
        <v>62058.978999999999</v>
      </c>
      <c r="N17" s="203">
        <v>71319.652000000002</v>
      </c>
    </row>
    <row r="18" spans="2:15" x14ac:dyDescent="0.3">
      <c r="B18" s="25" t="s">
        <v>9</v>
      </c>
      <c r="C18" s="201">
        <v>14780.197</v>
      </c>
      <c r="D18" s="201">
        <v>16660.98</v>
      </c>
      <c r="E18" s="201">
        <v>8649.1</v>
      </c>
      <c r="F18" s="201">
        <v>8558.1419999999998</v>
      </c>
      <c r="G18" s="201">
        <v>9157.3070000000007</v>
      </c>
      <c r="H18" s="201">
        <v>8249.5740000000005</v>
      </c>
      <c r="I18" s="201">
        <v>8213.0079999999998</v>
      </c>
      <c r="J18" s="201">
        <v>7362.88</v>
      </c>
      <c r="K18" s="201">
        <v>6821.05</v>
      </c>
      <c r="L18" s="201">
        <v>6638.9030000000002</v>
      </c>
      <c r="M18" s="201">
        <v>7403.7950000000001</v>
      </c>
      <c r="N18" s="203">
        <v>6689.5929999999998</v>
      </c>
    </row>
    <row r="19" spans="2:15" x14ac:dyDescent="0.3">
      <c r="B19" s="396" t="s">
        <v>6</v>
      </c>
      <c r="C19" s="397">
        <v>14674.341</v>
      </c>
      <c r="D19" s="397">
        <v>10806.115</v>
      </c>
      <c r="E19" s="397">
        <v>3014.2350000000001</v>
      </c>
      <c r="F19" s="397">
        <v>3550.2550000000001</v>
      </c>
      <c r="G19" s="397">
        <v>3539.0889999999999</v>
      </c>
      <c r="H19" s="397">
        <v>3053.163</v>
      </c>
      <c r="I19" s="397">
        <v>2747.47</v>
      </c>
      <c r="J19" s="397">
        <v>2398.2910000000002</v>
      </c>
      <c r="K19" s="397">
        <v>2135.9949999999999</v>
      </c>
      <c r="L19" s="397">
        <v>2101.9810000000002</v>
      </c>
      <c r="M19" s="397">
        <v>2702.5</v>
      </c>
      <c r="N19" s="398">
        <v>2245.0529999999999</v>
      </c>
    </row>
    <row r="20" spans="2:15" x14ac:dyDescent="0.3">
      <c r="B20" s="396" t="s">
        <v>1</v>
      </c>
      <c r="C20" s="397">
        <v>14.422000000000001</v>
      </c>
      <c r="D20" s="397">
        <v>1781.211</v>
      </c>
      <c r="E20" s="397">
        <v>2306.4879999999998</v>
      </c>
      <c r="F20" s="397">
        <v>1980.692</v>
      </c>
      <c r="G20" s="397">
        <v>2319.02</v>
      </c>
      <c r="H20" s="397">
        <v>2166.8530000000001</v>
      </c>
      <c r="I20" s="397">
        <v>2206.768</v>
      </c>
      <c r="J20" s="397">
        <v>1884.173</v>
      </c>
      <c r="K20" s="397">
        <v>2074.8620000000001</v>
      </c>
      <c r="L20" s="397">
        <v>2244.6129999999998</v>
      </c>
      <c r="M20" s="397">
        <v>1979.4829999999999</v>
      </c>
      <c r="N20" s="398">
        <v>2233.5259999999998</v>
      </c>
    </row>
    <row r="21" spans="2:15" x14ac:dyDescent="0.3">
      <c r="B21" s="396" t="s">
        <v>10</v>
      </c>
      <c r="C21" s="397">
        <v>91.433999999999997</v>
      </c>
      <c r="D21" s="397">
        <v>4073.654</v>
      </c>
      <c r="E21" s="397">
        <v>3328.377</v>
      </c>
      <c r="F21" s="397">
        <v>3027.1950000000002</v>
      </c>
      <c r="G21" s="397">
        <v>3299.1979999999999</v>
      </c>
      <c r="H21" s="397">
        <v>3029.558</v>
      </c>
      <c r="I21" s="397">
        <v>3258.77</v>
      </c>
      <c r="J21" s="397">
        <v>3080.4160000000002</v>
      </c>
      <c r="K21" s="397">
        <v>2610.1930000000002</v>
      </c>
      <c r="L21" s="397">
        <v>2292.3090000000002</v>
      </c>
      <c r="M21" s="397">
        <v>2721.8119999999999</v>
      </c>
      <c r="N21" s="398">
        <v>2211.0140000000001</v>
      </c>
    </row>
    <row r="22" spans="2:15" x14ac:dyDescent="0.3">
      <c r="B22" s="40" t="s">
        <v>5</v>
      </c>
      <c r="C22" s="209">
        <v>68760.697</v>
      </c>
      <c r="D22" s="209">
        <v>86829.895999999993</v>
      </c>
      <c r="E22" s="209">
        <v>85526.588000000003</v>
      </c>
      <c r="F22" s="209">
        <v>96045.793000000005</v>
      </c>
      <c r="G22" s="209">
        <v>95687.312000000005</v>
      </c>
      <c r="H22" s="209">
        <v>95565.021999999997</v>
      </c>
      <c r="I22" s="209">
        <v>95029.596000000005</v>
      </c>
      <c r="J22" s="209">
        <v>95469.255999999994</v>
      </c>
      <c r="K22" s="209">
        <v>92636.968999999997</v>
      </c>
      <c r="L22" s="209">
        <v>87385.631999999998</v>
      </c>
      <c r="M22" s="209">
        <v>82300.932000000001</v>
      </c>
      <c r="N22" s="211">
        <v>84006.243000000002</v>
      </c>
    </row>
    <row r="23" spans="2:15" x14ac:dyDescent="0.3">
      <c r="B23" s="40" t="s">
        <v>4</v>
      </c>
      <c r="C23" s="209">
        <v>262919.79800000001</v>
      </c>
      <c r="D23" s="209">
        <v>327170.92599999998</v>
      </c>
      <c r="E23" s="209">
        <v>321043.64299999998</v>
      </c>
      <c r="F23" s="209">
        <v>345143.56</v>
      </c>
      <c r="G23" s="209">
        <v>353692.76400000002</v>
      </c>
      <c r="H23" s="209">
        <v>360911.005</v>
      </c>
      <c r="I23" s="209">
        <v>352884.67099999997</v>
      </c>
      <c r="J23" s="209">
        <v>349472.179</v>
      </c>
      <c r="K23" s="209">
        <v>355285.75900000002</v>
      </c>
      <c r="L23" s="209">
        <v>352566.10100000002</v>
      </c>
      <c r="M23" s="209">
        <v>369046.20699999999</v>
      </c>
      <c r="N23" s="211">
        <v>330799.40100000001</v>
      </c>
    </row>
    <row r="24" spans="2:15" ht="16.2" x14ac:dyDescent="0.3">
      <c r="B24" s="46" t="s">
        <v>69</v>
      </c>
      <c r="C24" s="209">
        <v>26.175999999999998</v>
      </c>
      <c r="D24" s="209">
        <v>1578.3030000000001</v>
      </c>
      <c r="E24" s="209">
        <v>8778.83</v>
      </c>
      <c r="F24" s="209">
        <v>27537.588</v>
      </c>
      <c r="G24" s="209">
        <v>31552.219000000001</v>
      </c>
      <c r="H24" s="209">
        <v>32100.401000000002</v>
      </c>
      <c r="I24" s="209">
        <v>34316.142</v>
      </c>
      <c r="J24" s="209">
        <v>33575.582999999999</v>
      </c>
      <c r="K24" s="209">
        <v>36323.635999999999</v>
      </c>
      <c r="L24" s="209">
        <v>38095.374000000003</v>
      </c>
      <c r="M24" s="209">
        <v>41100.281999999999</v>
      </c>
      <c r="N24" s="211">
        <v>43619.580999999998</v>
      </c>
    </row>
    <row r="25" spans="2:15" ht="16.2" x14ac:dyDescent="0.3">
      <c r="B25" s="46" t="s">
        <v>70</v>
      </c>
      <c r="C25" s="208">
        <v>0</v>
      </c>
      <c r="D25" s="209">
        <v>32.374000000000002</v>
      </c>
      <c r="E25" s="209">
        <v>10069.507</v>
      </c>
      <c r="F25" s="209">
        <v>278.464</v>
      </c>
      <c r="G25" s="209">
        <v>355.60599999999999</v>
      </c>
      <c r="H25" s="209">
        <v>405.726</v>
      </c>
      <c r="I25" s="209">
        <v>344.54700000000003</v>
      </c>
      <c r="J25" s="209">
        <v>333.94499999999999</v>
      </c>
      <c r="K25" s="209">
        <v>498.91</v>
      </c>
      <c r="L25" s="209">
        <v>643.24400000000003</v>
      </c>
      <c r="M25" s="209">
        <v>547.86400000000003</v>
      </c>
      <c r="N25" s="211">
        <v>576.70699999999999</v>
      </c>
    </row>
    <row r="26" spans="2:15" ht="16.8" thickBot="1" x14ac:dyDescent="0.35">
      <c r="B26" s="51" t="s">
        <v>71</v>
      </c>
      <c r="C26" s="212">
        <v>432780.66599999997</v>
      </c>
      <c r="D26" s="212">
        <v>555933.23200000008</v>
      </c>
      <c r="E26" s="212">
        <v>541945.94099999999</v>
      </c>
      <c r="F26" s="212">
        <v>576521.26899999997</v>
      </c>
      <c r="G26" s="212">
        <v>587391.00900000008</v>
      </c>
      <c r="H26" s="212">
        <v>588091.18700000003</v>
      </c>
      <c r="I26" s="212">
        <v>581312.22499999998</v>
      </c>
      <c r="J26" s="212">
        <v>576524.62599999993</v>
      </c>
      <c r="K26" s="212">
        <v>576950.64</v>
      </c>
      <c r="L26" s="212">
        <v>574368.99400000006</v>
      </c>
      <c r="M26" s="212">
        <v>586848.89399999997</v>
      </c>
      <c r="N26" s="214">
        <v>558818.34400000004</v>
      </c>
    </row>
    <row r="27" spans="2:15" x14ac:dyDescent="0.3">
      <c r="B27" s="55"/>
      <c r="C27" s="393"/>
      <c r="D27" s="393"/>
      <c r="E27" s="393"/>
      <c r="F27" s="393"/>
      <c r="G27" s="393"/>
      <c r="H27" s="393"/>
      <c r="I27" s="393"/>
      <c r="J27" s="393"/>
      <c r="K27" s="393"/>
      <c r="L27" s="393"/>
      <c r="M27" s="394"/>
      <c r="N27" s="393"/>
    </row>
    <row r="28" spans="2:15" ht="16.2" x14ac:dyDescent="0.3">
      <c r="B28" s="55"/>
      <c r="C28" s="387" t="s">
        <v>72</v>
      </c>
      <c r="D28" s="11"/>
      <c r="E28" s="11"/>
      <c r="F28" s="11"/>
      <c r="G28" s="11"/>
      <c r="H28" s="11"/>
      <c r="I28" s="11"/>
      <c r="J28" s="12"/>
      <c r="K28" s="12"/>
      <c r="L28" s="12"/>
      <c r="M28" s="12"/>
      <c r="N28" s="12"/>
      <c r="O28" s="12"/>
    </row>
    <row r="29" spans="2:15" ht="15.6" x14ac:dyDescent="0.3">
      <c r="B29" s="389"/>
      <c r="C29" s="185" t="s">
        <v>21</v>
      </c>
      <c r="D29" s="11"/>
      <c r="E29" s="11"/>
      <c r="F29" s="11"/>
      <c r="G29" s="11"/>
      <c r="H29" s="11"/>
      <c r="I29" s="11"/>
      <c r="J29" s="12"/>
      <c r="K29" s="12"/>
      <c r="L29" s="12"/>
      <c r="M29" s="12"/>
      <c r="N29" s="12"/>
      <c r="O29" s="12"/>
    </row>
    <row r="30" spans="2:15" ht="15.6" x14ac:dyDescent="0.35">
      <c r="B30" s="59" t="s">
        <v>73</v>
      </c>
      <c r="C30" s="236">
        <v>216.39141307019105</v>
      </c>
      <c r="D30" s="236">
        <v>219.7453083571389</v>
      </c>
      <c r="E30" s="236">
        <v>187.50998301536424</v>
      </c>
      <c r="F30" s="236">
        <v>142.77997924567322</v>
      </c>
      <c r="G30" s="236">
        <v>138.01728606025048</v>
      </c>
      <c r="H30" s="236">
        <v>133.96252667115161</v>
      </c>
      <c r="I30" s="236">
        <v>121.02703920139183</v>
      </c>
      <c r="J30" s="236">
        <v>119.76077182441318</v>
      </c>
      <c r="K30" s="236">
        <v>106.96246372325243</v>
      </c>
      <c r="L30" s="236">
        <v>106.23048863169194</v>
      </c>
      <c r="M30" s="236">
        <v>97.987097220774231</v>
      </c>
      <c r="N30" s="238">
        <v>103.00232303407876</v>
      </c>
    </row>
    <row r="31" spans="2:15" ht="15.6" x14ac:dyDescent="0.35">
      <c r="B31" s="61" t="s">
        <v>74</v>
      </c>
      <c r="C31" s="319">
        <v>4.0980157644561312E-3</v>
      </c>
      <c r="D31" s="222">
        <v>1.0046381300253714E-2</v>
      </c>
      <c r="E31" s="222">
        <v>1.3496336235283466E-2</v>
      </c>
      <c r="F31" s="222">
        <v>1.1950668162789958E-2</v>
      </c>
      <c r="G31" s="222">
        <v>1.1487522586370891E-2</v>
      </c>
      <c r="H31" s="222">
        <v>1.0441237865003091E-2</v>
      </c>
      <c r="I31" s="222">
        <v>1.2277170306987051E-2</v>
      </c>
      <c r="J31" s="222">
        <v>1.2851503024536689E-2</v>
      </c>
      <c r="K31" s="222">
        <v>1.3178772182292398E-2</v>
      </c>
      <c r="L31" s="222">
        <v>1.4588749554792524E-2</v>
      </c>
      <c r="M31" s="222">
        <v>1.5691453587024028E-2</v>
      </c>
      <c r="N31" s="224">
        <v>1.8161504625842689E-2</v>
      </c>
    </row>
    <row r="32" spans="2:15" ht="15.6" x14ac:dyDescent="0.35">
      <c r="B32" s="61" t="s">
        <v>75</v>
      </c>
      <c r="C32" s="319">
        <v>3.8142960448322993E-3</v>
      </c>
      <c r="D32" s="319">
        <v>4.3900643994117233E-3</v>
      </c>
      <c r="E32" s="319">
        <v>3.7531774000004519E-3</v>
      </c>
      <c r="F32" s="319">
        <v>2.9601336415994608E-3</v>
      </c>
      <c r="G32" s="319">
        <v>2.8307298365708501E-3</v>
      </c>
      <c r="H32" s="319">
        <v>2.7145918032831754E-3</v>
      </c>
      <c r="I32" s="319">
        <v>2.5159501347833328E-3</v>
      </c>
      <c r="J32" s="319">
        <v>2.5155863010773594E-3</v>
      </c>
      <c r="K32" s="319">
        <v>2.2984949886409884E-3</v>
      </c>
      <c r="L32" s="319">
        <v>2.3482198510677327E-3</v>
      </c>
      <c r="M32" s="319">
        <v>2.2028674044642801E-3</v>
      </c>
      <c r="N32" s="321">
        <v>2.3813113343161049E-3</v>
      </c>
    </row>
    <row r="33" spans="2:15" ht="17.399999999999999" thickBot="1" x14ac:dyDescent="0.4">
      <c r="B33" s="64" t="s">
        <v>76</v>
      </c>
      <c r="C33" s="212">
        <v>217.51694596347639</v>
      </c>
      <c r="D33" s="212">
        <v>221.1899740993901</v>
      </c>
      <c r="E33" s="212">
        <v>188.88247244095231</v>
      </c>
      <c r="F33" s="212">
        <v>143.89903336925519</v>
      </c>
      <c r="G33" s="212">
        <v>139.08908009936016</v>
      </c>
      <c r="H33" s="212">
        <v>134.97424815924174</v>
      </c>
      <c r="I33" s="212">
        <v>122.03752675570506</v>
      </c>
      <c r="J33" s="212">
        <v>120.78724427888571</v>
      </c>
      <c r="K33" s="212">
        <v>107.94057051634648</v>
      </c>
      <c r="L33" s="212">
        <v>107.26125187975909</v>
      </c>
      <c r="M33" s="212">
        <v>99.010217783393927</v>
      </c>
      <c r="N33" s="214">
        <v>104.14189266719612</v>
      </c>
    </row>
    <row r="34" spans="2:15" ht="15.6" x14ac:dyDescent="0.3">
      <c r="B34" s="391"/>
      <c r="C34" s="185" t="s">
        <v>22</v>
      </c>
      <c r="D34" s="11"/>
      <c r="E34" s="11"/>
      <c r="F34" s="11"/>
      <c r="G34" s="11"/>
      <c r="H34" s="11"/>
      <c r="I34" s="11"/>
      <c r="J34" s="12"/>
      <c r="K34" s="12"/>
      <c r="L34" s="12"/>
      <c r="M34" s="12"/>
      <c r="N34" s="12"/>
      <c r="O34" s="12"/>
    </row>
    <row r="35" spans="2:15" ht="16.2" x14ac:dyDescent="0.3">
      <c r="B35" s="65" t="s">
        <v>77</v>
      </c>
      <c r="C35" s="399">
        <v>30981.929339791546</v>
      </c>
      <c r="D35" s="399">
        <v>33119.046369014264</v>
      </c>
      <c r="E35" s="399">
        <v>39756.277350469252</v>
      </c>
      <c r="F35" s="399">
        <v>45697.243993771539</v>
      </c>
      <c r="G35" s="399">
        <v>45112.138574990277</v>
      </c>
      <c r="H35" s="399">
        <v>43345.036575365659</v>
      </c>
      <c r="I35" s="399">
        <v>40806.74720940298</v>
      </c>
      <c r="J35" s="399">
        <v>41610.128002967482</v>
      </c>
      <c r="K35" s="399">
        <v>44215.542948344773</v>
      </c>
      <c r="L35" s="399">
        <v>38425.951093878903</v>
      </c>
      <c r="M35" s="399">
        <v>37515.998718526738</v>
      </c>
      <c r="N35" s="400">
        <v>36766.595301924091</v>
      </c>
    </row>
    <row r="36" spans="2:15" ht="16.8" x14ac:dyDescent="0.35">
      <c r="B36" s="69" t="s">
        <v>78</v>
      </c>
      <c r="C36" s="401">
        <v>208.36505130928256</v>
      </c>
      <c r="D36" s="401">
        <v>168.68852257856199</v>
      </c>
      <c r="E36" s="401">
        <v>188.34138684999999</v>
      </c>
      <c r="F36" s="401">
        <v>198.06481500000004</v>
      </c>
      <c r="G36" s="401">
        <v>202.20504499999993</v>
      </c>
      <c r="H36" s="401">
        <v>148.64784</v>
      </c>
      <c r="I36" s="401">
        <v>166.162014</v>
      </c>
      <c r="J36" s="401">
        <v>128.72407000000001</v>
      </c>
      <c r="K36" s="401">
        <v>159.12508000000003</v>
      </c>
      <c r="L36" s="401">
        <v>157.289965</v>
      </c>
      <c r="M36" s="401">
        <v>97.863635000000016</v>
      </c>
      <c r="N36" s="402">
        <v>103.7642735</v>
      </c>
    </row>
    <row r="37" spans="2:15" ht="15.6" x14ac:dyDescent="0.3">
      <c r="B37" s="75"/>
      <c r="C37" s="185" t="s">
        <v>23</v>
      </c>
      <c r="D37" s="11"/>
      <c r="E37" s="11"/>
      <c r="F37" s="11"/>
      <c r="G37" s="11"/>
      <c r="H37" s="11"/>
      <c r="I37" s="11"/>
      <c r="J37" s="12"/>
      <c r="K37" s="12"/>
      <c r="L37" s="12"/>
      <c r="M37" s="12"/>
      <c r="N37" s="12"/>
      <c r="O37" s="12"/>
    </row>
    <row r="38" spans="2:15" ht="17.399999999999999" thickBot="1" x14ac:dyDescent="0.4">
      <c r="B38" s="73" t="s">
        <v>79</v>
      </c>
      <c r="C38" s="212">
        <v>234.80802161434954</v>
      </c>
      <c r="D38" s="212">
        <v>235.52439428352974</v>
      </c>
      <c r="E38" s="212">
        <v>204.21057863091315</v>
      </c>
      <c r="F38" s="212">
        <v>156.65997678063007</v>
      </c>
      <c r="G38" s="212">
        <v>151.03276812067719</v>
      </c>
      <c r="H38" s="212">
        <v>145.98687545056643</v>
      </c>
      <c r="I38" s="212">
        <v>131.5584090989752</v>
      </c>
      <c r="J38" s="212">
        <v>130.42381602876583</v>
      </c>
      <c r="K38" s="212">
        <v>117.19810751256492</v>
      </c>
      <c r="L38" s="212">
        <v>115.24513427958505</v>
      </c>
      <c r="M38" s="212">
        <v>105.95016506547417</v>
      </c>
      <c r="N38" s="214">
        <v>111.67499887777331</v>
      </c>
    </row>
    <row r="39" spans="2:15" x14ac:dyDescent="0.3">
      <c r="B39" s="55"/>
      <c r="C39" s="6"/>
      <c r="D39" s="6"/>
      <c r="E39" s="6"/>
    </row>
    <row r="40" spans="2:15" x14ac:dyDescent="0.3">
      <c r="B40" s="74" t="s">
        <v>3</v>
      </c>
      <c r="C40" s="6"/>
      <c r="D40" s="6"/>
      <c r="E40" s="6"/>
    </row>
    <row r="41" spans="2:15" x14ac:dyDescent="0.3">
      <c r="B41" s="55" t="s">
        <v>26</v>
      </c>
      <c r="C41" s="6"/>
      <c r="D41" s="6"/>
      <c r="E41" s="6"/>
    </row>
    <row r="42" spans="2:15" x14ac:dyDescent="0.3">
      <c r="B42" s="75" t="s">
        <v>27</v>
      </c>
      <c r="C42" s="6"/>
      <c r="D42" s="6"/>
      <c r="E42" s="6"/>
    </row>
    <row r="43" spans="2:15" x14ac:dyDescent="0.3">
      <c r="B43" s="75" t="s">
        <v>80</v>
      </c>
      <c r="C43" s="6"/>
      <c r="D43" s="6"/>
      <c r="E43" s="6"/>
    </row>
    <row r="44" spans="2:15" x14ac:dyDescent="0.3">
      <c r="B44" s="55" t="s">
        <v>28</v>
      </c>
      <c r="C44" s="6"/>
      <c r="D44" s="6"/>
      <c r="E44" s="6"/>
    </row>
    <row r="45" spans="2:15" x14ac:dyDescent="0.3">
      <c r="B45" s="55" t="s">
        <v>11</v>
      </c>
      <c r="C45" s="6"/>
      <c r="D45" s="6"/>
      <c r="E45" s="6"/>
    </row>
    <row r="46" spans="2:15" x14ac:dyDescent="0.3">
      <c r="B46" s="75" t="s">
        <v>29</v>
      </c>
      <c r="C46" s="6"/>
      <c r="D46" s="6"/>
      <c r="E46" s="6"/>
    </row>
    <row r="47" spans="2:15" x14ac:dyDescent="0.3">
      <c r="B47" s="75" t="s">
        <v>30</v>
      </c>
      <c r="C47" s="6"/>
      <c r="D47" s="6"/>
      <c r="E47" s="6"/>
    </row>
    <row r="48" spans="2:15" x14ac:dyDescent="0.3">
      <c r="B48" s="75" t="s">
        <v>31</v>
      </c>
      <c r="C48" s="6"/>
      <c r="D48" s="6"/>
      <c r="E48" s="6"/>
    </row>
    <row r="49" spans="2:5" ht="15.6" x14ac:dyDescent="0.35">
      <c r="B49" s="55" t="s">
        <v>81</v>
      </c>
      <c r="C49" s="6"/>
      <c r="D49" s="6"/>
      <c r="E49" s="6"/>
    </row>
    <row r="50" spans="2:5" x14ac:dyDescent="0.3">
      <c r="B50" s="55" t="s">
        <v>82</v>
      </c>
      <c r="C50" s="6"/>
      <c r="D50" s="6"/>
      <c r="E50" s="6"/>
    </row>
    <row r="51" spans="2:5" x14ac:dyDescent="0.3">
      <c r="B51" s="75" t="s">
        <v>83</v>
      </c>
      <c r="C51" s="6"/>
      <c r="D51" s="6"/>
      <c r="E51" s="6"/>
    </row>
    <row r="52" spans="2:5" x14ac:dyDescent="0.3">
      <c r="B52" s="5" t="s">
        <v>53</v>
      </c>
      <c r="C52" s="6"/>
      <c r="D52" s="6"/>
      <c r="E52" s="6"/>
    </row>
    <row r="53" spans="2:5" x14ac:dyDescent="0.3">
      <c r="B53" s="5" t="s">
        <v>18</v>
      </c>
      <c r="C53" s="6"/>
      <c r="D53" s="6"/>
      <c r="E53" s="6"/>
    </row>
    <row r="54" spans="2:5" x14ac:dyDescent="0.3">
      <c r="B54" s="75" t="s">
        <v>32</v>
      </c>
      <c r="C54" s="6"/>
      <c r="D54" s="6"/>
      <c r="E54" s="6"/>
    </row>
    <row r="55" spans="2:5" x14ac:dyDescent="0.3">
      <c r="B55" s="55" t="s">
        <v>33</v>
      </c>
      <c r="C55" s="6"/>
      <c r="D55" s="6"/>
      <c r="E55" s="6"/>
    </row>
    <row r="56" spans="2:5" x14ac:dyDescent="0.3">
      <c r="B56" s="55" t="s">
        <v>54</v>
      </c>
      <c r="C56" s="6"/>
      <c r="D56" s="6"/>
      <c r="E56" s="6"/>
    </row>
    <row r="57" spans="2:5" x14ac:dyDescent="0.3">
      <c r="B57" s="55" t="s">
        <v>19</v>
      </c>
      <c r="C57" s="6"/>
      <c r="D57" s="6"/>
      <c r="E57" s="6"/>
    </row>
    <row r="58" spans="2:5" x14ac:dyDescent="0.3">
      <c r="B58" s="55" t="s">
        <v>34</v>
      </c>
      <c r="C58" s="6"/>
      <c r="D58" s="6"/>
      <c r="E58" s="6"/>
    </row>
    <row r="59" spans="2:5" x14ac:dyDescent="0.3">
      <c r="B59" s="76" t="s">
        <v>84</v>
      </c>
      <c r="C59" s="6"/>
      <c r="D59" s="6"/>
      <c r="E59" s="6"/>
    </row>
    <row r="60" spans="2:5" x14ac:dyDescent="0.3">
      <c r="B60" s="55" t="s">
        <v>35</v>
      </c>
      <c r="C60" s="6"/>
      <c r="D60" s="6"/>
      <c r="E60" s="6"/>
    </row>
    <row r="61" spans="2:5" ht="15.6" x14ac:dyDescent="0.35">
      <c r="B61" s="77" t="s">
        <v>85</v>
      </c>
      <c r="C61" s="6"/>
      <c r="D61" s="6"/>
      <c r="E61" s="6"/>
    </row>
    <row r="62" spans="2:5" ht="15.6" x14ac:dyDescent="0.35">
      <c r="B62" s="78" t="s">
        <v>86</v>
      </c>
      <c r="C62" s="6"/>
      <c r="D62" s="6"/>
      <c r="E62" s="6"/>
    </row>
    <row r="63" spans="2:5" x14ac:dyDescent="0.3">
      <c r="B63" s="78"/>
      <c r="C63" s="6"/>
      <c r="D63" s="6"/>
      <c r="E63" s="6"/>
    </row>
    <row r="64" spans="2:5" x14ac:dyDescent="0.3">
      <c r="B64" s="79" t="s">
        <v>12</v>
      </c>
    </row>
    <row r="65" spans="2:2" x14ac:dyDescent="0.3">
      <c r="B65" s="79"/>
    </row>
    <row r="66" spans="2:2" x14ac:dyDescent="0.3">
      <c r="B66" s="78"/>
    </row>
  </sheetData>
  <phoneticPr fontId="46" type="noConversion"/>
  <pageMargins left="0.75" right="0.75" top="1" bottom="1" header="0.5" footer="0.5"/>
  <pageSetup scale="98" orientation="portrait" r:id="rId1"/>
  <headerFooter alignWithMargins="0"/>
  <ignoredErrors>
    <ignoredError sqref="H3:M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pageSetUpPr fitToPage="1"/>
  </sheetPr>
  <dimension ref="A1:S62"/>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8" style="1" customWidth="1"/>
    <col min="3" max="5" width="10.19921875" style="1" customWidth="1"/>
    <col min="6" max="8" width="10.19921875" style="5" customWidth="1"/>
    <col min="9" max="14" width="10.19921875" style="1" customWidth="1"/>
    <col min="15" max="15" width="0.8984375" style="1" customWidth="1"/>
    <col min="16" max="16" width="8.5" style="1" customWidth="1"/>
    <col min="17" max="17" width="8.19921875" style="1" customWidth="1"/>
    <col min="18" max="18" width="8.5" style="1" customWidth="1"/>
    <col min="19" max="19" width="8.09765625" style="1" customWidth="1"/>
    <col min="20" max="23" width="9.3984375" style="1" bestFit="1" customWidth="1"/>
    <col min="24" max="24" width="10.5" style="1" customWidth="1"/>
    <col min="25" max="25" width="9.59765625" style="1" customWidth="1"/>
    <col min="26" max="26" width="8.5" style="1" bestFit="1" customWidth="1"/>
    <col min="27" max="16384" width="9" style="1"/>
  </cols>
  <sheetData>
    <row r="1" spans="1:19" x14ac:dyDescent="0.3">
      <c r="A1" s="1" t="str">
        <f ca="1">MID(CELL("filename",B1),FIND("]",CELL("filename",B1))+1,256)</f>
        <v>Table A13-2</v>
      </c>
      <c r="B1" s="2" t="s">
        <v>49</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0"/>
      <c r="E4" s="10"/>
      <c r="F4" s="10"/>
      <c r="G4" s="10"/>
      <c r="H4" s="10"/>
      <c r="I4" s="10"/>
      <c r="J4" s="10"/>
      <c r="K4" s="10"/>
      <c r="L4" s="10"/>
      <c r="M4" s="10"/>
      <c r="N4" s="10"/>
      <c r="O4" s="10"/>
    </row>
    <row r="5" spans="1:19" ht="15.6" x14ac:dyDescent="0.35">
      <c r="B5" s="184"/>
      <c r="C5" s="81" t="s">
        <v>63</v>
      </c>
      <c r="D5" s="81"/>
      <c r="E5" s="81"/>
      <c r="F5" s="81"/>
      <c r="G5" s="81"/>
      <c r="H5" s="81"/>
      <c r="I5" s="81"/>
      <c r="J5" s="81"/>
      <c r="K5" s="81"/>
      <c r="L5" s="81"/>
      <c r="M5" s="81"/>
      <c r="N5" s="81"/>
      <c r="O5" s="81"/>
    </row>
    <row r="6" spans="1:19" x14ac:dyDescent="0.3">
      <c r="B6" s="9" t="s">
        <v>8</v>
      </c>
      <c r="C6" s="338">
        <v>1640.18603574088</v>
      </c>
      <c r="D6" s="338">
        <v>822.04694760000018</v>
      </c>
      <c r="E6" s="338">
        <v>737.56566739999994</v>
      </c>
      <c r="F6" s="338">
        <v>1338.8511601000002</v>
      </c>
      <c r="G6" s="338">
        <v>1522.2170225999998</v>
      </c>
      <c r="H6" s="338">
        <v>1528.3755495999999</v>
      </c>
      <c r="I6" s="338">
        <v>1126.2438055</v>
      </c>
      <c r="J6" s="338">
        <v>1139.0374115999998</v>
      </c>
      <c r="K6" s="338">
        <v>951.3970958000001</v>
      </c>
      <c r="L6" s="338">
        <v>645.68530759999999</v>
      </c>
      <c r="M6" s="338">
        <v>685.08162180000011</v>
      </c>
      <c r="N6" s="198">
        <v>680.04051509999988</v>
      </c>
      <c r="S6" s="1" t="s">
        <v>51</v>
      </c>
    </row>
    <row r="7" spans="1:19" x14ac:dyDescent="0.3">
      <c r="B7" s="19" t="s">
        <v>0</v>
      </c>
      <c r="C7" s="344">
        <v>0</v>
      </c>
      <c r="D7" s="344">
        <v>0</v>
      </c>
      <c r="E7" s="344">
        <v>0</v>
      </c>
      <c r="F7" s="344">
        <v>0</v>
      </c>
      <c r="G7" s="344">
        <v>0</v>
      </c>
      <c r="H7" s="344">
        <v>0</v>
      </c>
      <c r="I7" s="344">
        <v>0</v>
      </c>
      <c r="J7" s="344">
        <v>0</v>
      </c>
      <c r="K7" s="344">
        <v>0</v>
      </c>
      <c r="L7" s="344">
        <v>0</v>
      </c>
      <c r="M7" s="344">
        <v>0</v>
      </c>
      <c r="N7" s="257">
        <v>0</v>
      </c>
    </row>
    <row r="8" spans="1:19" x14ac:dyDescent="0.3">
      <c r="B8" s="19" t="s">
        <v>2</v>
      </c>
      <c r="C8" s="344">
        <v>0</v>
      </c>
      <c r="D8" s="344">
        <v>0</v>
      </c>
      <c r="E8" s="344">
        <v>0</v>
      </c>
      <c r="F8" s="344">
        <v>0</v>
      </c>
      <c r="G8" s="344">
        <v>0</v>
      </c>
      <c r="H8" s="344">
        <v>0</v>
      </c>
      <c r="I8" s="344">
        <v>0</v>
      </c>
      <c r="J8" s="344">
        <v>0</v>
      </c>
      <c r="K8" s="344">
        <v>0</v>
      </c>
      <c r="L8" s="344">
        <v>0</v>
      </c>
      <c r="M8" s="344">
        <v>0</v>
      </c>
      <c r="N8" s="257">
        <v>0</v>
      </c>
    </row>
    <row r="9" spans="1:19" ht="16.2" x14ac:dyDescent="0.3">
      <c r="B9" s="25" t="s">
        <v>64</v>
      </c>
      <c r="C9" s="345">
        <v>1640.18603574088</v>
      </c>
      <c r="D9" s="345">
        <v>822.04694760000018</v>
      </c>
      <c r="E9" s="345">
        <v>737.56566739999994</v>
      </c>
      <c r="F9" s="345">
        <v>1338.8511601000002</v>
      </c>
      <c r="G9" s="345">
        <v>1522.2170225999998</v>
      </c>
      <c r="H9" s="345">
        <v>1528.3755495999999</v>
      </c>
      <c r="I9" s="345">
        <v>1126.2438055</v>
      </c>
      <c r="J9" s="345">
        <v>1139.0374115999998</v>
      </c>
      <c r="K9" s="345">
        <v>951.3970958000001</v>
      </c>
      <c r="L9" s="345">
        <v>645.68530759999999</v>
      </c>
      <c r="M9" s="345">
        <v>685.08162180000011</v>
      </c>
      <c r="N9" s="203">
        <v>680.04051509999988</v>
      </c>
    </row>
    <row r="10" spans="1:19" ht="16.2" x14ac:dyDescent="0.3">
      <c r="B10" s="28" t="s">
        <v>65</v>
      </c>
      <c r="C10" s="267">
        <v>0</v>
      </c>
      <c r="D10" s="267">
        <v>0</v>
      </c>
      <c r="E10" s="267">
        <v>0</v>
      </c>
      <c r="F10" s="267">
        <v>0</v>
      </c>
      <c r="G10" s="267">
        <v>0</v>
      </c>
      <c r="H10" s="267">
        <v>0</v>
      </c>
      <c r="I10" s="267">
        <v>0</v>
      </c>
      <c r="J10" s="267">
        <v>0</v>
      </c>
      <c r="K10" s="267">
        <v>0</v>
      </c>
      <c r="L10" s="267">
        <v>0</v>
      </c>
      <c r="M10" s="267">
        <v>0</v>
      </c>
      <c r="N10" s="268">
        <v>0</v>
      </c>
    </row>
    <row r="11" spans="1:19" ht="16.8" thickBot="1" x14ac:dyDescent="0.35">
      <c r="B11" s="29" t="s">
        <v>66</v>
      </c>
      <c r="C11" s="378">
        <v>1640.18603574088</v>
      </c>
      <c r="D11" s="378">
        <v>822.04694760000018</v>
      </c>
      <c r="E11" s="378">
        <v>737.56566739999994</v>
      </c>
      <c r="F11" s="378">
        <v>1338.8511601000002</v>
      </c>
      <c r="G11" s="378">
        <v>1522.2170225999998</v>
      </c>
      <c r="H11" s="378">
        <v>1528.3755495999999</v>
      </c>
      <c r="I11" s="378">
        <v>1126.2438055</v>
      </c>
      <c r="J11" s="378">
        <v>1139.0374115999998</v>
      </c>
      <c r="K11" s="378">
        <v>951.3970958000001</v>
      </c>
      <c r="L11" s="378">
        <v>645.68530759999999</v>
      </c>
      <c r="M11" s="378">
        <v>685.08162180000011</v>
      </c>
      <c r="N11" s="263">
        <v>680.04051509999988</v>
      </c>
    </row>
    <row r="12" spans="1:19" x14ac:dyDescent="0.3">
      <c r="B12" s="35"/>
      <c r="C12" s="379"/>
      <c r="D12" s="379"/>
      <c r="E12" s="380"/>
      <c r="F12" s="380"/>
      <c r="G12" s="380"/>
      <c r="H12" s="380"/>
      <c r="I12" s="379"/>
      <c r="J12" s="379"/>
      <c r="K12" s="379"/>
      <c r="L12" s="379"/>
      <c r="M12" s="381"/>
      <c r="N12" s="379"/>
    </row>
    <row r="13" spans="1:19" ht="16.2" x14ac:dyDescent="0.3">
      <c r="B13" s="35"/>
      <c r="C13" s="183" t="s">
        <v>67</v>
      </c>
      <c r="D13" s="183"/>
      <c r="E13" s="183"/>
      <c r="F13" s="183"/>
      <c r="G13" s="183"/>
      <c r="H13" s="183"/>
      <c r="I13" s="183"/>
      <c r="J13" s="183"/>
      <c r="K13" s="183"/>
      <c r="L13" s="183"/>
      <c r="M13" s="382"/>
      <c r="N13" s="183"/>
      <c r="O13" s="183"/>
    </row>
    <row r="14" spans="1:19" x14ac:dyDescent="0.3">
      <c r="B14" s="184"/>
      <c r="C14" s="383" t="s">
        <v>7</v>
      </c>
      <c r="D14" s="383"/>
      <c r="E14" s="383"/>
      <c r="F14" s="383"/>
      <c r="G14" s="383"/>
      <c r="H14" s="383"/>
      <c r="I14" s="383"/>
      <c r="J14" s="383"/>
      <c r="K14" s="383"/>
      <c r="L14" s="383"/>
      <c r="M14" s="384"/>
      <c r="N14" s="383"/>
      <c r="O14" s="383"/>
    </row>
    <row r="15" spans="1:19" ht="16.2" x14ac:dyDescent="0.3">
      <c r="B15" s="40" t="s">
        <v>68</v>
      </c>
      <c r="C15" s="338">
        <v>2085.6790000000001</v>
      </c>
      <c r="D15" s="338">
        <v>1364.598</v>
      </c>
      <c r="E15" s="338">
        <v>915.76499999999999</v>
      </c>
      <c r="F15" s="338">
        <v>1563.068</v>
      </c>
      <c r="G15" s="338">
        <v>1804.6320000000001</v>
      </c>
      <c r="H15" s="338">
        <v>1797.751</v>
      </c>
      <c r="I15" s="338">
        <v>1259.509</v>
      </c>
      <c r="J15" s="338">
        <v>1320.819</v>
      </c>
      <c r="K15" s="338">
        <v>1092.4490000000001</v>
      </c>
      <c r="L15" s="338">
        <v>760.654</v>
      </c>
      <c r="M15" s="338">
        <v>798.27300000000002</v>
      </c>
      <c r="N15" s="198">
        <v>779.82100000000003</v>
      </c>
      <c r="O15" s="266"/>
      <c r="P15" s="266"/>
    </row>
    <row r="16" spans="1:19" ht="15.6" x14ac:dyDescent="0.3">
      <c r="B16" s="45" t="s">
        <v>0</v>
      </c>
      <c r="C16" s="344">
        <v>0</v>
      </c>
      <c r="D16" s="344">
        <v>0</v>
      </c>
      <c r="E16" s="344">
        <v>0</v>
      </c>
      <c r="F16" s="344">
        <v>0</v>
      </c>
      <c r="G16" s="344">
        <v>0</v>
      </c>
      <c r="H16" s="344">
        <v>0</v>
      </c>
      <c r="I16" s="344">
        <v>0</v>
      </c>
      <c r="J16" s="344">
        <v>0</v>
      </c>
      <c r="K16" s="344">
        <v>0</v>
      </c>
      <c r="L16" s="344">
        <v>0</v>
      </c>
      <c r="M16" s="344">
        <v>0</v>
      </c>
      <c r="N16" s="257">
        <v>0</v>
      </c>
      <c r="O16" s="266"/>
      <c r="P16" s="266"/>
    </row>
    <row r="17" spans="2:16" ht="15.6" x14ac:dyDescent="0.3">
      <c r="B17" s="45" t="s">
        <v>2</v>
      </c>
      <c r="C17" s="344">
        <v>0</v>
      </c>
      <c r="D17" s="344">
        <v>0</v>
      </c>
      <c r="E17" s="344">
        <v>0</v>
      </c>
      <c r="F17" s="344">
        <v>0</v>
      </c>
      <c r="G17" s="344">
        <v>0</v>
      </c>
      <c r="H17" s="344">
        <v>0</v>
      </c>
      <c r="I17" s="344">
        <v>0</v>
      </c>
      <c r="J17" s="344">
        <v>0</v>
      </c>
      <c r="K17" s="344">
        <v>0</v>
      </c>
      <c r="L17" s="344">
        <v>0</v>
      </c>
      <c r="M17" s="344">
        <v>0</v>
      </c>
      <c r="N17" s="257">
        <v>0</v>
      </c>
      <c r="O17" s="266"/>
      <c r="P17" s="266"/>
    </row>
    <row r="18" spans="2:16" s="5" customFormat="1" ht="15.6" x14ac:dyDescent="0.3">
      <c r="B18" s="25" t="s">
        <v>9</v>
      </c>
      <c r="C18" s="201">
        <v>2085.6790000000001</v>
      </c>
      <c r="D18" s="201">
        <v>1364.598</v>
      </c>
      <c r="E18" s="201">
        <v>915.76499999999999</v>
      </c>
      <c r="F18" s="201">
        <v>1563.068</v>
      </c>
      <c r="G18" s="201">
        <v>1804.6320000000001</v>
      </c>
      <c r="H18" s="201">
        <v>1797.751</v>
      </c>
      <c r="I18" s="201">
        <v>1259.509</v>
      </c>
      <c r="J18" s="201">
        <v>1320.819</v>
      </c>
      <c r="K18" s="201">
        <v>1092.4490000000001</v>
      </c>
      <c r="L18" s="201">
        <v>760.654</v>
      </c>
      <c r="M18" s="201">
        <v>798.27300000000002</v>
      </c>
      <c r="N18" s="203">
        <v>779.82100000000003</v>
      </c>
      <c r="O18" s="266"/>
      <c r="P18" s="266"/>
    </row>
    <row r="19" spans="2:16" ht="15.6" x14ac:dyDescent="0.3">
      <c r="B19" s="46" t="s">
        <v>5</v>
      </c>
      <c r="C19" s="361">
        <v>0</v>
      </c>
      <c r="D19" s="361">
        <v>0</v>
      </c>
      <c r="E19" s="361">
        <v>0</v>
      </c>
      <c r="F19" s="361">
        <v>0</v>
      </c>
      <c r="G19" s="361">
        <v>0</v>
      </c>
      <c r="H19" s="361">
        <v>0</v>
      </c>
      <c r="I19" s="361">
        <v>0</v>
      </c>
      <c r="J19" s="361">
        <v>0</v>
      </c>
      <c r="K19" s="361">
        <v>0</v>
      </c>
      <c r="L19" s="361">
        <v>0</v>
      </c>
      <c r="M19" s="361">
        <v>0</v>
      </c>
      <c r="N19" s="226">
        <v>0</v>
      </c>
      <c r="O19" s="266"/>
      <c r="P19" s="266"/>
    </row>
    <row r="20" spans="2:16" ht="15.6" x14ac:dyDescent="0.3">
      <c r="B20" s="46" t="s">
        <v>4</v>
      </c>
      <c r="C20" s="209">
        <v>34322.466999999997</v>
      </c>
      <c r="D20" s="209">
        <v>38949.550999999999</v>
      </c>
      <c r="E20" s="209">
        <v>39385.383000000002</v>
      </c>
      <c r="F20" s="209">
        <v>38769.766000000003</v>
      </c>
      <c r="G20" s="209">
        <v>39482.942000000003</v>
      </c>
      <c r="H20" s="209">
        <v>36548.250999999997</v>
      </c>
      <c r="I20" s="209">
        <v>41830.735000000001</v>
      </c>
      <c r="J20" s="209">
        <v>40798.428999999996</v>
      </c>
      <c r="K20" s="209">
        <v>38515.616000000002</v>
      </c>
      <c r="L20" s="209">
        <v>39416.285000000003</v>
      </c>
      <c r="M20" s="209">
        <v>39453.89</v>
      </c>
      <c r="N20" s="211">
        <v>42170.563000000002</v>
      </c>
      <c r="O20" s="266"/>
      <c r="P20" s="266"/>
    </row>
    <row r="21" spans="2:16" ht="16.2" x14ac:dyDescent="0.3">
      <c r="B21" s="46" t="s">
        <v>69</v>
      </c>
      <c r="C21" s="361">
        <v>7.2999999999999995E-2</v>
      </c>
      <c r="D21" s="361">
        <v>0</v>
      </c>
      <c r="E21" s="385">
        <v>183.37899999999999</v>
      </c>
      <c r="F21" s="385">
        <v>172.392</v>
      </c>
      <c r="G21" s="385">
        <v>189.99700000000001</v>
      </c>
      <c r="H21" s="385">
        <v>186.41800000000001</v>
      </c>
      <c r="I21" s="385">
        <v>205.523</v>
      </c>
      <c r="J21" s="385">
        <v>181.935</v>
      </c>
      <c r="K21" s="385">
        <v>178.45599999999999</v>
      </c>
      <c r="L21" s="385">
        <v>157.49299999999999</v>
      </c>
      <c r="M21" s="385">
        <v>177.923</v>
      </c>
      <c r="N21" s="386">
        <v>172.25899999999999</v>
      </c>
      <c r="O21" s="266"/>
      <c r="P21" s="266"/>
    </row>
    <row r="22" spans="2:16" ht="16.2" x14ac:dyDescent="0.3">
      <c r="B22" s="46" t="s">
        <v>70</v>
      </c>
      <c r="C22" s="347">
        <v>0</v>
      </c>
      <c r="D22" s="347">
        <v>0</v>
      </c>
      <c r="E22" s="347">
        <v>0</v>
      </c>
      <c r="F22" s="347">
        <v>0</v>
      </c>
      <c r="G22" s="347">
        <v>0</v>
      </c>
      <c r="H22" s="347">
        <v>0</v>
      </c>
      <c r="I22" s="347">
        <v>0</v>
      </c>
      <c r="J22" s="347">
        <v>0</v>
      </c>
      <c r="K22" s="347">
        <v>0</v>
      </c>
      <c r="L22" s="347">
        <v>0</v>
      </c>
      <c r="M22" s="347">
        <v>0</v>
      </c>
      <c r="N22" s="268">
        <v>0</v>
      </c>
      <c r="O22" s="266"/>
      <c r="P22" s="266"/>
    </row>
    <row r="23" spans="2:16" ht="16.8" thickBot="1" x14ac:dyDescent="0.35">
      <c r="B23" s="51" t="s">
        <v>71</v>
      </c>
      <c r="C23" s="329">
        <v>36408.218999999997</v>
      </c>
      <c r="D23" s="329">
        <v>40314.148999999998</v>
      </c>
      <c r="E23" s="329">
        <v>40484.527000000002</v>
      </c>
      <c r="F23" s="329">
        <v>40505.226000000002</v>
      </c>
      <c r="G23" s="329">
        <v>41477.571000000004</v>
      </c>
      <c r="H23" s="329">
        <v>38532.419999999991</v>
      </c>
      <c r="I23" s="329">
        <v>43295.767</v>
      </c>
      <c r="J23" s="329">
        <v>42301.182999999997</v>
      </c>
      <c r="K23" s="329">
        <v>39786.521000000001</v>
      </c>
      <c r="L23" s="329">
        <v>40334.432000000008</v>
      </c>
      <c r="M23" s="329">
        <v>40430.086000000003</v>
      </c>
      <c r="N23" s="214">
        <v>43122.643000000004</v>
      </c>
      <c r="O23" s="266"/>
      <c r="P23" s="266"/>
    </row>
    <row r="24" spans="2:16" x14ac:dyDescent="0.3">
      <c r="B24" s="55"/>
      <c r="C24" s="379"/>
      <c r="D24" s="379"/>
      <c r="E24" s="380"/>
      <c r="F24" s="380"/>
      <c r="G24" s="380"/>
      <c r="H24" s="380"/>
      <c r="I24" s="379"/>
      <c r="J24" s="379"/>
      <c r="K24" s="379"/>
      <c r="L24" s="379"/>
      <c r="M24" s="381"/>
      <c r="N24" s="379"/>
    </row>
    <row r="25" spans="2:16" ht="16.2" x14ac:dyDescent="0.3">
      <c r="B25" s="55"/>
      <c r="C25" s="387" t="s">
        <v>72</v>
      </c>
      <c r="D25" s="387"/>
      <c r="E25" s="387"/>
      <c r="F25" s="387"/>
      <c r="G25" s="387"/>
      <c r="H25" s="387"/>
      <c r="I25" s="387"/>
      <c r="J25" s="387"/>
      <c r="K25" s="387"/>
      <c r="L25" s="387"/>
      <c r="M25" s="388"/>
      <c r="N25" s="387"/>
      <c r="O25" s="387"/>
    </row>
    <row r="26" spans="2:16" x14ac:dyDescent="0.3">
      <c r="B26" s="389"/>
      <c r="C26" s="185" t="s">
        <v>21</v>
      </c>
      <c r="D26" s="185"/>
      <c r="E26" s="185"/>
      <c r="F26" s="185"/>
      <c r="G26" s="185"/>
      <c r="H26" s="185"/>
      <c r="I26" s="185"/>
      <c r="J26" s="185"/>
      <c r="K26" s="185"/>
      <c r="L26" s="185"/>
      <c r="M26" s="390"/>
      <c r="N26" s="185"/>
      <c r="O26" s="185"/>
    </row>
    <row r="27" spans="2:16" ht="15.6" x14ac:dyDescent="0.35">
      <c r="B27" s="59" t="s">
        <v>73</v>
      </c>
      <c r="C27" s="372">
        <v>44.802205791034936</v>
      </c>
      <c r="D27" s="372">
        <v>20.276380413752051</v>
      </c>
      <c r="E27" s="372">
        <v>18.116555514388043</v>
      </c>
      <c r="F27" s="372">
        <v>32.869982718182946</v>
      </c>
      <c r="G27" s="372">
        <v>36.495940016394236</v>
      </c>
      <c r="H27" s="372">
        <v>39.444036125817505</v>
      </c>
      <c r="I27" s="372">
        <v>25.868119456762752</v>
      </c>
      <c r="J27" s="372">
        <v>26.776275974563248</v>
      </c>
      <c r="K27" s="372">
        <v>23.778389926357857</v>
      </c>
      <c r="L27" s="372">
        <v>15.91910051073536</v>
      </c>
      <c r="M27" s="372">
        <v>16.850263418253771</v>
      </c>
      <c r="N27" s="374">
        <v>15.683156320293111</v>
      </c>
    </row>
    <row r="28" spans="2:16" ht="15.6" x14ac:dyDescent="0.35">
      <c r="B28" s="61" t="s">
        <v>74</v>
      </c>
      <c r="C28" s="272">
        <v>5.2583524664908809E-4</v>
      </c>
      <c r="D28" s="272">
        <v>2.248648112318301E-4</v>
      </c>
      <c r="E28" s="272">
        <v>2.5989378782265041E-4</v>
      </c>
      <c r="F28" s="272">
        <v>5.0576965806690543E-4</v>
      </c>
      <c r="G28" s="272">
        <v>6.2732532909012004E-4</v>
      </c>
      <c r="H28" s="272">
        <v>6.0285477006124784E-4</v>
      </c>
      <c r="I28" s="272">
        <v>4.2348022912047303E-4</v>
      </c>
      <c r="J28" s="272">
        <v>3.6510247984681209E-4</v>
      </c>
      <c r="K28" s="272">
        <v>3.2089878603563981E-4</v>
      </c>
      <c r="L28" s="272">
        <v>2.3013338622502111E-4</v>
      </c>
      <c r="M28" s="272">
        <v>2.428790502102399E-4</v>
      </c>
      <c r="N28" s="274">
        <v>2.4337824362869004E-4</v>
      </c>
    </row>
    <row r="29" spans="2:16" ht="15.6" x14ac:dyDescent="0.35">
      <c r="B29" s="61" t="s">
        <v>75</v>
      </c>
      <c r="C29" s="276">
        <v>8.8009666446934752E-4</v>
      </c>
      <c r="D29" s="276">
        <v>4.0915810884556246E-4</v>
      </c>
      <c r="E29" s="276">
        <v>3.5627516364085464E-4</v>
      </c>
      <c r="F29" s="276">
        <v>6.4086162202197261E-4</v>
      </c>
      <c r="G29" s="276">
        <v>7.0142726264525767E-4</v>
      </c>
      <c r="H29" s="276">
        <v>7.7049724903975917E-4</v>
      </c>
      <c r="I29" s="276">
        <v>5.0066287878787875E-4</v>
      </c>
      <c r="J29" s="276">
        <v>5.3004893501335665E-4</v>
      </c>
      <c r="K29" s="276">
        <v>4.7126448337396644E-4</v>
      </c>
      <c r="L29" s="276">
        <v>3.1289730748252097E-4</v>
      </c>
      <c r="M29" s="276">
        <v>3.313925302992828E-4</v>
      </c>
      <c r="N29" s="278">
        <v>3.0119193933631703E-4</v>
      </c>
    </row>
    <row r="30" spans="2:16" ht="17.399999999999999" thickBot="1" x14ac:dyDescent="0.4">
      <c r="B30" s="64" t="s">
        <v>76</v>
      </c>
      <c r="C30" s="261">
        <v>45.050154794025488</v>
      </c>
      <c r="D30" s="261">
        <v>20.391103527310616</v>
      </c>
      <c r="E30" s="261">
        <v>18.218245458811904</v>
      </c>
      <c r="F30" s="261">
        <v>33.053972598444645</v>
      </c>
      <c r="G30" s="261">
        <v>36.69938335020975</v>
      </c>
      <c r="H30" s="261">
        <v>39.665097830374762</v>
      </c>
      <c r="I30" s="261">
        <v>26.012652566056914</v>
      </c>
      <c r="J30" s="261">
        <v>26.926961811777499</v>
      </c>
      <c r="K30" s="261">
        <v>23.912260180460954</v>
      </c>
      <c r="L30" s="261">
        <v>16.008462032032529</v>
      </c>
      <c r="M30" s="261">
        <v>16.944883052188967</v>
      </c>
      <c r="N30" s="263">
        <v>15.769786775038838</v>
      </c>
    </row>
    <row r="31" spans="2:16" x14ac:dyDescent="0.3">
      <c r="B31" s="391"/>
      <c r="C31" s="185" t="s">
        <v>22</v>
      </c>
      <c r="D31" s="185"/>
      <c r="E31" s="185"/>
      <c r="F31" s="185"/>
      <c r="G31" s="185"/>
      <c r="H31" s="185"/>
      <c r="I31" s="185"/>
      <c r="J31" s="185"/>
      <c r="K31" s="185"/>
      <c r="L31" s="185"/>
      <c r="M31" s="390"/>
      <c r="N31" s="185"/>
      <c r="O31" s="185"/>
    </row>
    <row r="32" spans="2:16" ht="16.2" x14ac:dyDescent="0.3">
      <c r="B32" s="65" t="s">
        <v>77</v>
      </c>
      <c r="C32" s="236">
        <v>988.55838752780119</v>
      </c>
      <c r="D32" s="236">
        <v>858.69137369999987</v>
      </c>
      <c r="E32" s="236">
        <v>1157.8574722000001</v>
      </c>
      <c r="F32" s="236">
        <v>1863.8146385890022</v>
      </c>
      <c r="G32" s="236">
        <v>1731.3396384451771</v>
      </c>
      <c r="H32" s="236">
        <v>1616.8125981835797</v>
      </c>
      <c r="I32" s="236">
        <v>1932.65393840399</v>
      </c>
      <c r="J32" s="236">
        <v>1907.3836365652335</v>
      </c>
      <c r="K32" s="236">
        <v>1785.360529560586</v>
      </c>
      <c r="L32" s="236">
        <v>2069.1360544291742</v>
      </c>
      <c r="M32" s="236">
        <v>1924.4720936000003</v>
      </c>
      <c r="N32" s="238">
        <v>2354.4963078000005</v>
      </c>
    </row>
    <row r="33" spans="2:15" ht="16.8" x14ac:dyDescent="0.35">
      <c r="B33" s="69" t="s">
        <v>78</v>
      </c>
      <c r="C33" s="244">
        <v>0.96622850661106352</v>
      </c>
      <c r="D33" s="244">
        <v>0.51700000000000002</v>
      </c>
      <c r="E33" s="244">
        <v>0.55476684999999992</v>
      </c>
      <c r="F33" s="244">
        <v>3.4843450000000002</v>
      </c>
      <c r="G33" s="244">
        <v>3.9099300000000001</v>
      </c>
      <c r="H33" s="244">
        <v>1.733595</v>
      </c>
      <c r="I33" s="244">
        <v>2.2463649999999999</v>
      </c>
      <c r="J33" s="244">
        <v>1.8776500000000003</v>
      </c>
      <c r="K33" s="244">
        <v>3.6065450000000001</v>
      </c>
      <c r="L33" s="244">
        <v>3.2046950000000001</v>
      </c>
      <c r="M33" s="244">
        <v>2.8554849999999998</v>
      </c>
      <c r="N33" s="246">
        <v>5.7136959999999997</v>
      </c>
    </row>
    <row r="34" spans="2:15" x14ac:dyDescent="0.3">
      <c r="B34" s="75"/>
      <c r="C34" s="185" t="s">
        <v>23</v>
      </c>
      <c r="D34" s="185"/>
      <c r="E34" s="185"/>
      <c r="F34" s="185"/>
      <c r="G34" s="185"/>
      <c r="H34" s="185"/>
      <c r="I34" s="185"/>
      <c r="J34" s="185"/>
      <c r="K34" s="185"/>
      <c r="L34" s="185"/>
      <c r="M34" s="390"/>
      <c r="N34" s="185"/>
      <c r="O34" s="185"/>
    </row>
    <row r="35" spans="2:15" ht="17.399999999999999" thickBot="1" x14ac:dyDescent="0.4">
      <c r="B35" s="73" t="s">
        <v>79</v>
      </c>
      <c r="C35" s="212">
        <v>46.334499988675738</v>
      </c>
      <c r="D35" s="212">
        <v>20.847912990665712</v>
      </c>
      <c r="E35" s="212">
        <v>18.768953565422645</v>
      </c>
      <c r="F35" s="212">
        <v>34.738262858600322</v>
      </c>
      <c r="G35" s="212">
        <v>38.396771223854209</v>
      </c>
      <c r="H35" s="212">
        <v>41.448841080824572</v>
      </c>
      <c r="I35" s="212">
        <v>27.282525104421069</v>
      </c>
      <c r="J35" s="212">
        <v>28.244806865896795</v>
      </c>
      <c r="K35" s="212">
        <v>25.130907292762402</v>
      </c>
      <c r="L35" s="212">
        <v>16.95766324460136</v>
      </c>
      <c r="M35" s="212">
        <v>17.865891152190109</v>
      </c>
      <c r="N35" s="214">
        <v>16.820833585530696</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5"/>
      <c r="D46" s="35"/>
      <c r="E46" s="35"/>
    </row>
    <row r="47" spans="2:15" x14ac:dyDescent="0.3">
      <c r="B47" s="55" t="s">
        <v>82</v>
      </c>
      <c r="C47" s="35"/>
      <c r="D47" s="35"/>
      <c r="E47" s="35"/>
    </row>
    <row r="48" spans="2:15" x14ac:dyDescent="0.3">
      <c r="B48" s="75" t="s">
        <v>83</v>
      </c>
      <c r="C48" s="35"/>
      <c r="D48" s="35"/>
      <c r="E48" s="35"/>
    </row>
    <row r="49" spans="2:5" x14ac:dyDescent="0.3">
      <c r="B49" s="5" t="s">
        <v>53</v>
      </c>
      <c r="C49" s="35"/>
      <c r="D49" s="35"/>
      <c r="E49" s="35"/>
    </row>
    <row r="50" spans="2:5" x14ac:dyDescent="0.3">
      <c r="B50" s="5" t="s">
        <v>18</v>
      </c>
      <c r="C50" s="35"/>
      <c r="D50" s="35"/>
      <c r="E50" s="35"/>
    </row>
    <row r="51" spans="2:5" x14ac:dyDescent="0.3">
      <c r="B51" s="75" t="s">
        <v>32</v>
      </c>
      <c r="C51" s="35"/>
      <c r="D51" s="35"/>
      <c r="E51" s="35"/>
    </row>
    <row r="52" spans="2:5" x14ac:dyDescent="0.3">
      <c r="B52" s="55" t="s">
        <v>33</v>
      </c>
      <c r="C52" s="35"/>
      <c r="D52" s="35"/>
      <c r="E52" s="35"/>
    </row>
    <row r="53" spans="2:5" x14ac:dyDescent="0.3">
      <c r="B53" s="55" t="s">
        <v>54</v>
      </c>
      <c r="C53" s="35"/>
      <c r="D53" s="35"/>
      <c r="E53" s="35"/>
    </row>
    <row r="54" spans="2:5" x14ac:dyDescent="0.3">
      <c r="B54" s="55" t="s">
        <v>19</v>
      </c>
      <c r="C54" s="35"/>
      <c r="D54" s="35"/>
      <c r="E54" s="35"/>
    </row>
    <row r="55" spans="2:5" x14ac:dyDescent="0.3">
      <c r="B55" s="55" t="s">
        <v>34</v>
      </c>
      <c r="C55" s="35"/>
      <c r="D55" s="35"/>
      <c r="E55" s="35"/>
    </row>
    <row r="56" spans="2:5" x14ac:dyDescent="0.3">
      <c r="B56" s="76" t="s">
        <v>84</v>
      </c>
      <c r="C56" s="35"/>
      <c r="D56" s="35"/>
      <c r="E56" s="35"/>
    </row>
    <row r="57" spans="2:5" x14ac:dyDescent="0.3">
      <c r="B57" s="55" t="s">
        <v>35</v>
      </c>
      <c r="C57" s="35"/>
      <c r="D57" s="35"/>
      <c r="E57" s="35"/>
    </row>
    <row r="58" spans="2:5" ht="15.6" x14ac:dyDescent="0.35">
      <c r="B58" s="77" t="s">
        <v>85</v>
      </c>
      <c r="C58" s="35"/>
      <c r="D58" s="35"/>
      <c r="E58" s="35"/>
    </row>
    <row r="59" spans="2:5" ht="15.6" x14ac:dyDescent="0.35">
      <c r="B59" s="78" t="s">
        <v>86</v>
      </c>
      <c r="C59" s="35"/>
      <c r="D59" s="35"/>
      <c r="E59" s="35"/>
    </row>
    <row r="60" spans="2:5" x14ac:dyDescent="0.3">
      <c r="B60" s="75"/>
      <c r="C60" s="35"/>
      <c r="D60" s="35"/>
      <c r="E60" s="35"/>
    </row>
    <row r="61" spans="2:5" x14ac:dyDescent="0.3">
      <c r="B61" s="79" t="s">
        <v>12</v>
      </c>
      <c r="C61" s="35"/>
      <c r="D61" s="35"/>
      <c r="E61" s="35"/>
    </row>
    <row r="62" spans="2:5" x14ac:dyDescent="0.3">
      <c r="B62" s="79" t="s">
        <v>55</v>
      </c>
    </row>
  </sheetData>
  <pageMargins left="0.75" right="0.75" top="1" bottom="1" header="0.5" footer="0.5"/>
  <pageSetup orientation="portrait" r:id="rId1"/>
  <headerFooter alignWithMargins="0"/>
  <ignoredErrors>
    <ignoredError sqref="H3:M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S64"/>
  <sheetViews>
    <sheetView showGridLines="0" zoomScaleNormal="100" zoomScaleSheetLayoutView="100" workbookViewId="0">
      <pane xSplit="2" topLeftCell="C1" activePane="topRight" state="frozen"/>
      <selection pane="topRight"/>
    </sheetView>
  </sheetViews>
  <sheetFormatPr defaultColWidth="9" defaultRowHeight="13.8" x14ac:dyDescent="0.3"/>
  <cols>
    <col min="1" max="1" width="11.69921875" style="343" customWidth="1"/>
    <col min="2" max="2" width="36.09765625" style="343" customWidth="1"/>
    <col min="3" max="5" width="10.19921875" style="343" customWidth="1"/>
    <col min="6" max="8" width="10.19921875" style="360" customWidth="1"/>
    <col min="9" max="14" width="10.19921875" style="343" customWidth="1"/>
    <col min="15" max="15" width="0.59765625" style="343" customWidth="1"/>
    <col min="16" max="17" width="9" style="343" customWidth="1"/>
    <col min="18" max="19" width="9" style="343"/>
    <col min="20" max="24" width="8.09765625" style="343" bestFit="1" customWidth="1"/>
    <col min="25" max="25" width="10.5" style="343" bestFit="1" customWidth="1"/>
    <col min="26" max="16384" width="9" style="343"/>
  </cols>
  <sheetData>
    <row r="1" spans="1:19" s="1" customFormat="1" ht="14.4" x14ac:dyDescent="0.3">
      <c r="A1" s="1" t="str">
        <f ca="1">MID(CELL("filename",B1),FIND("]",CELL("filename",B1))+1,256)</f>
        <v>Table A13-3</v>
      </c>
      <c r="B1" s="2" t="s">
        <v>48</v>
      </c>
      <c r="C1" s="2"/>
      <c r="F1" s="3"/>
      <c r="G1" s="3"/>
      <c r="H1" s="3"/>
      <c r="I1" s="2"/>
      <c r="J1" s="2"/>
      <c r="K1" s="2"/>
      <c r="L1" s="2"/>
      <c r="M1" s="2"/>
      <c r="N1" s="2"/>
    </row>
    <row r="2" spans="1:19" s="1" customFormat="1" ht="14.4"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0"/>
      <c r="E4" s="10"/>
      <c r="F4" s="10"/>
      <c r="G4" s="10"/>
      <c r="H4" s="10"/>
      <c r="I4" s="10"/>
      <c r="J4" s="10"/>
      <c r="K4" s="10"/>
      <c r="L4" s="10"/>
      <c r="M4" s="10"/>
      <c r="N4" s="10"/>
      <c r="O4" s="10"/>
    </row>
    <row r="5" spans="1:19" s="1" customFormat="1" ht="15.6" x14ac:dyDescent="0.35">
      <c r="B5" s="184"/>
      <c r="C5" s="81" t="s">
        <v>63</v>
      </c>
      <c r="D5" s="81"/>
      <c r="E5" s="81"/>
      <c r="F5" s="81"/>
      <c r="G5" s="81"/>
      <c r="H5" s="81"/>
      <c r="I5" s="81"/>
      <c r="J5" s="81"/>
      <c r="K5" s="81"/>
      <c r="L5" s="81"/>
      <c r="M5" s="81"/>
      <c r="N5" s="81"/>
      <c r="O5" s="81"/>
    </row>
    <row r="6" spans="1:19" ht="14.4" x14ac:dyDescent="0.3">
      <c r="A6" s="1"/>
      <c r="B6" s="9" t="s">
        <v>8</v>
      </c>
      <c r="C6" s="338">
        <v>103.59339434415507</v>
      </c>
      <c r="D6" s="339">
        <v>5.5907444999999996</v>
      </c>
      <c r="E6" s="339">
        <v>1.8635815</v>
      </c>
      <c r="F6" s="196">
        <v>13.866212599999999</v>
      </c>
      <c r="G6" s="339">
        <v>4.1581168999999996</v>
      </c>
      <c r="H6" s="339">
        <v>8.6336249999999986</v>
      </c>
      <c r="I6" s="339">
        <v>2.7662550000000001</v>
      </c>
      <c r="J6" s="340">
        <v>1.1065019999999999</v>
      </c>
      <c r="K6" s="340">
        <v>0.27662549999999997</v>
      </c>
      <c r="L6" s="340">
        <v>1.9363784999999998</v>
      </c>
      <c r="M6" s="341">
        <v>1.1065019999999999</v>
      </c>
      <c r="N6" s="342">
        <v>3.5961315000000003</v>
      </c>
      <c r="O6" s="1"/>
      <c r="S6" s="343" t="s">
        <v>51</v>
      </c>
    </row>
    <row r="7" spans="1:19" ht="14.4" x14ac:dyDescent="0.3">
      <c r="A7" s="1"/>
      <c r="B7" s="19" t="s">
        <v>0</v>
      </c>
      <c r="C7" s="344">
        <v>0</v>
      </c>
      <c r="D7" s="344">
        <v>0</v>
      </c>
      <c r="E7" s="344">
        <v>0</v>
      </c>
      <c r="F7" s="255">
        <v>0</v>
      </c>
      <c r="G7" s="255">
        <v>0</v>
      </c>
      <c r="H7" s="255">
        <v>0</v>
      </c>
      <c r="I7" s="256">
        <v>0</v>
      </c>
      <c r="J7" s="255">
        <v>0</v>
      </c>
      <c r="K7" s="255">
        <v>0</v>
      </c>
      <c r="L7" s="255">
        <v>0</v>
      </c>
      <c r="M7" s="256">
        <v>0</v>
      </c>
      <c r="N7" s="257">
        <v>0</v>
      </c>
      <c r="O7" s="1"/>
    </row>
    <row r="8" spans="1:19" ht="14.4" x14ac:dyDescent="0.3">
      <c r="A8" s="1"/>
      <c r="B8" s="19" t="s">
        <v>2</v>
      </c>
      <c r="C8" s="344">
        <v>0</v>
      </c>
      <c r="D8" s="344">
        <v>0</v>
      </c>
      <c r="E8" s="344">
        <v>0</v>
      </c>
      <c r="F8" s="255">
        <v>0</v>
      </c>
      <c r="G8" s="255">
        <v>0</v>
      </c>
      <c r="H8" s="255">
        <v>0</v>
      </c>
      <c r="I8" s="256">
        <v>0</v>
      </c>
      <c r="J8" s="255">
        <v>0</v>
      </c>
      <c r="K8" s="255">
        <v>0</v>
      </c>
      <c r="L8" s="255">
        <v>0</v>
      </c>
      <c r="M8" s="256">
        <v>0</v>
      </c>
      <c r="N8" s="257">
        <v>0</v>
      </c>
      <c r="O8" s="1"/>
    </row>
    <row r="9" spans="1:19" ht="16.2" x14ac:dyDescent="0.3">
      <c r="A9" s="1"/>
      <c r="B9" s="25" t="s">
        <v>64</v>
      </c>
      <c r="C9" s="345">
        <v>103.59339434415507</v>
      </c>
      <c r="D9" s="346">
        <v>5.5907444999999996</v>
      </c>
      <c r="E9" s="346">
        <v>1.8635815</v>
      </c>
      <c r="F9" s="201">
        <v>13.866212599999999</v>
      </c>
      <c r="G9" s="346">
        <v>4.1581168999999996</v>
      </c>
      <c r="H9" s="346">
        <v>8.6336249999999986</v>
      </c>
      <c r="I9" s="346">
        <v>2.7662550000000001</v>
      </c>
      <c r="J9" s="220">
        <v>1.1065019999999999</v>
      </c>
      <c r="K9" s="220">
        <v>0.27662549999999997</v>
      </c>
      <c r="L9" s="220">
        <v>1.9363784999999998</v>
      </c>
      <c r="M9" s="310">
        <v>1.1065019999999999</v>
      </c>
      <c r="N9" s="207">
        <v>3.5961315000000003</v>
      </c>
      <c r="O9" s="1"/>
    </row>
    <row r="10" spans="1:19" ht="16.2" x14ac:dyDescent="0.3">
      <c r="A10" s="1"/>
      <c r="B10" s="28" t="s">
        <v>65</v>
      </c>
      <c r="C10" s="347">
        <v>0</v>
      </c>
      <c r="D10" s="347">
        <v>0</v>
      </c>
      <c r="E10" s="347">
        <v>0</v>
      </c>
      <c r="F10" s="230">
        <v>0</v>
      </c>
      <c r="G10" s="230">
        <v>0</v>
      </c>
      <c r="H10" s="230">
        <v>0</v>
      </c>
      <c r="I10" s="267">
        <v>0</v>
      </c>
      <c r="J10" s="230">
        <v>0</v>
      </c>
      <c r="K10" s="230">
        <v>0</v>
      </c>
      <c r="L10" s="230">
        <v>0</v>
      </c>
      <c r="M10" s="267">
        <v>0</v>
      </c>
      <c r="N10" s="268">
        <v>0</v>
      </c>
      <c r="O10" s="1"/>
    </row>
    <row r="11" spans="1:19" ht="16.8" thickBot="1" x14ac:dyDescent="0.35">
      <c r="A11" s="1"/>
      <c r="B11" s="29" t="s">
        <v>66</v>
      </c>
      <c r="C11" s="329">
        <v>103.59339434415507</v>
      </c>
      <c r="D11" s="348">
        <v>5.5907444999999996</v>
      </c>
      <c r="E11" s="348">
        <v>1.8635815</v>
      </c>
      <c r="F11" s="212">
        <v>13.866212599999999</v>
      </c>
      <c r="G11" s="348">
        <v>4.1581168999999996</v>
      </c>
      <c r="H11" s="348">
        <v>8.6336249999999986</v>
      </c>
      <c r="I11" s="348">
        <v>2.7662550000000001</v>
      </c>
      <c r="J11" s="349">
        <v>1.1065019999999999</v>
      </c>
      <c r="K11" s="349">
        <v>0.27662549999999997</v>
      </c>
      <c r="L11" s="349">
        <v>1.9363784999999998</v>
      </c>
      <c r="M11" s="350">
        <v>1.1065019999999999</v>
      </c>
      <c r="N11" s="351">
        <v>3.5961315000000003</v>
      </c>
      <c r="O11" s="1"/>
    </row>
    <row r="12" spans="1:19" ht="14.4" x14ac:dyDescent="0.3">
      <c r="A12" s="1"/>
      <c r="B12" s="35"/>
      <c r="C12" s="264"/>
      <c r="D12" s="264"/>
      <c r="E12" s="264"/>
      <c r="F12" s="235"/>
      <c r="G12" s="235"/>
      <c r="H12" s="235"/>
      <c r="I12" s="264"/>
      <c r="J12" s="264"/>
      <c r="K12" s="264"/>
      <c r="L12" s="264"/>
      <c r="M12" s="265"/>
      <c r="N12" s="264"/>
      <c r="O12" s="1"/>
    </row>
    <row r="13" spans="1:19" s="5" customFormat="1" ht="16.2" x14ac:dyDescent="0.3">
      <c r="B13" s="9"/>
      <c r="C13" s="10" t="s">
        <v>67</v>
      </c>
      <c r="D13" s="10"/>
      <c r="E13" s="10"/>
      <c r="F13" s="10"/>
      <c r="G13" s="10"/>
      <c r="H13" s="10"/>
      <c r="I13" s="10"/>
      <c r="J13" s="10"/>
      <c r="K13" s="10"/>
      <c r="L13" s="10"/>
      <c r="M13" s="352"/>
      <c r="N13" s="10"/>
      <c r="O13" s="10"/>
    </row>
    <row r="14" spans="1:19" s="1" customFormat="1" ht="14.4" x14ac:dyDescent="0.3">
      <c r="B14" s="184"/>
      <c r="C14" s="81" t="s">
        <v>7</v>
      </c>
      <c r="D14" s="81"/>
      <c r="E14" s="81"/>
      <c r="F14" s="81"/>
      <c r="G14" s="81"/>
      <c r="H14" s="81"/>
      <c r="I14" s="81"/>
      <c r="J14" s="81"/>
      <c r="K14" s="81"/>
      <c r="L14" s="81"/>
      <c r="M14" s="86"/>
      <c r="N14" s="81"/>
      <c r="O14" s="81"/>
    </row>
    <row r="15" spans="1:19" ht="16.2" x14ac:dyDescent="0.3">
      <c r="A15" s="1"/>
      <c r="B15" s="40" t="s">
        <v>68</v>
      </c>
      <c r="C15" s="338">
        <v>81.067999999999998</v>
      </c>
      <c r="D15" s="339">
        <v>6.3130000000000006</v>
      </c>
      <c r="E15" s="339">
        <v>3.7759999999999998</v>
      </c>
      <c r="F15" s="339">
        <v>9.838000000000001</v>
      </c>
      <c r="G15" s="339">
        <v>5.6639999999999997</v>
      </c>
      <c r="H15" s="339">
        <v>5.6379999999999999</v>
      </c>
      <c r="I15" s="339">
        <v>3.048</v>
      </c>
      <c r="J15" s="353">
        <v>0.92800000000000005</v>
      </c>
      <c r="K15" s="353">
        <v>0.251</v>
      </c>
      <c r="L15" s="354">
        <v>1.847</v>
      </c>
      <c r="M15" s="355">
        <v>1.071</v>
      </c>
      <c r="N15" s="356">
        <v>3.444</v>
      </c>
      <c r="O15" s="1"/>
    </row>
    <row r="16" spans="1:19" ht="14.4" x14ac:dyDescent="0.3">
      <c r="A16" s="1"/>
      <c r="B16" s="45" t="s">
        <v>0</v>
      </c>
      <c r="C16" s="344">
        <v>0</v>
      </c>
      <c r="D16" s="344">
        <v>0</v>
      </c>
      <c r="E16" s="344">
        <v>0</v>
      </c>
      <c r="F16" s="255">
        <v>0</v>
      </c>
      <c r="G16" s="255">
        <v>0</v>
      </c>
      <c r="H16" s="255">
        <v>0</v>
      </c>
      <c r="I16" s="256">
        <v>0</v>
      </c>
      <c r="J16" s="255">
        <v>0</v>
      </c>
      <c r="K16" s="255">
        <v>0</v>
      </c>
      <c r="L16" s="255">
        <v>0</v>
      </c>
      <c r="M16" s="256">
        <v>0</v>
      </c>
      <c r="N16" s="257">
        <v>0</v>
      </c>
      <c r="O16" s="1"/>
    </row>
    <row r="17" spans="1:15" ht="14.4" x14ac:dyDescent="0.3">
      <c r="A17" s="1"/>
      <c r="B17" s="45" t="s">
        <v>2</v>
      </c>
      <c r="C17" s="344">
        <v>0</v>
      </c>
      <c r="D17" s="344">
        <v>0</v>
      </c>
      <c r="E17" s="344">
        <v>0</v>
      </c>
      <c r="F17" s="255">
        <v>0</v>
      </c>
      <c r="G17" s="255">
        <v>0</v>
      </c>
      <c r="H17" s="255">
        <v>0</v>
      </c>
      <c r="I17" s="256">
        <v>0</v>
      </c>
      <c r="J17" s="255">
        <v>0</v>
      </c>
      <c r="K17" s="255">
        <v>0</v>
      </c>
      <c r="L17" s="255">
        <v>0</v>
      </c>
      <c r="M17" s="256">
        <v>0</v>
      </c>
      <c r="N17" s="257">
        <v>0</v>
      </c>
      <c r="O17" s="1"/>
    </row>
    <row r="18" spans="1:15" s="360" customFormat="1" ht="14.4" x14ac:dyDescent="0.3">
      <c r="A18" s="5"/>
      <c r="B18" s="25" t="s">
        <v>9</v>
      </c>
      <c r="C18" s="345">
        <v>81.067999999999998</v>
      </c>
      <c r="D18" s="346">
        <v>6.3130000000000006</v>
      </c>
      <c r="E18" s="346">
        <v>3.7759999999999998</v>
      </c>
      <c r="F18" s="346">
        <v>9.838000000000001</v>
      </c>
      <c r="G18" s="346">
        <v>5.6639999999999997</v>
      </c>
      <c r="H18" s="346">
        <v>5.6379999999999999</v>
      </c>
      <c r="I18" s="346">
        <v>3.048</v>
      </c>
      <c r="J18" s="222">
        <v>0.92800000000000005</v>
      </c>
      <c r="K18" s="222">
        <v>0.251</v>
      </c>
      <c r="L18" s="357">
        <v>1.847</v>
      </c>
      <c r="M18" s="358">
        <v>1.071</v>
      </c>
      <c r="N18" s="359">
        <v>3.444</v>
      </c>
      <c r="O18" s="1"/>
    </row>
    <row r="19" spans="1:15" ht="14.4" x14ac:dyDescent="0.3">
      <c r="A19" s="1"/>
      <c r="B19" s="46" t="s">
        <v>5</v>
      </c>
      <c r="C19" s="361">
        <v>0</v>
      </c>
      <c r="D19" s="361">
        <v>0</v>
      </c>
      <c r="E19" s="361">
        <v>0</v>
      </c>
      <c r="F19" s="208">
        <v>0</v>
      </c>
      <c r="G19" s="208">
        <v>0</v>
      </c>
      <c r="H19" s="208">
        <v>0</v>
      </c>
      <c r="I19" s="225">
        <v>0</v>
      </c>
      <c r="J19" s="208">
        <v>0</v>
      </c>
      <c r="K19" s="208">
        <v>0</v>
      </c>
      <c r="L19" s="208">
        <v>0</v>
      </c>
      <c r="M19" s="225">
        <v>0</v>
      </c>
      <c r="N19" s="226">
        <v>0</v>
      </c>
      <c r="O19" s="1"/>
    </row>
    <row r="20" spans="1:15" ht="14.4" x14ac:dyDescent="0.3">
      <c r="A20" s="1"/>
      <c r="B20" s="46" t="s">
        <v>4</v>
      </c>
      <c r="C20" s="361">
        <v>0</v>
      </c>
      <c r="D20" s="361">
        <v>0</v>
      </c>
      <c r="E20" s="361">
        <v>0</v>
      </c>
      <c r="F20" s="208">
        <v>0</v>
      </c>
      <c r="G20" s="208">
        <v>0</v>
      </c>
      <c r="H20" s="208">
        <v>0</v>
      </c>
      <c r="I20" s="225">
        <v>0</v>
      </c>
      <c r="J20" s="208">
        <v>0</v>
      </c>
      <c r="K20" s="208">
        <v>0</v>
      </c>
      <c r="L20" s="208">
        <v>0</v>
      </c>
      <c r="M20" s="225">
        <v>0</v>
      </c>
      <c r="N20" s="226">
        <v>0</v>
      </c>
      <c r="O20" s="1"/>
    </row>
    <row r="21" spans="1:15" ht="16.2" x14ac:dyDescent="0.3">
      <c r="A21" s="1"/>
      <c r="B21" s="46" t="s">
        <v>69</v>
      </c>
      <c r="C21" s="361">
        <v>0</v>
      </c>
      <c r="D21" s="362">
        <v>40.103999999999999</v>
      </c>
      <c r="E21" s="362">
        <v>457.625</v>
      </c>
      <c r="F21" s="362">
        <v>606.09400000000005</v>
      </c>
      <c r="G21" s="362">
        <v>593.65300000000002</v>
      </c>
      <c r="H21" s="362">
        <v>604.30499999999995</v>
      </c>
      <c r="I21" s="362">
        <v>640.03399999999999</v>
      </c>
      <c r="J21" s="209">
        <v>646.05799999999999</v>
      </c>
      <c r="K21" s="209">
        <v>657.04600000000005</v>
      </c>
      <c r="L21" s="209">
        <v>599.84400000000005</v>
      </c>
      <c r="M21" s="210">
        <v>528.00099999999998</v>
      </c>
      <c r="N21" s="211">
        <v>496.57400000000001</v>
      </c>
      <c r="O21" s="1"/>
    </row>
    <row r="22" spans="1:15" ht="16.2" x14ac:dyDescent="0.3">
      <c r="A22" s="1"/>
      <c r="B22" s="46" t="s">
        <v>70</v>
      </c>
      <c r="C22" s="361">
        <v>0</v>
      </c>
      <c r="D22" s="361">
        <v>0</v>
      </c>
      <c r="E22" s="361">
        <v>0</v>
      </c>
      <c r="F22" s="208">
        <v>0</v>
      </c>
      <c r="G22" s="208">
        <v>0</v>
      </c>
      <c r="H22" s="208">
        <v>0</v>
      </c>
      <c r="I22" s="225">
        <v>0</v>
      </c>
      <c r="J22" s="208">
        <v>0</v>
      </c>
      <c r="K22" s="208">
        <v>0</v>
      </c>
      <c r="L22" s="208">
        <v>0</v>
      </c>
      <c r="M22" s="225">
        <v>0</v>
      </c>
      <c r="N22" s="226">
        <v>0</v>
      </c>
      <c r="O22" s="1"/>
    </row>
    <row r="23" spans="1:15" ht="16.8" thickBot="1" x14ac:dyDescent="0.35">
      <c r="A23" s="1"/>
      <c r="B23" s="51" t="s">
        <v>71</v>
      </c>
      <c r="C23" s="329">
        <v>81.067999999999998</v>
      </c>
      <c r="D23" s="329">
        <v>46.417000000000002</v>
      </c>
      <c r="E23" s="329">
        <v>461.40100000000001</v>
      </c>
      <c r="F23" s="329">
        <v>615.93200000000002</v>
      </c>
      <c r="G23" s="329">
        <v>599.31700000000001</v>
      </c>
      <c r="H23" s="329">
        <v>609.94299999999998</v>
      </c>
      <c r="I23" s="329">
        <v>643.08199999999999</v>
      </c>
      <c r="J23" s="212">
        <v>646.98599999999999</v>
      </c>
      <c r="K23" s="212">
        <v>657.29700000000003</v>
      </c>
      <c r="L23" s="212">
        <v>601.69100000000003</v>
      </c>
      <c r="M23" s="213">
        <v>529.072</v>
      </c>
      <c r="N23" s="214">
        <v>500.01800000000003</v>
      </c>
      <c r="O23" s="363"/>
    </row>
    <row r="24" spans="1:15" ht="14.4" x14ac:dyDescent="0.3">
      <c r="A24" s="1"/>
      <c r="B24" s="55"/>
      <c r="C24" s="264"/>
      <c r="D24" s="35"/>
      <c r="E24" s="264"/>
      <c r="F24" s="235"/>
      <c r="G24" s="235"/>
      <c r="H24" s="235"/>
      <c r="I24" s="264"/>
      <c r="J24" s="264"/>
      <c r="K24" s="264"/>
      <c r="L24" s="264"/>
      <c r="M24" s="265"/>
      <c r="N24" s="264"/>
      <c r="O24" s="1"/>
    </row>
    <row r="25" spans="1:15" s="5" customFormat="1" ht="16.2" x14ac:dyDescent="0.3">
      <c r="B25" s="9"/>
      <c r="C25" s="10" t="s">
        <v>72</v>
      </c>
      <c r="D25" s="10"/>
      <c r="E25" s="10"/>
      <c r="F25" s="10"/>
      <c r="G25" s="10"/>
      <c r="H25" s="10"/>
      <c r="I25" s="10"/>
      <c r="J25" s="10"/>
      <c r="K25" s="10"/>
      <c r="L25" s="10"/>
      <c r="M25" s="352"/>
      <c r="N25" s="10"/>
      <c r="O25" s="10"/>
    </row>
    <row r="26" spans="1:15" s="1" customFormat="1" ht="14.4" x14ac:dyDescent="0.3">
      <c r="B26" s="184"/>
      <c r="C26" s="81" t="s">
        <v>21</v>
      </c>
      <c r="D26" s="81"/>
      <c r="E26" s="81"/>
      <c r="F26" s="81"/>
      <c r="G26" s="81"/>
      <c r="H26" s="81"/>
      <c r="I26" s="81"/>
      <c r="J26" s="81"/>
      <c r="K26" s="81"/>
      <c r="L26" s="81"/>
      <c r="M26" s="86"/>
      <c r="N26" s="81"/>
      <c r="O26" s="81"/>
    </row>
    <row r="27" spans="1:15" ht="15.6" x14ac:dyDescent="0.35">
      <c r="A27" s="1"/>
      <c r="B27" s="59" t="s">
        <v>73</v>
      </c>
      <c r="C27" s="333">
        <v>1271.8107070791286</v>
      </c>
      <c r="D27" s="333">
        <v>120.86739130434782</v>
      </c>
      <c r="E27" s="364">
        <v>4.0201735357917565</v>
      </c>
      <c r="F27" s="236">
        <v>22.389935064935063</v>
      </c>
      <c r="G27" s="365">
        <v>6.9053422370617685</v>
      </c>
      <c r="H27" s="236">
        <v>14.079016393442624</v>
      </c>
      <c r="I27" s="366">
        <v>4.2814930015552095</v>
      </c>
      <c r="J27" s="365">
        <v>1.7020092735703247</v>
      </c>
      <c r="K27" s="365">
        <v>0.41902587519025875</v>
      </c>
      <c r="L27" s="365">
        <v>3.2011627906976741</v>
      </c>
      <c r="M27" s="366">
        <v>2.081663516068053</v>
      </c>
      <c r="N27" s="367">
        <v>7.1577999999999999</v>
      </c>
      <c r="O27" s="1"/>
    </row>
    <row r="28" spans="1:15" ht="15.6" x14ac:dyDescent="0.35">
      <c r="A28" s="1"/>
      <c r="B28" s="61" t="s">
        <v>74</v>
      </c>
      <c r="C28" s="335">
        <v>1.4370905941635452E-2</v>
      </c>
      <c r="D28" s="334">
        <v>2.2826086956521741E-3</v>
      </c>
      <c r="E28" s="368">
        <v>7.5921908893709325E-5</v>
      </c>
      <c r="F28" s="272">
        <v>6.8051948051948052E-4</v>
      </c>
      <c r="G28" s="272">
        <v>2.5008347245409018E-4</v>
      </c>
      <c r="H28" s="272">
        <v>4.967213114754098E-4</v>
      </c>
      <c r="I28" s="273">
        <v>2.7993779160186626E-4</v>
      </c>
      <c r="J28" s="272">
        <v>1.1128284389489953E-4</v>
      </c>
      <c r="K28" s="272">
        <v>2.73972602739726E-5</v>
      </c>
      <c r="L28" s="272">
        <v>2.0930232558139536E-4</v>
      </c>
      <c r="M28" s="273">
        <v>1.3610586011342154E-4</v>
      </c>
      <c r="N28" s="274">
        <v>4.6799999999999999E-4</v>
      </c>
      <c r="O28" s="1"/>
    </row>
    <row r="29" spans="1:15" ht="15.6" x14ac:dyDescent="0.35">
      <c r="A29" s="1"/>
      <c r="B29" s="61" t="s">
        <v>75</v>
      </c>
      <c r="C29" s="335">
        <v>2.5349818591662382E-2</v>
      </c>
      <c r="D29" s="334">
        <v>2.2891304347826087E-3</v>
      </c>
      <c r="E29" s="369">
        <v>7.6138828633405634E-5</v>
      </c>
      <c r="F29" s="272">
        <v>3.8149350649350648E-4</v>
      </c>
      <c r="G29" s="272">
        <v>1.1101836393989981E-4</v>
      </c>
      <c r="H29" s="272">
        <v>2.2852459016393443E-4</v>
      </c>
      <c r="I29" s="273">
        <v>4.8211508553654744E-5</v>
      </c>
      <c r="J29" s="272">
        <v>1.9165378670788255E-5</v>
      </c>
      <c r="K29" s="272">
        <v>4.7184170471841713E-6</v>
      </c>
      <c r="L29" s="272">
        <v>3.6046511627906972E-5</v>
      </c>
      <c r="M29" s="273">
        <v>2.3440453686200379E-5</v>
      </c>
      <c r="N29" s="274">
        <v>8.0600000000000008E-5</v>
      </c>
      <c r="O29" s="1"/>
    </row>
    <row r="30" spans="1:15" ht="17.399999999999999" thickBot="1" x14ac:dyDescent="0.4">
      <c r="A30" s="1"/>
      <c r="B30" s="64" t="s">
        <v>76</v>
      </c>
      <c r="C30" s="329">
        <v>1278.9307943722849</v>
      </c>
      <c r="D30" s="329">
        <v>121.53792391304347</v>
      </c>
      <c r="E30" s="363">
        <v>4.0424761388286328</v>
      </c>
      <c r="F30" s="212">
        <v>22.510085389610385</v>
      </c>
      <c r="G30" s="349">
        <v>6.9417644407345565</v>
      </c>
      <c r="H30" s="212">
        <v>14.153483606557378</v>
      </c>
      <c r="I30" s="350">
        <v>4.3021073094867806</v>
      </c>
      <c r="J30" s="349">
        <v>1.7102040185471408</v>
      </c>
      <c r="K30" s="349">
        <v>0.42104337899543381</v>
      </c>
      <c r="L30" s="349">
        <v>3.2165755813953485</v>
      </c>
      <c r="M30" s="350">
        <v>2.0916862003780716</v>
      </c>
      <c r="N30" s="351">
        <v>7.1922630000000005</v>
      </c>
      <c r="O30" s="1"/>
    </row>
    <row r="31" spans="1:15" s="1" customFormat="1" ht="14.4" x14ac:dyDescent="0.3">
      <c r="B31" s="184"/>
      <c r="C31" s="81" t="s">
        <v>22</v>
      </c>
      <c r="D31" s="81"/>
      <c r="E31" s="81"/>
      <c r="F31" s="81"/>
      <c r="G31" s="81"/>
      <c r="H31" s="81"/>
      <c r="I31" s="81"/>
      <c r="J31" s="81"/>
      <c r="K31" s="81"/>
      <c r="L31" s="81"/>
      <c r="M31" s="86"/>
      <c r="N31" s="81"/>
      <c r="O31" s="81"/>
    </row>
    <row r="32" spans="1:15" ht="16.2" x14ac:dyDescent="0.3">
      <c r="A32" s="1"/>
      <c r="B32" s="65" t="s">
        <v>77</v>
      </c>
      <c r="C32" s="370" t="s">
        <v>59</v>
      </c>
      <c r="D32" s="370" t="s">
        <v>59</v>
      </c>
      <c r="E32" s="371">
        <v>8.633465552074906</v>
      </c>
      <c r="F32" s="372">
        <v>25.954132841622343</v>
      </c>
      <c r="G32" s="372">
        <v>25.254010235289893</v>
      </c>
      <c r="H32" s="365">
        <v>7.2287629494734906</v>
      </c>
      <c r="I32" s="373">
        <v>27.098179110772254</v>
      </c>
      <c r="J32" s="373">
        <v>27.262685800818712</v>
      </c>
      <c r="K32" s="373">
        <v>27.697170555190894</v>
      </c>
      <c r="L32" s="373">
        <v>22.872247800880288</v>
      </c>
      <c r="M32" s="373">
        <v>22.090260969889421</v>
      </c>
      <c r="N32" s="374">
        <v>35.086702866232649</v>
      </c>
      <c r="O32" s="1"/>
    </row>
    <row r="33" spans="1:15" ht="16.8" x14ac:dyDescent="0.35">
      <c r="A33" s="1"/>
      <c r="B33" s="69" t="s">
        <v>78</v>
      </c>
      <c r="C33" s="323">
        <v>1.7438955472390483E-2</v>
      </c>
      <c r="D33" s="375">
        <v>0</v>
      </c>
      <c r="E33" s="375">
        <v>0</v>
      </c>
      <c r="F33" s="311">
        <v>0</v>
      </c>
      <c r="G33" s="311">
        <v>0</v>
      </c>
      <c r="H33" s="311">
        <v>0</v>
      </c>
      <c r="I33" s="312">
        <v>0</v>
      </c>
      <c r="J33" s="311">
        <v>0</v>
      </c>
      <c r="K33" s="311">
        <v>0</v>
      </c>
      <c r="L33" s="311">
        <v>0</v>
      </c>
      <c r="M33" s="323">
        <v>4.7940000000000003E-2</v>
      </c>
      <c r="N33" s="324">
        <v>0.20351</v>
      </c>
      <c r="O33" s="1"/>
    </row>
    <row r="34" spans="1:15" s="1" customFormat="1" ht="14.4" x14ac:dyDescent="0.3">
      <c r="B34" s="184"/>
      <c r="C34" s="81" t="s">
        <v>23</v>
      </c>
      <c r="D34" s="81"/>
      <c r="E34" s="81"/>
      <c r="F34" s="81"/>
      <c r="G34" s="81"/>
      <c r="H34" s="81"/>
      <c r="I34" s="81"/>
      <c r="J34" s="81"/>
      <c r="K34" s="81"/>
      <c r="L34" s="81"/>
      <c r="M34" s="86"/>
      <c r="N34" s="81"/>
      <c r="O34" s="81"/>
    </row>
    <row r="35" spans="1:15" ht="17.399999999999999" thickBot="1" x14ac:dyDescent="0.4">
      <c r="A35" s="1"/>
      <c r="B35" s="73" t="s">
        <v>79</v>
      </c>
      <c r="C35" s="376" t="s">
        <v>17</v>
      </c>
      <c r="D35" s="376" t="s">
        <v>17</v>
      </c>
      <c r="E35" s="376" t="s">
        <v>17</v>
      </c>
      <c r="F35" s="376" t="s">
        <v>17</v>
      </c>
      <c r="G35" s="376" t="s">
        <v>17</v>
      </c>
      <c r="H35" s="376" t="s">
        <v>17</v>
      </c>
      <c r="I35" s="376" t="s">
        <v>17</v>
      </c>
      <c r="J35" s="376" t="s">
        <v>17</v>
      </c>
      <c r="K35" s="376" t="s">
        <v>17</v>
      </c>
      <c r="L35" s="376" t="s">
        <v>17</v>
      </c>
      <c r="M35" s="376" t="s">
        <v>17</v>
      </c>
      <c r="N35" s="377" t="s">
        <v>17</v>
      </c>
      <c r="O35" s="1"/>
    </row>
    <row r="36" spans="1:15" ht="14.4" x14ac:dyDescent="0.3">
      <c r="A36" s="1"/>
      <c r="B36" s="55"/>
      <c r="C36" s="35"/>
      <c r="D36" s="35"/>
      <c r="E36" s="35"/>
      <c r="F36" s="5"/>
      <c r="G36" s="5"/>
      <c r="H36" s="5"/>
      <c r="I36" s="1"/>
      <c r="J36" s="1"/>
      <c r="K36" s="1"/>
      <c r="L36" s="1"/>
      <c r="M36" s="1"/>
      <c r="N36" s="1"/>
      <c r="O36" s="1"/>
    </row>
    <row r="37" spans="1:15" ht="14.4" x14ac:dyDescent="0.3">
      <c r="A37" s="1"/>
      <c r="B37" s="74" t="s">
        <v>3</v>
      </c>
      <c r="C37" s="35"/>
      <c r="D37" s="35"/>
      <c r="E37" s="35"/>
      <c r="F37" s="5"/>
      <c r="G37" s="5"/>
      <c r="H37" s="5"/>
      <c r="I37" s="1"/>
      <c r="J37" s="1"/>
      <c r="K37" s="1"/>
      <c r="L37" s="1"/>
      <c r="M37" s="1"/>
      <c r="N37" s="1"/>
      <c r="O37" s="1"/>
    </row>
    <row r="38" spans="1:15" ht="14.4" x14ac:dyDescent="0.3">
      <c r="A38" s="1"/>
      <c r="B38" s="55" t="s">
        <v>26</v>
      </c>
      <c r="C38" s="35"/>
      <c r="D38" s="35"/>
      <c r="E38" s="35"/>
      <c r="F38" s="5"/>
      <c r="G38" s="5"/>
      <c r="H38" s="5"/>
      <c r="I38" s="1"/>
      <c r="J38" s="1"/>
      <c r="K38" s="1"/>
      <c r="L38" s="1"/>
      <c r="M38" s="1"/>
      <c r="N38" s="1"/>
      <c r="O38" s="1"/>
    </row>
    <row r="39" spans="1:15" ht="14.4" x14ac:dyDescent="0.3">
      <c r="A39" s="1"/>
      <c r="B39" s="75" t="s">
        <v>27</v>
      </c>
      <c r="C39" s="35"/>
      <c r="D39" s="35"/>
      <c r="E39" s="35"/>
      <c r="F39" s="5"/>
      <c r="G39" s="5"/>
      <c r="H39" s="5"/>
      <c r="I39" s="1"/>
      <c r="J39" s="1"/>
      <c r="K39" s="1"/>
      <c r="L39" s="1"/>
      <c r="M39" s="1"/>
      <c r="N39" s="1"/>
      <c r="O39" s="1"/>
    </row>
    <row r="40" spans="1:15" ht="14.4" x14ac:dyDescent="0.3">
      <c r="A40" s="1"/>
      <c r="B40" s="75" t="s">
        <v>80</v>
      </c>
      <c r="C40" s="35"/>
      <c r="D40" s="35"/>
      <c r="E40" s="35"/>
      <c r="F40" s="5"/>
      <c r="G40" s="5"/>
      <c r="H40" s="5"/>
      <c r="I40" s="1"/>
      <c r="J40" s="1"/>
      <c r="K40" s="1"/>
      <c r="L40" s="1"/>
      <c r="M40" s="1"/>
      <c r="N40" s="1"/>
      <c r="O40" s="1"/>
    </row>
    <row r="41" spans="1:15" ht="14.4" x14ac:dyDescent="0.3">
      <c r="A41" s="1"/>
      <c r="B41" s="55" t="s">
        <v>28</v>
      </c>
      <c r="C41" s="35"/>
      <c r="D41" s="35"/>
      <c r="E41" s="35"/>
      <c r="F41" s="5"/>
      <c r="G41" s="5"/>
      <c r="H41" s="5"/>
      <c r="I41" s="1"/>
      <c r="J41" s="1"/>
      <c r="K41" s="1"/>
      <c r="L41" s="1"/>
      <c r="M41" s="1"/>
      <c r="N41" s="1"/>
      <c r="O41" s="1"/>
    </row>
    <row r="42" spans="1:15" ht="14.4" x14ac:dyDescent="0.3">
      <c r="A42" s="1"/>
      <c r="B42" s="55" t="s">
        <v>11</v>
      </c>
      <c r="C42" s="35"/>
      <c r="D42" s="35"/>
      <c r="E42" s="35"/>
      <c r="F42" s="5"/>
      <c r="G42" s="5"/>
      <c r="H42" s="5"/>
      <c r="I42" s="1"/>
      <c r="J42" s="1"/>
      <c r="K42" s="1"/>
      <c r="L42" s="1"/>
      <c r="M42" s="1"/>
      <c r="N42" s="1"/>
      <c r="O42" s="1"/>
    </row>
    <row r="43" spans="1:15" ht="14.4" x14ac:dyDescent="0.3">
      <c r="A43" s="1"/>
      <c r="B43" s="75" t="s">
        <v>29</v>
      </c>
      <c r="C43" s="35"/>
      <c r="D43" s="35"/>
      <c r="E43" s="35"/>
      <c r="F43" s="5"/>
      <c r="G43" s="5"/>
      <c r="H43" s="5"/>
      <c r="I43" s="1"/>
      <c r="J43" s="1"/>
      <c r="K43" s="1"/>
      <c r="L43" s="1"/>
      <c r="M43" s="1"/>
      <c r="N43" s="1"/>
      <c r="O43" s="1"/>
    </row>
    <row r="44" spans="1:15" ht="14.4" x14ac:dyDescent="0.3">
      <c r="A44" s="1"/>
      <c r="B44" s="75" t="s">
        <v>30</v>
      </c>
      <c r="C44" s="35"/>
      <c r="D44" s="35"/>
      <c r="E44" s="35"/>
      <c r="F44" s="5"/>
      <c r="G44" s="5"/>
      <c r="H44" s="5"/>
      <c r="I44" s="1"/>
      <c r="J44" s="1"/>
      <c r="K44" s="1"/>
      <c r="L44" s="1"/>
      <c r="M44" s="1"/>
      <c r="N44" s="1"/>
      <c r="O44" s="1"/>
    </row>
    <row r="45" spans="1:15" ht="14.4" x14ac:dyDescent="0.3">
      <c r="A45" s="1"/>
      <c r="B45" s="75" t="s">
        <v>31</v>
      </c>
      <c r="C45" s="35"/>
      <c r="D45" s="35"/>
      <c r="E45" s="35"/>
      <c r="F45" s="5"/>
      <c r="G45" s="5"/>
      <c r="H45" s="5"/>
      <c r="I45" s="1"/>
      <c r="J45" s="1"/>
      <c r="K45" s="1"/>
      <c r="L45" s="1"/>
      <c r="M45" s="1"/>
      <c r="N45" s="1"/>
      <c r="O45" s="1"/>
    </row>
    <row r="46" spans="1:15" ht="15.6" x14ac:dyDescent="0.35">
      <c r="A46" s="1"/>
      <c r="B46" s="55" t="s">
        <v>81</v>
      </c>
      <c r="C46" s="35"/>
      <c r="D46" s="35"/>
      <c r="E46" s="35"/>
      <c r="F46" s="5"/>
      <c r="G46" s="5"/>
      <c r="H46" s="5"/>
      <c r="I46" s="1"/>
      <c r="J46" s="1"/>
      <c r="K46" s="1"/>
      <c r="L46" s="1"/>
      <c r="M46" s="1"/>
      <c r="N46" s="1"/>
      <c r="O46" s="1"/>
    </row>
    <row r="47" spans="1:15" ht="14.4" x14ac:dyDescent="0.3">
      <c r="A47" s="1"/>
      <c r="B47" s="55" t="s">
        <v>82</v>
      </c>
      <c r="C47" s="35"/>
      <c r="D47" s="35"/>
      <c r="E47" s="35"/>
      <c r="F47" s="5"/>
      <c r="G47" s="5"/>
      <c r="H47" s="5"/>
      <c r="I47" s="1"/>
      <c r="J47" s="1"/>
      <c r="K47" s="1"/>
      <c r="L47" s="1"/>
      <c r="M47" s="1"/>
      <c r="N47" s="1"/>
      <c r="O47" s="1"/>
    </row>
    <row r="48" spans="1:15" ht="14.4" x14ac:dyDescent="0.3">
      <c r="A48" s="1"/>
      <c r="B48" s="75" t="s">
        <v>83</v>
      </c>
      <c r="C48" s="35"/>
      <c r="D48" s="35"/>
      <c r="E48" s="35"/>
      <c r="F48" s="5"/>
      <c r="G48" s="5"/>
      <c r="H48" s="5"/>
      <c r="I48" s="1"/>
      <c r="J48" s="1"/>
      <c r="K48" s="1"/>
      <c r="L48" s="1"/>
      <c r="M48" s="1"/>
      <c r="N48" s="1"/>
      <c r="O48" s="1"/>
    </row>
    <row r="49" spans="1:15" ht="14.4" x14ac:dyDescent="0.3">
      <c r="A49" s="1"/>
      <c r="B49" s="5" t="s">
        <v>53</v>
      </c>
      <c r="C49" s="35"/>
      <c r="D49" s="35"/>
      <c r="E49" s="35"/>
      <c r="F49" s="5"/>
      <c r="G49" s="5"/>
      <c r="H49" s="5"/>
      <c r="I49" s="1"/>
      <c r="J49" s="1"/>
      <c r="K49" s="1"/>
      <c r="L49" s="1"/>
      <c r="M49" s="1"/>
      <c r="N49" s="1"/>
      <c r="O49" s="1"/>
    </row>
    <row r="50" spans="1:15" ht="14.4" x14ac:dyDescent="0.3">
      <c r="A50" s="1"/>
      <c r="B50" s="5" t="s">
        <v>18</v>
      </c>
      <c r="C50" s="35"/>
      <c r="D50" s="35"/>
      <c r="E50" s="35"/>
      <c r="F50" s="5"/>
      <c r="G50" s="5"/>
      <c r="H50" s="5"/>
      <c r="I50" s="1"/>
      <c r="J50" s="1"/>
      <c r="K50" s="1"/>
      <c r="L50" s="1"/>
      <c r="M50" s="1"/>
      <c r="N50" s="1"/>
      <c r="O50" s="1"/>
    </row>
    <row r="51" spans="1:15" ht="14.4" x14ac:dyDescent="0.3">
      <c r="A51" s="1"/>
      <c r="B51" s="75" t="s">
        <v>32</v>
      </c>
      <c r="C51" s="35"/>
      <c r="D51" s="35"/>
      <c r="E51" s="35"/>
      <c r="F51" s="5"/>
      <c r="G51" s="5"/>
      <c r="H51" s="5"/>
      <c r="I51" s="1"/>
      <c r="J51" s="1"/>
      <c r="K51" s="1"/>
      <c r="L51" s="1"/>
      <c r="M51" s="1"/>
      <c r="N51" s="1"/>
      <c r="O51" s="1"/>
    </row>
    <row r="52" spans="1:15" ht="14.4" x14ac:dyDescent="0.3">
      <c r="A52" s="1"/>
      <c r="B52" s="55" t="s">
        <v>33</v>
      </c>
      <c r="C52" s="35"/>
      <c r="D52" s="35"/>
      <c r="E52" s="35"/>
      <c r="F52" s="5"/>
      <c r="G52" s="5"/>
      <c r="H52" s="5"/>
      <c r="I52" s="1"/>
      <c r="J52" s="1"/>
      <c r="K52" s="1"/>
      <c r="L52" s="1"/>
      <c r="M52" s="1"/>
      <c r="N52" s="1"/>
      <c r="O52" s="1"/>
    </row>
    <row r="53" spans="1:15" ht="14.4" x14ac:dyDescent="0.3">
      <c r="A53" s="1"/>
      <c r="B53" s="55" t="s">
        <v>54</v>
      </c>
      <c r="C53" s="35"/>
      <c r="D53" s="35"/>
      <c r="E53" s="35"/>
      <c r="F53" s="5"/>
      <c r="G53" s="5"/>
      <c r="H53" s="5"/>
      <c r="I53" s="1"/>
      <c r="J53" s="1"/>
      <c r="K53" s="1"/>
      <c r="L53" s="1"/>
      <c r="M53" s="1"/>
      <c r="N53" s="1"/>
      <c r="O53" s="1"/>
    </row>
    <row r="54" spans="1:15" ht="14.4" x14ac:dyDescent="0.3">
      <c r="A54" s="1"/>
      <c r="B54" s="55" t="s">
        <v>19</v>
      </c>
      <c r="C54" s="35"/>
      <c r="D54" s="35"/>
      <c r="E54" s="35"/>
      <c r="F54" s="5"/>
      <c r="G54" s="5"/>
      <c r="H54" s="5"/>
      <c r="I54" s="1"/>
      <c r="J54" s="1"/>
      <c r="K54" s="1"/>
      <c r="L54" s="1"/>
      <c r="M54" s="1"/>
      <c r="N54" s="1"/>
      <c r="O54" s="1"/>
    </row>
    <row r="55" spans="1:15" ht="14.4" x14ac:dyDescent="0.3">
      <c r="A55" s="1"/>
      <c r="B55" s="55" t="s">
        <v>34</v>
      </c>
      <c r="C55" s="35"/>
      <c r="D55" s="35"/>
      <c r="E55" s="35"/>
      <c r="F55" s="5"/>
      <c r="G55" s="5"/>
      <c r="H55" s="5"/>
      <c r="I55" s="1"/>
      <c r="J55" s="1"/>
      <c r="K55" s="1"/>
      <c r="L55" s="1"/>
      <c r="M55" s="1"/>
      <c r="N55" s="1"/>
      <c r="O55" s="1"/>
    </row>
    <row r="56" spans="1:15" ht="14.4" x14ac:dyDescent="0.3">
      <c r="A56" s="1"/>
      <c r="B56" s="76" t="s">
        <v>84</v>
      </c>
      <c r="C56" s="35"/>
      <c r="D56" s="35"/>
      <c r="E56" s="35"/>
      <c r="F56" s="5"/>
      <c r="G56" s="5"/>
      <c r="H56" s="5"/>
      <c r="I56" s="1"/>
      <c r="J56" s="1"/>
      <c r="K56" s="1"/>
      <c r="L56" s="1"/>
      <c r="M56" s="1"/>
      <c r="N56" s="1"/>
      <c r="O56" s="1"/>
    </row>
    <row r="57" spans="1:15" ht="14.4" x14ac:dyDescent="0.3">
      <c r="A57" s="1"/>
      <c r="B57" s="55" t="s">
        <v>35</v>
      </c>
      <c r="C57" s="35"/>
      <c r="D57" s="35"/>
      <c r="E57" s="35"/>
      <c r="F57" s="5"/>
      <c r="G57" s="5"/>
      <c r="H57" s="5"/>
      <c r="I57" s="1"/>
      <c r="J57" s="1"/>
      <c r="K57" s="1"/>
      <c r="L57" s="1"/>
      <c r="M57" s="1"/>
      <c r="N57" s="1"/>
      <c r="O57" s="1"/>
    </row>
    <row r="58" spans="1:15" ht="15.6" x14ac:dyDescent="0.35">
      <c r="A58" s="1"/>
      <c r="B58" s="77" t="s">
        <v>85</v>
      </c>
      <c r="C58" s="35"/>
      <c r="D58" s="35"/>
      <c r="E58" s="35"/>
      <c r="F58" s="5"/>
      <c r="G58" s="5"/>
      <c r="H58" s="5"/>
      <c r="I58" s="1"/>
      <c r="J58" s="1"/>
      <c r="K58" s="1"/>
      <c r="L58" s="1"/>
      <c r="M58" s="1"/>
      <c r="N58" s="1"/>
      <c r="O58" s="1"/>
    </row>
    <row r="59" spans="1:15" ht="15.6" x14ac:dyDescent="0.35">
      <c r="A59" s="1"/>
      <c r="B59" s="78" t="s">
        <v>86</v>
      </c>
      <c r="C59" s="35"/>
      <c r="D59" s="35"/>
      <c r="E59" s="35"/>
      <c r="F59" s="5"/>
      <c r="G59" s="5"/>
      <c r="H59" s="5"/>
      <c r="I59" s="1"/>
      <c r="J59" s="1"/>
      <c r="K59" s="1"/>
      <c r="L59" s="1"/>
      <c r="M59" s="1"/>
      <c r="N59" s="1"/>
      <c r="O59" s="1"/>
    </row>
    <row r="60" spans="1:15" ht="14.4" x14ac:dyDescent="0.3">
      <c r="A60" s="1"/>
      <c r="B60" s="75"/>
      <c r="C60" s="35"/>
      <c r="D60" s="35"/>
      <c r="E60" s="35"/>
      <c r="F60" s="5"/>
      <c r="G60" s="5"/>
      <c r="H60" s="5"/>
      <c r="I60" s="1"/>
      <c r="J60" s="1"/>
      <c r="K60" s="1"/>
      <c r="L60" s="1"/>
      <c r="M60" s="1"/>
      <c r="N60" s="1"/>
      <c r="O60" s="1"/>
    </row>
    <row r="61" spans="1:15" ht="14.4" x14ac:dyDescent="0.3">
      <c r="A61" s="1"/>
      <c r="B61" s="79" t="s">
        <v>15</v>
      </c>
      <c r="C61" s="35"/>
      <c r="D61" s="35"/>
      <c r="E61" s="35"/>
      <c r="F61" s="5"/>
      <c r="G61" s="5"/>
      <c r="H61" s="5"/>
      <c r="I61" s="1"/>
      <c r="J61" s="1"/>
      <c r="K61" s="1"/>
      <c r="L61" s="1"/>
      <c r="M61" s="1"/>
      <c r="N61" s="1"/>
      <c r="O61" s="1"/>
    </row>
    <row r="62" spans="1:15" ht="14.4" x14ac:dyDescent="0.3">
      <c r="A62" s="1"/>
      <c r="B62" s="79" t="s">
        <v>57</v>
      </c>
      <c r="C62" s="35"/>
      <c r="D62" s="35"/>
      <c r="E62" s="35"/>
      <c r="F62" s="5"/>
      <c r="G62" s="5"/>
      <c r="H62" s="5"/>
      <c r="I62" s="1"/>
      <c r="J62" s="1"/>
      <c r="K62" s="1"/>
      <c r="L62" s="1"/>
      <c r="M62" s="1"/>
      <c r="N62" s="1"/>
      <c r="O62" s="1"/>
    </row>
    <row r="63" spans="1:15" ht="14.4" x14ac:dyDescent="0.3">
      <c r="A63" s="1"/>
      <c r="B63" s="170" t="s">
        <v>16</v>
      </c>
      <c r="C63" s="1"/>
      <c r="D63" s="1"/>
      <c r="E63" s="1"/>
      <c r="F63" s="5"/>
      <c r="G63" s="5"/>
      <c r="H63" s="5"/>
      <c r="I63" s="1"/>
      <c r="J63" s="1"/>
      <c r="K63" s="1"/>
      <c r="L63" s="1"/>
      <c r="M63" s="1"/>
      <c r="N63" s="1"/>
      <c r="O63" s="1"/>
    </row>
    <row r="64" spans="1:15" ht="14.4" x14ac:dyDescent="0.3">
      <c r="A64" s="1"/>
      <c r="B64" s="1" t="s">
        <v>88</v>
      </c>
      <c r="C64" s="1"/>
      <c r="D64" s="1"/>
      <c r="E64" s="1"/>
      <c r="F64" s="5"/>
      <c r="G64" s="5"/>
      <c r="H64" s="5"/>
      <c r="I64" s="1"/>
      <c r="J64" s="1"/>
      <c r="K64" s="1"/>
      <c r="L64" s="1"/>
      <c r="M64" s="1"/>
      <c r="N64" s="1"/>
      <c r="O64" s="1"/>
    </row>
  </sheetData>
  <phoneticPr fontId="46" type="noConversion"/>
  <pageMargins left="0.75" right="0.75" top="1" bottom="1" header="0.5" footer="0.5"/>
  <pageSetup orientation="portrait" r:id="rId1"/>
  <headerFooter alignWithMargins="0"/>
  <ignoredErrors>
    <ignoredError sqref="G3:M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pageSetUpPr fitToPage="1"/>
  </sheetPr>
  <dimension ref="A1:S62"/>
  <sheetViews>
    <sheetView showGridLines="0" topLeftCell="A6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6.19921875" style="1" customWidth="1"/>
    <col min="3" max="5" width="10.19921875" style="1" customWidth="1"/>
    <col min="6" max="8" width="10.19921875" style="5" customWidth="1"/>
    <col min="9" max="14" width="10.19921875" style="1" customWidth="1"/>
    <col min="15" max="15" width="1.09765625" style="1" customWidth="1"/>
    <col min="16" max="16" width="8.5" style="1" customWidth="1"/>
    <col min="17" max="17" width="8.59765625" style="1" customWidth="1"/>
    <col min="18" max="18" width="8.3984375" style="1" customWidth="1"/>
    <col min="19" max="19" width="9" style="1"/>
    <col min="20" max="21" width="8.5" style="1" bestFit="1" customWidth="1"/>
    <col min="22" max="22" width="8.59765625" style="1" bestFit="1" customWidth="1"/>
    <col min="23" max="23" width="8.19921875" style="1" bestFit="1" customWidth="1"/>
    <col min="24" max="24" width="8.5" style="1" bestFit="1" customWidth="1"/>
    <col min="25" max="25" width="9.69921875" style="1" bestFit="1" customWidth="1"/>
    <col min="26" max="26" width="9.09765625" style="1" bestFit="1" customWidth="1"/>
    <col min="27" max="16384" width="9" style="1"/>
  </cols>
  <sheetData>
    <row r="1" spans="1:19" x14ac:dyDescent="0.3">
      <c r="A1" s="1" t="str">
        <f ca="1">MID(CELL("filename",B1),FIND("]",CELL("filename",B1))+1,256)</f>
        <v>Table A13-4</v>
      </c>
      <c r="B1" s="2" t="s">
        <v>47</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95"/>
      <c r="C5" s="81" t="s">
        <v>63</v>
      </c>
      <c r="D5" s="11"/>
      <c r="E5" s="11"/>
      <c r="F5" s="11"/>
      <c r="G5" s="11"/>
      <c r="H5" s="11"/>
      <c r="I5" s="11"/>
      <c r="J5" s="11"/>
      <c r="K5" s="11"/>
      <c r="L5" s="11"/>
      <c r="M5" s="11"/>
      <c r="N5" s="11"/>
      <c r="O5" s="11"/>
    </row>
    <row r="6" spans="1:19" x14ac:dyDescent="0.3">
      <c r="B6" s="9" t="s">
        <v>8</v>
      </c>
      <c r="C6" s="196">
        <v>6868.3900654613208</v>
      </c>
      <c r="D6" s="196">
        <v>10035.955540557079</v>
      </c>
      <c r="E6" s="197">
        <v>8780.2256406509987</v>
      </c>
      <c r="F6" s="197">
        <v>6703.1845125204454</v>
      </c>
      <c r="G6" s="197">
        <v>6574.782494370269</v>
      </c>
      <c r="H6" s="197">
        <v>6652.8454596296669</v>
      </c>
      <c r="I6" s="197">
        <v>6966.4086826485163</v>
      </c>
      <c r="J6" s="196">
        <v>6665.4289831064498</v>
      </c>
      <c r="K6" s="196">
        <v>6281.4110747560298</v>
      </c>
      <c r="L6" s="196">
        <v>6042.4310222977856</v>
      </c>
      <c r="M6" s="197">
        <v>5782.3838974702749</v>
      </c>
      <c r="N6" s="198">
        <v>4810.9732756738504</v>
      </c>
      <c r="S6" s="1" t="s">
        <v>51</v>
      </c>
    </row>
    <row r="7" spans="1:19" x14ac:dyDescent="0.3">
      <c r="B7" s="19" t="s">
        <v>0</v>
      </c>
      <c r="C7" s="201">
        <v>5076.6824266832009</v>
      </c>
      <c r="D7" s="201">
        <v>5461.0035147812805</v>
      </c>
      <c r="E7" s="201">
        <v>6342.5246865149593</v>
      </c>
      <c r="F7" s="201">
        <v>4398.9637798399999</v>
      </c>
      <c r="G7" s="201">
        <v>4528.9542576999993</v>
      </c>
      <c r="H7" s="201">
        <v>4689.15225448</v>
      </c>
      <c r="I7" s="201">
        <v>4836.1896111400001</v>
      </c>
      <c r="J7" s="201">
        <v>4817.3354848399995</v>
      </c>
      <c r="K7" s="201">
        <v>4243.4258190800001</v>
      </c>
      <c r="L7" s="201">
        <v>4443.29990542</v>
      </c>
      <c r="M7" s="202">
        <v>3679.6803764600004</v>
      </c>
      <c r="N7" s="203">
        <v>2998.8455087800003</v>
      </c>
    </row>
    <row r="8" spans="1:19" x14ac:dyDescent="0.3">
      <c r="B8" s="19" t="s">
        <v>2</v>
      </c>
      <c r="C8" s="255">
        <v>0</v>
      </c>
      <c r="D8" s="200" t="s">
        <v>58</v>
      </c>
      <c r="E8" s="200" t="s">
        <v>58</v>
      </c>
      <c r="F8" s="201">
        <v>689.54579200000001</v>
      </c>
      <c r="G8" s="201">
        <v>646.32212969999989</v>
      </c>
      <c r="H8" s="201">
        <v>731.96638199999995</v>
      </c>
      <c r="I8" s="201">
        <v>789.47700140000006</v>
      </c>
      <c r="J8" s="201">
        <v>775.27497549999998</v>
      </c>
      <c r="K8" s="201">
        <v>986.7489776000001</v>
      </c>
      <c r="L8" s="201">
        <v>921.38074879999999</v>
      </c>
      <c r="M8" s="202">
        <v>883.05473369999982</v>
      </c>
      <c r="N8" s="203">
        <v>1042.1952431</v>
      </c>
    </row>
    <row r="9" spans="1:19" ht="16.2" x14ac:dyDescent="0.3">
      <c r="B9" s="25" t="s">
        <v>64</v>
      </c>
      <c r="C9" s="201">
        <v>1791.7076387781199</v>
      </c>
      <c r="D9" s="200" t="s">
        <v>58</v>
      </c>
      <c r="E9" s="200" t="s">
        <v>58</v>
      </c>
      <c r="F9" s="201">
        <v>1614.6749406804454</v>
      </c>
      <c r="G9" s="201">
        <v>1399.5061069702695</v>
      </c>
      <c r="H9" s="201">
        <v>1231.7268231496671</v>
      </c>
      <c r="I9" s="202">
        <v>1340.7420701085152</v>
      </c>
      <c r="J9" s="201">
        <v>1072.8185227664501</v>
      </c>
      <c r="K9" s="201">
        <v>1051.23627807603</v>
      </c>
      <c r="L9" s="201">
        <v>677.75036807778497</v>
      </c>
      <c r="M9" s="202">
        <v>1219.6487873102751</v>
      </c>
      <c r="N9" s="203">
        <v>769.93252379385001</v>
      </c>
    </row>
    <row r="10" spans="1:19" ht="16.2" x14ac:dyDescent="0.3">
      <c r="B10" s="28" t="s">
        <v>65</v>
      </c>
      <c r="C10" s="230">
        <v>0</v>
      </c>
      <c r="D10" s="230">
        <v>0</v>
      </c>
      <c r="E10" s="230">
        <v>0</v>
      </c>
      <c r="F10" s="230">
        <v>0</v>
      </c>
      <c r="G10" s="230">
        <v>0</v>
      </c>
      <c r="H10" s="230">
        <v>0</v>
      </c>
      <c r="I10" s="267">
        <v>0</v>
      </c>
      <c r="J10" s="230">
        <v>0</v>
      </c>
      <c r="K10" s="230">
        <v>0</v>
      </c>
      <c r="L10" s="230">
        <v>0</v>
      </c>
      <c r="M10" s="267">
        <v>0</v>
      </c>
      <c r="N10" s="268">
        <v>0</v>
      </c>
    </row>
    <row r="11" spans="1:19" ht="16.8" thickBot="1" x14ac:dyDescent="0.35">
      <c r="B11" s="29" t="s">
        <v>66</v>
      </c>
      <c r="C11" s="261">
        <v>6868.3900654613208</v>
      </c>
      <c r="D11" s="261">
        <v>10035.955540557079</v>
      </c>
      <c r="E11" s="261">
        <v>8780.2256406509987</v>
      </c>
      <c r="F11" s="261">
        <v>6703.1845125204454</v>
      </c>
      <c r="G11" s="261">
        <v>6574.782494370269</v>
      </c>
      <c r="H11" s="261">
        <v>6652.8454596296669</v>
      </c>
      <c r="I11" s="261">
        <v>6966.4086826485163</v>
      </c>
      <c r="J11" s="261">
        <v>6665.4289831064498</v>
      </c>
      <c r="K11" s="261">
        <v>6281.4110747560298</v>
      </c>
      <c r="L11" s="261">
        <v>6042.4310222977856</v>
      </c>
      <c r="M11" s="262">
        <v>5782.3838974702749</v>
      </c>
      <c r="N11" s="263">
        <v>4810.9732756738504</v>
      </c>
    </row>
    <row r="12" spans="1:19" x14ac:dyDescent="0.3">
      <c r="B12" s="35"/>
      <c r="C12" s="264"/>
      <c r="D12" s="264"/>
      <c r="E12" s="235"/>
      <c r="F12" s="235"/>
      <c r="G12" s="235"/>
      <c r="H12" s="235"/>
      <c r="I12" s="264"/>
      <c r="J12" s="264"/>
      <c r="K12" s="264"/>
      <c r="L12" s="264"/>
      <c r="M12" s="265"/>
      <c r="N12" s="264"/>
    </row>
    <row r="13" spans="1:19" s="5" customFormat="1" ht="16.2" x14ac:dyDescent="0.3">
      <c r="B13" s="9"/>
      <c r="C13" s="10" t="s">
        <v>67</v>
      </c>
      <c r="D13" s="11"/>
      <c r="E13" s="11"/>
      <c r="F13" s="11"/>
      <c r="G13" s="11"/>
      <c r="H13" s="11"/>
      <c r="I13" s="11"/>
      <c r="J13" s="12"/>
      <c r="K13" s="12"/>
      <c r="L13" s="12"/>
      <c r="M13" s="12"/>
      <c r="N13" s="12"/>
      <c r="O13" s="12"/>
    </row>
    <row r="14" spans="1:19" x14ac:dyDescent="0.3">
      <c r="B14" s="195"/>
      <c r="C14" s="81" t="s">
        <v>7</v>
      </c>
      <c r="D14" s="11"/>
      <c r="E14" s="11"/>
      <c r="F14" s="11"/>
      <c r="G14" s="11"/>
      <c r="H14" s="11"/>
      <c r="I14" s="11"/>
      <c r="J14" s="11"/>
      <c r="K14" s="11"/>
      <c r="L14" s="11"/>
      <c r="M14" s="11"/>
      <c r="N14" s="11"/>
      <c r="O14" s="11"/>
    </row>
    <row r="15" spans="1:19" ht="16.2" x14ac:dyDescent="0.3">
      <c r="B15" s="40" t="s">
        <v>68</v>
      </c>
      <c r="C15" s="196">
        <v>8442.402</v>
      </c>
      <c r="D15" s="196">
        <v>11058.976000000001</v>
      </c>
      <c r="E15" s="196">
        <v>10333.851999999999</v>
      </c>
      <c r="F15" s="196">
        <v>8220.1139999999996</v>
      </c>
      <c r="G15" s="196">
        <v>7895.7180000000008</v>
      </c>
      <c r="H15" s="196">
        <v>7682.8850000000002</v>
      </c>
      <c r="I15" s="196">
        <v>7888.7709999999997</v>
      </c>
      <c r="J15" s="196">
        <v>7405.5209999999988</v>
      </c>
      <c r="K15" s="196">
        <v>7406.64</v>
      </c>
      <c r="L15" s="196">
        <v>7262.0569999999998</v>
      </c>
      <c r="M15" s="197">
        <v>6742.851999999999</v>
      </c>
      <c r="N15" s="198">
        <v>6603.7569999999996</v>
      </c>
    </row>
    <row r="16" spans="1:19" x14ac:dyDescent="0.3">
      <c r="B16" s="45" t="s">
        <v>0</v>
      </c>
      <c r="C16" s="201">
        <v>6015.9160000000002</v>
      </c>
      <c r="D16" s="201">
        <v>6768.183</v>
      </c>
      <c r="E16" s="201">
        <v>6791.8090000000002</v>
      </c>
      <c r="F16" s="201">
        <v>4869</v>
      </c>
      <c r="G16" s="201">
        <v>4826.5690000000004</v>
      </c>
      <c r="H16" s="201">
        <v>4843.6610000000001</v>
      </c>
      <c r="I16" s="201">
        <v>4975.1790000000001</v>
      </c>
      <c r="J16" s="201">
        <v>4987.5929999999998</v>
      </c>
      <c r="K16" s="201">
        <v>4470.4430000000002</v>
      </c>
      <c r="L16" s="201">
        <v>4657.1109999999999</v>
      </c>
      <c r="M16" s="202">
        <v>3853.39</v>
      </c>
      <c r="N16" s="203">
        <v>3638.1869999999999</v>
      </c>
    </row>
    <row r="17" spans="2:15" x14ac:dyDescent="0.3">
      <c r="B17" s="45" t="s">
        <v>2</v>
      </c>
      <c r="C17" s="255">
        <v>0</v>
      </c>
      <c r="D17" s="201">
        <v>180.881</v>
      </c>
      <c r="E17" s="201">
        <v>2274.7249999999999</v>
      </c>
      <c r="F17" s="201">
        <v>1302</v>
      </c>
      <c r="G17" s="201">
        <v>1243.664</v>
      </c>
      <c r="H17" s="201">
        <v>1443.701</v>
      </c>
      <c r="I17" s="201">
        <v>1424.489</v>
      </c>
      <c r="J17" s="201">
        <v>1361.0650000000001</v>
      </c>
      <c r="K17" s="201">
        <v>1861.1780000000001</v>
      </c>
      <c r="L17" s="201">
        <v>1672.9280000000001</v>
      </c>
      <c r="M17" s="202">
        <v>1634.9639999999999</v>
      </c>
      <c r="N17" s="203">
        <v>1932.4359999999999</v>
      </c>
    </row>
    <row r="18" spans="2:15" s="5" customFormat="1" x14ac:dyDescent="0.3">
      <c r="B18" s="25" t="s">
        <v>9</v>
      </c>
      <c r="C18" s="201">
        <v>2426.4859999999999</v>
      </c>
      <c r="D18" s="201">
        <v>4109.9120000000003</v>
      </c>
      <c r="E18" s="201">
        <v>1267.3180000000002</v>
      </c>
      <c r="F18" s="201">
        <v>2049.114</v>
      </c>
      <c r="G18" s="201">
        <v>1825.4850000000001</v>
      </c>
      <c r="H18" s="201">
        <v>1395.5229999999999</v>
      </c>
      <c r="I18" s="201">
        <v>1489.1030000000001</v>
      </c>
      <c r="J18" s="201">
        <v>1056.8629999999998</v>
      </c>
      <c r="K18" s="201">
        <v>1075.019</v>
      </c>
      <c r="L18" s="201">
        <v>932.01800000000003</v>
      </c>
      <c r="M18" s="202">
        <v>1254.498</v>
      </c>
      <c r="N18" s="203">
        <v>1033.134</v>
      </c>
      <c r="O18" s="1"/>
    </row>
    <row r="19" spans="2:15" x14ac:dyDescent="0.3">
      <c r="B19" s="46" t="s">
        <v>5</v>
      </c>
      <c r="C19" s="208">
        <v>0</v>
      </c>
      <c r="D19" s="208">
        <v>0</v>
      </c>
      <c r="E19" s="208">
        <v>0</v>
      </c>
      <c r="F19" s="208">
        <v>0</v>
      </c>
      <c r="G19" s="208">
        <v>0</v>
      </c>
      <c r="H19" s="208">
        <v>0</v>
      </c>
      <c r="I19" s="225">
        <v>0</v>
      </c>
      <c r="J19" s="208">
        <v>0</v>
      </c>
      <c r="K19" s="208">
        <v>0</v>
      </c>
      <c r="L19" s="208">
        <v>0</v>
      </c>
      <c r="M19" s="225">
        <v>0</v>
      </c>
      <c r="N19" s="226">
        <v>0</v>
      </c>
    </row>
    <row r="20" spans="2:15" x14ac:dyDescent="0.3">
      <c r="B20" s="46" t="s">
        <v>4</v>
      </c>
      <c r="C20" s="209">
        <v>1118.9349999999999</v>
      </c>
      <c r="D20" s="209">
        <v>1036.471</v>
      </c>
      <c r="E20" s="209">
        <v>969.44500000000005</v>
      </c>
      <c r="F20" s="209">
        <v>1008.671</v>
      </c>
      <c r="G20" s="209">
        <v>802.83500000000004</v>
      </c>
      <c r="H20" s="209">
        <v>849.82600000000002</v>
      </c>
      <c r="I20" s="209">
        <v>938.43399999999997</v>
      </c>
      <c r="J20" s="209">
        <v>1031.8679999999999</v>
      </c>
      <c r="K20" s="209">
        <v>750.26499999999999</v>
      </c>
      <c r="L20" s="209">
        <v>775.89300000000003</v>
      </c>
      <c r="M20" s="210">
        <v>912.17200000000003</v>
      </c>
      <c r="N20" s="211">
        <v>972.41800000000001</v>
      </c>
    </row>
    <row r="21" spans="2:15" ht="16.2" x14ac:dyDescent="0.3">
      <c r="B21" s="46" t="s">
        <v>69</v>
      </c>
      <c r="C21" s="209">
        <v>26.097999999999999</v>
      </c>
      <c r="D21" s="209">
        <v>113.08799999999999</v>
      </c>
      <c r="E21" s="209">
        <v>414.35</v>
      </c>
      <c r="F21" s="209">
        <v>820.89400000000001</v>
      </c>
      <c r="G21" s="209">
        <v>979.02599999999995</v>
      </c>
      <c r="H21" s="209">
        <v>1267.8499999999999</v>
      </c>
      <c r="I21" s="209">
        <v>1408.9079999999999</v>
      </c>
      <c r="J21" s="209">
        <v>1268.4870000000001</v>
      </c>
      <c r="K21" s="209">
        <v>1275.229</v>
      </c>
      <c r="L21" s="209">
        <v>1176.8330000000001</v>
      </c>
      <c r="M21" s="210">
        <v>1278.8399999999999</v>
      </c>
      <c r="N21" s="211">
        <v>1276.1590000000001</v>
      </c>
    </row>
    <row r="22" spans="2:15" ht="16.2" x14ac:dyDescent="0.3">
      <c r="B22" s="46" t="s">
        <v>70</v>
      </c>
      <c r="C22" s="208">
        <v>0</v>
      </c>
      <c r="D22" s="208">
        <v>0</v>
      </c>
      <c r="E22" s="208">
        <v>0</v>
      </c>
      <c r="F22" s="208">
        <v>0</v>
      </c>
      <c r="G22" s="208">
        <v>0</v>
      </c>
      <c r="H22" s="208">
        <v>0</v>
      </c>
      <c r="I22" s="225">
        <v>0</v>
      </c>
      <c r="J22" s="208">
        <v>0</v>
      </c>
      <c r="K22" s="208">
        <v>0</v>
      </c>
      <c r="L22" s="208">
        <v>0</v>
      </c>
      <c r="M22" s="225">
        <v>0</v>
      </c>
      <c r="N22" s="226">
        <v>0</v>
      </c>
    </row>
    <row r="23" spans="2:15" ht="16.8" thickBot="1" x14ac:dyDescent="0.35">
      <c r="B23" s="51" t="s">
        <v>71</v>
      </c>
      <c r="C23" s="329">
        <v>9587.4349999999995</v>
      </c>
      <c r="D23" s="329">
        <v>12208.535</v>
      </c>
      <c r="E23" s="329">
        <v>11717.646999999999</v>
      </c>
      <c r="F23" s="212">
        <v>10049.679</v>
      </c>
      <c r="G23" s="212">
        <v>9677.5790000000015</v>
      </c>
      <c r="H23" s="212">
        <v>9800.5609999999997</v>
      </c>
      <c r="I23" s="213">
        <v>10236.112999999999</v>
      </c>
      <c r="J23" s="212">
        <v>9705.8759999999984</v>
      </c>
      <c r="K23" s="212">
        <v>9432.134</v>
      </c>
      <c r="L23" s="212">
        <v>9214.7829999999994</v>
      </c>
      <c r="M23" s="213">
        <v>8933.8639999999978</v>
      </c>
      <c r="N23" s="214">
        <v>8852.3339999999989</v>
      </c>
    </row>
    <row r="24" spans="2:15" x14ac:dyDescent="0.3">
      <c r="B24" s="55"/>
      <c r="C24" s="330"/>
      <c r="D24" s="330"/>
      <c r="E24" s="331"/>
      <c r="F24" s="331"/>
      <c r="G24" s="331"/>
      <c r="H24" s="331"/>
      <c r="I24" s="330"/>
      <c r="J24" s="330"/>
      <c r="K24" s="330"/>
      <c r="L24" s="330"/>
      <c r="M24" s="332"/>
      <c r="N24" s="330"/>
    </row>
    <row r="25" spans="2:15" s="5" customFormat="1" ht="16.2" x14ac:dyDescent="0.3">
      <c r="B25" s="9"/>
      <c r="C25" s="10" t="s">
        <v>72</v>
      </c>
      <c r="D25" s="11"/>
      <c r="E25" s="11"/>
      <c r="F25" s="11"/>
      <c r="G25" s="11"/>
      <c r="H25" s="11"/>
      <c r="I25" s="11"/>
      <c r="J25" s="12"/>
      <c r="K25" s="12"/>
      <c r="L25" s="12"/>
      <c r="M25" s="12"/>
      <c r="N25" s="12"/>
      <c r="O25" s="12"/>
    </row>
    <row r="26" spans="2:15" x14ac:dyDescent="0.3">
      <c r="B26" s="195"/>
      <c r="C26" s="81" t="s">
        <v>21</v>
      </c>
      <c r="D26" s="11"/>
      <c r="E26" s="11"/>
      <c r="F26" s="11"/>
      <c r="G26" s="11"/>
      <c r="H26" s="11"/>
      <c r="I26" s="11"/>
      <c r="J26" s="11"/>
      <c r="K26" s="11"/>
      <c r="L26" s="11"/>
      <c r="M26" s="11"/>
      <c r="N26" s="11"/>
      <c r="O26" s="11"/>
    </row>
    <row r="27" spans="2:15" ht="15.6" x14ac:dyDescent="0.35">
      <c r="B27" s="59" t="s">
        <v>73</v>
      </c>
      <c r="C27" s="333">
        <v>713.30138103444256</v>
      </c>
      <c r="D27" s="333">
        <v>818.33760548864609</v>
      </c>
      <c r="E27" s="333">
        <v>745.45229051733736</v>
      </c>
      <c r="F27" s="333">
        <v>663.88298134726369</v>
      </c>
      <c r="G27" s="333">
        <v>676.2225788076048</v>
      </c>
      <c r="H27" s="333">
        <v>675.6177013855729</v>
      </c>
      <c r="I27" s="333">
        <v>677.36687936107853</v>
      </c>
      <c r="J27" s="236">
        <v>683.4720398351534</v>
      </c>
      <c r="K27" s="236">
        <v>662.53295698473278</v>
      </c>
      <c r="L27" s="236">
        <v>652.30736818448179</v>
      </c>
      <c r="M27" s="237">
        <v>643.88470363331089</v>
      </c>
      <c r="N27" s="238">
        <v>540.31031750790794</v>
      </c>
    </row>
    <row r="28" spans="2:15" ht="15.6" x14ac:dyDescent="0.35">
      <c r="B28" s="61" t="s">
        <v>74</v>
      </c>
      <c r="C28" s="334">
        <v>7.0306918577240016E-3</v>
      </c>
      <c r="D28" s="335">
        <v>2.0916223978883493E-2</v>
      </c>
      <c r="E28" s="335">
        <v>3.6437103993855621E-2</v>
      </c>
      <c r="F28" s="222">
        <v>2.6757509871106006E-2</v>
      </c>
      <c r="G28" s="222">
        <v>2.6056769188158264E-2</v>
      </c>
      <c r="H28" s="222">
        <v>2.7739429862319611E-2</v>
      </c>
      <c r="I28" s="223">
        <v>2.8282805783509182E-2</v>
      </c>
      <c r="J28" s="222">
        <v>2.856909128374201E-2</v>
      </c>
      <c r="K28" s="222">
        <v>3.4426611535199325E-2</v>
      </c>
      <c r="L28" s="222">
        <v>3.2066001085187194E-2</v>
      </c>
      <c r="M28" s="223">
        <v>3.3156950973807928E-2</v>
      </c>
      <c r="N28" s="224">
        <v>3.564676909173068E-2</v>
      </c>
    </row>
    <row r="29" spans="2:15" ht="15.6" x14ac:dyDescent="0.35">
      <c r="B29" s="61" t="s">
        <v>75</v>
      </c>
      <c r="C29" s="335">
        <v>1.1053661378950664E-2</v>
      </c>
      <c r="D29" s="335">
        <v>1.1659033514270785E-2</v>
      </c>
      <c r="E29" s="335">
        <v>1.0646591375320022E-2</v>
      </c>
      <c r="F29" s="222">
        <v>8.8729885300727132E-3</v>
      </c>
      <c r="G29" s="222">
        <v>9.0613642802332053E-3</v>
      </c>
      <c r="H29" s="222">
        <v>9.0494778512821318E-3</v>
      </c>
      <c r="I29" s="223">
        <v>9.1335895907581083E-3</v>
      </c>
      <c r="J29" s="222">
        <v>9.2863001164228305E-3</v>
      </c>
      <c r="K29" s="222">
        <v>9.3252572839270572E-3</v>
      </c>
      <c r="L29" s="222">
        <v>9.4779655310906138E-3</v>
      </c>
      <c r="M29" s="223">
        <v>9.1335105702932615E-3</v>
      </c>
      <c r="N29" s="224">
        <v>8.2322636793944887E-3</v>
      </c>
    </row>
    <row r="30" spans="2:15" ht="17.399999999999999" thickBot="1" x14ac:dyDescent="0.4">
      <c r="B30" s="64" t="s">
        <v>76</v>
      </c>
      <c r="C30" s="329">
        <v>716.42746067188079</v>
      </c>
      <c r="D30" s="329">
        <v>822.01290364133661</v>
      </c>
      <c r="E30" s="329">
        <v>749.29387614362508</v>
      </c>
      <c r="F30" s="329">
        <v>666.98353358412396</v>
      </c>
      <c r="G30" s="329">
        <v>679.35342987913509</v>
      </c>
      <c r="H30" s="329">
        <v>678.79251705230752</v>
      </c>
      <c r="I30" s="329">
        <v>680.57919916456763</v>
      </c>
      <c r="J30" s="212">
        <v>686.73284392195023</v>
      </c>
      <c r="K30" s="212">
        <v>665.96809528795904</v>
      </c>
      <c r="L30" s="212">
        <v>655.71687708060608</v>
      </c>
      <c r="M30" s="213">
        <v>647.23347856170517</v>
      </c>
      <c r="N30" s="214">
        <v>543.48997691751595</v>
      </c>
    </row>
    <row r="31" spans="2:15" x14ac:dyDescent="0.3">
      <c r="B31" s="195"/>
      <c r="C31" s="81" t="s">
        <v>22</v>
      </c>
      <c r="D31" s="11"/>
      <c r="E31" s="11"/>
      <c r="F31" s="11"/>
      <c r="G31" s="11"/>
      <c r="H31" s="11"/>
      <c r="I31" s="11"/>
      <c r="J31" s="11"/>
      <c r="K31" s="11"/>
      <c r="L31" s="11"/>
      <c r="M31" s="11"/>
      <c r="N31" s="11"/>
      <c r="O31" s="11"/>
    </row>
    <row r="32" spans="2:15" ht="16.2" x14ac:dyDescent="0.3">
      <c r="B32" s="65" t="s">
        <v>77</v>
      </c>
      <c r="C32" s="333">
        <v>582.87828184184787</v>
      </c>
      <c r="D32" s="333">
        <v>767.48851385728233</v>
      </c>
      <c r="E32" s="333">
        <v>671.67045527642631</v>
      </c>
      <c r="F32" s="333">
        <v>567.85914612176293</v>
      </c>
      <c r="G32" s="333">
        <v>425.12263556133189</v>
      </c>
      <c r="H32" s="236">
        <v>657.08429657037993</v>
      </c>
      <c r="I32" s="237">
        <v>674.18495336415174</v>
      </c>
      <c r="J32" s="236">
        <v>635.01577708062359</v>
      </c>
      <c r="K32" s="236">
        <v>640.9542581325087</v>
      </c>
      <c r="L32" s="236">
        <v>599.29655599455214</v>
      </c>
      <c r="M32" s="237">
        <v>544.96570400000007</v>
      </c>
      <c r="N32" s="238">
        <v>554.15610839999999</v>
      </c>
    </row>
    <row r="33" spans="2:15" ht="16.8" x14ac:dyDescent="0.35">
      <c r="B33" s="69" t="s">
        <v>78</v>
      </c>
      <c r="C33" s="336">
        <v>23.602526063708559</v>
      </c>
      <c r="D33" s="336">
        <v>30.268000000000001</v>
      </c>
      <c r="E33" s="336">
        <v>27.893325000000001</v>
      </c>
      <c r="F33" s="307">
        <v>33.771850000000001</v>
      </c>
      <c r="G33" s="307">
        <v>29.135300000000001</v>
      </c>
      <c r="H33" s="307">
        <v>41.336500000000001</v>
      </c>
      <c r="I33" s="308">
        <v>25.861750000000001</v>
      </c>
      <c r="J33" s="322">
        <v>6.1687500000000002</v>
      </c>
      <c r="K33" s="322">
        <v>4.1618500000000003</v>
      </c>
      <c r="L33" s="322">
        <v>5.6635</v>
      </c>
      <c r="M33" s="323">
        <v>5.6635</v>
      </c>
      <c r="N33" s="324">
        <v>7.4950900000000003</v>
      </c>
    </row>
    <row r="34" spans="2:15" x14ac:dyDescent="0.3">
      <c r="B34" s="195"/>
      <c r="C34" s="81" t="s">
        <v>23</v>
      </c>
      <c r="D34" s="11"/>
      <c r="E34" s="11"/>
      <c r="F34" s="11"/>
      <c r="G34" s="11"/>
      <c r="H34" s="11"/>
      <c r="I34" s="11"/>
      <c r="J34" s="11"/>
      <c r="K34" s="11"/>
      <c r="L34" s="11"/>
      <c r="M34" s="11"/>
      <c r="N34" s="11"/>
      <c r="O34" s="11"/>
    </row>
    <row r="35" spans="2:15" ht="17.399999999999999" thickBot="1" x14ac:dyDescent="0.4">
      <c r="B35" s="73" t="s">
        <v>79</v>
      </c>
      <c r="C35" s="329">
        <v>765.38943639801505</v>
      </c>
      <c r="D35" s="329">
        <v>879.8341613897984</v>
      </c>
      <c r="E35" s="329">
        <v>797.405184592615</v>
      </c>
      <c r="F35" s="329">
        <v>710.51300977469077</v>
      </c>
      <c r="G35" s="329">
        <v>713.74752111796818</v>
      </c>
      <c r="H35" s="329">
        <v>732.12653969126984</v>
      </c>
      <c r="I35" s="329">
        <v>731.26156132377423</v>
      </c>
      <c r="J35" s="212">
        <v>735.4977994533856</v>
      </c>
      <c r="K35" s="212">
        <v>714.98628276491127</v>
      </c>
      <c r="L35" s="212">
        <v>702.00267409229991</v>
      </c>
      <c r="M35" s="213">
        <v>689.96514121885764</v>
      </c>
      <c r="N35" s="214">
        <v>580.6658315377216</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37"/>
      <c r="D46" s="337"/>
      <c r="E46" s="6"/>
    </row>
    <row r="47" spans="2:15" x14ac:dyDescent="0.3">
      <c r="B47" s="55" t="s">
        <v>82</v>
      </c>
      <c r="C47" s="35"/>
      <c r="D47" s="35"/>
      <c r="E47" s="35"/>
    </row>
    <row r="48" spans="2:15" x14ac:dyDescent="0.3">
      <c r="B48" s="75" t="s">
        <v>83</v>
      </c>
      <c r="C48" s="35"/>
      <c r="D48" s="35"/>
      <c r="E48" s="35"/>
    </row>
    <row r="49" spans="2:5" x14ac:dyDescent="0.3">
      <c r="B49" s="5" t="s">
        <v>53</v>
      </c>
      <c r="C49" s="35"/>
      <c r="D49" s="35"/>
      <c r="E49" s="35"/>
    </row>
    <row r="50" spans="2:5" x14ac:dyDescent="0.3">
      <c r="B50" s="5" t="s">
        <v>18</v>
      </c>
      <c r="C50" s="35"/>
      <c r="D50" s="35"/>
      <c r="E50" s="35"/>
    </row>
    <row r="51" spans="2:5" x14ac:dyDescent="0.3">
      <c r="B51" s="75" t="s">
        <v>32</v>
      </c>
      <c r="C51" s="35"/>
      <c r="D51" s="35"/>
      <c r="E51" s="35"/>
    </row>
    <row r="52" spans="2:5" x14ac:dyDescent="0.3">
      <c r="B52" s="55" t="s">
        <v>33</v>
      </c>
      <c r="C52" s="35"/>
      <c r="D52" s="35"/>
      <c r="E52" s="35"/>
    </row>
    <row r="53" spans="2:5" x14ac:dyDescent="0.3">
      <c r="B53" s="55" t="s">
        <v>54</v>
      </c>
      <c r="C53" s="35"/>
      <c r="D53" s="35"/>
      <c r="E53" s="35"/>
    </row>
    <row r="54" spans="2:5" x14ac:dyDescent="0.3">
      <c r="B54" s="55" t="s">
        <v>19</v>
      </c>
      <c r="C54" s="35"/>
      <c r="D54" s="35"/>
      <c r="E54" s="35"/>
    </row>
    <row r="55" spans="2:5" x14ac:dyDescent="0.3">
      <c r="B55" s="55" t="s">
        <v>34</v>
      </c>
      <c r="C55" s="35"/>
      <c r="D55" s="35"/>
      <c r="E55" s="35"/>
    </row>
    <row r="56" spans="2:5" x14ac:dyDescent="0.3">
      <c r="B56" s="76" t="s">
        <v>84</v>
      </c>
      <c r="C56" s="35"/>
      <c r="D56" s="35"/>
      <c r="E56" s="35"/>
    </row>
    <row r="57" spans="2:5" x14ac:dyDescent="0.3">
      <c r="B57" s="55" t="s">
        <v>35</v>
      </c>
      <c r="C57" s="35"/>
      <c r="D57" s="35"/>
      <c r="E57" s="35"/>
    </row>
    <row r="58" spans="2:5" ht="15.6" x14ac:dyDescent="0.35">
      <c r="B58" s="77" t="s">
        <v>85</v>
      </c>
      <c r="C58" s="35"/>
      <c r="D58" s="35"/>
      <c r="E58" s="35"/>
    </row>
    <row r="59" spans="2:5" ht="15.6" x14ac:dyDescent="0.35">
      <c r="B59" s="78" t="s">
        <v>86</v>
      </c>
      <c r="C59" s="35"/>
      <c r="D59" s="35"/>
      <c r="E59" s="35"/>
    </row>
    <row r="60" spans="2:5" x14ac:dyDescent="0.3">
      <c r="B60" s="75"/>
      <c r="C60" s="35"/>
      <c r="D60" s="35"/>
      <c r="E60" s="35"/>
    </row>
    <row r="61" spans="2:5" x14ac:dyDescent="0.3">
      <c r="B61" s="79" t="s">
        <v>12</v>
      </c>
    </row>
    <row r="62" spans="2:5" x14ac:dyDescent="0.3">
      <c r="B62" s="5" t="s">
        <v>13</v>
      </c>
    </row>
  </sheetData>
  <phoneticPr fontId="46" type="noConversion"/>
  <pageMargins left="0.75" right="0.75" top="1" bottom="1" header="0.5" footer="0.5"/>
  <pageSetup orientation="portrait" r:id="rId1"/>
  <headerFooter alignWithMargins="0"/>
  <ignoredErrors>
    <ignoredError sqref="H3:M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pageSetUpPr fitToPage="1"/>
  </sheetPr>
  <dimension ref="A1:AA86"/>
  <sheetViews>
    <sheetView showGridLines="0" zoomScaleNormal="100" workbookViewId="0">
      <pane xSplit="2" topLeftCell="C1" activePane="topRight" state="frozen"/>
      <selection pane="topRight"/>
    </sheetView>
  </sheetViews>
  <sheetFormatPr defaultColWidth="9" defaultRowHeight="14.4" x14ac:dyDescent="0.3"/>
  <cols>
    <col min="1" max="1" width="11.69921875" style="1" customWidth="1"/>
    <col min="2" max="2" width="35.8984375" style="1" customWidth="1"/>
    <col min="3" max="5" width="10.19921875" style="1" customWidth="1"/>
    <col min="6" max="8" width="10.19921875" style="5" customWidth="1"/>
    <col min="9" max="14" width="10.19921875" style="1" customWidth="1"/>
    <col min="15" max="15" width="1.09765625" style="1" customWidth="1"/>
    <col min="16" max="18" width="8.19921875" style="1" customWidth="1"/>
    <col min="19" max="19" width="10.09765625" style="1" customWidth="1"/>
    <col min="20" max="23" width="10.19921875" style="1" bestFit="1" customWidth="1"/>
    <col min="24" max="24" width="8.5" style="1" bestFit="1" customWidth="1"/>
    <col min="25" max="25" width="9.19921875" style="1" customWidth="1"/>
    <col min="26" max="26" width="8.5" style="1" bestFit="1" customWidth="1"/>
    <col min="27" max="16384" width="9" style="1"/>
  </cols>
  <sheetData>
    <row r="1" spans="1:19" x14ac:dyDescent="0.3">
      <c r="A1" s="1" t="str">
        <f ca="1">MID(CELL("filename",B1),FIND("]",CELL("filename",B1))+1,256)</f>
        <v>Table A13-5</v>
      </c>
      <c r="B1" s="2" t="s">
        <v>46</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95"/>
      <c r="C5" s="81" t="s">
        <v>63</v>
      </c>
      <c r="D5" s="81"/>
      <c r="E5" s="81"/>
      <c r="F5" s="81"/>
      <c r="G5" s="81"/>
      <c r="H5" s="81"/>
      <c r="I5" s="81"/>
      <c r="J5" s="81"/>
      <c r="K5" s="81"/>
      <c r="L5" s="81"/>
      <c r="M5" s="81"/>
      <c r="N5" s="81"/>
      <c r="O5" s="81"/>
    </row>
    <row r="6" spans="1:19" x14ac:dyDescent="0.3">
      <c r="B6" s="9" t="s">
        <v>8</v>
      </c>
      <c r="C6" s="196">
        <v>6006.7855465139701</v>
      </c>
      <c r="D6" s="196">
        <v>8411.8841144861472</v>
      </c>
      <c r="E6" s="196">
        <v>5159.6833692898808</v>
      </c>
      <c r="F6" s="196">
        <v>4234.3135503520498</v>
      </c>
      <c r="G6" s="196">
        <v>4647.5665902025803</v>
      </c>
      <c r="H6" s="196">
        <v>3949.5965872871402</v>
      </c>
      <c r="I6" s="196">
        <v>4355.3556609270099</v>
      </c>
      <c r="J6" s="196">
        <v>3930.6982994889804</v>
      </c>
      <c r="K6" s="196">
        <v>2601.1081354591201</v>
      </c>
      <c r="L6" s="196">
        <v>3272.8536003800455</v>
      </c>
      <c r="M6" s="197">
        <v>3852.2518538441254</v>
      </c>
      <c r="N6" s="198">
        <v>3007.6847518885502</v>
      </c>
      <c r="S6" s="1" t="s">
        <v>51</v>
      </c>
    </row>
    <row r="7" spans="1:19" x14ac:dyDescent="0.3">
      <c r="B7" s="19" t="s">
        <v>0</v>
      </c>
      <c r="C7" s="201">
        <v>1169.0907244663258</v>
      </c>
      <c r="D7" s="201">
        <v>2902.0738830200003</v>
      </c>
      <c r="E7" s="201">
        <v>1798.4581780000003</v>
      </c>
      <c r="F7" s="201">
        <v>1559.8471137600004</v>
      </c>
      <c r="G7" s="201">
        <v>2014.8123441600001</v>
      </c>
      <c r="H7" s="201">
        <v>1852.1563809600004</v>
      </c>
      <c r="I7" s="201">
        <v>2068.79526528</v>
      </c>
      <c r="J7" s="201">
        <v>1748.19800448</v>
      </c>
      <c r="K7" s="201">
        <v>1135.5272097600002</v>
      </c>
      <c r="L7" s="201">
        <v>1392.0050184000002</v>
      </c>
      <c r="M7" s="202">
        <v>1850.5062479999999</v>
      </c>
      <c r="N7" s="203">
        <v>1093.8024192</v>
      </c>
    </row>
    <row r="8" spans="1:19" x14ac:dyDescent="0.3">
      <c r="B8" s="19" t="s">
        <v>2</v>
      </c>
      <c r="C8" s="255">
        <v>0</v>
      </c>
      <c r="D8" s="200">
        <v>1119.5199519999999</v>
      </c>
      <c r="E8" s="200">
        <v>1044.2237207000001</v>
      </c>
      <c r="F8" s="201">
        <v>1041.0067199999999</v>
      </c>
      <c r="G8" s="201">
        <v>1003.8208713000001</v>
      </c>
      <c r="H8" s="201">
        <v>584.60489610000002</v>
      </c>
      <c r="I8" s="201">
        <v>660.49147850000008</v>
      </c>
      <c r="J8" s="201">
        <v>681.6972432</v>
      </c>
      <c r="K8" s="201">
        <v>621.58181850000005</v>
      </c>
      <c r="L8" s="201">
        <v>710.49039160000007</v>
      </c>
      <c r="M8" s="202">
        <v>397.6567252000001</v>
      </c>
      <c r="N8" s="203">
        <v>909.12420590000011</v>
      </c>
    </row>
    <row r="9" spans="1:19" ht="16.2" x14ac:dyDescent="0.3">
      <c r="B9" s="25" t="s">
        <v>64</v>
      </c>
      <c r="C9" s="201">
        <v>4837.6948220476443</v>
      </c>
      <c r="D9" s="200">
        <v>4390.2902794661468</v>
      </c>
      <c r="E9" s="200">
        <v>2317.0014705898802</v>
      </c>
      <c r="F9" s="201">
        <v>1633.45971659205</v>
      </c>
      <c r="G9" s="201">
        <v>1628.9333747425796</v>
      </c>
      <c r="H9" s="201">
        <v>1512.8353102271399</v>
      </c>
      <c r="I9" s="201">
        <v>1626.0689171470101</v>
      </c>
      <c r="J9" s="201">
        <v>1500.8030518089802</v>
      </c>
      <c r="K9" s="201">
        <v>843.99910719911998</v>
      </c>
      <c r="L9" s="201">
        <v>1170.358190380045</v>
      </c>
      <c r="M9" s="202">
        <v>1604.0888806441251</v>
      </c>
      <c r="N9" s="203">
        <v>1004.7581267885499</v>
      </c>
    </row>
    <row r="10" spans="1:19" ht="16.2" x14ac:dyDescent="0.3">
      <c r="B10" s="28" t="s">
        <v>65</v>
      </c>
      <c r="C10" s="230">
        <v>0</v>
      </c>
      <c r="D10" s="230">
        <v>0</v>
      </c>
      <c r="E10" s="230">
        <v>0</v>
      </c>
      <c r="F10" s="230">
        <v>0</v>
      </c>
      <c r="G10" s="230">
        <v>0</v>
      </c>
      <c r="H10" s="230">
        <v>0</v>
      </c>
      <c r="I10" s="267">
        <v>0</v>
      </c>
      <c r="J10" s="230">
        <v>0</v>
      </c>
      <c r="K10" s="230">
        <v>0</v>
      </c>
      <c r="L10" s="230">
        <v>0</v>
      </c>
      <c r="M10" s="267">
        <v>0</v>
      </c>
      <c r="N10" s="268">
        <v>0</v>
      </c>
    </row>
    <row r="11" spans="1:19" ht="16.8" thickBot="1" x14ac:dyDescent="0.35">
      <c r="B11" s="29" t="s">
        <v>66</v>
      </c>
      <c r="C11" s="212">
        <v>6006.7855465139701</v>
      </c>
      <c r="D11" s="212">
        <v>8411.8841144861472</v>
      </c>
      <c r="E11" s="212">
        <v>5159.6833692898808</v>
      </c>
      <c r="F11" s="212">
        <v>4234.3135503520498</v>
      </c>
      <c r="G11" s="212">
        <v>4647.5665902025803</v>
      </c>
      <c r="H11" s="212">
        <v>3949.5965872871402</v>
      </c>
      <c r="I11" s="212">
        <v>4355.3556609270099</v>
      </c>
      <c r="J11" s="212">
        <v>3930.6982994889804</v>
      </c>
      <c r="K11" s="212">
        <v>2601.1081354591201</v>
      </c>
      <c r="L11" s="212">
        <v>3272.8536003800455</v>
      </c>
      <c r="M11" s="213">
        <v>3852.2518538441254</v>
      </c>
      <c r="N11" s="214">
        <v>3007.6847518885502</v>
      </c>
    </row>
    <row r="12" spans="1:19" x14ac:dyDescent="0.3">
      <c r="B12" s="35"/>
      <c r="C12" s="235"/>
      <c r="D12" s="235"/>
      <c r="E12" s="235"/>
      <c r="F12" s="235"/>
      <c r="G12" s="235"/>
      <c r="H12" s="235"/>
      <c r="I12" s="264"/>
      <c r="J12" s="264"/>
      <c r="K12" s="264"/>
      <c r="L12" s="264"/>
      <c r="M12" s="265"/>
      <c r="N12" s="264"/>
    </row>
    <row r="13" spans="1:19" s="5" customFormat="1" ht="16.2" x14ac:dyDescent="0.3">
      <c r="B13" s="9"/>
      <c r="C13" s="10" t="s">
        <v>67</v>
      </c>
      <c r="D13" s="11"/>
      <c r="E13" s="11"/>
      <c r="F13" s="11"/>
      <c r="G13" s="11"/>
      <c r="H13" s="11"/>
      <c r="I13" s="11"/>
      <c r="J13" s="12"/>
      <c r="K13" s="12"/>
      <c r="L13" s="12"/>
      <c r="M13" s="12"/>
      <c r="N13" s="12"/>
      <c r="O13" s="12"/>
    </row>
    <row r="14" spans="1:19" x14ac:dyDescent="0.3">
      <c r="B14" s="195"/>
      <c r="C14" s="81" t="s">
        <v>7</v>
      </c>
      <c r="D14" s="81"/>
      <c r="E14" s="81"/>
      <c r="F14" s="81"/>
      <c r="G14" s="81"/>
      <c r="H14" s="81"/>
      <c r="I14" s="81"/>
      <c r="J14" s="81"/>
      <c r="K14" s="81"/>
      <c r="L14" s="81"/>
      <c r="M14" s="86"/>
      <c r="N14" s="81"/>
      <c r="O14" s="81"/>
    </row>
    <row r="15" spans="1:19" ht="16.2" x14ac:dyDescent="0.3">
      <c r="B15" s="40" t="s">
        <v>68</v>
      </c>
      <c r="C15" s="196">
        <v>7627.6549999999997</v>
      </c>
      <c r="D15" s="196">
        <v>12099.491</v>
      </c>
      <c r="E15" s="196">
        <v>6215.7330000000002</v>
      </c>
      <c r="F15" s="196">
        <v>5630.8429999999989</v>
      </c>
      <c r="G15" s="196">
        <v>6095.6769999999997</v>
      </c>
      <c r="H15" s="196">
        <v>4391.7240000000002</v>
      </c>
      <c r="I15" s="196">
        <v>4782.5879999999997</v>
      </c>
      <c r="J15" s="196">
        <v>4007.9009999999998</v>
      </c>
      <c r="K15" s="196">
        <v>3243.4560000000001</v>
      </c>
      <c r="L15" s="196">
        <v>3949.6659999999997</v>
      </c>
      <c r="M15" s="197">
        <v>4335.5519999999997</v>
      </c>
      <c r="N15" s="198">
        <v>4379.4169999999995</v>
      </c>
    </row>
    <row r="16" spans="1:19" x14ac:dyDescent="0.3">
      <c r="B16" s="45" t="s">
        <v>0</v>
      </c>
      <c r="C16" s="201">
        <v>1269.241</v>
      </c>
      <c r="D16" s="201">
        <v>2921.3910000000001</v>
      </c>
      <c r="E16" s="201">
        <v>2081.047</v>
      </c>
      <c r="F16" s="201">
        <v>1653.251</v>
      </c>
      <c r="G16" s="201">
        <v>2157.0450000000001</v>
      </c>
      <c r="H16" s="201">
        <v>2093.9110000000001</v>
      </c>
      <c r="I16" s="201">
        <v>2328.6689999999999</v>
      </c>
      <c r="J16" s="201">
        <v>1823.413</v>
      </c>
      <c r="K16" s="201">
        <v>1173.4090000000001</v>
      </c>
      <c r="L16" s="201">
        <v>1438.768</v>
      </c>
      <c r="M16" s="202">
        <v>1992.5229999999999</v>
      </c>
      <c r="N16" s="203">
        <v>1295.8869999999999</v>
      </c>
    </row>
    <row r="17" spans="2:15" x14ac:dyDescent="0.3">
      <c r="B17" s="45" t="s">
        <v>2</v>
      </c>
      <c r="C17" s="255">
        <v>0</v>
      </c>
      <c r="D17" s="201">
        <v>1966.8489999999999</v>
      </c>
      <c r="E17" s="201">
        <v>1836.53</v>
      </c>
      <c r="F17" s="201">
        <v>2322.9299999999998</v>
      </c>
      <c r="G17" s="201">
        <v>2359.0430000000001</v>
      </c>
      <c r="H17" s="201">
        <v>1295.337</v>
      </c>
      <c r="I17" s="201">
        <v>977.74099999999999</v>
      </c>
      <c r="J17" s="201">
        <v>1029.55</v>
      </c>
      <c r="K17" s="201">
        <v>1367.1369999999999</v>
      </c>
      <c r="L17" s="201">
        <v>1575.575</v>
      </c>
      <c r="M17" s="202">
        <v>816.88599999999997</v>
      </c>
      <c r="N17" s="203">
        <v>2105.1619999999998</v>
      </c>
    </row>
    <row r="18" spans="2:15" s="5" customFormat="1" x14ac:dyDescent="0.3">
      <c r="B18" s="25" t="s">
        <v>9</v>
      </c>
      <c r="C18" s="201">
        <v>6358.4139999999998</v>
      </c>
      <c r="D18" s="201">
        <v>7211.2510000000002</v>
      </c>
      <c r="E18" s="201">
        <v>2298.1559999999999</v>
      </c>
      <c r="F18" s="201">
        <v>1654.6619999999998</v>
      </c>
      <c r="G18" s="201">
        <v>1579.5889999999999</v>
      </c>
      <c r="H18" s="201">
        <v>1002.4759999999999</v>
      </c>
      <c r="I18" s="201">
        <v>1476.1779999999999</v>
      </c>
      <c r="J18" s="201">
        <v>1154.9380000000001</v>
      </c>
      <c r="K18" s="201">
        <v>702.91000000000008</v>
      </c>
      <c r="L18" s="201">
        <v>935.32299999999998</v>
      </c>
      <c r="M18" s="202">
        <v>1526.143</v>
      </c>
      <c r="N18" s="203">
        <v>978.36799999999994</v>
      </c>
      <c r="O18" s="1"/>
    </row>
    <row r="19" spans="2:15" x14ac:dyDescent="0.3">
      <c r="B19" s="46" t="s">
        <v>5</v>
      </c>
      <c r="C19" s="209">
        <v>5338.2439999999997</v>
      </c>
      <c r="D19" s="209">
        <v>4377.9870000000001</v>
      </c>
      <c r="E19" s="208">
        <v>0</v>
      </c>
      <c r="F19" s="209">
        <v>4277.0360000000001</v>
      </c>
      <c r="G19" s="209">
        <v>4544.84</v>
      </c>
      <c r="H19" s="209">
        <v>5119.9740000000002</v>
      </c>
      <c r="I19" s="209">
        <v>4874.3599999999997</v>
      </c>
      <c r="J19" s="209">
        <v>5015.6779999999999</v>
      </c>
      <c r="K19" s="209">
        <v>4788.7820000000002</v>
      </c>
      <c r="L19" s="209">
        <v>4418.5159999999996</v>
      </c>
      <c r="M19" s="210">
        <v>3539.92</v>
      </c>
      <c r="N19" s="211">
        <v>4745.4930000000004</v>
      </c>
    </row>
    <row r="20" spans="2:15" x14ac:dyDescent="0.3">
      <c r="B20" s="46" t="s">
        <v>4</v>
      </c>
      <c r="C20" s="209">
        <v>3458.6689999999999</v>
      </c>
      <c r="D20" s="209">
        <v>3817.0740000000001</v>
      </c>
      <c r="E20" s="209">
        <v>3325.35</v>
      </c>
      <c r="F20" s="209">
        <v>2615.1210000000001</v>
      </c>
      <c r="G20" s="209">
        <v>3262.0839999999998</v>
      </c>
      <c r="H20" s="209">
        <v>2597.3919999999998</v>
      </c>
      <c r="I20" s="209">
        <v>2534.5340000000001</v>
      </c>
      <c r="J20" s="209">
        <v>2993.7640000000001</v>
      </c>
      <c r="K20" s="209">
        <v>2764.1289999999999</v>
      </c>
      <c r="L20" s="209">
        <v>2631.518</v>
      </c>
      <c r="M20" s="210">
        <v>3433.6129999999998</v>
      </c>
      <c r="N20" s="211">
        <v>3538.386</v>
      </c>
    </row>
    <row r="21" spans="2:15" ht="16.2" x14ac:dyDescent="0.3">
      <c r="B21" s="46" t="s">
        <v>69</v>
      </c>
      <c r="C21" s="208">
        <v>0</v>
      </c>
      <c r="D21" s="208">
        <v>0</v>
      </c>
      <c r="E21" s="209">
        <v>389.12700000000001</v>
      </c>
      <c r="F21" s="209">
        <v>792.08199999999999</v>
      </c>
      <c r="G21" s="209">
        <v>766.327</v>
      </c>
      <c r="H21" s="209">
        <v>781.48800000000006</v>
      </c>
      <c r="I21" s="209">
        <v>824.53300000000002</v>
      </c>
      <c r="J21" s="209">
        <v>888.46199999999999</v>
      </c>
      <c r="K21" s="209">
        <v>896.24800000000005</v>
      </c>
      <c r="L21" s="209">
        <v>763.76400000000001</v>
      </c>
      <c r="M21" s="210">
        <v>617.37</v>
      </c>
      <c r="N21" s="211">
        <v>668.49699999999996</v>
      </c>
    </row>
    <row r="22" spans="2:15" ht="16.2" x14ac:dyDescent="0.3">
      <c r="B22" s="46" t="s">
        <v>70</v>
      </c>
      <c r="C22" s="230">
        <v>0</v>
      </c>
      <c r="D22" s="230">
        <v>0</v>
      </c>
      <c r="E22" s="232">
        <v>680.69</v>
      </c>
      <c r="F22" s="230">
        <v>0</v>
      </c>
      <c r="G22" s="230">
        <v>0</v>
      </c>
      <c r="H22" s="230">
        <v>0</v>
      </c>
      <c r="I22" s="267">
        <v>0</v>
      </c>
      <c r="J22" s="230">
        <v>0</v>
      </c>
      <c r="K22" s="230">
        <v>0</v>
      </c>
      <c r="L22" s="230">
        <v>0</v>
      </c>
      <c r="M22" s="267">
        <v>0</v>
      </c>
      <c r="N22" s="268">
        <v>0</v>
      </c>
    </row>
    <row r="23" spans="2:15" ht="16.8" thickBot="1" x14ac:dyDescent="0.35">
      <c r="B23" s="51" t="s">
        <v>71</v>
      </c>
      <c r="C23" s="212">
        <v>16424.567999999999</v>
      </c>
      <c r="D23" s="212">
        <v>20294.552</v>
      </c>
      <c r="E23" s="212">
        <v>10610.9</v>
      </c>
      <c r="F23" s="212">
        <v>13315.081999999999</v>
      </c>
      <c r="G23" s="212">
        <v>14668.928</v>
      </c>
      <c r="H23" s="212">
        <v>12890.578</v>
      </c>
      <c r="I23" s="212">
        <v>13016.014999999999</v>
      </c>
      <c r="J23" s="212">
        <v>12905.805</v>
      </c>
      <c r="K23" s="212">
        <v>11692.615</v>
      </c>
      <c r="L23" s="212">
        <v>11763.464</v>
      </c>
      <c r="M23" s="213">
        <v>11926.454999999998</v>
      </c>
      <c r="N23" s="214">
        <v>13331.793</v>
      </c>
    </row>
    <row r="24" spans="2:15" x14ac:dyDescent="0.3">
      <c r="B24" s="55"/>
      <c r="C24" s="235"/>
      <c r="D24" s="316"/>
      <c r="E24" s="316"/>
      <c r="F24" s="316"/>
      <c r="G24" s="316"/>
      <c r="H24" s="316"/>
      <c r="I24" s="317"/>
      <c r="J24" s="317"/>
      <c r="K24" s="317"/>
      <c r="L24" s="317"/>
      <c r="M24" s="318"/>
      <c r="N24" s="317"/>
    </row>
    <row r="25" spans="2:15" s="5" customFormat="1" ht="16.2" x14ac:dyDescent="0.3">
      <c r="B25" s="9"/>
      <c r="C25" s="10" t="s">
        <v>72</v>
      </c>
      <c r="D25" s="11"/>
      <c r="E25" s="11"/>
      <c r="F25" s="11"/>
      <c r="G25" s="11"/>
      <c r="H25" s="11"/>
      <c r="I25" s="11"/>
      <c r="J25" s="12"/>
      <c r="K25" s="12"/>
      <c r="L25" s="12"/>
      <c r="M25" s="12"/>
      <c r="N25" s="12"/>
      <c r="O25" s="12"/>
    </row>
    <row r="26" spans="2:15" x14ac:dyDescent="0.3">
      <c r="B26" s="195"/>
      <c r="C26" s="81" t="s">
        <v>21</v>
      </c>
      <c r="D26" s="81"/>
      <c r="E26" s="81"/>
      <c r="F26" s="81"/>
      <c r="G26" s="81"/>
      <c r="H26" s="81"/>
      <c r="I26" s="81"/>
      <c r="J26" s="81"/>
      <c r="K26" s="81"/>
      <c r="L26" s="81"/>
      <c r="M26" s="86"/>
      <c r="N26" s="81"/>
      <c r="O26" s="81"/>
    </row>
    <row r="27" spans="2:15" ht="15.6" x14ac:dyDescent="0.35">
      <c r="B27" s="59" t="s">
        <v>73</v>
      </c>
      <c r="C27" s="236">
        <v>363.78066418354655</v>
      </c>
      <c r="D27" s="236">
        <v>411.98522783966678</v>
      </c>
      <c r="E27" s="236">
        <v>483.2707582885684</v>
      </c>
      <c r="F27" s="236">
        <v>315.99672366203532</v>
      </c>
      <c r="G27" s="236">
        <v>314.95951733315155</v>
      </c>
      <c r="H27" s="236">
        <v>304.81220699402689</v>
      </c>
      <c r="I27" s="236">
        <v>332.8740808758451</v>
      </c>
      <c r="J27" s="236">
        <v>302.9432118456532</v>
      </c>
      <c r="K27" s="236">
        <v>221.10859638758234</v>
      </c>
      <c r="L27" s="236">
        <v>276.54537668962001</v>
      </c>
      <c r="M27" s="237">
        <v>321.40208042931414</v>
      </c>
      <c r="N27" s="238">
        <v>224.03655225022504</v>
      </c>
    </row>
    <row r="28" spans="2:15" ht="15.6" x14ac:dyDescent="0.35">
      <c r="B28" s="61" t="s">
        <v>74</v>
      </c>
      <c r="C28" s="319">
        <v>3.8991054493184522E-3</v>
      </c>
      <c r="D28" s="222">
        <v>1.8066033996316143E-2</v>
      </c>
      <c r="E28" s="222">
        <v>3.209703138252757E-2</v>
      </c>
      <c r="F28" s="222">
        <v>2.3826661659782197E-2</v>
      </c>
      <c r="G28" s="222">
        <v>2.1661272070352445E-2</v>
      </c>
      <c r="H28" s="222">
        <v>1.6363416336979287E-2</v>
      </c>
      <c r="I28" s="223">
        <v>1.7824139520590043E-2</v>
      </c>
      <c r="J28" s="222">
        <v>1.8176600030993337E-2</v>
      </c>
      <c r="K28" s="222">
        <v>1.6714649790472935E-2</v>
      </c>
      <c r="L28" s="222">
        <v>1.889487375669472E-2</v>
      </c>
      <c r="M28" s="223">
        <v>1.3010665772262285E-2</v>
      </c>
      <c r="N28" s="224">
        <v>1.9926972697269729E-2</v>
      </c>
    </row>
    <row r="29" spans="2:15" ht="15.6" x14ac:dyDescent="0.35">
      <c r="B29" s="61" t="s">
        <v>75</v>
      </c>
      <c r="C29" s="319">
        <v>6.8682550651796171E-3</v>
      </c>
      <c r="D29" s="319">
        <v>7.5076974998697366E-3</v>
      </c>
      <c r="E29" s="319">
        <v>7.8811302225991909E-3</v>
      </c>
      <c r="F29" s="319">
        <v>5.0826826864438608E-3</v>
      </c>
      <c r="G29" s="319">
        <v>4.766425112277593E-3</v>
      </c>
      <c r="H29" s="319">
        <v>4.2024593806531691E-3</v>
      </c>
      <c r="I29" s="320">
        <v>4.6881783369698837E-3</v>
      </c>
      <c r="J29" s="319">
        <v>4.1942655921276923E-3</v>
      </c>
      <c r="K29" s="319">
        <v>3.2959163437954334E-3</v>
      </c>
      <c r="L29" s="319">
        <v>4.3715722564821894E-3</v>
      </c>
      <c r="M29" s="320">
        <v>4.7038552343618987E-3</v>
      </c>
      <c r="N29" s="321">
        <v>3.7902218774377439E-3</v>
      </c>
    </row>
    <row r="30" spans="2:15" ht="17.399999999999999" thickBot="1" x14ac:dyDescent="0.4">
      <c r="B30" s="64" t="s">
        <v>76</v>
      </c>
      <c r="C30" s="212">
        <v>365.70992672840009</v>
      </c>
      <c r="D30" s="212">
        <v>414.4806166290291</v>
      </c>
      <c r="E30" s="212">
        <v>486.25797467626796</v>
      </c>
      <c r="F30" s="212">
        <v>318.01078110041686</v>
      </c>
      <c r="G30" s="212">
        <v>316.82913560587497</v>
      </c>
      <c r="H30" s="212">
        <v>306.38403438733542</v>
      </c>
      <c r="I30" s="212">
        <v>334.61552404171863</v>
      </c>
      <c r="J30" s="212">
        <v>304.56363702843487</v>
      </c>
      <c r="K30" s="212">
        <v>222.45002441282136</v>
      </c>
      <c r="L30" s="212">
        <v>278.23289980277525</v>
      </c>
      <c r="M30" s="213">
        <v>323.01290070804339</v>
      </c>
      <c r="N30" s="214">
        <v>225.5989162832696</v>
      </c>
    </row>
    <row r="31" spans="2:15" x14ac:dyDescent="0.3">
      <c r="B31" s="195"/>
      <c r="C31" s="81" t="s">
        <v>22</v>
      </c>
      <c r="D31" s="81"/>
      <c r="E31" s="81"/>
      <c r="F31" s="81"/>
      <c r="G31" s="81"/>
      <c r="H31" s="81"/>
      <c r="I31" s="81"/>
      <c r="J31" s="81"/>
      <c r="K31" s="81"/>
      <c r="L31" s="81"/>
      <c r="M31" s="86"/>
      <c r="N31" s="81"/>
      <c r="O31" s="81"/>
    </row>
    <row r="32" spans="2:15" ht="16.2" x14ac:dyDescent="0.3">
      <c r="B32" s="65" t="s">
        <v>77</v>
      </c>
      <c r="C32" s="236">
        <v>986.40442750977002</v>
      </c>
      <c r="D32" s="236">
        <v>1057.9797212835265</v>
      </c>
      <c r="E32" s="236">
        <v>648.32599000000016</v>
      </c>
      <c r="F32" s="236">
        <v>671.60468045538994</v>
      </c>
      <c r="G32" s="236">
        <v>697.07715472140796</v>
      </c>
      <c r="H32" s="236">
        <v>625.80432998991603</v>
      </c>
      <c r="I32" s="236">
        <v>698.04003736469087</v>
      </c>
      <c r="J32" s="236">
        <v>577.88166692108041</v>
      </c>
      <c r="K32" s="236">
        <v>576.71264130318832</v>
      </c>
      <c r="L32" s="236">
        <v>516.44203158295318</v>
      </c>
      <c r="M32" s="237">
        <v>454.39793550000002</v>
      </c>
      <c r="N32" s="238">
        <v>454.61414129999997</v>
      </c>
    </row>
    <row r="33" spans="2:15" ht="16.8" x14ac:dyDescent="0.35">
      <c r="B33" s="69" t="s">
        <v>78</v>
      </c>
      <c r="C33" s="244">
        <v>0.72942354218807703</v>
      </c>
      <c r="D33" s="311">
        <v>0</v>
      </c>
      <c r="E33" s="244">
        <v>0.359315</v>
      </c>
      <c r="F33" s="244">
        <v>0.85187500000000005</v>
      </c>
      <c r="G33" s="244">
        <v>0.60441999999999996</v>
      </c>
      <c r="H33" s="322">
        <v>1.5096399999999999</v>
      </c>
      <c r="I33" s="323">
        <v>1.4102349999999999</v>
      </c>
      <c r="J33" s="244">
        <v>0.75082499999999996</v>
      </c>
      <c r="K33" s="322">
        <v>0.993815</v>
      </c>
      <c r="L33" s="322">
        <v>1.0253050000000001</v>
      </c>
      <c r="M33" s="323">
        <v>2.3326099999999999</v>
      </c>
      <c r="N33" s="324">
        <v>1.052095</v>
      </c>
    </row>
    <row r="34" spans="2:15" x14ac:dyDescent="0.3">
      <c r="B34" s="195"/>
      <c r="C34" s="81" t="s">
        <v>23</v>
      </c>
      <c r="D34" s="81"/>
      <c r="E34" s="81"/>
      <c r="F34" s="81"/>
      <c r="G34" s="81"/>
      <c r="H34" s="81"/>
      <c r="I34" s="81"/>
      <c r="J34" s="81"/>
      <c r="K34" s="81"/>
      <c r="L34" s="81"/>
      <c r="M34" s="86"/>
      <c r="N34" s="81"/>
      <c r="O34" s="81"/>
    </row>
    <row r="35" spans="2:15" ht="17.399999999999999" thickBot="1" x14ac:dyDescent="0.4">
      <c r="B35" s="73" t="s">
        <v>79</v>
      </c>
      <c r="C35" s="212">
        <v>389.13404057728377</v>
      </c>
      <c r="D35" s="212">
        <v>437.28601918300876</v>
      </c>
      <c r="E35" s="212">
        <v>517.9427203361754</v>
      </c>
      <c r="F35" s="212">
        <v>334.96840452311517</v>
      </c>
      <c r="G35" s="212">
        <v>332.68112161198047</v>
      </c>
      <c r="H35" s="212">
        <v>322.1507655659733</v>
      </c>
      <c r="I35" s="213">
        <v>353.69173172884291</v>
      </c>
      <c r="J35" s="212">
        <v>318.9060329358079</v>
      </c>
      <c r="K35" s="212">
        <v>234.08823381965917</v>
      </c>
      <c r="L35" s="212">
        <v>291.08851343702185</v>
      </c>
      <c r="M35" s="213">
        <v>335.99767174903985</v>
      </c>
      <c r="N35" s="214">
        <v>233.64875800073287</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5"/>
      <c r="D46" s="35"/>
      <c r="E46" s="35"/>
    </row>
    <row r="47" spans="2:15" x14ac:dyDescent="0.3">
      <c r="B47" s="55" t="s">
        <v>82</v>
      </c>
      <c r="C47" s="35"/>
      <c r="D47" s="35"/>
      <c r="E47" s="35"/>
    </row>
    <row r="48" spans="2:15" x14ac:dyDescent="0.3">
      <c r="B48" s="75" t="s">
        <v>83</v>
      </c>
      <c r="C48" s="35"/>
      <c r="D48" s="35"/>
      <c r="E48" s="35"/>
    </row>
    <row r="49" spans="2:27" x14ac:dyDescent="0.3">
      <c r="B49" s="5" t="s">
        <v>53</v>
      </c>
      <c r="C49" s="35"/>
      <c r="D49" s="35"/>
      <c r="E49" s="35"/>
    </row>
    <row r="50" spans="2:27" x14ac:dyDescent="0.3">
      <c r="B50" s="5" t="s">
        <v>18</v>
      </c>
      <c r="C50" s="35"/>
      <c r="D50" s="35"/>
      <c r="E50" s="35"/>
    </row>
    <row r="51" spans="2:27" x14ac:dyDescent="0.3">
      <c r="B51" s="75" t="s">
        <v>32</v>
      </c>
      <c r="C51" s="35"/>
      <c r="D51" s="35"/>
      <c r="E51" s="35"/>
    </row>
    <row r="52" spans="2:27" x14ac:dyDescent="0.3">
      <c r="B52" s="55" t="s">
        <v>33</v>
      </c>
      <c r="C52" s="35"/>
      <c r="D52" s="35"/>
      <c r="E52" s="35"/>
    </row>
    <row r="53" spans="2:27" x14ac:dyDescent="0.3">
      <c r="B53" s="55" t="s">
        <v>54</v>
      </c>
      <c r="C53" s="35"/>
      <c r="D53" s="35"/>
      <c r="E53" s="35"/>
    </row>
    <row r="54" spans="2:27" x14ac:dyDescent="0.3">
      <c r="B54" s="55" t="s">
        <v>19</v>
      </c>
      <c r="C54" s="35"/>
      <c r="D54" s="35"/>
      <c r="E54" s="35"/>
    </row>
    <row r="55" spans="2:27" x14ac:dyDescent="0.3">
      <c r="B55" s="55" t="s">
        <v>34</v>
      </c>
      <c r="C55" s="35"/>
      <c r="D55" s="35"/>
      <c r="E55" s="35"/>
    </row>
    <row r="56" spans="2:27" x14ac:dyDescent="0.3">
      <c r="B56" s="76" t="s">
        <v>84</v>
      </c>
      <c r="C56" s="35"/>
      <c r="D56" s="35"/>
      <c r="E56" s="35"/>
    </row>
    <row r="57" spans="2:27" x14ac:dyDescent="0.3">
      <c r="B57" s="55" t="s">
        <v>35</v>
      </c>
      <c r="C57" s="35"/>
      <c r="D57" s="35"/>
      <c r="E57" s="35"/>
    </row>
    <row r="58" spans="2:27" ht="15.6" x14ac:dyDescent="0.35">
      <c r="B58" s="77" t="s">
        <v>85</v>
      </c>
      <c r="C58" s="35"/>
      <c r="D58" s="35"/>
      <c r="E58" s="35"/>
    </row>
    <row r="59" spans="2:27" ht="15.6" x14ac:dyDescent="0.35">
      <c r="B59" s="78" t="s">
        <v>86</v>
      </c>
      <c r="C59" s="35"/>
      <c r="D59" s="35"/>
      <c r="E59" s="35"/>
    </row>
    <row r="60" spans="2:27" x14ac:dyDescent="0.3">
      <c r="B60" s="75"/>
      <c r="C60" s="35"/>
      <c r="D60" s="35"/>
      <c r="E60" s="35"/>
    </row>
    <row r="61" spans="2:27" x14ac:dyDescent="0.3">
      <c r="B61" s="79" t="s">
        <v>15</v>
      </c>
      <c r="C61" s="35"/>
      <c r="D61" s="35"/>
      <c r="E61" s="35"/>
    </row>
    <row r="62" spans="2:27" s="5" customFormat="1" x14ac:dyDescent="0.3">
      <c r="B62" s="5" t="s">
        <v>14</v>
      </c>
    </row>
    <row r="63" spans="2:27" x14ac:dyDescent="0.3">
      <c r="F63" s="3"/>
      <c r="G63" s="3"/>
      <c r="H63" s="3"/>
      <c r="I63" s="2"/>
      <c r="J63" s="2"/>
      <c r="K63" s="2"/>
      <c r="L63" s="2"/>
      <c r="M63" s="2"/>
      <c r="N63" s="2"/>
      <c r="O63" s="2"/>
      <c r="P63" s="2"/>
      <c r="Q63" s="2"/>
      <c r="R63" s="2"/>
      <c r="S63" s="2"/>
      <c r="T63" s="2"/>
      <c r="U63" s="2"/>
      <c r="V63" s="2"/>
      <c r="W63" s="2"/>
      <c r="X63" s="2"/>
      <c r="Y63" s="2"/>
      <c r="Z63" s="2"/>
      <c r="AA63" s="2"/>
    </row>
    <row r="64" spans="2:27" x14ac:dyDescent="0.3">
      <c r="F64" s="248"/>
      <c r="G64" s="248"/>
      <c r="H64" s="248"/>
      <c r="I64" s="249"/>
      <c r="J64" s="249"/>
      <c r="K64" s="249"/>
      <c r="L64" s="249"/>
      <c r="M64" s="249"/>
      <c r="N64" s="249"/>
      <c r="O64" s="249"/>
      <c r="P64" s="249"/>
      <c r="Q64" s="249"/>
      <c r="R64" s="249"/>
      <c r="S64" s="249"/>
      <c r="T64" s="249"/>
      <c r="U64" s="249"/>
      <c r="V64" s="249"/>
      <c r="W64" s="249"/>
      <c r="X64" s="249"/>
      <c r="Y64" s="249"/>
      <c r="Z64" s="249"/>
      <c r="AA64" s="249"/>
    </row>
    <row r="65" spans="6:27" x14ac:dyDescent="0.3">
      <c r="F65" s="248"/>
      <c r="G65" s="248"/>
      <c r="H65" s="248"/>
      <c r="I65" s="249"/>
      <c r="J65" s="249"/>
      <c r="K65" s="249"/>
      <c r="L65" s="249"/>
      <c r="M65" s="249"/>
      <c r="N65" s="249"/>
      <c r="O65" s="249"/>
      <c r="P65" s="249"/>
      <c r="Q65" s="249"/>
      <c r="R65" s="249"/>
      <c r="S65" s="249"/>
      <c r="T65" s="249"/>
      <c r="U65" s="249"/>
      <c r="V65" s="249"/>
      <c r="W65" s="249"/>
      <c r="X65" s="249"/>
      <c r="Y65" s="249"/>
      <c r="Z65" s="249"/>
      <c r="AA65" s="249"/>
    </row>
    <row r="66" spans="6:27" x14ac:dyDescent="0.3">
      <c r="F66" s="248"/>
      <c r="G66" s="248"/>
      <c r="H66" s="248"/>
      <c r="I66" s="249"/>
      <c r="J66" s="249"/>
      <c r="K66" s="249"/>
      <c r="L66" s="249"/>
      <c r="M66" s="249"/>
      <c r="N66" s="249"/>
      <c r="O66" s="249"/>
      <c r="P66" s="249"/>
      <c r="Q66" s="249"/>
      <c r="R66" s="249"/>
      <c r="S66" s="249"/>
      <c r="T66" s="249"/>
      <c r="U66" s="249"/>
      <c r="V66" s="249"/>
      <c r="W66" s="249"/>
      <c r="X66" s="249"/>
      <c r="Y66" s="249"/>
      <c r="Z66" s="249"/>
      <c r="AA66" s="249"/>
    </row>
    <row r="67" spans="6:27" x14ac:dyDescent="0.3">
      <c r="F67" s="248"/>
      <c r="G67" s="248"/>
      <c r="H67" s="248"/>
      <c r="I67" s="249"/>
      <c r="J67" s="249"/>
      <c r="K67" s="249"/>
      <c r="L67" s="249"/>
      <c r="M67" s="249"/>
      <c r="N67" s="249"/>
      <c r="O67" s="249"/>
      <c r="P67" s="249"/>
      <c r="Q67" s="249"/>
      <c r="R67" s="249"/>
      <c r="S67" s="249"/>
      <c r="T67" s="249"/>
      <c r="U67" s="249"/>
      <c r="V67" s="249"/>
      <c r="W67" s="249"/>
      <c r="X67" s="249"/>
      <c r="Y67" s="249"/>
      <c r="Z67" s="249"/>
      <c r="AA67" s="249"/>
    </row>
    <row r="68" spans="6:27" x14ac:dyDescent="0.3">
      <c r="F68" s="248"/>
      <c r="G68" s="248"/>
      <c r="H68" s="248"/>
      <c r="I68" s="249"/>
      <c r="J68" s="249"/>
      <c r="K68" s="249"/>
      <c r="L68" s="249"/>
      <c r="M68" s="249"/>
      <c r="N68" s="249"/>
      <c r="O68" s="249"/>
      <c r="P68" s="249"/>
      <c r="Q68" s="249"/>
      <c r="R68" s="249"/>
      <c r="S68" s="249"/>
      <c r="T68" s="249"/>
      <c r="U68" s="249"/>
      <c r="V68" s="249"/>
      <c r="W68" s="249"/>
      <c r="X68" s="249"/>
      <c r="Y68" s="249"/>
      <c r="Z68" s="249"/>
      <c r="AA68" s="249"/>
    </row>
    <row r="69" spans="6:27" x14ac:dyDescent="0.3">
      <c r="F69" s="248"/>
      <c r="G69" s="248"/>
      <c r="H69" s="248"/>
      <c r="I69" s="249"/>
      <c r="J69" s="249"/>
      <c r="K69" s="249"/>
      <c r="L69" s="249"/>
      <c r="M69" s="249"/>
      <c r="N69" s="249"/>
      <c r="O69" s="249"/>
      <c r="P69" s="249"/>
      <c r="Q69" s="249"/>
      <c r="R69" s="249"/>
      <c r="S69" s="249"/>
      <c r="T69" s="249"/>
      <c r="U69" s="249"/>
      <c r="V69" s="249"/>
      <c r="W69" s="249"/>
      <c r="X69" s="249"/>
      <c r="Y69" s="249"/>
      <c r="Z69" s="249"/>
      <c r="AA69" s="249"/>
    </row>
    <row r="70" spans="6:27" x14ac:dyDescent="0.3">
      <c r="F70" s="248"/>
      <c r="G70" s="248"/>
      <c r="H70" s="248"/>
      <c r="I70" s="249"/>
      <c r="J70" s="249"/>
      <c r="K70" s="249"/>
      <c r="L70" s="249"/>
      <c r="M70" s="249"/>
      <c r="N70" s="249"/>
      <c r="O70" s="249"/>
      <c r="P70" s="249"/>
      <c r="Q70" s="249"/>
      <c r="R70" s="249"/>
      <c r="S70" s="249"/>
      <c r="T70" s="249"/>
      <c r="U70" s="249"/>
      <c r="V70" s="249"/>
      <c r="W70" s="249"/>
      <c r="X70" s="249"/>
      <c r="Y70" s="249"/>
      <c r="Z70" s="249"/>
      <c r="AA70" s="249"/>
    </row>
    <row r="71" spans="6:27" x14ac:dyDescent="0.3">
      <c r="F71" s="248"/>
      <c r="G71" s="248"/>
      <c r="H71" s="248"/>
      <c r="I71" s="249"/>
      <c r="J71" s="249"/>
      <c r="K71" s="249"/>
      <c r="L71" s="249"/>
      <c r="M71" s="249"/>
      <c r="N71" s="249"/>
      <c r="O71" s="249"/>
      <c r="P71" s="249"/>
      <c r="Q71" s="249"/>
      <c r="R71" s="249"/>
      <c r="S71" s="249"/>
      <c r="T71" s="249"/>
      <c r="U71" s="249"/>
      <c r="V71" s="249"/>
      <c r="W71" s="249"/>
      <c r="X71" s="249"/>
      <c r="Y71" s="249"/>
      <c r="Z71" s="249"/>
      <c r="AA71" s="249"/>
    </row>
    <row r="74" spans="6:27" x14ac:dyDescent="0.3">
      <c r="F74" s="250"/>
      <c r="G74" s="250"/>
      <c r="H74" s="250"/>
      <c r="I74" s="251"/>
      <c r="J74" s="251"/>
      <c r="K74" s="251"/>
      <c r="L74" s="251"/>
      <c r="M74" s="251"/>
      <c r="N74" s="251"/>
      <c r="O74" s="251"/>
      <c r="P74" s="251"/>
      <c r="Q74" s="251"/>
      <c r="R74" s="251"/>
      <c r="S74" s="251"/>
      <c r="T74" s="251"/>
      <c r="U74" s="251"/>
      <c r="V74" s="251"/>
      <c r="W74" s="251"/>
      <c r="X74" s="251"/>
      <c r="Y74" s="251"/>
      <c r="Z74" s="251"/>
      <c r="AA74" s="251"/>
    </row>
    <row r="75" spans="6:27" x14ac:dyDescent="0.3">
      <c r="F75" s="287"/>
      <c r="G75" s="287"/>
      <c r="H75" s="287"/>
      <c r="I75" s="288"/>
      <c r="J75" s="288"/>
      <c r="K75" s="288"/>
      <c r="L75" s="288"/>
      <c r="M75" s="288"/>
      <c r="N75" s="288"/>
      <c r="O75" s="288"/>
      <c r="P75" s="288"/>
      <c r="Q75" s="288"/>
      <c r="R75" s="288"/>
      <c r="S75" s="288"/>
      <c r="T75" s="288"/>
      <c r="U75" s="288"/>
      <c r="V75" s="288"/>
      <c r="W75" s="288"/>
      <c r="X75" s="288"/>
      <c r="Y75" s="288"/>
      <c r="Z75" s="288"/>
      <c r="AA75" s="288"/>
    </row>
    <row r="76" spans="6:27" x14ac:dyDescent="0.3">
      <c r="F76" s="325"/>
      <c r="G76" s="325"/>
      <c r="H76" s="325"/>
      <c r="I76" s="326"/>
      <c r="J76" s="326"/>
      <c r="K76" s="326"/>
      <c r="L76" s="326"/>
      <c r="M76" s="326"/>
      <c r="N76" s="326"/>
      <c r="O76" s="326"/>
      <c r="P76" s="326"/>
      <c r="Q76" s="326"/>
      <c r="R76" s="326"/>
      <c r="S76" s="326"/>
      <c r="T76" s="326"/>
      <c r="U76" s="326"/>
      <c r="V76" s="326"/>
      <c r="W76" s="326"/>
      <c r="X76" s="326"/>
      <c r="Y76" s="326"/>
      <c r="Z76" s="326"/>
      <c r="AA76" s="326"/>
    </row>
    <row r="86" spans="6:14" x14ac:dyDescent="0.3">
      <c r="F86" s="327"/>
      <c r="G86" s="327"/>
      <c r="H86" s="327"/>
      <c r="I86" s="328"/>
      <c r="J86" s="328"/>
      <c r="K86" s="328"/>
      <c r="L86" s="328"/>
      <c r="M86" s="328"/>
      <c r="N86" s="328"/>
    </row>
  </sheetData>
  <phoneticPr fontId="46" type="noConversion"/>
  <pageMargins left="0.75" right="0.75" top="1" bottom="1" header="0.5" footer="0.5"/>
  <pageSetup orientation="portrait" r:id="rId1"/>
  <headerFooter alignWithMargins="0"/>
  <ignoredErrors>
    <ignoredError sqref="H3:M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pageSetUpPr fitToPage="1"/>
  </sheetPr>
  <dimension ref="A1:AA79"/>
  <sheetViews>
    <sheetView showGridLines="0" zoomScaleNormal="100" zoomScaleSheetLayoutView="65" workbookViewId="0">
      <pane xSplit="2" topLeftCell="C1" activePane="topRight" state="frozen"/>
      <selection pane="topRight"/>
    </sheetView>
  </sheetViews>
  <sheetFormatPr defaultColWidth="9" defaultRowHeight="14.4" x14ac:dyDescent="0.3"/>
  <cols>
    <col min="1" max="1" width="11.69921875" style="1" customWidth="1"/>
    <col min="2" max="2" width="36.8984375" style="1" customWidth="1"/>
    <col min="3" max="5" width="10.19921875" style="1" customWidth="1"/>
    <col min="6" max="8" width="10.19921875" style="5" customWidth="1"/>
    <col min="9" max="14" width="10.19921875" style="1" customWidth="1"/>
    <col min="15" max="15" width="1.09765625" style="1" customWidth="1"/>
    <col min="16" max="16" width="9.19921875" style="1" customWidth="1"/>
    <col min="17" max="17" width="9.09765625" style="1" customWidth="1"/>
    <col min="18" max="18" width="8.8984375" style="1" customWidth="1"/>
    <col min="19" max="19" width="8.59765625" style="1" customWidth="1"/>
    <col min="20" max="21" width="8.8984375" style="1" bestFit="1" customWidth="1"/>
    <col min="22" max="22" width="9.19921875" style="1" bestFit="1" customWidth="1"/>
    <col min="23" max="23" width="9.5" style="1" customWidth="1"/>
    <col min="24" max="24" width="9.59765625" style="1" customWidth="1"/>
    <col min="25" max="25" width="10.3984375" style="1" customWidth="1"/>
    <col min="26" max="26" width="9" style="1"/>
    <col min="27" max="27" width="14" style="1" customWidth="1"/>
    <col min="28" max="16384" width="9" style="1"/>
  </cols>
  <sheetData>
    <row r="1" spans="1:19" x14ac:dyDescent="0.3">
      <c r="A1" s="1" t="str">
        <f ca="1">MID(CELL("filename",B1),FIND("]",CELL("filename",B1))+1,256)</f>
        <v>Table A13-6</v>
      </c>
      <c r="B1" s="2" t="s">
        <v>45</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95"/>
      <c r="C5" s="81" t="s">
        <v>63</v>
      </c>
      <c r="D5" s="81"/>
      <c r="E5" s="81"/>
      <c r="F5" s="81"/>
      <c r="G5" s="81"/>
      <c r="H5" s="81"/>
      <c r="I5" s="81"/>
      <c r="J5" s="81"/>
      <c r="K5" s="81"/>
      <c r="L5" s="81"/>
      <c r="M5" s="81"/>
      <c r="N5" s="81"/>
      <c r="O5" s="81"/>
    </row>
    <row r="6" spans="1:19" x14ac:dyDescent="0.3">
      <c r="B6" s="9" t="s">
        <v>8</v>
      </c>
      <c r="C6" s="196">
        <v>1491.5087664350885</v>
      </c>
      <c r="D6" s="196">
        <v>610.98075265885541</v>
      </c>
      <c r="E6" s="196">
        <v>423.98928545274828</v>
      </c>
      <c r="F6" s="196">
        <v>205.07532169999999</v>
      </c>
      <c r="G6" s="196">
        <v>232.50561590000001</v>
      </c>
      <c r="H6" s="196">
        <v>238.52570110000002</v>
      </c>
      <c r="I6" s="196">
        <v>242.35514569999995</v>
      </c>
      <c r="J6" s="196">
        <v>238.2437059910487</v>
      </c>
      <c r="K6" s="196">
        <v>291.91358500000007</v>
      </c>
      <c r="L6" s="196">
        <v>250.51394879999998</v>
      </c>
      <c r="M6" s="197">
        <v>232.92056349999999</v>
      </c>
      <c r="N6" s="198">
        <v>268.0002441219612</v>
      </c>
      <c r="S6" s="1" t="s">
        <v>51</v>
      </c>
    </row>
    <row r="7" spans="1:19" x14ac:dyDescent="0.3">
      <c r="B7" s="19" t="s">
        <v>0</v>
      </c>
      <c r="C7" s="255">
        <v>0</v>
      </c>
      <c r="D7" s="255">
        <v>0</v>
      </c>
      <c r="E7" s="255">
        <v>0</v>
      </c>
      <c r="F7" s="255">
        <v>0</v>
      </c>
      <c r="G7" s="255">
        <v>0</v>
      </c>
      <c r="H7" s="255">
        <v>0</v>
      </c>
      <c r="I7" s="256">
        <v>0</v>
      </c>
      <c r="J7" s="255">
        <v>0</v>
      </c>
      <c r="K7" s="255">
        <v>0</v>
      </c>
      <c r="L7" s="255">
        <v>0</v>
      </c>
      <c r="M7" s="256">
        <v>0</v>
      </c>
      <c r="N7" s="257">
        <v>0</v>
      </c>
    </row>
    <row r="8" spans="1:19" x14ac:dyDescent="0.3">
      <c r="B8" s="19" t="s">
        <v>2</v>
      </c>
      <c r="C8" s="201">
        <v>114.27249825532877</v>
      </c>
      <c r="D8" s="201">
        <v>265.78312719157998</v>
      </c>
      <c r="E8" s="201">
        <v>222.11657945274831</v>
      </c>
      <c r="F8" s="222">
        <v>0</v>
      </c>
      <c r="G8" s="222">
        <v>0.77343320000000015</v>
      </c>
      <c r="H8" s="222">
        <v>0.77676400000000012</v>
      </c>
      <c r="I8" s="204">
        <v>1.9525560000000002</v>
      </c>
      <c r="J8" s="204">
        <v>1.1715336000000003</v>
      </c>
      <c r="K8" s="220">
        <v>1.5620448000000002</v>
      </c>
      <c r="L8" s="220">
        <v>1.5620448000000002</v>
      </c>
      <c r="M8" s="310">
        <v>1.3667891999999999</v>
      </c>
      <c r="N8" s="207">
        <v>41.218835421961138</v>
      </c>
    </row>
    <row r="9" spans="1:19" ht="16.2" x14ac:dyDescent="0.3">
      <c r="B9" s="25" t="s">
        <v>64</v>
      </c>
      <c r="C9" s="201">
        <v>1377.2362681797597</v>
      </c>
      <c r="D9" s="201">
        <v>345.19762546727549</v>
      </c>
      <c r="E9" s="201">
        <v>201.87270599999999</v>
      </c>
      <c r="F9" s="201">
        <v>205.07532169999999</v>
      </c>
      <c r="G9" s="201">
        <v>231.73218270000001</v>
      </c>
      <c r="H9" s="201">
        <v>237.74893710000001</v>
      </c>
      <c r="I9" s="201">
        <v>240.40258969999996</v>
      </c>
      <c r="J9" s="201">
        <v>237.0721723910487</v>
      </c>
      <c r="K9" s="201">
        <v>290.35154020000004</v>
      </c>
      <c r="L9" s="201">
        <v>248.95190399999998</v>
      </c>
      <c r="M9" s="202">
        <v>231.55377429999999</v>
      </c>
      <c r="N9" s="203">
        <v>226.78140870000004</v>
      </c>
    </row>
    <row r="10" spans="1:19" ht="16.2" x14ac:dyDescent="0.3">
      <c r="B10" s="28" t="s">
        <v>65</v>
      </c>
      <c r="C10" s="230">
        <v>0</v>
      </c>
      <c r="D10" s="258">
        <v>4.6307860000000005</v>
      </c>
      <c r="E10" s="311">
        <v>0</v>
      </c>
      <c r="F10" s="311">
        <v>0</v>
      </c>
      <c r="G10" s="311">
        <v>0</v>
      </c>
      <c r="H10" s="311">
        <v>0</v>
      </c>
      <c r="I10" s="312">
        <v>0</v>
      </c>
      <c r="J10" s="311">
        <v>0</v>
      </c>
      <c r="K10" s="311">
        <v>0</v>
      </c>
      <c r="L10" s="311">
        <v>0</v>
      </c>
      <c r="M10" s="312">
        <v>0</v>
      </c>
      <c r="N10" s="313">
        <v>0</v>
      </c>
    </row>
    <row r="11" spans="1:19" ht="16.8" thickBot="1" x14ac:dyDescent="0.35">
      <c r="B11" s="29" t="s">
        <v>66</v>
      </c>
      <c r="C11" s="261">
        <v>1491.5087664350885</v>
      </c>
      <c r="D11" s="261">
        <v>615.61153865885535</v>
      </c>
      <c r="E11" s="261">
        <v>423.98928545274828</v>
      </c>
      <c r="F11" s="261">
        <v>205.07532169999999</v>
      </c>
      <c r="G11" s="261">
        <v>232.50561590000001</v>
      </c>
      <c r="H11" s="261">
        <v>238.52570110000002</v>
      </c>
      <c r="I11" s="261">
        <v>242.35514569999995</v>
      </c>
      <c r="J11" s="261">
        <v>238.2437059910487</v>
      </c>
      <c r="K11" s="261">
        <v>291.91358500000007</v>
      </c>
      <c r="L11" s="261">
        <v>250.51394879999998</v>
      </c>
      <c r="M11" s="262">
        <v>232.92056349999999</v>
      </c>
      <c r="N11" s="263">
        <v>268.0002441219612</v>
      </c>
      <c r="O11" s="266"/>
    </row>
    <row r="12" spans="1:19" ht="15.6" x14ac:dyDescent="0.3">
      <c r="B12" s="35"/>
      <c r="C12" s="235"/>
      <c r="D12" s="235"/>
      <c r="E12" s="235"/>
      <c r="F12" s="235"/>
      <c r="G12" s="235"/>
      <c r="H12" s="235"/>
      <c r="I12" s="264"/>
      <c r="J12" s="264"/>
      <c r="K12" s="264"/>
      <c r="L12" s="264"/>
      <c r="M12" s="265"/>
      <c r="N12" s="264"/>
      <c r="O12" s="266"/>
    </row>
    <row r="13" spans="1:19" s="5" customFormat="1" ht="16.2" x14ac:dyDescent="0.3">
      <c r="B13" s="9"/>
      <c r="C13" s="10" t="s">
        <v>67</v>
      </c>
      <c r="D13" s="11"/>
      <c r="E13" s="11"/>
      <c r="F13" s="11"/>
      <c r="G13" s="11"/>
      <c r="H13" s="11"/>
      <c r="I13" s="11"/>
      <c r="J13" s="12"/>
      <c r="K13" s="12"/>
      <c r="L13" s="12"/>
      <c r="M13" s="12"/>
      <c r="N13" s="12"/>
      <c r="O13" s="12"/>
    </row>
    <row r="14" spans="1:19" x14ac:dyDescent="0.3">
      <c r="B14" s="195"/>
      <c r="C14" s="81" t="s">
        <v>7</v>
      </c>
      <c r="D14" s="81"/>
      <c r="E14" s="81"/>
      <c r="F14" s="81"/>
      <c r="G14" s="81"/>
      <c r="H14" s="81"/>
      <c r="I14" s="81"/>
      <c r="J14" s="81"/>
      <c r="K14" s="81"/>
      <c r="L14" s="81"/>
      <c r="M14" s="86"/>
      <c r="N14" s="81"/>
      <c r="O14" s="81"/>
    </row>
    <row r="15" spans="1:19" ht="16.2" x14ac:dyDescent="0.3">
      <c r="B15" s="40" t="s">
        <v>68</v>
      </c>
      <c r="C15" s="196">
        <v>1979.954</v>
      </c>
      <c r="D15" s="196">
        <v>1386.2560000000001</v>
      </c>
      <c r="E15" s="196">
        <v>1512.636</v>
      </c>
      <c r="F15" s="196">
        <v>960.947</v>
      </c>
      <c r="G15" s="196">
        <v>1293.2170000000001</v>
      </c>
      <c r="H15" s="196">
        <v>1313.3639999999998</v>
      </c>
      <c r="I15" s="196">
        <v>1353.9380000000001</v>
      </c>
      <c r="J15" s="196">
        <v>1240.6349999999998</v>
      </c>
      <c r="K15" s="196">
        <v>1256.3239999999998</v>
      </c>
      <c r="L15" s="196">
        <v>1272.356</v>
      </c>
      <c r="M15" s="197">
        <v>1188.174</v>
      </c>
      <c r="N15" s="198">
        <v>1221.527</v>
      </c>
    </row>
    <row r="16" spans="1:19" x14ac:dyDescent="0.3">
      <c r="B16" s="45" t="s">
        <v>0</v>
      </c>
      <c r="C16" s="255">
        <v>0</v>
      </c>
      <c r="D16" s="255">
        <v>0</v>
      </c>
      <c r="E16" s="255">
        <v>0</v>
      </c>
      <c r="F16" s="255">
        <v>0</v>
      </c>
      <c r="G16" s="255">
        <v>0</v>
      </c>
      <c r="H16" s="255">
        <v>0</v>
      </c>
      <c r="I16" s="256">
        <v>0</v>
      </c>
      <c r="J16" s="255">
        <v>0</v>
      </c>
      <c r="K16" s="255">
        <v>0</v>
      </c>
      <c r="L16" s="255">
        <v>0</v>
      </c>
      <c r="M16" s="256">
        <v>0</v>
      </c>
      <c r="N16" s="257">
        <v>0</v>
      </c>
    </row>
    <row r="17" spans="2:15" x14ac:dyDescent="0.3">
      <c r="B17" s="45" t="s">
        <v>2</v>
      </c>
      <c r="C17" s="255">
        <v>0</v>
      </c>
      <c r="D17" s="201">
        <v>212.07300000000001</v>
      </c>
      <c r="E17" s="201">
        <v>200.416</v>
      </c>
      <c r="F17" s="220">
        <v>0</v>
      </c>
      <c r="G17" s="220">
        <v>0</v>
      </c>
      <c r="H17" s="220">
        <v>0</v>
      </c>
      <c r="I17" s="220">
        <v>0</v>
      </c>
      <c r="J17" s="220">
        <v>0</v>
      </c>
      <c r="K17" s="220">
        <v>0.86899999999999999</v>
      </c>
      <c r="L17" s="204">
        <v>1.79</v>
      </c>
      <c r="M17" s="254">
        <v>1.363</v>
      </c>
      <c r="N17" s="314">
        <v>2.0840000000000001</v>
      </c>
    </row>
    <row r="18" spans="2:15" s="5" customFormat="1" x14ac:dyDescent="0.3">
      <c r="B18" s="25" t="s">
        <v>9</v>
      </c>
      <c r="C18" s="201">
        <v>1979.954</v>
      </c>
      <c r="D18" s="201">
        <v>1174.183</v>
      </c>
      <c r="E18" s="201">
        <v>1312.22</v>
      </c>
      <c r="F18" s="201">
        <v>960.947</v>
      </c>
      <c r="G18" s="201">
        <v>1293.2170000000001</v>
      </c>
      <c r="H18" s="201">
        <v>1313.3639999999998</v>
      </c>
      <c r="I18" s="201">
        <v>1353.9380000000001</v>
      </c>
      <c r="J18" s="201">
        <v>1240.6349999999998</v>
      </c>
      <c r="K18" s="201">
        <v>1255.4549999999999</v>
      </c>
      <c r="L18" s="201">
        <v>1270.566</v>
      </c>
      <c r="M18" s="202">
        <v>1186.8109999999999</v>
      </c>
      <c r="N18" s="203">
        <v>1219.443</v>
      </c>
      <c r="O18" s="1"/>
    </row>
    <row r="19" spans="2:15" x14ac:dyDescent="0.3">
      <c r="B19" s="46" t="s">
        <v>5</v>
      </c>
      <c r="C19" s="209">
        <v>4069.848</v>
      </c>
      <c r="D19" s="209">
        <v>4483.0550000000003</v>
      </c>
      <c r="E19" s="209">
        <v>3551.5880000000002</v>
      </c>
      <c r="F19" s="208">
        <v>0</v>
      </c>
      <c r="G19" s="208">
        <v>0</v>
      </c>
      <c r="H19" s="208">
        <v>0</v>
      </c>
      <c r="I19" s="208">
        <v>0</v>
      </c>
      <c r="J19" s="208">
        <v>0</v>
      </c>
      <c r="K19" s="208">
        <v>0</v>
      </c>
      <c r="L19" s="208">
        <v>0</v>
      </c>
      <c r="M19" s="225">
        <v>0</v>
      </c>
      <c r="N19" s="226">
        <v>0</v>
      </c>
    </row>
    <row r="20" spans="2:15" x14ac:dyDescent="0.3">
      <c r="B20" s="46" t="s">
        <v>4</v>
      </c>
      <c r="C20" s="209">
        <v>112158.514</v>
      </c>
      <c r="D20" s="209">
        <v>154677.59599999999</v>
      </c>
      <c r="E20" s="209">
        <v>161287.861</v>
      </c>
      <c r="F20" s="209">
        <v>174773.53599999999</v>
      </c>
      <c r="G20" s="209">
        <v>177044.77799999999</v>
      </c>
      <c r="H20" s="209">
        <v>181691.89499999999</v>
      </c>
      <c r="I20" s="209">
        <v>179885.929</v>
      </c>
      <c r="J20" s="209">
        <v>179516.625</v>
      </c>
      <c r="K20" s="209">
        <v>176318.42800000001</v>
      </c>
      <c r="L20" s="209">
        <v>183162.9</v>
      </c>
      <c r="M20" s="210">
        <v>184974.43100000001</v>
      </c>
      <c r="N20" s="211">
        <v>164771.038</v>
      </c>
    </row>
    <row r="21" spans="2:15" ht="16.2" x14ac:dyDescent="0.3">
      <c r="B21" s="46" t="s">
        <v>69</v>
      </c>
      <c r="C21" s="208">
        <v>5.0000000000000001E-3</v>
      </c>
      <c r="D21" s="209">
        <v>416.24099999999999</v>
      </c>
      <c r="E21" s="209">
        <v>1547.3530000000001</v>
      </c>
      <c r="F21" s="209">
        <v>6421.8720000000003</v>
      </c>
      <c r="G21" s="209">
        <v>9421.6380000000008</v>
      </c>
      <c r="H21" s="209">
        <v>9531.7260000000006</v>
      </c>
      <c r="I21" s="210">
        <v>10247.370000000001</v>
      </c>
      <c r="J21" s="209">
        <v>10688.067999999999</v>
      </c>
      <c r="K21" s="209">
        <v>10818.915000000001</v>
      </c>
      <c r="L21" s="209">
        <v>10140.209000000001</v>
      </c>
      <c r="M21" s="210">
        <v>9738.3850000000002</v>
      </c>
      <c r="N21" s="211">
        <v>9304.7029999999995</v>
      </c>
    </row>
    <row r="22" spans="2:15" ht="16.2" x14ac:dyDescent="0.3">
      <c r="B22" s="46" t="s">
        <v>70</v>
      </c>
      <c r="C22" s="230">
        <v>0</v>
      </c>
      <c r="D22" s="230">
        <v>0</v>
      </c>
      <c r="E22" s="230">
        <v>0</v>
      </c>
      <c r="F22" s="230">
        <v>0</v>
      </c>
      <c r="G22" s="230">
        <v>0</v>
      </c>
      <c r="H22" s="230">
        <v>0</v>
      </c>
      <c r="I22" s="267">
        <v>0</v>
      </c>
      <c r="J22" s="230">
        <v>0</v>
      </c>
      <c r="K22" s="230">
        <v>0</v>
      </c>
      <c r="L22" s="230">
        <v>0</v>
      </c>
      <c r="M22" s="267">
        <v>0</v>
      </c>
      <c r="N22" s="268">
        <v>0</v>
      </c>
    </row>
    <row r="23" spans="2:15" ht="16.8" thickBot="1" x14ac:dyDescent="0.35">
      <c r="B23" s="51" t="s">
        <v>71</v>
      </c>
      <c r="C23" s="212">
        <v>118208.321</v>
      </c>
      <c r="D23" s="212">
        <v>160963.14799999999</v>
      </c>
      <c r="E23" s="212">
        <v>167899.43799999999</v>
      </c>
      <c r="F23" s="212">
        <v>182156.35499999998</v>
      </c>
      <c r="G23" s="212">
        <v>187759.633</v>
      </c>
      <c r="H23" s="212">
        <v>192536.98499999999</v>
      </c>
      <c r="I23" s="213">
        <v>191487.23699999999</v>
      </c>
      <c r="J23" s="212">
        <v>191445.32800000001</v>
      </c>
      <c r="K23" s="212">
        <v>188393.66700000002</v>
      </c>
      <c r="L23" s="212">
        <v>194575.465</v>
      </c>
      <c r="M23" s="213">
        <v>195900.99000000002</v>
      </c>
      <c r="N23" s="214">
        <v>175297.26800000001</v>
      </c>
    </row>
    <row r="24" spans="2:15" x14ac:dyDescent="0.3">
      <c r="B24" s="55"/>
      <c r="C24" s="235"/>
      <c r="D24" s="235"/>
      <c r="E24" s="235"/>
      <c r="F24" s="235"/>
      <c r="G24" s="235"/>
      <c r="H24" s="235"/>
      <c r="I24" s="264"/>
      <c r="J24" s="264"/>
      <c r="K24" s="264"/>
      <c r="L24" s="264"/>
      <c r="M24" s="265"/>
      <c r="N24" s="264"/>
    </row>
    <row r="25" spans="2:15" s="5" customFormat="1" ht="16.2" x14ac:dyDescent="0.3">
      <c r="B25" s="9"/>
      <c r="C25" s="10" t="s">
        <v>72</v>
      </c>
      <c r="D25" s="11"/>
      <c r="E25" s="11"/>
      <c r="F25" s="11"/>
      <c r="G25" s="11"/>
      <c r="H25" s="11"/>
      <c r="I25" s="11"/>
      <c r="J25" s="12"/>
      <c r="K25" s="12"/>
      <c r="L25" s="12"/>
      <c r="M25" s="12"/>
      <c r="N25" s="12"/>
      <c r="O25" s="12"/>
    </row>
    <row r="26" spans="2:15" x14ac:dyDescent="0.3">
      <c r="B26" s="195"/>
      <c r="C26" s="81" t="s">
        <v>21</v>
      </c>
      <c r="D26" s="81"/>
      <c r="E26" s="81"/>
      <c r="F26" s="81"/>
      <c r="G26" s="81"/>
      <c r="H26" s="81"/>
      <c r="I26" s="81"/>
      <c r="J26" s="81"/>
      <c r="K26" s="81"/>
      <c r="L26" s="81"/>
      <c r="M26" s="86"/>
      <c r="N26" s="81"/>
      <c r="O26" s="81"/>
    </row>
    <row r="27" spans="2:15" ht="15.6" x14ac:dyDescent="0.35">
      <c r="B27" s="59" t="s">
        <v>73</v>
      </c>
      <c r="C27" s="236">
        <v>12.54026834818508</v>
      </c>
      <c r="D27" s="269">
        <v>3.6814237224892121</v>
      </c>
      <c r="E27" s="269">
        <v>2.5010823462785861</v>
      </c>
      <c r="F27" s="269">
        <v>1.1204272711302399</v>
      </c>
      <c r="G27" s="269">
        <v>1.2326454047720494</v>
      </c>
      <c r="H27" s="269">
        <v>1.2331953442714907</v>
      </c>
      <c r="I27" s="270">
        <v>1.2597928371116576</v>
      </c>
      <c r="J27" s="269">
        <v>1.2175251931364099</v>
      </c>
      <c r="K27" s="269">
        <v>1.5420121171587204</v>
      </c>
      <c r="L27" s="269">
        <v>1.2814489569574714</v>
      </c>
      <c r="M27" s="270">
        <v>1.1838234399007663</v>
      </c>
      <c r="N27" s="271">
        <v>1.519620915922653</v>
      </c>
    </row>
    <row r="28" spans="2:15" ht="15.6" x14ac:dyDescent="0.35">
      <c r="B28" s="61" t="s">
        <v>74</v>
      </c>
      <c r="C28" s="272">
        <v>3.9642756649246115E-4</v>
      </c>
      <c r="D28" s="272">
        <v>9.7423258076727174E-4</v>
      </c>
      <c r="E28" s="272">
        <v>3.6369015152458309E-4</v>
      </c>
      <c r="F28" s="272">
        <v>2.1077537934517668E-5</v>
      </c>
      <c r="G28" s="272">
        <v>2.407541542394546E-5</v>
      </c>
      <c r="H28" s="272">
        <v>2.4380768371793475E-5</v>
      </c>
      <c r="I28" s="273">
        <v>2.5909852888185622E-5</v>
      </c>
      <c r="J28" s="272">
        <v>1.8247625537384137E-4</v>
      </c>
      <c r="K28" s="272">
        <v>2.8076265698482964E-5</v>
      </c>
      <c r="L28" s="272">
        <v>2.4699987151484004E-5</v>
      </c>
      <c r="M28" s="273">
        <v>2.6154026778832163E-5</v>
      </c>
      <c r="N28" s="274">
        <v>8.2507943239276292E-5</v>
      </c>
    </row>
    <row r="29" spans="2:15" ht="15.6" x14ac:dyDescent="0.35">
      <c r="B29" s="61" t="s">
        <v>75</v>
      </c>
      <c r="C29" s="276">
        <v>2.5017047209997703E-4</v>
      </c>
      <c r="D29" s="276">
        <v>4.3717303007709268E-4</v>
      </c>
      <c r="E29" s="276">
        <v>5.2823550319433699E-5</v>
      </c>
      <c r="F29" s="276">
        <v>1.8132260260436112E-5</v>
      </c>
      <c r="G29" s="276">
        <v>1.8842671495526203E-5</v>
      </c>
      <c r="H29" s="276">
        <v>1.8786518954798296E-5</v>
      </c>
      <c r="I29" s="277">
        <v>1.935744985299263E-5</v>
      </c>
      <c r="J29" s="276">
        <v>8.2322056596724163E-5</v>
      </c>
      <c r="K29" s="276">
        <v>2.5231164474452476E-5</v>
      </c>
      <c r="L29" s="276">
        <v>2.0197867146344598E-5</v>
      </c>
      <c r="M29" s="277">
        <v>1.6660456046676635E-5</v>
      </c>
      <c r="N29" s="278">
        <v>2.6053494883549301E-5</v>
      </c>
    </row>
    <row r="30" spans="2:15" ht="17.399999999999999" thickBot="1" x14ac:dyDescent="0.4">
      <c r="B30" s="64" t="s">
        <v>76</v>
      </c>
      <c r="C30" s="212">
        <v>12.617663495153362</v>
      </c>
      <c r="D30" s="284">
        <v>3.8245530877211253</v>
      </c>
      <c r="E30" s="284">
        <v>2.5252639113559243</v>
      </c>
      <c r="F30" s="284">
        <v>1.1258224911614221</v>
      </c>
      <c r="G30" s="284">
        <v>1.2383128243502344</v>
      </c>
      <c r="H30" s="284">
        <v>1.2388564333089225</v>
      </c>
      <c r="I30" s="285">
        <v>1.2656480372035699</v>
      </c>
      <c r="J30" s="284">
        <v>1.2444498732850096</v>
      </c>
      <c r="K30" s="284">
        <v>1.5494845111840079</v>
      </c>
      <c r="L30" s="284">
        <v>1.2874929913914941</v>
      </c>
      <c r="M30" s="285">
        <v>1.1889707735029429</v>
      </c>
      <c r="N30" s="286">
        <v>1.5288353144774933</v>
      </c>
    </row>
    <row r="31" spans="2:15" x14ac:dyDescent="0.3">
      <c r="B31" s="195"/>
      <c r="C31" s="81" t="s">
        <v>22</v>
      </c>
      <c r="D31" s="81"/>
      <c r="E31" s="81"/>
      <c r="F31" s="81"/>
      <c r="G31" s="81"/>
      <c r="H31" s="81"/>
      <c r="I31" s="81"/>
      <c r="J31" s="81"/>
      <c r="K31" s="81"/>
      <c r="L31" s="81"/>
      <c r="M31" s="86"/>
      <c r="N31" s="81"/>
      <c r="O31" s="81"/>
    </row>
    <row r="32" spans="2:15" ht="16.2" x14ac:dyDescent="0.3">
      <c r="B32" s="65" t="s">
        <v>77</v>
      </c>
      <c r="C32" s="236">
        <v>7282.4554036427417</v>
      </c>
      <c r="D32" s="236">
        <v>9056.7678437132708</v>
      </c>
      <c r="E32" s="236">
        <v>15631.437677800001</v>
      </c>
      <c r="F32" s="236">
        <v>17254.561812635337</v>
      </c>
      <c r="G32" s="236">
        <v>17799.649821528437</v>
      </c>
      <c r="H32" s="236">
        <v>17983.496390612774</v>
      </c>
      <c r="I32" s="236">
        <v>17885.446879880437</v>
      </c>
      <c r="J32" s="236">
        <v>17798.662895192701</v>
      </c>
      <c r="K32" s="236">
        <v>16868.335675185579</v>
      </c>
      <c r="L32" s="236">
        <v>17405.573179359355</v>
      </c>
      <c r="M32" s="237">
        <v>16220.601972000002</v>
      </c>
      <c r="N32" s="238">
        <v>13620.597723600002</v>
      </c>
    </row>
    <row r="33" spans="2:15" ht="16.8" x14ac:dyDescent="0.35">
      <c r="B33" s="69" t="s">
        <v>78</v>
      </c>
      <c r="C33" s="307">
        <v>37.887497179402565</v>
      </c>
      <c r="D33" s="307">
        <v>30.673022578561994</v>
      </c>
      <c r="E33" s="307">
        <v>31.725000000000001</v>
      </c>
      <c r="F33" s="307">
        <v>76.163499999999999</v>
      </c>
      <c r="G33" s="307">
        <v>83.730500000000006</v>
      </c>
      <c r="H33" s="307">
        <v>22.589845</v>
      </c>
      <c r="I33" s="308">
        <v>59.878</v>
      </c>
      <c r="J33" s="307">
        <v>38.7515</v>
      </c>
      <c r="K33" s="307">
        <v>70.993499999999997</v>
      </c>
      <c r="L33" s="307">
        <v>71.304405000000003</v>
      </c>
      <c r="M33" s="308">
        <v>33.323</v>
      </c>
      <c r="N33" s="309">
        <v>43.874499999999998</v>
      </c>
    </row>
    <row r="34" spans="2:15" x14ac:dyDescent="0.3">
      <c r="B34" s="195"/>
      <c r="C34" s="81" t="s">
        <v>23</v>
      </c>
      <c r="D34" s="81"/>
      <c r="E34" s="81"/>
      <c r="F34" s="81"/>
      <c r="G34" s="81"/>
      <c r="H34" s="81"/>
      <c r="I34" s="81"/>
      <c r="J34" s="81"/>
      <c r="K34" s="81"/>
      <c r="L34" s="81"/>
      <c r="M34" s="86"/>
      <c r="N34" s="81"/>
      <c r="O34" s="81"/>
    </row>
    <row r="35" spans="2:15" ht="17.399999999999999" thickBot="1" x14ac:dyDescent="0.4">
      <c r="B35" s="73" t="s">
        <v>79</v>
      </c>
      <c r="C35" s="212">
        <v>13.787553113894436</v>
      </c>
      <c r="D35" s="284">
        <v>4.2544925405535761</v>
      </c>
      <c r="E35" s="284">
        <v>2.9928434371532702</v>
      </c>
      <c r="F35" s="284">
        <v>1.705492804316876</v>
      </c>
      <c r="G35" s="284">
        <v>1.8606504306835971</v>
      </c>
      <c r="H35" s="284">
        <v>1.4959056285854009</v>
      </c>
      <c r="I35" s="285">
        <v>1.7409563892796101</v>
      </c>
      <c r="J35" s="284">
        <v>1.5951657109214494</v>
      </c>
      <c r="K35" s="284">
        <v>2.1157637895056411</v>
      </c>
      <c r="L35" s="284">
        <v>1.8164392972920893</v>
      </c>
      <c r="M35" s="285">
        <v>1.4817619575627288</v>
      </c>
      <c r="N35" s="286">
        <v>1.9290027657594926</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5"/>
      <c r="D46" s="35"/>
      <c r="E46" s="35"/>
    </row>
    <row r="47" spans="2:15" x14ac:dyDescent="0.3">
      <c r="B47" s="55" t="s">
        <v>82</v>
      </c>
      <c r="C47" s="35"/>
      <c r="D47" s="35"/>
      <c r="E47" s="35"/>
    </row>
    <row r="48" spans="2:15" x14ac:dyDescent="0.3">
      <c r="B48" s="75" t="s">
        <v>83</v>
      </c>
      <c r="C48" s="35"/>
      <c r="D48" s="35"/>
      <c r="E48" s="35"/>
    </row>
    <row r="49" spans="2:5" x14ac:dyDescent="0.3">
      <c r="B49" s="5" t="s">
        <v>53</v>
      </c>
      <c r="C49" s="35"/>
      <c r="D49" s="35"/>
      <c r="E49" s="35"/>
    </row>
    <row r="50" spans="2:5" x14ac:dyDescent="0.3">
      <c r="B50" s="5" t="s">
        <v>18</v>
      </c>
      <c r="C50" s="35"/>
      <c r="D50" s="35"/>
      <c r="E50" s="35"/>
    </row>
    <row r="51" spans="2:5" x14ac:dyDescent="0.3">
      <c r="B51" s="75" t="s">
        <v>32</v>
      </c>
      <c r="C51" s="35"/>
      <c r="D51" s="35"/>
      <c r="E51" s="35"/>
    </row>
    <row r="52" spans="2:5" x14ac:dyDescent="0.3">
      <c r="B52" s="55" t="s">
        <v>33</v>
      </c>
      <c r="C52" s="35"/>
      <c r="D52" s="35"/>
      <c r="E52" s="35"/>
    </row>
    <row r="53" spans="2:5" x14ac:dyDescent="0.3">
      <c r="B53" s="55" t="s">
        <v>54</v>
      </c>
      <c r="C53" s="35"/>
      <c r="D53" s="35"/>
      <c r="E53" s="35"/>
    </row>
    <row r="54" spans="2:5" x14ac:dyDescent="0.3">
      <c r="B54" s="55" t="s">
        <v>19</v>
      </c>
      <c r="C54" s="35"/>
      <c r="D54" s="35"/>
      <c r="E54" s="35"/>
    </row>
    <row r="55" spans="2:5" x14ac:dyDescent="0.3">
      <c r="B55" s="55" t="s">
        <v>34</v>
      </c>
      <c r="C55" s="35"/>
      <c r="D55" s="35"/>
      <c r="E55" s="35"/>
    </row>
    <row r="56" spans="2:5" x14ac:dyDescent="0.3">
      <c r="B56" s="76" t="s">
        <v>84</v>
      </c>
      <c r="C56" s="35"/>
      <c r="D56" s="35"/>
      <c r="E56" s="35"/>
    </row>
    <row r="57" spans="2:5" x14ac:dyDescent="0.3">
      <c r="B57" s="55" t="s">
        <v>35</v>
      </c>
      <c r="C57" s="35"/>
      <c r="D57" s="35"/>
      <c r="E57" s="35"/>
    </row>
    <row r="58" spans="2:5" ht="15.6" x14ac:dyDescent="0.35">
      <c r="B58" s="77" t="s">
        <v>85</v>
      </c>
      <c r="C58" s="35"/>
      <c r="D58" s="35"/>
      <c r="E58" s="35"/>
    </row>
    <row r="59" spans="2:5" ht="15.6" x14ac:dyDescent="0.35">
      <c r="B59" s="78" t="s">
        <v>86</v>
      </c>
      <c r="C59" s="35"/>
      <c r="D59" s="35"/>
      <c r="E59" s="35"/>
    </row>
    <row r="60" spans="2:5" x14ac:dyDescent="0.3">
      <c r="B60" s="75"/>
      <c r="C60" s="35"/>
      <c r="D60" s="35"/>
      <c r="E60" s="35"/>
    </row>
    <row r="61" spans="2:5" x14ac:dyDescent="0.3">
      <c r="B61" s="79" t="s">
        <v>12</v>
      </c>
    </row>
    <row r="62" spans="2:5" x14ac:dyDescent="0.3">
      <c r="B62" s="79" t="s">
        <v>57</v>
      </c>
    </row>
    <row r="63" spans="2:5" s="5" customFormat="1" x14ac:dyDescent="0.3">
      <c r="B63" s="5" t="s">
        <v>13</v>
      </c>
    </row>
    <row r="64" spans="2:5" x14ac:dyDescent="0.3">
      <c r="B64" s="315"/>
    </row>
    <row r="65" spans="6:27" x14ac:dyDescent="0.3">
      <c r="F65" s="3"/>
      <c r="G65" s="3"/>
      <c r="H65" s="3"/>
      <c r="I65" s="2"/>
      <c r="J65" s="2"/>
      <c r="K65" s="2"/>
      <c r="L65" s="2"/>
      <c r="M65" s="2"/>
      <c r="N65" s="2"/>
      <c r="O65" s="2"/>
      <c r="P65" s="2"/>
      <c r="Q65" s="2"/>
      <c r="R65" s="2"/>
      <c r="S65" s="2"/>
      <c r="T65" s="2"/>
      <c r="U65" s="2"/>
      <c r="V65" s="2"/>
      <c r="W65" s="2"/>
      <c r="X65" s="2"/>
      <c r="Y65" s="2"/>
      <c r="Z65" s="2"/>
      <c r="AA65" s="2"/>
    </row>
    <row r="66" spans="6:27" x14ac:dyDescent="0.3">
      <c r="F66" s="248"/>
      <c r="G66" s="248"/>
      <c r="H66" s="248"/>
      <c r="I66" s="249"/>
      <c r="J66" s="249"/>
      <c r="K66" s="249"/>
      <c r="L66" s="249"/>
      <c r="M66" s="249"/>
      <c r="N66" s="249"/>
      <c r="O66" s="249"/>
      <c r="P66" s="249"/>
      <c r="Q66" s="249"/>
      <c r="R66" s="249"/>
      <c r="S66" s="249"/>
      <c r="T66" s="249"/>
      <c r="U66" s="249"/>
      <c r="V66" s="249"/>
      <c r="W66" s="249"/>
      <c r="X66" s="249"/>
      <c r="Y66" s="249"/>
      <c r="Z66" s="249"/>
      <c r="AA66" s="249"/>
    </row>
    <row r="67" spans="6:27" x14ac:dyDescent="0.3">
      <c r="F67" s="248"/>
      <c r="G67" s="248"/>
      <c r="H67" s="248"/>
      <c r="I67" s="249"/>
      <c r="J67" s="249"/>
      <c r="K67" s="249"/>
      <c r="L67" s="249"/>
      <c r="M67" s="249"/>
      <c r="N67" s="249"/>
      <c r="O67" s="249"/>
      <c r="P67" s="249"/>
      <c r="Q67" s="249"/>
      <c r="R67" s="249"/>
      <c r="S67" s="249"/>
      <c r="T67" s="249"/>
      <c r="U67" s="249"/>
      <c r="V67" s="249"/>
      <c r="W67" s="249"/>
      <c r="X67" s="249"/>
      <c r="Y67" s="249"/>
      <c r="Z67" s="249"/>
      <c r="AA67" s="249"/>
    </row>
    <row r="68" spans="6:27" x14ac:dyDescent="0.3">
      <c r="F68" s="248"/>
      <c r="G68" s="248"/>
      <c r="H68" s="248"/>
      <c r="I68" s="249"/>
      <c r="J68" s="249"/>
      <c r="K68" s="249"/>
      <c r="L68" s="249"/>
      <c r="M68" s="249"/>
      <c r="N68" s="249"/>
      <c r="O68" s="249"/>
      <c r="P68" s="249"/>
      <c r="Q68" s="249"/>
      <c r="R68" s="249"/>
      <c r="S68" s="249"/>
      <c r="T68" s="249"/>
      <c r="U68" s="249"/>
      <c r="V68" s="249"/>
      <c r="W68" s="249"/>
      <c r="X68" s="249"/>
      <c r="Y68" s="249"/>
      <c r="Z68" s="249"/>
      <c r="AA68" s="249"/>
    </row>
    <row r="69" spans="6:27" x14ac:dyDescent="0.3">
      <c r="F69" s="248"/>
      <c r="G69" s="248"/>
      <c r="H69" s="248"/>
      <c r="I69" s="249"/>
      <c r="J69" s="249"/>
      <c r="K69" s="249"/>
      <c r="L69" s="249"/>
      <c r="M69" s="249"/>
      <c r="N69" s="249"/>
      <c r="O69" s="249"/>
      <c r="P69" s="249"/>
      <c r="Q69" s="249"/>
      <c r="R69" s="249"/>
      <c r="S69" s="249"/>
      <c r="T69" s="249"/>
      <c r="U69" s="249"/>
      <c r="V69" s="249"/>
      <c r="W69" s="249"/>
      <c r="X69" s="249"/>
      <c r="Y69" s="249"/>
      <c r="Z69" s="249"/>
      <c r="AA69" s="249"/>
    </row>
    <row r="77" spans="6:27" x14ac:dyDescent="0.3">
      <c r="F77" s="250"/>
      <c r="G77" s="250"/>
      <c r="H77" s="250"/>
      <c r="I77" s="251"/>
      <c r="J77" s="251"/>
      <c r="K77" s="251"/>
      <c r="L77" s="251"/>
      <c r="M77" s="251"/>
      <c r="N77" s="251"/>
      <c r="O77" s="251"/>
      <c r="P77" s="251"/>
      <c r="Q77" s="251"/>
      <c r="R77" s="251"/>
      <c r="S77" s="251"/>
      <c r="T77" s="251"/>
      <c r="U77" s="251"/>
      <c r="V77" s="251"/>
      <c r="W77" s="251"/>
      <c r="X77" s="251"/>
      <c r="Y77" s="251"/>
      <c r="Z77" s="251"/>
      <c r="AA77" s="251"/>
    </row>
    <row r="78" spans="6:27" x14ac:dyDescent="0.3">
      <c r="F78" s="287"/>
      <c r="G78" s="287"/>
      <c r="H78" s="287"/>
      <c r="I78" s="288"/>
      <c r="J78" s="288"/>
      <c r="K78" s="288"/>
      <c r="L78" s="288"/>
      <c r="M78" s="288"/>
      <c r="N78" s="288"/>
      <c r="O78" s="288"/>
      <c r="P78" s="288"/>
      <c r="Q78" s="288"/>
      <c r="R78" s="288"/>
      <c r="S78" s="288"/>
      <c r="T78" s="288"/>
      <c r="U78" s="288"/>
      <c r="V78" s="288"/>
      <c r="W78" s="288"/>
      <c r="X78" s="288"/>
      <c r="Y78" s="288"/>
      <c r="Z78" s="288"/>
      <c r="AA78" s="288"/>
    </row>
    <row r="79" spans="6:27" x14ac:dyDescent="0.3">
      <c r="F79" s="287"/>
      <c r="G79" s="287"/>
      <c r="H79" s="287"/>
      <c r="I79" s="288"/>
      <c r="J79" s="288"/>
      <c r="K79" s="288"/>
      <c r="L79" s="288"/>
      <c r="M79" s="288"/>
      <c r="N79" s="288"/>
      <c r="O79" s="288"/>
      <c r="P79" s="288"/>
      <c r="Q79" s="288"/>
      <c r="R79" s="288"/>
      <c r="S79" s="288"/>
      <c r="T79" s="288"/>
      <c r="U79" s="288"/>
      <c r="V79" s="288"/>
      <c r="W79" s="288"/>
      <c r="X79" s="288"/>
      <c r="Y79" s="288"/>
      <c r="Z79" s="288"/>
      <c r="AA79" s="288"/>
    </row>
  </sheetData>
  <phoneticPr fontId="46" type="noConversion"/>
  <pageMargins left="0.75" right="0.75" top="1" bottom="1" header="0.5" footer="0.5"/>
  <pageSetup orientation="portrait" r:id="rId1"/>
  <headerFooter alignWithMargins="0"/>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59999389629810485"/>
    <pageSetUpPr fitToPage="1"/>
  </sheetPr>
  <dimension ref="A1:AA76"/>
  <sheetViews>
    <sheetView showGridLines="0" zoomScaleNormal="100" zoomScaleSheetLayoutView="100" workbookViewId="0">
      <pane xSplit="2" topLeftCell="C1" activePane="topRight" state="frozen"/>
      <selection pane="topRight"/>
    </sheetView>
  </sheetViews>
  <sheetFormatPr defaultColWidth="8.5" defaultRowHeight="14.4" x14ac:dyDescent="0.3"/>
  <cols>
    <col min="1" max="1" width="11.69921875" style="1" customWidth="1"/>
    <col min="2" max="2" width="36.19921875" style="1" customWidth="1"/>
    <col min="3" max="5" width="10.19921875" style="1" customWidth="1"/>
    <col min="6" max="8" width="10.19921875" style="5" customWidth="1"/>
    <col min="9" max="14" width="10.19921875" style="1" customWidth="1"/>
    <col min="15" max="15" width="0.59765625" style="1" customWidth="1"/>
    <col min="16" max="23" width="9.8984375" style="1" customWidth="1"/>
    <col min="24" max="24" width="8.69921875" style="1" bestFit="1" customWidth="1"/>
    <col min="25" max="16384" width="8.5" style="1"/>
  </cols>
  <sheetData>
    <row r="1" spans="1:19" x14ac:dyDescent="0.3">
      <c r="A1" s="1" t="str">
        <f ca="1">MID(CELL("filename",B1),FIND("]",CELL("filename",B1))+1,256)</f>
        <v>Table A13-7</v>
      </c>
      <c r="B1" s="2" t="s">
        <v>44</v>
      </c>
      <c r="C1" s="2"/>
      <c r="F1" s="3"/>
      <c r="G1" s="3"/>
      <c r="H1" s="3"/>
      <c r="I1" s="2"/>
      <c r="J1" s="2"/>
      <c r="K1" s="2"/>
      <c r="L1" s="2"/>
      <c r="M1" s="2"/>
      <c r="N1" s="2"/>
    </row>
    <row r="2" spans="1:19" x14ac:dyDescent="0.3">
      <c r="B2" s="4"/>
      <c r="C2" s="2"/>
      <c r="F2" s="3"/>
      <c r="G2" s="3"/>
      <c r="H2" s="3"/>
      <c r="I2" s="2"/>
      <c r="J2" s="2"/>
      <c r="K2" s="2"/>
      <c r="L2" s="2"/>
      <c r="M2" s="2"/>
      <c r="N2" s="2"/>
    </row>
    <row r="3" spans="1:19" s="5" customFormat="1" ht="16.2" x14ac:dyDescent="0.3">
      <c r="B3" s="6"/>
      <c r="C3" s="7">
        <v>1990</v>
      </c>
      <c r="D3" s="7">
        <v>2005</v>
      </c>
      <c r="E3" s="8">
        <v>2010</v>
      </c>
      <c r="F3" s="8">
        <v>2015</v>
      </c>
      <c r="G3" s="8">
        <v>2016</v>
      </c>
      <c r="H3" s="8" t="s">
        <v>20</v>
      </c>
      <c r="I3" s="8" t="s">
        <v>24</v>
      </c>
      <c r="J3" s="8" t="s">
        <v>25</v>
      </c>
      <c r="K3" s="8" t="s">
        <v>50</v>
      </c>
      <c r="L3" s="8" t="s">
        <v>52</v>
      </c>
      <c r="M3" s="8" t="s">
        <v>56</v>
      </c>
      <c r="N3" s="8" t="s">
        <v>61</v>
      </c>
    </row>
    <row r="4" spans="1:19" s="5" customFormat="1" ht="16.2" x14ac:dyDescent="0.3">
      <c r="B4" s="9"/>
      <c r="C4" s="10" t="s">
        <v>62</v>
      </c>
      <c r="D4" s="11"/>
      <c r="E4" s="11"/>
      <c r="F4" s="11"/>
      <c r="G4" s="11"/>
      <c r="H4" s="11"/>
      <c r="I4" s="11"/>
      <c r="J4" s="12"/>
      <c r="K4" s="12"/>
      <c r="L4" s="12"/>
      <c r="M4" s="12"/>
      <c r="N4" s="12"/>
      <c r="O4" s="12"/>
    </row>
    <row r="5" spans="1:19" ht="15.6" x14ac:dyDescent="0.35">
      <c r="B5" s="195"/>
      <c r="C5" s="81" t="s">
        <v>63</v>
      </c>
      <c r="D5" s="81"/>
      <c r="E5" s="81"/>
      <c r="F5" s="81"/>
      <c r="G5" s="81"/>
      <c r="H5" s="81"/>
      <c r="I5" s="81"/>
      <c r="J5" s="81"/>
      <c r="K5" s="81"/>
      <c r="L5" s="81"/>
      <c r="M5" s="81"/>
      <c r="N5" s="81"/>
      <c r="O5" s="81"/>
    </row>
    <row r="6" spans="1:19" x14ac:dyDescent="0.3">
      <c r="B6" s="9" t="s">
        <v>8</v>
      </c>
      <c r="C6" s="196">
        <v>25594.49930612469</v>
      </c>
      <c r="D6" s="196">
        <v>33901.260464629668</v>
      </c>
      <c r="E6" s="196">
        <v>20152.931908780585</v>
      </c>
      <c r="F6" s="196">
        <v>6341.7493342478137</v>
      </c>
      <c r="G6" s="196">
        <v>5618.8154979500496</v>
      </c>
      <c r="H6" s="196">
        <v>2595.1940031818453</v>
      </c>
      <c r="I6" s="197">
        <v>4158.2082053401518</v>
      </c>
      <c r="J6" s="196">
        <v>3964.7009076457157</v>
      </c>
      <c r="K6" s="196">
        <v>4950.7022822342406</v>
      </c>
      <c r="L6" s="196">
        <v>5734.8497371212488</v>
      </c>
      <c r="M6" s="197">
        <v>6809.2654904534484</v>
      </c>
      <c r="N6" s="198">
        <v>8278.999912472811</v>
      </c>
      <c r="S6" s="1" t="s">
        <v>51</v>
      </c>
    </row>
    <row r="7" spans="1:19" x14ac:dyDescent="0.3">
      <c r="B7" s="19" t="s">
        <v>0</v>
      </c>
      <c r="C7" s="201">
        <v>24427.963762583709</v>
      </c>
      <c r="D7" s="201">
        <v>28710.258918140004</v>
      </c>
      <c r="E7" s="201">
        <v>12635.88512868</v>
      </c>
      <c r="F7" s="255">
        <v>0</v>
      </c>
      <c r="G7" s="255">
        <v>0</v>
      </c>
      <c r="H7" s="255">
        <v>0</v>
      </c>
      <c r="I7" s="256">
        <v>0</v>
      </c>
      <c r="J7" s="255">
        <v>0</v>
      </c>
      <c r="K7" s="255">
        <v>0</v>
      </c>
      <c r="L7" s="255">
        <v>0</v>
      </c>
      <c r="M7" s="256">
        <v>0</v>
      </c>
      <c r="N7" s="257">
        <v>0</v>
      </c>
    </row>
    <row r="8" spans="1:19" x14ac:dyDescent="0.3">
      <c r="B8" s="19" t="s">
        <v>2</v>
      </c>
      <c r="C8" s="220">
        <v>7.9785476187100306</v>
      </c>
      <c r="D8" s="201">
        <v>4962.5145127172063</v>
      </c>
      <c r="E8" s="201">
        <v>7337.0620709350123</v>
      </c>
      <c r="F8" s="201">
        <v>6261.6871051588696</v>
      </c>
      <c r="G8" s="201">
        <v>5496.8165085962892</v>
      </c>
      <c r="H8" s="201">
        <v>2453.6729391493709</v>
      </c>
      <c r="I8" s="201">
        <v>4040.5764618770227</v>
      </c>
      <c r="J8" s="201">
        <v>3907.9861013854256</v>
      </c>
      <c r="K8" s="201">
        <v>4888.0651315371479</v>
      </c>
      <c r="L8" s="201">
        <v>5652.7073294837392</v>
      </c>
      <c r="M8" s="202">
        <v>6730.6810524195344</v>
      </c>
      <c r="N8" s="203">
        <v>8202.0462229291479</v>
      </c>
    </row>
    <row r="9" spans="1:19" ht="16.2" x14ac:dyDescent="0.3">
      <c r="B9" s="25" t="s">
        <v>64</v>
      </c>
      <c r="C9" s="201">
        <v>1158.5569959222707</v>
      </c>
      <c r="D9" s="201">
        <v>228.48703377245826</v>
      </c>
      <c r="E9" s="201">
        <v>179.98470916557147</v>
      </c>
      <c r="F9" s="201">
        <v>80.062229088943809</v>
      </c>
      <c r="G9" s="201">
        <v>121.99898935376001</v>
      </c>
      <c r="H9" s="201">
        <v>141.52106403247438</v>
      </c>
      <c r="I9" s="202">
        <v>117.63174346312933</v>
      </c>
      <c r="J9" s="201">
        <v>56.714806260290253</v>
      </c>
      <c r="K9" s="201">
        <v>62.637150697092736</v>
      </c>
      <c r="L9" s="201">
        <v>82.142407637509521</v>
      </c>
      <c r="M9" s="202">
        <v>78.584438033913685</v>
      </c>
      <c r="N9" s="203">
        <v>76.953689543662961</v>
      </c>
    </row>
    <row r="10" spans="1:19" ht="16.2" x14ac:dyDescent="0.3">
      <c r="B10" s="28" t="s">
        <v>65</v>
      </c>
      <c r="C10" s="208">
        <v>0</v>
      </c>
      <c r="D10" s="289">
        <v>1.3892358</v>
      </c>
      <c r="E10" s="290">
        <v>0.23153930000000003</v>
      </c>
      <c r="F10" s="208">
        <v>0</v>
      </c>
      <c r="G10" s="208">
        <v>0</v>
      </c>
      <c r="H10" s="208">
        <v>0</v>
      </c>
      <c r="I10" s="225">
        <v>0</v>
      </c>
      <c r="J10" s="291">
        <v>0.46307860000000006</v>
      </c>
      <c r="K10" s="291">
        <v>0.46307860000000006</v>
      </c>
      <c r="L10" s="291">
        <v>0.46307860000000006</v>
      </c>
      <c r="M10" s="292">
        <v>0.46307860000000006</v>
      </c>
      <c r="N10" s="293">
        <v>0.46307860000000006</v>
      </c>
    </row>
    <row r="11" spans="1:19" ht="16.8" thickBot="1" x14ac:dyDescent="0.35">
      <c r="B11" s="29" t="s">
        <v>66</v>
      </c>
      <c r="C11" s="212">
        <v>25594.49930612469</v>
      </c>
      <c r="D11" s="212">
        <v>33902.649700429669</v>
      </c>
      <c r="E11" s="212">
        <v>20153.163448080584</v>
      </c>
      <c r="F11" s="212">
        <v>6341.7493342478137</v>
      </c>
      <c r="G11" s="212">
        <v>5618.8154979500496</v>
      </c>
      <c r="H11" s="212">
        <v>2595.1940031818453</v>
      </c>
      <c r="I11" s="213">
        <v>4158.2082053401518</v>
      </c>
      <c r="J11" s="212">
        <v>3965.1639862457155</v>
      </c>
      <c r="K11" s="212">
        <v>4951.1653608342403</v>
      </c>
      <c r="L11" s="212">
        <v>5735.3128157212486</v>
      </c>
      <c r="M11" s="213">
        <v>6809.7285690534482</v>
      </c>
      <c r="N11" s="214">
        <v>8279.4629910728108</v>
      </c>
    </row>
    <row r="12" spans="1:19" x14ac:dyDescent="0.3">
      <c r="B12" s="35"/>
      <c r="C12" s="235"/>
      <c r="D12" s="235"/>
      <c r="E12" s="235"/>
      <c r="F12" s="235"/>
      <c r="G12" s="235"/>
      <c r="H12" s="235"/>
      <c r="I12" s="264"/>
      <c r="J12" s="264"/>
      <c r="K12" s="264"/>
      <c r="L12" s="264"/>
      <c r="M12" s="265"/>
      <c r="N12" s="264"/>
    </row>
    <row r="13" spans="1:19" s="5" customFormat="1" ht="16.2" x14ac:dyDescent="0.3">
      <c r="B13" s="9"/>
      <c r="C13" s="10" t="s">
        <v>67</v>
      </c>
      <c r="D13" s="11"/>
      <c r="E13" s="11"/>
      <c r="F13" s="11"/>
      <c r="G13" s="11"/>
      <c r="H13" s="11"/>
      <c r="I13" s="11"/>
      <c r="J13" s="12"/>
      <c r="K13" s="12"/>
      <c r="L13" s="12"/>
      <c r="M13" s="12"/>
      <c r="N13" s="12"/>
      <c r="O13" s="12"/>
    </row>
    <row r="14" spans="1:19" x14ac:dyDescent="0.3">
      <c r="B14" s="195"/>
      <c r="C14" s="81" t="s">
        <v>7</v>
      </c>
      <c r="D14" s="81"/>
      <c r="E14" s="81"/>
      <c r="F14" s="81"/>
      <c r="G14" s="81"/>
      <c r="H14" s="81"/>
      <c r="I14" s="81"/>
      <c r="J14" s="81"/>
      <c r="K14" s="81"/>
      <c r="L14" s="81"/>
      <c r="M14" s="86"/>
      <c r="N14" s="81"/>
      <c r="O14" s="81"/>
    </row>
    <row r="15" spans="1:19" ht="16.2" x14ac:dyDescent="0.3">
      <c r="B15" s="40" t="s">
        <v>68</v>
      </c>
      <c r="C15" s="196">
        <v>29241.171000000002</v>
      </c>
      <c r="D15" s="196">
        <v>40892.794000000002</v>
      </c>
      <c r="E15" s="196">
        <v>27245.632999999998</v>
      </c>
      <c r="F15" s="196">
        <v>15920.856</v>
      </c>
      <c r="G15" s="196">
        <v>13597.911</v>
      </c>
      <c r="H15" s="196">
        <v>6972.232</v>
      </c>
      <c r="I15" s="197">
        <v>10603.742</v>
      </c>
      <c r="J15" s="196">
        <v>10107.778</v>
      </c>
      <c r="K15" s="196">
        <v>10990.934000000001</v>
      </c>
      <c r="L15" s="196">
        <v>12956.935000000001</v>
      </c>
      <c r="M15" s="197">
        <v>16185.522000000001</v>
      </c>
      <c r="N15" s="198">
        <v>20398.300999999999</v>
      </c>
    </row>
    <row r="16" spans="1:19" x14ac:dyDescent="0.3">
      <c r="B16" s="45" t="s">
        <v>0</v>
      </c>
      <c r="C16" s="201">
        <v>27810.954000000002</v>
      </c>
      <c r="D16" s="201">
        <v>29428.375</v>
      </c>
      <c r="E16" s="201">
        <v>12285.442999999999</v>
      </c>
      <c r="F16" s="255">
        <v>0</v>
      </c>
      <c r="G16" s="255">
        <v>0</v>
      </c>
      <c r="H16" s="255">
        <v>0</v>
      </c>
      <c r="I16" s="256">
        <v>0</v>
      </c>
      <c r="J16" s="255">
        <v>0</v>
      </c>
      <c r="K16" s="255">
        <v>0</v>
      </c>
      <c r="L16" s="255">
        <v>0</v>
      </c>
      <c r="M16" s="256">
        <v>0</v>
      </c>
      <c r="N16" s="257">
        <v>0</v>
      </c>
    </row>
    <row r="17" spans="2:15" x14ac:dyDescent="0.3">
      <c r="B17" s="45" t="s">
        <v>2</v>
      </c>
      <c r="C17" s="204">
        <v>3.1829999999999998</v>
      </c>
      <c r="D17" s="201">
        <v>10027.644</v>
      </c>
      <c r="E17" s="201">
        <v>14096.064</v>
      </c>
      <c r="F17" s="201">
        <v>15280.999</v>
      </c>
      <c r="G17" s="201">
        <v>12694.906000000001</v>
      </c>
      <c r="H17" s="201">
        <v>6087.2150000000001</v>
      </c>
      <c r="I17" s="201">
        <v>9781.1010000000006</v>
      </c>
      <c r="J17" s="201">
        <v>9366.0259999999998</v>
      </c>
      <c r="K17" s="201">
        <v>10271.77</v>
      </c>
      <c r="L17" s="201">
        <v>12227.966</v>
      </c>
      <c r="M17" s="202">
        <v>15616.137000000001</v>
      </c>
      <c r="N17" s="203">
        <v>19795.784</v>
      </c>
    </row>
    <row r="18" spans="2:15" s="5" customFormat="1" x14ac:dyDescent="0.3">
      <c r="B18" s="25" t="s">
        <v>9</v>
      </c>
      <c r="C18" s="201">
        <v>1427.0340000000001</v>
      </c>
      <c r="D18" s="201">
        <v>1436.7750000000001</v>
      </c>
      <c r="E18" s="201">
        <v>864.12599999999998</v>
      </c>
      <c r="F18" s="201">
        <v>639.85699999999997</v>
      </c>
      <c r="G18" s="201">
        <v>903.005</v>
      </c>
      <c r="H18" s="201">
        <v>885.01700000000005</v>
      </c>
      <c r="I18" s="201">
        <v>822.64099999999996</v>
      </c>
      <c r="J18" s="201">
        <v>741.75199999999995</v>
      </c>
      <c r="K18" s="201">
        <v>719.16399999999999</v>
      </c>
      <c r="L18" s="201">
        <v>728.96900000000005</v>
      </c>
      <c r="M18" s="202">
        <v>569.38499999999999</v>
      </c>
      <c r="N18" s="203">
        <v>602.51700000000005</v>
      </c>
      <c r="O18" s="1"/>
    </row>
    <row r="19" spans="2:15" x14ac:dyDescent="0.3">
      <c r="B19" s="46" t="s">
        <v>5</v>
      </c>
      <c r="C19" s="209">
        <v>59352.605000000003</v>
      </c>
      <c r="D19" s="209">
        <v>77968.854000000007</v>
      </c>
      <c r="E19" s="209">
        <v>81975</v>
      </c>
      <c r="F19" s="209">
        <v>91768.756999999998</v>
      </c>
      <c r="G19" s="209">
        <v>91142.471999999994</v>
      </c>
      <c r="H19" s="209">
        <v>90445.047999999995</v>
      </c>
      <c r="I19" s="210">
        <v>90155.236000000004</v>
      </c>
      <c r="J19" s="209">
        <v>90453.577999999994</v>
      </c>
      <c r="K19" s="209">
        <v>87848.187000000005</v>
      </c>
      <c r="L19" s="209">
        <v>82967.115999999995</v>
      </c>
      <c r="M19" s="210">
        <v>78761.012000000002</v>
      </c>
      <c r="N19" s="211">
        <v>79260.75</v>
      </c>
    </row>
    <row r="20" spans="2:15" x14ac:dyDescent="0.3">
      <c r="B20" s="46" t="s">
        <v>4</v>
      </c>
      <c r="C20" s="209">
        <v>38672.99</v>
      </c>
      <c r="D20" s="209">
        <v>34550.847999999998</v>
      </c>
      <c r="E20" s="209">
        <v>31831.195</v>
      </c>
      <c r="F20" s="209">
        <v>34845.578000000001</v>
      </c>
      <c r="G20" s="209">
        <v>36066.781000000003</v>
      </c>
      <c r="H20" s="209">
        <v>39493.654000000002</v>
      </c>
      <c r="I20" s="210">
        <v>37765.381000000001</v>
      </c>
      <c r="J20" s="209">
        <v>37810.546000000002</v>
      </c>
      <c r="K20" s="209">
        <v>38512.305</v>
      </c>
      <c r="L20" s="209">
        <v>34787.550000000003</v>
      </c>
      <c r="M20" s="210">
        <v>39673.936999999998</v>
      </c>
      <c r="N20" s="211">
        <v>39504.226999999999</v>
      </c>
    </row>
    <row r="21" spans="2:15" ht="16.2" x14ac:dyDescent="0.3">
      <c r="B21" s="46" t="s">
        <v>69</v>
      </c>
      <c r="C21" s="208">
        <v>0</v>
      </c>
      <c r="D21" s="209">
        <v>25.658000000000001</v>
      </c>
      <c r="E21" s="209">
        <v>3187.873</v>
      </c>
      <c r="F21" s="209">
        <v>12244.237999999999</v>
      </c>
      <c r="G21" s="209">
        <v>12081.13</v>
      </c>
      <c r="H21" s="209">
        <v>11839.392</v>
      </c>
      <c r="I21" s="210">
        <v>13596.351000000001</v>
      </c>
      <c r="J21" s="209">
        <v>12682.675999999999</v>
      </c>
      <c r="K21" s="209">
        <v>13075.674000000001</v>
      </c>
      <c r="L21" s="209">
        <v>14667.09</v>
      </c>
      <c r="M21" s="210">
        <v>16005.028</v>
      </c>
      <c r="N21" s="211">
        <v>13992.021000000001</v>
      </c>
    </row>
    <row r="22" spans="2:15" ht="16.2" x14ac:dyDescent="0.3">
      <c r="B22" s="46" t="s">
        <v>70</v>
      </c>
      <c r="C22" s="208">
        <v>0</v>
      </c>
      <c r="D22" s="208">
        <v>0</v>
      </c>
      <c r="E22" s="209">
        <v>3630.2570000000001</v>
      </c>
      <c r="F22" s="208">
        <v>0</v>
      </c>
      <c r="G22" s="208">
        <v>0</v>
      </c>
      <c r="H22" s="208">
        <v>0</v>
      </c>
      <c r="I22" s="294">
        <v>5.9380000000000006</v>
      </c>
      <c r="J22" s="295">
        <v>10.753</v>
      </c>
      <c r="K22" s="295">
        <v>21.158000000000001</v>
      </c>
      <c r="L22" s="295">
        <v>18.895</v>
      </c>
      <c r="M22" s="296">
        <v>14.997</v>
      </c>
      <c r="N22" s="297">
        <v>30.962</v>
      </c>
    </row>
    <row r="23" spans="2:15" ht="16.8" thickBot="1" x14ac:dyDescent="0.35">
      <c r="B23" s="51" t="s">
        <v>71</v>
      </c>
      <c r="C23" s="212">
        <v>127266.766</v>
      </c>
      <c r="D23" s="212">
        <v>153438.15400000001</v>
      </c>
      <c r="E23" s="212">
        <v>147869.95800000001</v>
      </c>
      <c r="F23" s="212">
        <v>154779.429</v>
      </c>
      <c r="G23" s="212">
        <v>152888.29399999999</v>
      </c>
      <c r="H23" s="212">
        <v>148750.32599999997</v>
      </c>
      <c r="I23" s="213">
        <v>152126.64799999999</v>
      </c>
      <c r="J23" s="212">
        <v>151065.33099999998</v>
      </c>
      <c r="K23" s="212">
        <v>150448.258</v>
      </c>
      <c r="L23" s="212">
        <v>145397.58599999998</v>
      </c>
      <c r="M23" s="213">
        <v>150640.49599999998</v>
      </c>
      <c r="N23" s="214">
        <v>153186.261</v>
      </c>
    </row>
    <row r="24" spans="2:15" x14ac:dyDescent="0.3">
      <c r="B24" s="55"/>
      <c r="C24" s="235"/>
      <c r="D24" s="235"/>
      <c r="E24" s="235"/>
      <c r="F24" s="235"/>
      <c r="G24" s="235"/>
      <c r="H24" s="235"/>
      <c r="I24" s="264"/>
      <c r="J24" s="264"/>
      <c r="K24" s="264"/>
      <c r="L24" s="264"/>
      <c r="M24" s="265"/>
      <c r="N24" s="264"/>
    </row>
    <row r="25" spans="2:15" s="5" customFormat="1" ht="16.2" x14ac:dyDescent="0.3">
      <c r="B25" s="9"/>
      <c r="C25" s="10" t="s">
        <v>72</v>
      </c>
      <c r="D25" s="11"/>
      <c r="E25" s="11"/>
      <c r="F25" s="11"/>
      <c r="G25" s="11"/>
      <c r="H25" s="11"/>
      <c r="I25" s="11"/>
      <c r="J25" s="12"/>
      <c r="K25" s="12"/>
      <c r="L25" s="12"/>
      <c r="M25" s="12"/>
      <c r="N25" s="12"/>
      <c r="O25" s="12"/>
    </row>
    <row r="26" spans="2:15" x14ac:dyDescent="0.3">
      <c r="B26" s="195"/>
      <c r="C26" s="81" t="s">
        <v>21</v>
      </c>
      <c r="D26" s="81"/>
      <c r="E26" s="81"/>
      <c r="F26" s="81"/>
      <c r="G26" s="81"/>
      <c r="H26" s="81"/>
      <c r="I26" s="81"/>
      <c r="J26" s="81"/>
      <c r="K26" s="81"/>
      <c r="L26" s="81"/>
      <c r="M26" s="86"/>
      <c r="N26" s="81"/>
      <c r="O26" s="81"/>
    </row>
    <row r="27" spans="2:15" ht="15.6" x14ac:dyDescent="0.35">
      <c r="B27" s="59" t="s">
        <v>73</v>
      </c>
      <c r="C27" s="298">
        <v>200.28342376424339</v>
      </c>
      <c r="D27" s="298">
        <v>219.56771834462626</v>
      </c>
      <c r="E27" s="298">
        <v>135.1652729583052</v>
      </c>
      <c r="F27" s="298">
        <v>40.365631460705799</v>
      </c>
      <c r="G27" s="298">
        <v>36.211926272709469</v>
      </c>
      <c r="H27" s="298">
        <v>17.173984213493728</v>
      </c>
      <c r="I27" s="298">
        <v>26.926621670705192</v>
      </c>
      <c r="J27" s="298">
        <v>25.862117481528074</v>
      </c>
      <c r="K27" s="298">
        <v>32.4349563800439</v>
      </c>
      <c r="L27" s="298">
        <v>38.881155279453679</v>
      </c>
      <c r="M27" s="299">
        <v>44.56193515415756</v>
      </c>
      <c r="N27" s="300">
        <v>53.285781681486561</v>
      </c>
    </row>
    <row r="28" spans="2:15" ht="15.6" x14ac:dyDescent="0.35">
      <c r="B28" s="61" t="s">
        <v>74</v>
      </c>
      <c r="C28" s="301">
        <v>2.1137361066137527E-3</v>
      </c>
      <c r="D28" s="301">
        <v>1.0935126716289512E-2</v>
      </c>
      <c r="E28" s="301">
        <v>1.3977032844323114E-2</v>
      </c>
      <c r="F28" s="301">
        <v>1.0444646484050572E-2</v>
      </c>
      <c r="G28" s="301">
        <v>9.282121756903185E-3</v>
      </c>
      <c r="H28" s="301">
        <v>4.3732166868949342E-3</v>
      </c>
      <c r="I28" s="302">
        <v>6.8849984669320154E-3</v>
      </c>
      <c r="J28" s="301">
        <v>6.6604132090621491E-3</v>
      </c>
      <c r="K28" s="301">
        <v>8.3172408287235326E-3</v>
      </c>
      <c r="L28" s="301">
        <v>9.9340253214585793E-3</v>
      </c>
      <c r="M28" s="302">
        <v>1.1391868844187502E-2</v>
      </c>
      <c r="N28" s="303">
        <v>1.3609931087584489E-2</v>
      </c>
    </row>
    <row r="29" spans="2:15" ht="15.6" x14ac:dyDescent="0.35">
      <c r="B29" s="61" t="s">
        <v>75</v>
      </c>
      <c r="C29" s="301">
        <v>2.8908638526985763E-3</v>
      </c>
      <c r="D29" s="301">
        <v>4.0736247673825452E-3</v>
      </c>
      <c r="E29" s="301">
        <v>2.7664429369671233E-3</v>
      </c>
      <c r="F29" s="301">
        <v>1.1881122316674626E-3</v>
      </c>
      <c r="G29" s="301">
        <v>1.0541941442224875E-3</v>
      </c>
      <c r="H29" s="301">
        <v>5.6697393813186908E-4</v>
      </c>
      <c r="I29" s="302">
        <v>8.0903093284327504E-4</v>
      </c>
      <c r="J29" s="301">
        <v>7.526651316213833E-4</v>
      </c>
      <c r="K29" s="301">
        <v>9.1185020286083064E-4</v>
      </c>
      <c r="L29" s="301">
        <v>1.0803852850987466E-3</v>
      </c>
      <c r="M29" s="302">
        <v>1.2241772461617526E-3</v>
      </c>
      <c r="N29" s="303">
        <v>1.4398924851819115E-3</v>
      </c>
    </row>
    <row r="30" spans="2:15" ht="17.399999999999999" thickBot="1" x14ac:dyDescent="0.4">
      <c r="B30" s="64" t="s">
        <v>76</v>
      </c>
      <c r="C30" s="304">
        <v>201.10868729619372</v>
      </c>
      <c r="D30" s="304">
        <v>220.95341245603873</v>
      </c>
      <c r="E30" s="304">
        <v>136.28973725624255</v>
      </c>
      <c r="F30" s="304">
        <v>40.972931303651087</v>
      </c>
      <c r="G30" s="304">
        <v>36.751187130121714</v>
      </c>
      <c r="H30" s="304">
        <v>17.446682374331729</v>
      </c>
      <c r="I30" s="304">
        <v>27.333794824982757</v>
      </c>
      <c r="J30" s="304">
        <v>26.248065311261481</v>
      </c>
      <c r="K30" s="304">
        <v>32.909479427006275</v>
      </c>
      <c r="L30" s="304">
        <v>39.44561008900569</v>
      </c>
      <c r="M30" s="305">
        <v>45.205314452027672</v>
      </c>
      <c r="N30" s="306">
        <v>54.048431260512139</v>
      </c>
    </row>
    <row r="31" spans="2:15" x14ac:dyDescent="0.3">
      <c r="B31" s="195"/>
      <c r="C31" s="81" t="s">
        <v>22</v>
      </c>
      <c r="D31" s="81"/>
      <c r="E31" s="81"/>
      <c r="F31" s="81"/>
      <c r="G31" s="81"/>
      <c r="H31" s="81"/>
      <c r="I31" s="81"/>
      <c r="J31" s="81"/>
      <c r="K31" s="81"/>
      <c r="L31" s="81"/>
      <c r="M31" s="86"/>
      <c r="N31" s="81"/>
      <c r="O31" s="81"/>
    </row>
    <row r="32" spans="2:15" ht="16.2" x14ac:dyDescent="0.3">
      <c r="B32" s="65" t="s">
        <v>77</v>
      </c>
      <c r="C32" s="236">
        <v>10323.253115785414</v>
      </c>
      <c r="D32" s="236">
        <v>12410.453568427864</v>
      </c>
      <c r="E32" s="236">
        <v>15459.178020441988</v>
      </c>
      <c r="F32" s="236">
        <v>16793.5680465</v>
      </c>
      <c r="G32" s="236">
        <v>13515.3251896</v>
      </c>
      <c r="H32" s="236">
        <v>12643.77771</v>
      </c>
      <c r="I32" s="236">
        <v>10496.738712</v>
      </c>
      <c r="J32" s="236">
        <v>13535.453657600001</v>
      </c>
      <c r="K32" s="236">
        <v>15496.170574</v>
      </c>
      <c r="L32" s="236">
        <v>9450.8430899999985</v>
      </c>
      <c r="M32" s="237">
        <v>9475.2871983999994</v>
      </c>
      <c r="N32" s="238">
        <v>12270.219506099998</v>
      </c>
    </row>
    <row r="33" spans="2:15" ht="16.8" x14ac:dyDescent="0.35">
      <c r="B33" s="69" t="s">
        <v>78</v>
      </c>
      <c r="C33" s="307">
        <v>78.586073405381427</v>
      </c>
      <c r="D33" s="307">
        <v>51.887999999999998</v>
      </c>
      <c r="E33" s="307">
        <v>60.632114999999999</v>
      </c>
      <c r="F33" s="307">
        <v>58.115735000000008</v>
      </c>
      <c r="G33" s="307">
        <v>63.670430000000003</v>
      </c>
      <c r="H33" s="307">
        <v>57.578760000000003</v>
      </c>
      <c r="I33" s="308">
        <v>58.663285000000002</v>
      </c>
      <c r="J33" s="307">
        <v>51.055630000000001</v>
      </c>
      <c r="K33" s="307">
        <v>69.638255000000001</v>
      </c>
      <c r="L33" s="307">
        <v>55.146039999999999</v>
      </c>
      <c r="M33" s="308">
        <v>38.028874999999999</v>
      </c>
      <c r="N33" s="309">
        <v>32.046714999999999</v>
      </c>
    </row>
    <row r="34" spans="2:15" x14ac:dyDescent="0.3">
      <c r="B34" s="195"/>
      <c r="C34" s="81" t="s">
        <v>23</v>
      </c>
      <c r="D34" s="81"/>
      <c r="E34" s="81"/>
      <c r="F34" s="81"/>
      <c r="G34" s="81"/>
      <c r="H34" s="81"/>
      <c r="I34" s="81"/>
      <c r="J34" s="81"/>
      <c r="K34" s="81"/>
      <c r="L34" s="81"/>
      <c r="M34" s="86"/>
      <c r="N34" s="81"/>
      <c r="O34" s="81"/>
    </row>
    <row r="35" spans="2:15" ht="17.399999999999999" thickBot="1" x14ac:dyDescent="0.4">
      <c r="B35" s="73" t="s">
        <v>79</v>
      </c>
      <c r="C35" s="212">
        <v>219.53407030750751</v>
      </c>
      <c r="D35" s="212">
        <v>240.76502415144105</v>
      </c>
      <c r="E35" s="212">
        <v>152.65974240315819</v>
      </c>
      <c r="F35" s="212">
        <v>46.380585844259151</v>
      </c>
      <c r="G35" s="212">
        <v>40.77179367313601</v>
      </c>
      <c r="H35" s="212">
        <v>19.490412449000072</v>
      </c>
      <c r="I35" s="212">
        <v>29.773876941241806</v>
      </c>
      <c r="J35" s="212">
        <v>29.202524526701723</v>
      </c>
      <c r="K35" s="212">
        <v>37.20434201202972</v>
      </c>
      <c r="L35" s="212">
        <v>42.593582838205052</v>
      </c>
      <c r="M35" s="213">
        <v>48.508818158428809</v>
      </c>
      <c r="N35" s="214">
        <v>58.981998202331013</v>
      </c>
    </row>
    <row r="36" spans="2:15" x14ac:dyDescent="0.3">
      <c r="B36" s="55"/>
      <c r="C36" s="35"/>
      <c r="D36" s="35"/>
      <c r="E36" s="35"/>
    </row>
    <row r="37" spans="2:15" x14ac:dyDescent="0.3">
      <c r="B37" s="74" t="s">
        <v>3</v>
      </c>
      <c r="C37" s="35"/>
      <c r="D37" s="35"/>
      <c r="E37" s="35"/>
    </row>
    <row r="38" spans="2:15" x14ac:dyDescent="0.3">
      <c r="B38" s="55" t="s">
        <v>26</v>
      </c>
      <c r="C38" s="35"/>
      <c r="D38" s="35"/>
      <c r="E38" s="35"/>
    </row>
    <row r="39" spans="2:15" x14ac:dyDescent="0.3">
      <c r="B39" s="75" t="s">
        <v>27</v>
      </c>
      <c r="C39" s="35"/>
      <c r="D39" s="35"/>
      <c r="E39" s="35"/>
    </row>
    <row r="40" spans="2:15" x14ac:dyDescent="0.3">
      <c r="B40" s="75" t="s">
        <v>80</v>
      </c>
      <c r="C40" s="35"/>
      <c r="D40" s="35"/>
      <c r="E40" s="35"/>
    </row>
    <row r="41" spans="2:15" x14ac:dyDescent="0.3">
      <c r="B41" s="55" t="s">
        <v>28</v>
      </c>
      <c r="C41" s="35"/>
      <c r="D41" s="35"/>
      <c r="E41" s="35"/>
    </row>
    <row r="42" spans="2:15" x14ac:dyDescent="0.3">
      <c r="B42" s="55" t="s">
        <v>11</v>
      </c>
      <c r="C42" s="35"/>
      <c r="D42" s="35"/>
      <c r="E42" s="35"/>
    </row>
    <row r="43" spans="2:15" x14ac:dyDescent="0.3">
      <c r="B43" s="75" t="s">
        <v>29</v>
      </c>
      <c r="C43" s="35"/>
      <c r="D43" s="35"/>
      <c r="E43" s="35"/>
    </row>
    <row r="44" spans="2:15" x14ac:dyDescent="0.3">
      <c r="B44" s="75" t="s">
        <v>30</v>
      </c>
      <c r="C44" s="35"/>
      <c r="D44" s="35"/>
      <c r="E44" s="35"/>
    </row>
    <row r="45" spans="2:15" x14ac:dyDescent="0.3">
      <c r="B45" s="75" t="s">
        <v>31</v>
      </c>
      <c r="C45" s="35"/>
      <c r="D45" s="35"/>
      <c r="E45" s="35"/>
    </row>
    <row r="46" spans="2:15" ht="15.6" x14ac:dyDescent="0.35">
      <c r="B46" s="55" t="s">
        <v>81</v>
      </c>
      <c r="C46" s="35"/>
      <c r="D46" s="35"/>
      <c r="E46" s="35"/>
    </row>
    <row r="47" spans="2:15" x14ac:dyDescent="0.3">
      <c r="B47" s="55" t="s">
        <v>82</v>
      </c>
      <c r="C47" s="35"/>
      <c r="D47" s="35"/>
      <c r="E47" s="35"/>
    </row>
    <row r="48" spans="2:15" x14ac:dyDescent="0.3">
      <c r="B48" s="75" t="s">
        <v>83</v>
      </c>
      <c r="C48" s="35"/>
      <c r="D48" s="35"/>
      <c r="E48" s="35"/>
    </row>
    <row r="49" spans="2:27" x14ac:dyDescent="0.3">
      <c r="B49" s="5" t="s">
        <v>53</v>
      </c>
      <c r="C49" s="35"/>
      <c r="D49" s="35"/>
      <c r="E49" s="35"/>
    </row>
    <row r="50" spans="2:27" x14ac:dyDescent="0.3">
      <c r="B50" s="5" t="s">
        <v>18</v>
      </c>
      <c r="C50" s="35"/>
      <c r="D50" s="35"/>
      <c r="E50" s="35"/>
    </row>
    <row r="51" spans="2:27" x14ac:dyDescent="0.3">
      <c r="B51" s="75" t="s">
        <v>32</v>
      </c>
      <c r="C51" s="35"/>
      <c r="D51" s="35"/>
      <c r="E51" s="35"/>
    </row>
    <row r="52" spans="2:27" x14ac:dyDescent="0.3">
      <c r="B52" s="55" t="s">
        <v>33</v>
      </c>
      <c r="C52" s="35"/>
      <c r="D52" s="35"/>
      <c r="E52" s="35"/>
    </row>
    <row r="53" spans="2:27" x14ac:dyDescent="0.3">
      <c r="B53" s="55" t="s">
        <v>54</v>
      </c>
      <c r="C53" s="35"/>
      <c r="D53" s="35"/>
      <c r="E53" s="35"/>
    </row>
    <row r="54" spans="2:27" x14ac:dyDescent="0.3">
      <c r="B54" s="55" t="s">
        <v>19</v>
      </c>
      <c r="C54" s="35"/>
      <c r="D54" s="35"/>
      <c r="E54" s="35"/>
    </row>
    <row r="55" spans="2:27" x14ac:dyDescent="0.3">
      <c r="B55" s="55" t="s">
        <v>34</v>
      </c>
      <c r="C55" s="35"/>
      <c r="D55" s="35"/>
      <c r="E55" s="35"/>
    </row>
    <row r="56" spans="2:27" x14ac:dyDescent="0.3">
      <c r="B56" s="76" t="s">
        <v>84</v>
      </c>
      <c r="C56" s="35"/>
      <c r="D56" s="35"/>
      <c r="E56" s="35"/>
    </row>
    <row r="57" spans="2:27" x14ac:dyDescent="0.3">
      <c r="B57" s="55" t="s">
        <v>35</v>
      </c>
      <c r="C57" s="35"/>
      <c r="D57" s="35"/>
      <c r="E57" s="35"/>
    </row>
    <row r="58" spans="2:27" ht="15.6" x14ac:dyDescent="0.35">
      <c r="B58" s="77" t="s">
        <v>85</v>
      </c>
      <c r="C58" s="35"/>
      <c r="D58" s="35"/>
      <c r="E58" s="35"/>
    </row>
    <row r="59" spans="2:27" ht="15.6" x14ac:dyDescent="0.35">
      <c r="B59" s="78" t="s">
        <v>86</v>
      </c>
      <c r="C59" s="35"/>
      <c r="D59" s="35"/>
      <c r="E59" s="35"/>
    </row>
    <row r="60" spans="2:27" x14ac:dyDescent="0.3">
      <c r="B60" s="75"/>
      <c r="C60" s="35"/>
      <c r="D60" s="35"/>
      <c r="E60" s="35"/>
    </row>
    <row r="61" spans="2:27" x14ac:dyDescent="0.3">
      <c r="B61" s="79" t="s">
        <v>12</v>
      </c>
    </row>
    <row r="62" spans="2:27" x14ac:dyDescent="0.3">
      <c r="F62" s="3"/>
      <c r="G62" s="3"/>
      <c r="H62" s="3"/>
      <c r="I62" s="2"/>
      <c r="J62" s="2"/>
      <c r="K62" s="2"/>
      <c r="L62" s="2"/>
      <c r="M62" s="2"/>
      <c r="N62" s="2"/>
      <c r="O62" s="2"/>
      <c r="P62" s="2"/>
      <c r="Q62" s="2"/>
      <c r="R62" s="2"/>
      <c r="S62" s="2"/>
      <c r="T62" s="2"/>
      <c r="U62" s="2"/>
      <c r="V62" s="2"/>
      <c r="W62" s="2"/>
      <c r="X62" s="2"/>
      <c r="Y62" s="2"/>
      <c r="Z62" s="2"/>
      <c r="AA62" s="2"/>
    </row>
    <row r="63" spans="2:27" x14ac:dyDescent="0.3">
      <c r="F63" s="248"/>
      <c r="G63" s="248"/>
      <c r="H63" s="248"/>
      <c r="I63" s="249"/>
      <c r="J63" s="249"/>
      <c r="K63" s="249"/>
      <c r="L63" s="249"/>
      <c r="M63" s="249"/>
      <c r="N63" s="249"/>
      <c r="O63" s="249"/>
      <c r="P63" s="249"/>
      <c r="Q63" s="249"/>
      <c r="R63" s="249"/>
      <c r="S63" s="249"/>
      <c r="T63" s="249"/>
      <c r="U63" s="249"/>
      <c r="V63" s="249"/>
      <c r="W63" s="249"/>
      <c r="X63" s="249"/>
      <c r="Y63" s="249"/>
      <c r="Z63" s="249"/>
      <c r="AA63" s="249"/>
    </row>
    <row r="64" spans="2:27" x14ac:dyDescent="0.3">
      <c r="F64" s="248"/>
      <c r="G64" s="248"/>
      <c r="H64" s="248"/>
      <c r="I64" s="249"/>
      <c r="J64" s="249"/>
      <c r="K64" s="249"/>
      <c r="L64" s="249"/>
      <c r="M64" s="249"/>
      <c r="N64" s="249"/>
      <c r="O64" s="249"/>
      <c r="P64" s="249"/>
      <c r="Q64" s="249"/>
      <c r="R64" s="249"/>
      <c r="S64" s="249"/>
      <c r="T64" s="249"/>
      <c r="U64" s="249"/>
      <c r="V64" s="249"/>
      <c r="W64" s="249"/>
      <c r="X64" s="249"/>
      <c r="Y64" s="249"/>
      <c r="Z64" s="249"/>
      <c r="AA64" s="249"/>
    </row>
    <row r="65" spans="6:27" x14ac:dyDescent="0.3">
      <c r="F65" s="248"/>
      <c r="G65" s="248"/>
      <c r="H65" s="248"/>
      <c r="I65" s="249"/>
      <c r="J65" s="249"/>
      <c r="K65" s="249"/>
      <c r="L65" s="249"/>
      <c r="M65" s="249"/>
      <c r="N65" s="249"/>
      <c r="O65" s="249"/>
      <c r="P65" s="249"/>
      <c r="Q65" s="249"/>
      <c r="R65" s="249"/>
      <c r="S65" s="249"/>
      <c r="T65" s="249"/>
      <c r="U65" s="249"/>
      <c r="V65" s="249"/>
      <c r="W65" s="249"/>
      <c r="X65" s="249"/>
      <c r="Y65" s="249"/>
      <c r="Z65" s="249"/>
      <c r="AA65" s="249"/>
    </row>
    <row r="66" spans="6:27" x14ac:dyDescent="0.3">
      <c r="F66" s="248"/>
      <c r="G66" s="248"/>
      <c r="H66" s="248"/>
      <c r="I66" s="249"/>
      <c r="J66" s="249"/>
      <c r="K66" s="249"/>
      <c r="L66" s="249"/>
      <c r="M66" s="249"/>
      <c r="N66" s="249"/>
      <c r="O66" s="249"/>
      <c r="P66" s="249"/>
      <c r="Q66" s="249"/>
      <c r="R66" s="249"/>
      <c r="S66" s="249"/>
      <c r="T66" s="249"/>
      <c r="U66" s="249"/>
      <c r="V66" s="249"/>
      <c r="W66" s="249"/>
      <c r="X66" s="249"/>
      <c r="Y66" s="249"/>
      <c r="Z66" s="249"/>
      <c r="AA66" s="249"/>
    </row>
    <row r="67" spans="6:27" x14ac:dyDescent="0.3">
      <c r="F67" s="248"/>
      <c r="G67" s="248"/>
      <c r="H67" s="248"/>
      <c r="I67" s="249"/>
      <c r="J67" s="249"/>
      <c r="K67" s="249"/>
      <c r="L67" s="249"/>
      <c r="M67" s="249"/>
      <c r="N67" s="249"/>
      <c r="O67" s="249"/>
      <c r="P67" s="249"/>
      <c r="Q67" s="249"/>
      <c r="R67" s="249"/>
      <c r="S67" s="249"/>
      <c r="T67" s="249"/>
      <c r="U67" s="249"/>
      <c r="V67" s="249"/>
      <c r="W67" s="249"/>
      <c r="X67" s="249"/>
      <c r="Y67" s="249"/>
      <c r="Z67" s="249"/>
      <c r="AA67" s="249"/>
    </row>
    <row r="68" spans="6:27" x14ac:dyDescent="0.3">
      <c r="F68" s="248"/>
      <c r="G68" s="248"/>
      <c r="H68" s="248"/>
      <c r="I68" s="249"/>
      <c r="J68" s="249"/>
      <c r="K68" s="249"/>
      <c r="L68" s="249"/>
      <c r="M68" s="249"/>
      <c r="N68" s="249"/>
      <c r="O68" s="249"/>
      <c r="P68" s="249"/>
      <c r="Q68" s="249"/>
      <c r="R68" s="249"/>
      <c r="S68" s="249"/>
      <c r="T68" s="249"/>
      <c r="U68" s="249"/>
      <c r="V68" s="249"/>
      <c r="W68" s="249"/>
      <c r="X68" s="249"/>
      <c r="Y68" s="249"/>
      <c r="Z68" s="249"/>
      <c r="AA68" s="249"/>
    </row>
    <row r="69" spans="6:27" x14ac:dyDescent="0.3">
      <c r="F69" s="248"/>
      <c r="G69" s="248"/>
      <c r="H69" s="248"/>
      <c r="I69" s="249"/>
      <c r="J69" s="249"/>
      <c r="K69" s="249"/>
      <c r="L69" s="249"/>
      <c r="M69" s="249"/>
      <c r="N69" s="249"/>
      <c r="O69" s="249"/>
      <c r="P69" s="249"/>
      <c r="Q69" s="249"/>
      <c r="R69" s="249"/>
      <c r="S69" s="249"/>
      <c r="T69" s="249"/>
      <c r="U69" s="249"/>
      <c r="V69" s="249"/>
      <c r="W69" s="249"/>
      <c r="X69" s="249"/>
      <c r="Y69" s="249"/>
      <c r="Z69" s="249"/>
      <c r="AA69" s="249"/>
    </row>
    <row r="70" spans="6:27" x14ac:dyDescent="0.3">
      <c r="F70" s="248"/>
      <c r="G70" s="248"/>
      <c r="H70" s="248"/>
      <c r="I70" s="249"/>
      <c r="J70" s="249"/>
      <c r="K70" s="249"/>
      <c r="L70" s="249"/>
      <c r="M70" s="249"/>
      <c r="N70" s="249"/>
      <c r="O70" s="249"/>
      <c r="P70" s="249"/>
      <c r="Q70" s="249"/>
      <c r="R70" s="249"/>
      <c r="S70" s="249"/>
      <c r="T70" s="249"/>
      <c r="U70" s="249"/>
      <c r="V70" s="249"/>
      <c r="W70" s="249"/>
      <c r="X70" s="249"/>
      <c r="Y70" s="249"/>
      <c r="Z70" s="249"/>
      <c r="AA70" s="249"/>
    </row>
    <row r="71" spans="6:27" x14ac:dyDescent="0.3">
      <c r="F71" s="248"/>
      <c r="G71" s="248"/>
      <c r="H71" s="248"/>
      <c r="I71" s="249"/>
      <c r="J71" s="249"/>
      <c r="K71" s="249"/>
      <c r="L71" s="249"/>
      <c r="M71" s="249"/>
      <c r="N71" s="249"/>
      <c r="O71" s="249"/>
      <c r="P71" s="249"/>
      <c r="Q71" s="249"/>
      <c r="R71" s="249"/>
      <c r="S71" s="249"/>
      <c r="T71" s="249"/>
      <c r="U71" s="249"/>
      <c r="V71" s="249"/>
      <c r="W71" s="249"/>
      <c r="X71" s="249"/>
      <c r="Y71" s="249"/>
      <c r="Z71" s="249"/>
      <c r="AA71" s="249"/>
    </row>
    <row r="74" spans="6:27" x14ac:dyDescent="0.3">
      <c r="F74" s="250"/>
      <c r="G74" s="250"/>
      <c r="H74" s="250"/>
      <c r="I74" s="251"/>
      <c r="J74" s="251"/>
      <c r="K74" s="251"/>
      <c r="L74" s="251"/>
      <c r="M74" s="251"/>
      <c r="N74" s="251"/>
      <c r="O74" s="251"/>
      <c r="P74" s="251"/>
      <c r="Q74" s="251"/>
      <c r="R74" s="251"/>
      <c r="S74" s="251"/>
      <c r="T74" s="251"/>
      <c r="U74" s="251"/>
      <c r="V74" s="251"/>
      <c r="W74" s="251"/>
      <c r="X74" s="251"/>
      <c r="Y74" s="251"/>
      <c r="Z74" s="251"/>
      <c r="AA74" s="251"/>
    </row>
    <row r="75" spans="6:27" x14ac:dyDescent="0.3">
      <c r="F75" s="252"/>
      <c r="G75" s="252"/>
      <c r="H75" s="252"/>
      <c r="I75" s="253"/>
      <c r="J75" s="253"/>
      <c r="K75" s="253"/>
      <c r="L75" s="253"/>
      <c r="M75" s="253"/>
      <c r="N75" s="253"/>
      <c r="O75" s="253"/>
      <c r="P75" s="253"/>
      <c r="Q75" s="253"/>
      <c r="R75" s="253"/>
      <c r="S75" s="253"/>
      <c r="T75" s="253"/>
      <c r="U75" s="253"/>
      <c r="V75" s="253"/>
      <c r="W75" s="253"/>
      <c r="X75" s="253"/>
      <c r="Y75" s="253"/>
      <c r="Z75" s="253"/>
      <c r="AA75" s="253"/>
    </row>
    <row r="76" spans="6:27" x14ac:dyDescent="0.3">
      <c r="F76" s="252"/>
      <c r="G76" s="252"/>
      <c r="H76" s="252"/>
      <c r="I76" s="253"/>
      <c r="J76" s="253"/>
      <c r="K76" s="253"/>
      <c r="L76" s="253"/>
      <c r="M76" s="253"/>
      <c r="N76" s="253"/>
      <c r="O76" s="253"/>
      <c r="P76" s="253"/>
      <c r="Q76" s="253"/>
      <c r="R76" s="253"/>
      <c r="S76" s="253"/>
      <c r="T76" s="253"/>
      <c r="U76" s="253"/>
      <c r="V76" s="253"/>
      <c r="W76" s="253"/>
      <c r="X76" s="253"/>
      <c r="Y76" s="253"/>
      <c r="Z76" s="253"/>
      <c r="AA76" s="253"/>
    </row>
  </sheetData>
  <phoneticPr fontId="46" type="noConversion"/>
  <pageMargins left="0.75" right="0.75" top="1" bottom="1" header="0.5" footer="0.5"/>
  <pageSetup orientation="portrait" r:id="rId1"/>
  <headerFooter alignWithMargins="0"/>
  <ignoredErrors>
    <ignoredError sqref="G3: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documentManagement>
    <Section xmlns="dcd721c0-0009-4b97-972b-e657db5e3e09">Energy</Section>
    <ReportPart xmlns="dcd721c0-0009-4b97-972b-e657db5e3e09">Annex 13</ReportPart>
    <Language xmlns="dcd721c0-0009-4b97-972b-e657db5e3e09">EN</Language>
    <Filetype xmlns="dcd721c0-0009-4b97-972b-e657db5e3e09">Tables</Filetype>
    <Note xmlns="dcd721c0-0009-4b97-972b-e657db5e3e09">*** PLS WORK FROM DESKTOP VERSION</Note>
    <_dlc_DocId xmlns="4ac85e71-0822-4066-8cf3-c7f244f3b9e3">R4KA2J7Y4HWD-229096694-706</_dlc_DocId>
    <_dlc_DocIdUrl xmlns="4ac85e71-0822-4066-8cf3-c7f244f3b9e3">
      <Url>https://007gc.sharepoint.com/sites/msteams_eb81d4/_layouts/15/DocIdRedir.aspx?ID=R4KA2J7Y4HWD-229096694-706</Url>
      <Description>R4KA2J7Y4HWD-229096694-706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2EA09288AE164A9E1E9EE3F761116F" ma:contentTypeVersion="11" ma:contentTypeDescription="Crée un document." ma:contentTypeScope="" ma:versionID="b2a8b29cc685b6839754fc1888cf9f8c">
  <xsd:schema xmlns:xsd="http://www.w3.org/2001/XMLSchema" xmlns:xs="http://www.w3.org/2001/XMLSchema" xmlns:p="http://schemas.microsoft.com/office/2006/metadata/properties" xmlns:ns2="dcd721c0-0009-4b97-972b-e657db5e3e09" xmlns:ns3="4ac85e71-0822-4066-8cf3-c7f244f3b9e3" targetNamespace="http://schemas.microsoft.com/office/2006/metadata/properties" ma:root="true" ma:fieldsID="a6bd74262568b2ca844aea83a0d33183" ns2:_="" ns3:_="">
    <xsd:import namespace="dcd721c0-0009-4b97-972b-e657db5e3e09"/>
    <xsd:import namespace="4ac85e71-0822-4066-8cf3-c7f244f3b9e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anguage" minOccurs="0"/>
                <xsd:element ref="ns3:_dlc_DocId" minOccurs="0"/>
                <xsd:element ref="ns3:_dlc_DocIdUrl" minOccurs="0"/>
                <xsd:element ref="ns3:_dlc_DocIdPersistId" minOccurs="0"/>
                <xsd:element ref="ns2:ReportPart" minOccurs="0"/>
                <xsd:element ref="ns2:Filetype" minOccurs="0"/>
                <xsd:element ref="ns2:Note" minOccurs="0"/>
                <xsd:element ref="ns2:Se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d721c0-0009-4b97-972b-e657db5e3e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anguage" ma:index="14" nillable="true" ma:displayName="Language" ma:format="Dropdown" ma:internalName="Language">
      <xsd:simpleType>
        <xsd:restriction base="dms:Choice">
          <xsd:enumeration value="EN"/>
          <xsd:enumeration value="FR"/>
        </xsd:restriction>
      </xsd:simpleType>
    </xsd:element>
    <xsd:element name="ReportPart" ma:index="18" nillable="true" ma:displayName="Report Part" ma:format="Dropdown" ma:internalName="ReportPart">
      <xsd:simpleType>
        <xsd:restriction base="dms:Text">
          <xsd:maxLength value="255"/>
        </xsd:restriction>
      </xsd:simpleType>
    </xsd:element>
    <xsd:element name="Filetype" ma:index="19" nillable="true" ma:displayName="File type" ma:format="Dropdown" ma:internalName="Filetype">
      <xsd:simpleType>
        <xsd:restriction base="dms:Choice">
          <xsd:enumeration value="Text"/>
          <xsd:enumeration value="References"/>
          <xsd:enumeration value="Figures"/>
          <xsd:enumeration value="Tables"/>
        </xsd:restriction>
      </xsd:simpleType>
    </xsd:element>
    <xsd:element name="Note" ma:index="20" nillable="true" ma:displayName="Note" ma:default="*** PLS WORK FROM DESKTOP VERSION" ma:format="Dropdown" ma:internalName="Note">
      <xsd:simpleType>
        <xsd:restriction base="dms:Text">
          <xsd:maxLength value="255"/>
        </xsd:restriction>
      </xsd:simpleType>
    </xsd:element>
    <xsd:element name="Section" ma:index="21" nillable="true" ma:displayName="Section" ma:format="Dropdown" ma:internalName="Section">
      <xsd:simpleType>
        <xsd:restriction base="dms:Choice">
          <xsd:enumeration value="ALL"/>
          <xsd:enumeration value="Energy-Transport"/>
          <xsd:enumeration value="Energy"/>
          <xsd:enumeration value="Industry"/>
          <xsd:enumeration value="AFOLU"/>
          <xsd:enumeration value="WMD"/>
          <xsd:enumeration value="QMV"/>
        </xsd:restriction>
      </xsd:simpleType>
    </xsd:element>
  </xsd:schema>
  <xsd:schema xmlns:xsd="http://www.w3.org/2001/XMLSchema" xmlns:xs="http://www.w3.org/2001/XMLSchema" xmlns:dms="http://schemas.microsoft.com/office/2006/documentManagement/types" xmlns:pc="http://schemas.microsoft.com/office/infopath/2007/PartnerControls" targetNamespace="4ac85e71-0822-4066-8cf3-c7f244f3b9e3"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element name="_dlc_DocId" ma:index="15" nillable="true" ma:displayName="Valeur d’ID de document" ma:description="Valeur de l’ID de document affecté à cet élément." ma:indexed="true" ma:internalName="_dlc_DocId" ma:readOnly="true">
      <xsd:simpleType>
        <xsd:restriction base="dms:Text"/>
      </xsd:simpleType>
    </xsd:element>
    <xsd:element name="_dlc_DocIdUrl" ma:index="16"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6908B14C-79E1-4B8F-AFA0-8A42F5742916}">
  <ds:schemaRefs>
    <ds:schemaRef ds:uri="http://schemas.microsoft.com/sharepoint/events"/>
  </ds:schemaRefs>
</ds:datastoreItem>
</file>

<file path=customXml/itemProps2.xml><?xml version="1.0" encoding="utf-8"?>
<ds:datastoreItem xmlns:ds="http://schemas.openxmlformats.org/officeDocument/2006/customXml" ds:itemID="{2CFAE83E-12A9-439D-BE60-3BCEF9398ABC}">
  <ds:schemaRefs>
    <ds:schemaRef ds:uri="http://purl.org/dc/terms/"/>
    <ds:schemaRef ds:uri="dcd721c0-0009-4b97-972b-e657db5e3e09"/>
    <ds:schemaRef ds:uri="4ac85e71-0822-4066-8cf3-c7f244f3b9e3"/>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EEAB19D5-DBBF-45D5-B84C-7C55AAB882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d721c0-0009-4b97-972b-e657db5e3e09"/>
    <ds:schemaRef ds:uri="4ac85e71-0822-4066-8cf3-c7f244f3b9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D855AAB-7817-40DB-B5CF-65B1164485E8}">
  <ds:schemaRefs>
    <ds:schemaRef ds:uri="http://schemas.microsoft.com/sharepoint/v3/contenttype/forms"/>
  </ds:schemaRefs>
</ds:datastoreItem>
</file>

<file path=customXml/itemProps5.xml><?xml version="1.0" encoding="utf-8"?>
<ds:datastoreItem xmlns:ds="http://schemas.openxmlformats.org/officeDocument/2006/customXml" ds:itemID="{AD4B6BA8-2FB4-49C6-8A71-6662853EFF0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18</vt:i4>
      </vt:variant>
    </vt:vector>
  </HeadingPairs>
  <TitlesOfParts>
    <vt:vector size="35" baseType="lpstr">
      <vt:lpstr>Content of the file</vt:lpstr>
      <vt:lpstr>Annex 13 - Text</vt: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References</vt:lpstr>
      <vt:lpstr>'Table A13-12'!_Ref213207258</vt:lpstr>
      <vt:lpstr>'Table A13-13'!_Ref213207258</vt:lpstr>
      <vt:lpstr>'Table A13-14'!_Ref213207258</vt:lpstr>
      <vt:lpstr>'Table A13-1'!_Ref276037227</vt:lpstr>
      <vt:lpstr>'Table A13-1'!Print_Area</vt:lpstr>
      <vt:lpstr>'Table A13-10'!Print_Area</vt:lpstr>
      <vt:lpstr>'Table A13-11'!Print_Area</vt:lpstr>
      <vt:lpstr>'Table A13-12'!Print_Area</vt:lpstr>
      <vt:lpstr>'Table A13-13'!Print_Area</vt:lpstr>
      <vt:lpstr>'Table A13-14'!Print_Area</vt:lpstr>
      <vt:lpstr>'Table A13-2'!Print_Area</vt:lpstr>
      <vt:lpstr>'Table A13-3'!Print_Area</vt:lpstr>
      <vt:lpstr>'Table A13-4'!Print_Area</vt:lpstr>
      <vt:lpstr>'Table A13-5'!Print_Area</vt:lpstr>
      <vt:lpstr>'Table A13-6'!Print_Area</vt:lpstr>
      <vt:lpstr>'Table A13-7'!Print_Area</vt:lpstr>
      <vt:lpstr>'Table A13-8'!Print_Area</vt:lpstr>
      <vt:lpstr>'Table A13-9'!Print_Area</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Amiot,Amélie (ECCC)</cp:lastModifiedBy>
  <cp:lastPrinted>2020-02-17T14:48:04Z</cp:lastPrinted>
  <dcterms:created xsi:type="dcterms:W3CDTF">2010-04-22T18:55:39Z</dcterms:created>
  <dcterms:modified xsi:type="dcterms:W3CDTF">2025-03-20T13:35:30Z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0x010100852EA09288AE164A9E1E9EE3F761116F</vt:lpwstr>
  </property>
  <property fmtid="{D5CDD505-2E9C-101B-9397-08002B2CF9AE}" pid="4" name="_dlc_DocIdItemGuid">
    <vt:lpwstr>740512d0-b4a4-4081-b6f9-d67776bb9357</vt:lpwstr>
  </property>
</Properties>
</file>