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Budget Overview" sheetId="1" r:id="rId4"/>
    <sheet name="Expense Tracker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<sst xmlns="http://schemas.openxmlformats.org/spreadsheetml/2006/main" uniqueCount="25">
  <si>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Monthly Budget</t>
  </si>
  <si>
    <t>Income</t>
  </si>
  <si>
    <t>Budgeted</t>
  </si>
  <si>
    <t>Actual</t>
  </si>
  <si>
    <t>Difference</t>
  </si>
  <si>
    <t>Salary</t>
  </si>
  <si>
    <t>Freelance</t>
  </si>
  <si>
    <t>Investments</t>
  </si>
  <si>
    <t>Other Income</t>
  </si>
  <si>
    <t>Total Income</t>
  </si>
  <si>
    <t>Expenses</t>
  </si>
  <si>
    <t>Rent</t>
  </si>
  <si>
    <t>Utilities</t>
  </si>
  <si>
    <t>Groceries</t>
  </si>
  <si>
    <t>Transportation</t>
  </si>
  <si>
    <t>Entertainment</t>
  </si>
  <si>
    <t>Savings</t>
  </si>
  <si>
    <t>Other</t>
  </si>
  <si>
    <t>Total Expenses</t>
  </si>
  <si>
    <t>Summary</t>
  </si>
  <si>
    <t>Net Income</t>
  </si>
  <si>
    <t>Date</t>
  </si>
  <si>
    <t>Description</t>
  </si>
  <si>
    <t>Amount</t>
  </si>
  <si>
    <t>Category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</si>
</sst>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BE5D6"/>
        <bgColor rgb="FF000000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0"/>
    <xf xfId="0" fontId="3" numFmtId="0" fillId="4" borderId="1" applyFont="1" applyNumberFormat="0" applyFill="1" applyBorder="1" applyAlignment="0"/>
    <xf xfId="0" fontId="3" numFmtId="0" fillId="5" borderId="1" applyFont="1" applyNumberFormat="0" applyFill="1" applyBorder="1" applyAlignment="0"/>
    <xf xfId="0" fontId="3" numFmtId="0" fillId="6" borderId="1" applyFont="1" applyNumberFormat="0" applyFill="1" applyBorder="1" applyAlignment="0"/>
    <xf xfId="0" fontId="4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1"/>
  <sheetViews>
    <sheetView tabSelected="0" workbookViewId="0" showGridLines="true" showRowColHeaders="1">
      <selection activeCell="A3" sqref="A3:D21"/>
    </sheetView>
  </sheetViews>
  <sheetFormatPr defaultRowHeight="14.4" outlineLevelRow="0" outlineLevelCol="0"/>
  <cols>
    <col min="1" max="1" width="20" customWidth="true" style="0"/>
    <col min="2" max="2" width="15" customWidth="true" style="0"/>
    <col min="3" max="3" width="15" customWidth="true" style="0"/>
    <col min="4" max="4" width="15" customWidth="true" style="0"/>
  </cols>
  <sheetData>
    <row r="1" spans="1:4">
      <c r="A1" s="1" t="s">
        <v>0</v>
      </c>
      <c r="B1" s="1"/>
      <c r="C1" s="1"/>
      <c r="D1" s="1"/>
    </row>
    <row r="3" spans="1:4">
      <c r="A3" s="2" t="s">
        <v>1</v>
      </c>
      <c r="B3" s="2" t="s">
        <v>2</v>
      </c>
      <c r="C3" s="2" t="s">
        <v>3</v>
      </c>
      <c r="D3" s="2" t="s">
        <v>4</v>
      </c>
    </row>
    <row r="4" spans="1:4">
      <c r="A4" s="3" t="s">
        <v>5</v>
      </c>
      <c r="B4" s="3"/>
      <c r="C4" s="3">
        <f>SUMIF('Expense Tracker'!$D$2:$D$1000, "Salary", 'Expense Tracker'!$C$2:$C$1000)</f>
        <v>0</v>
      </c>
      <c r="D4" s="3">
        <f>C4-B4</f>
        <v>0</v>
      </c>
    </row>
    <row r="5" spans="1:4">
      <c r="A5" s="3" t="s">
        <v>6</v>
      </c>
      <c r="B5" s="3"/>
      <c r="C5" s="3">
        <f>SUMIF('Expense Tracker'!$D$2:$D$1000, "Freelance", 'Expense Tracker'!$C$2:$C$1000)</f>
        <v>0</v>
      </c>
      <c r="D5" s="3">
        <f>C5-B5</f>
        <v>0</v>
      </c>
    </row>
    <row r="6" spans="1:4">
      <c r="A6" s="3" t="s">
        <v>7</v>
      </c>
      <c r="B6" s="3"/>
      <c r="C6" s="3">
        <f>SUMIF('Expense Tracker'!$D$2:$D$1000, "Investments", 'Expense Tracker'!$C$2:$C$1000)</f>
        <v>0</v>
      </c>
      <c r="D6" s="3">
        <f>C6-B6</f>
        <v>0</v>
      </c>
    </row>
    <row r="7" spans="1:4">
      <c r="A7" s="3" t="s">
        <v>8</v>
      </c>
      <c r="B7" s="3"/>
      <c r="C7" s="3">
        <f>SUMIF('Expense Tracker'!$D$2:$D$1000, "Other Income", 'Expense Tracker'!$C$2:$C$1000)</f>
        <v>0</v>
      </c>
      <c r="D7" s="3">
        <f>C7-B7</f>
        <v>0</v>
      </c>
    </row>
    <row r="8" spans="1:4">
      <c r="A8" s="4" t="s">
        <v>9</v>
      </c>
      <c r="B8" s="4">
        <f>SUM(B4:B7)</f>
        <v>0</v>
      </c>
      <c r="C8" s="4">
        <f>SUM(C4:C7)</f>
        <v>0</v>
      </c>
      <c r="D8" s="4">
        <f>C8-B8</f>
        <v>0</v>
      </c>
    </row>
    <row r="9" spans="1:4">
      <c r="A9" s="3"/>
      <c r="B9" s="3"/>
      <c r="C9" s="3"/>
      <c r="D9" s="3"/>
    </row>
    <row r="10" spans="1:4">
      <c r="A10" s="2" t="s">
        <v>10</v>
      </c>
      <c r="B10" s="2" t="s">
        <v>2</v>
      </c>
      <c r="C10" s="2" t="s">
        <v>3</v>
      </c>
      <c r="D10" s="2" t="s">
        <v>4</v>
      </c>
    </row>
    <row r="11" spans="1:4">
      <c r="A11" s="3" t="s">
        <v>11</v>
      </c>
      <c r="B11" s="3"/>
      <c r="C11" s="3">
        <f>SUMIF('Expense Tracker'!$D$2:$D$1000, "Rent", 'Expense Tracker'!$C$2:$C$1000)</f>
        <v>0</v>
      </c>
      <c r="D11" s="3">
        <f>B11-C11</f>
        <v>0</v>
      </c>
    </row>
    <row r="12" spans="1:4">
      <c r="A12" s="3" t="s">
        <v>12</v>
      </c>
      <c r="B12" s="3"/>
      <c r="C12" s="3">
        <f>SUMIF('Expense Tracker'!$D$2:$D$1000, "Utilities", 'Expense Tracker'!$C$2:$C$1000)</f>
        <v>0</v>
      </c>
      <c r="D12" s="3">
        <f>B12-C12</f>
        <v>0</v>
      </c>
    </row>
    <row r="13" spans="1:4">
      <c r="A13" s="3" t="s">
        <v>13</v>
      </c>
      <c r="B13" s="3"/>
      <c r="C13" s="3">
        <f>SUMIF('Expense Tracker'!$D$2:$D$1000, "Groceries", 'Expense Tracker'!$C$2:$C$1000)</f>
        <v>0</v>
      </c>
      <c r="D13" s="3">
        <f>B13-C13</f>
        <v>0</v>
      </c>
    </row>
    <row r="14" spans="1:4">
      <c r="A14" s="3" t="s">
        <v>14</v>
      </c>
      <c r="B14" s="3"/>
      <c r="C14" s="3">
        <f>SUMIF('Expense Tracker'!$D$2:$D$1000, "Transportation", 'Expense Tracker'!$C$2:$C$1000)</f>
        <v>0</v>
      </c>
      <c r="D14" s="3">
        <f>B14-C14</f>
        <v>0</v>
      </c>
    </row>
    <row r="15" spans="1:4">
      <c r="A15" s="3" t="s">
        <v>15</v>
      </c>
      <c r="B15" s="3"/>
      <c r="C15" s="3">
        <f>SUMIF('Expense Tracker'!$D$2:$D$1000, "Entertainment", 'Expense Tracker'!$C$2:$C$1000)</f>
        <v>0</v>
      </c>
      <c r="D15" s="3">
        <f>B15-C15</f>
        <v>0</v>
      </c>
    </row>
    <row r="16" spans="1:4">
      <c r="A16" s="3" t="s">
        <v>16</v>
      </c>
      <c r="B16" s="3"/>
      <c r="C16" s="3">
        <f>SUMIF('Expense Tracker'!$D$2:$D$1000, "Savings", 'Expense Tracker'!$C$2:$C$1000)</f>
        <v>0</v>
      </c>
      <c r="D16" s="3">
        <f>B16-C16</f>
        <v>0</v>
      </c>
    </row>
    <row r="17" spans="1:4">
      <c r="A17" s="3" t="s">
        <v>17</v>
      </c>
      <c r="B17" s="3"/>
      <c r="C17" s="3">
        <f>SUMIF('Expense Tracker'!$D$2:$D$1000, "Other", 'Expense Tracker'!$C$2:$C$1000)</f>
        <v>0</v>
      </c>
      <c r="D17" s="3">
        <f>B17-C17</f>
        <v>0</v>
      </c>
    </row>
    <row r="18" spans="1:4">
      <c r="A18" s="5" t="s">
        <v>18</v>
      </c>
      <c r="B18" s="5">
        <f>SUM(B11:B17)</f>
        <v>0</v>
      </c>
      <c r="C18" s="5">
        <f>SUM(C11:C17)</f>
        <v>0</v>
      </c>
      <c r="D18" s="5">
        <f>B18-C18</f>
        <v>0</v>
      </c>
    </row>
    <row r="19" spans="1:4">
      <c r="A19" s="3"/>
      <c r="B19" s="3"/>
      <c r="C19" s="3"/>
      <c r="D19" s="3"/>
    </row>
    <row r="20" spans="1:4">
      <c r="A20" s="2" t="s">
        <v>19</v>
      </c>
      <c r="B20" s="2"/>
      <c r="C20" s="2"/>
      <c r="D20" s="2"/>
    </row>
    <row r="21" spans="1:4">
      <c r="A21" s="6" t="s">
        <v>20</v>
      </c>
      <c r="B21" s="6">
        <f>B8-B18</f>
        <v>0</v>
      </c>
      <c r="C21" s="6">
        <f>C8-C18</f>
        <v>0</v>
      </c>
      <c r="D21" s="6">
        <f>D8-D18</f>
        <v>0</v>
      </c>
    </row>
  </sheetData>
  <mergeCells>
    <mergeCell ref="A1:D1"/>
    <mergeCell ref="A3:D3"/>
    <mergeCell ref="A10:D10"/>
    <mergeCell ref="A20:D20"/>
  </mergeCells>
  <conditionalFormatting sqref="D4:D8">
    <cfRule type="cellIs" dxfId="0" priority="1" operator="lessThan">
      <formula>0</formula>
    </cfRule>
  </conditionalFormatting>
  <conditionalFormatting sqref="D11:D18">
    <cfRule type="cellIs" dxfId="0" priority="2" operator="lessThan">
      <formula>0</formula>
    </cfRule>
  </conditionalFormatting>
  <conditionalFormatting sqref="D21">
    <cfRule type="cellIs" dxfId="0" priority="3" operator="lessThan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"/>
  <sheetViews>
    <sheetView tabSelected="1" workbookViewId="0" showGridLines="true" showRowColHeaders="1">
      <selection activeCell="A1" sqref="A1:D1"/>
    </sheetView>
  </sheetViews>
  <sheetFormatPr defaultRowHeight="14.4" outlineLevelRow="0" outlineLevelCol="0"/>
  <cols>
    <col min="1" max="1" width="15" customWidth="true" style="0"/>
    <col min="2" max="2" width="30" customWidth="true" style="0"/>
    <col min="3" max="3" width="15" customWidth="true" style="0"/>
    <col min="4" max="4" width="20" customWidth="true" style="0"/>
  </cols>
  <sheetData>
    <row r="1" spans="1:4">
      <c r="A1" s="7" t="s">
        <v>21</v>
      </c>
      <c r="B1" s="7" t="s">
        <v>22</v>
      </c>
      <c r="C1" s="7" t="s">
        <v>23</v>
      </c>
      <c r="D1" s="7" t="s">
        <v>24</v>
      </c>
    </row>
    <row r="2" spans="1:4">
      <c r="D2"/>
    </row>
  </sheetData>
  <dataValidations count="2">
    <dataValidation type="list" errorStyle="information" operator="between" allowBlank="0" showDropDown="0" showInputMessage="1" showErrorMessage="1" sqref="D2:D1000">
      <formula1>'Budget Overview'!$A$4:$A$7,'Budget Overview'!$A$11:$A$17</formula1>
    </dataValidation>
    <dataValidation type="list" errorStyle="information" operator="between" allowBlank="0" showDropDown="0" showInputMessage="1" showErrorMessage="1" sqref="D2">
      <formula1>'Budget Overview'!$A$4:$A$7,'Budget Overview'!$A$11:$A$17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Overview</vt:lpstr>
      <vt:lpstr>Expense Tracker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2024-07-13T17:44:49+02:00</dcterms:created>
  <dcterms:modified xsi:type="dcterms:W3CDTF">2024-07-13T17:44:49+02:00</dcterms:modified>
  <dc:title>Untitled Spreadsheet</dc:title>
  <dc:description/>
  <dc:subject/>
  <cp:keywords/>
  <cp:category/>
</cp:coreProperties>
</file>