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Trip Overview" sheetId="1" r:id="rId4"/>
    <sheet name="Daily Itinerary" sheetId="2" r:id="rId5"/>
    <sheet name="Flight Details" sheetId="3" r:id="rId6"/>
    <sheet name="Accommodations" sheetId="4" r:id="rId7"/>
    <sheet name="Packing List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<sst xmlns="http://schemas.openxmlformats.org/spreadsheetml/2006/main" uniqueCount="31">
  <si>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Travel Itinerary Planner</t>
  </si>
  <si>
    <t>Destination</t>
  </si>
  <si>
    <t>Start Date</t>
  </si>
  <si>
    <t>End Date</t>
  </si>
  <si>
    <t>Number of Travelers</t>
  </si>
  <si>
    <t>Total Budget</t>
  </si>
  <si>
    <t>Instructions:</t>
  </si>
  <si>
    <t>1. Fill in the trip details on this "Trip Overview" sheet.</t>
  </si>
  <si>
    <t>2. Use the "Daily Itinerary" sheet to plan your activities for each day.</t>
  </si>
  <si>
    <t>3. Enter your flight information in the "Flight Details" sheet.</t>
  </si>
  <si>
    <t>4. Log your accommodations in the "Accommodations" sheet.</t>
  </si>
  <si>
    <t>5. Use the "Packing List" sheet to ensure you don't forget any essentials.</t>
  </si>
  <si>
    <t>6. Customize each sheet as needed for your specific trip.</t>
  </si>
  <si>
    <t>Date</t>
  </si>
  <si>
    <t>Time</t>
  </si>
  <si>
    <t>Activity</t>
  </si>
  <si>
    <t>Details</t>
  </si>
  <si>
    <t>Cost</t>
  </si>
  <si>
    <t>Flight Type</t>
  </si>
  <si>
    <t>Airline</t>
  </si>
  <si>
    <t>Flight Number</t>
  </si>
  <si>
    <t>Departure Time</t>
  </si>
  <si>
    <t>Arrival Time</t>
  </si>
  <si>
    <t>Check-in Date</t>
  </si>
  <si>
    <t>Check-out Date</t>
  </si>
  <si>
    <t>Accommodation Name</t>
  </si>
  <si>
    <t>Cost per Night</t>
  </si>
  <si>
    <t>Address</t>
  </si>
  <si>
    <t>Item</t>
  </si>
  <si>
    <t>Quantity</t>
  </si>
  <si>
    <t>Packed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</si>
</sst>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&quot;$&quot;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2" numFmtId="0" fillId="2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0" numFmtId="18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6"/>
  <sheetViews>
    <sheetView tabSelected="0" workbookViewId="0" showGridLines="true" showRowColHeaders="1">
      <selection activeCell="A3" sqref="A3:B7"/>
    </sheetView>
  </sheetViews>
  <sheetFormatPr defaultRowHeight="14.4" outlineLevelRow="0" outlineLevelCol="0"/>
  <cols>
    <col min="1" max="1" width="20" customWidth="true" style="0"/>
    <col min="2" max="2" width="30" customWidth="true" style="0"/>
  </cols>
  <sheetData>
    <row r="1" spans="1:2">
      <c r="A1" s="1" t="s">
        <v>0</v>
      </c>
    </row>
    <row r="3" spans="1:2">
      <c r="A3" s="2" t="s">
        <v>1</v>
      </c>
      <c r="B3" s="3"/>
    </row>
    <row r="4" spans="1:2">
      <c r="A4" s="2" t="s">
        <v>2</v>
      </c>
      <c r="B4" s="3"/>
    </row>
    <row r="5" spans="1:2">
      <c r="A5" s="2" t="s">
        <v>3</v>
      </c>
      <c r="B5" s="3"/>
    </row>
    <row r="6" spans="1:2">
      <c r="A6" s="2" t="s">
        <v>4</v>
      </c>
      <c r="B6" s="3"/>
    </row>
    <row r="7" spans="1:2">
      <c r="A7" s="2" t="s">
        <v>5</v>
      </c>
      <c r="B7" s="3"/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10</v>
      </c>
    </row>
    <row r="15" spans="1:2">
      <c r="A15" t="s">
        <v>11</v>
      </c>
    </row>
    <row r="16" spans="1:2">
      <c r="A16" t="s">
        <v>12</v>
      </c>
    </row>
  </sheetData>
  <mergeCells>
    <mergeCell ref="A1:B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1"/>
  <sheetViews>
    <sheetView tabSelected="0" workbookViewId="0" showGridLines="true" showRowColHeaders="1">
      <selection activeCell="A1" sqref="A1:E31"/>
    </sheetView>
  </sheetViews>
  <sheetFormatPr defaultRowHeight="14.4" outlineLevelRow="0" outlineLevelCol="0"/>
  <cols>
    <col min="1" max="1" width="15" customWidth="true" style="0"/>
    <col min="2" max="2" width="10" customWidth="true" style="0"/>
    <col min="3" max="3" width="30" customWidth="true" style="0"/>
    <col min="4" max="4" width="50" customWidth="true" style="0"/>
    <col min="5" max="5" width="20" customWidth="true" style="0"/>
  </cols>
  <sheetData>
    <row r="1" spans="1: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</row>
    <row r="2" spans="1:5">
      <c r="A2" s="5" t="e">
        <f>DATE(YEAR(Overview!B3),MONTH(Overview!B3),DAY(Overview!B3)+2-2)</f>
        <v>#VALUE!</v>
      </c>
      <c r="B2" s="3"/>
      <c r="C2" s="3"/>
      <c r="D2" s="3"/>
      <c r="E2" s="6"/>
    </row>
    <row r="3" spans="1:5">
      <c r="A3" s="5" t="e">
        <f>DATE(YEAR(Overview!B3),MONTH(Overview!B3),DAY(Overview!B3)+3-2)</f>
        <v>#VALUE!</v>
      </c>
      <c r="B3" s="3"/>
      <c r="C3" s="3"/>
      <c r="D3" s="3"/>
      <c r="E3" s="6"/>
    </row>
    <row r="4" spans="1:5">
      <c r="A4" s="5" t="e">
        <f>DATE(YEAR(Overview!B3),MONTH(Overview!B3),DAY(Overview!B3)+4-2)</f>
        <v>#VALUE!</v>
      </c>
      <c r="B4" s="3"/>
      <c r="C4" s="3"/>
      <c r="D4" s="3"/>
      <c r="E4" s="6"/>
    </row>
    <row r="5" spans="1:5">
      <c r="A5" s="5" t="e">
        <f>DATE(YEAR(Overview!B3),MONTH(Overview!B3),DAY(Overview!B3)+5-2)</f>
        <v>#VALUE!</v>
      </c>
      <c r="B5" s="3"/>
      <c r="C5" s="3"/>
      <c r="D5" s="3"/>
      <c r="E5" s="6"/>
    </row>
    <row r="6" spans="1:5">
      <c r="A6" s="5" t="e">
        <f>DATE(YEAR(Overview!B3),MONTH(Overview!B3),DAY(Overview!B3)+6-2)</f>
        <v>#VALUE!</v>
      </c>
      <c r="B6" s="3"/>
      <c r="C6" s="3"/>
      <c r="D6" s="3"/>
      <c r="E6" s="6"/>
    </row>
    <row r="7" spans="1:5">
      <c r="A7" s="5" t="e">
        <f>DATE(YEAR(Overview!B3),MONTH(Overview!B3),DAY(Overview!B3)+7-2)</f>
        <v>#VALUE!</v>
      </c>
      <c r="B7" s="3"/>
      <c r="C7" s="3"/>
      <c r="D7" s="3"/>
      <c r="E7" s="6"/>
    </row>
    <row r="8" spans="1:5">
      <c r="A8" s="5" t="e">
        <f>DATE(YEAR(Overview!B3),MONTH(Overview!B3),DAY(Overview!B3)+8-2)</f>
        <v>#VALUE!</v>
      </c>
      <c r="B8" s="3"/>
      <c r="C8" s="3"/>
      <c r="D8" s="3"/>
      <c r="E8" s="6"/>
    </row>
    <row r="9" spans="1:5">
      <c r="A9" s="5" t="e">
        <f>DATE(YEAR(Overview!B3),MONTH(Overview!B3),DAY(Overview!B3)+9-2)</f>
        <v>#VALUE!</v>
      </c>
      <c r="B9" s="3"/>
      <c r="C9" s="3"/>
      <c r="D9" s="3"/>
      <c r="E9" s="6"/>
    </row>
    <row r="10" spans="1:5">
      <c r="A10" s="5" t="e">
        <f>DATE(YEAR(Overview!B3),MONTH(Overview!B3),DAY(Overview!B3)+10-2)</f>
        <v>#VALUE!</v>
      </c>
      <c r="B10" s="3"/>
      <c r="C10" s="3"/>
      <c r="D10" s="3"/>
      <c r="E10" s="6"/>
    </row>
    <row r="11" spans="1:5">
      <c r="A11" s="5" t="e">
        <f>DATE(YEAR(Overview!B3),MONTH(Overview!B3),DAY(Overview!B3)+11-2)</f>
        <v>#VALUE!</v>
      </c>
      <c r="B11" s="3"/>
      <c r="C11" s="3"/>
      <c r="D11" s="3"/>
      <c r="E11" s="6"/>
    </row>
    <row r="12" spans="1:5">
      <c r="A12" s="5" t="e">
        <f>DATE(YEAR(Overview!B3),MONTH(Overview!B3),DAY(Overview!B3)+12-2)</f>
        <v>#VALUE!</v>
      </c>
      <c r="B12" s="3"/>
      <c r="C12" s="3"/>
      <c r="D12" s="3"/>
      <c r="E12" s="6"/>
    </row>
    <row r="13" spans="1:5">
      <c r="A13" s="5" t="e">
        <f>DATE(YEAR(Overview!B3),MONTH(Overview!B3),DAY(Overview!B3)+13-2)</f>
        <v>#VALUE!</v>
      </c>
      <c r="B13" s="3"/>
      <c r="C13" s="3"/>
      <c r="D13" s="3"/>
      <c r="E13" s="6"/>
    </row>
    <row r="14" spans="1:5">
      <c r="A14" s="5" t="e">
        <f>DATE(YEAR(Overview!B3),MONTH(Overview!B3),DAY(Overview!B3)+14-2)</f>
        <v>#VALUE!</v>
      </c>
      <c r="B14" s="3"/>
      <c r="C14" s="3"/>
      <c r="D14" s="3"/>
      <c r="E14" s="6"/>
    </row>
    <row r="15" spans="1:5">
      <c r="A15" s="5" t="e">
        <f>DATE(YEAR(Overview!B3),MONTH(Overview!B3),DAY(Overview!B3)+15-2)</f>
        <v>#VALUE!</v>
      </c>
      <c r="B15" s="3"/>
      <c r="C15" s="3"/>
      <c r="D15" s="3"/>
      <c r="E15" s="6"/>
    </row>
    <row r="16" spans="1:5">
      <c r="A16" s="5" t="e">
        <f>DATE(YEAR(Overview!B3),MONTH(Overview!B3),DAY(Overview!B3)+16-2)</f>
        <v>#VALUE!</v>
      </c>
      <c r="B16" s="3"/>
      <c r="C16" s="3"/>
      <c r="D16" s="3"/>
      <c r="E16" s="6"/>
    </row>
    <row r="17" spans="1:5">
      <c r="A17" s="5" t="e">
        <f>DATE(YEAR(Overview!B3),MONTH(Overview!B3),DAY(Overview!B3)+17-2)</f>
        <v>#VALUE!</v>
      </c>
      <c r="B17" s="3"/>
      <c r="C17" s="3"/>
      <c r="D17" s="3"/>
      <c r="E17" s="6"/>
    </row>
    <row r="18" spans="1:5">
      <c r="A18" s="5" t="e">
        <f>DATE(YEAR(Overview!B3),MONTH(Overview!B3),DAY(Overview!B3)+18-2)</f>
        <v>#VALUE!</v>
      </c>
      <c r="B18" s="3"/>
      <c r="C18" s="3"/>
      <c r="D18" s="3"/>
      <c r="E18" s="6"/>
    </row>
    <row r="19" spans="1:5">
      <c r="A19" s="5" t="e">
        <f>DATE(YEAR(Overview!B3),MONTH(Overview!B3),DAY(Overview!B3)+19-2)</f>
        <v>#VALUE!</v>
      </c>
      <c r="B19" s="3"/>
      <c r="C19" s="3"/>
      <c r="D19" s="3"/>
      <c r="E19" s="6"/>
    </row>
    <row r="20" spans="1:5">
      <c r="A20" s="5" t="e">
        <f>DATE(YEAR(Overview!B3),MONTH(Overview!B3),DAY(Overview!B3)+20-2)</f>
        <v>#VALUE!</v>
      </c>
      <c r="B20" s="3"/>
      <c r="C20" s="3"/>
      <c r="D20" s="3"/>
      <c r="E20" s="6"/>
    </row>
    <row r="21" spans="1:5">
      <c r="A21" s="5" t="e">
        <f>DATE(YEAR(Overview!B3),MONTH(Overview!B3),DAY(Overview!B3)+21-2)</f>
        <v>#VALUE!</v>
      </c>
      <c r="B21" s="3"/>
      <c r="C21" s="3"/>
      <c r="D21" s="3"/>
      <c r="E21" s="6"/>
    </row>
    <row r="22" spans="1:5">
      <c r="A22" s="5" t="e">
        <f>DATE(YEAR(Overview!B3),MONTH(Overview!B3),DAY(Overview!B3)+22-2)</f>
        <v>#VALUE!</v>
      </c>
      <c r="B22" s="3"/>
      <c r="C22" s="3"/>
      <c r="D22" s="3"/>
      <c r="E22" s="6"/>
    </row>
    <row r="23" spans="1:5">
      <c r="A23" s="5" t="e">
        <f>DATE(YEAR(Overview!B3),MONTH(Overview!B3),DAY(Overview!B3)+23-2)</f>
        <v>#VALUE!</v>
      </c>
      <c r="B23" s="3"/>
      <c r="C23" s="3"/>
      <c r="D23" s="3"/>
      <c r="E23" s="6"/>
    </row>
    <row r="24" spans="1:5">
      <c r="A24" s="5" t="e">
        <f>DATE(YEAR(Overview!B3),MONTH(Overview!B3),DAY(Overview!B3)+24-2)</f>
        <v>#VALUE!</v>
      </c>
      <c r="B24" s="3"/>
      <c r="C24" s="3"/>
      <c r="D24" s="3"/>
      <c r="E24" s="6"/>
    </row>
    <row r="25" spans="1:5">
      <c r="A25" s="5" t="e">
        <f>DATE(YEAR(Overview!B3),MONTH(Overview!B3),DAY(Overview!B3)+25-2)</f>
        <v>#VALUE!</v>
      </c>
      <c r="B25" s="3"/>
      <c r="C25" s="3"/>
      <c r="D25" s="3"/>
      <c r="E25" s="6"/>
    </row>
    <row r="26" spans="1:5">
      <c r="A26" s="5" t="e">
        <f>DATE(YEAR(Overview!B3),MONTH(Overview!B3),DAY(Overview!B3)+26-2)</f>
        <v>#VALUE!</v>
      </c>
      <c r="B26" s="3"/>
      <c r="C26" s="3"/>
      <c r="D26" s="3"/>
      <c r="E26" s="6"/>
    </row>
    <row r="27" spans="1:5">
      <c r="A27" s="5" t="e">
        <f>DATE(YEAR(Overview!B3),MONTH(Overview!B3),DAY(Overview!B3)+27-2)</f>
        <v>#VALUE!</v>
      </c>
      <c r="B27" s="3"/>
      <c r="C27" s="3"/>
      <c r="D27" s="3"/>
      <c r="E27" s="6"/>
    </row>
    <row r="28" spans="1:5">
      <c r="A28" s="5" t="e">
        <f>DATE(YEAR(Overview!B3),MONTH(Overview!B3),DAY(Overview!B3)+28-2)</f>
        <v>#VALUE!</v>
      </c>
      <c r="B28" s="3"/>
      <c r="C28" s="3"/>
      <c r="D28" s="3"/>
      <c r="E28" s="6"/>
    </row>
    <row r="29" spans="1:5">
      <c r="A29" s="5" t="e">
        <f>DATE(YEAR(Overview!B3),MONTH(Overview!B3),DAY(Overview!B3)+29-2)</f>
        <v>#VALUE!</v>
      </c>
      <c r="B29" s="3"/>
      <c r="C29" s="3"/>
      <c r="D29" s="3"/>
      <c r="E29" s="6"/>
    </row>
    <row r="30" spans="1:5">
      <c r="A30" s="5" t="e">
        <f>DATE(YEAR(Overview!B3),MONTH(Overview!B3),DAY(Overview!B3)+30-2)</f>
        <v>#VALUE!</v>
      </c>
      <c r="B30" s="3"/>
      <c r="C30" s="3"/>
      <c r="D30" s="3"/>
      <c r="E30" s="6"/>
    </row>
    <row r="31" spans="1:5">
      <c r="A31" s="5" t="e">
        <f>DATE(YEAR(Overview!B3),MONTH(Overview!B3),DAY(Overview!B3)+31-2)</f>
        <v>#VALUE!</v>
      </c>
      <c r="B31" s="3"/>
      <c r="C31" s="3"/>
      <c r="D31" s="3"/>
      <c r="E31" s="6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"/>
  <sheetViews>
    <sheetView tabSelected="0" workbookViewId="0" showGridLines="true" showRowColHeaders="1">
      <selection activeCell="A1" sqref="A1:F6"/>
    </sheetView>
  </sheetViews>
  <sheetFormatPr defaultRowHeight="14.4" outlineLevelRow="0" outlineLevelCol="0"/>
  <cols>
    <col min="1" max="1" width="20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20" customWidth="true" style="0"/>
  </cols>
  <sheetData>
    <row r="1" spans="1:6">
      <c r="A1" s="4" t="s">
        <v>18</v>
      </c>
      <c r="B1" s="4" t="s">
        <v>13</v>
      </c>
      <c r="C1" s="4" t="s">
        <v>19</v>
      </c>
      <c r="D1" s="4" t="s">
        <v>20</v>
      </c>
      <c r="E1" s="4" t="s">
        <v>21</v>
      </c>
      <c r="F1" s="4" t="s">
        <v>22</v>
      </c>
    </row>
    <row r="2" spans="1:6">
      <c r="A2" s="3"/>
      <c r="B2" s="5"/>
      <c r="C2" s="3"/>
      <c r="D2" s="3"/>
      <c r="E2" s="7"/>
      <c r="F2" s="7"/>
    </row>
    <row r="3" spans="1:6">
      <c r="A3" s="3"/>
      <c r="B3" s="5"/>
      <c r="C3" s="3"/>
      <c r="D3" s="3"/>
      <c r="E3" s="7"/>
      <c r="F3" s="7"/>
    </row>
    <row r="4" spans="1:6">
      <c r="A4" s="3"/>
      <c r="B4" s="5"/>
      <c r="C4" s="3"/>
      <c r="D4" s="3"/>
      <c r="E4" s="7"/>
      <c r="F4" s="7"/>
    </row>
    <row r="5" spans="1:6">
      <c r="A5" s="3"/>
      <c r="B5" s="5"/>
      <c r="C5" s="3"/>
      <c r="D5" s="3"/>
      <c r="E5" s="7"/>
      <c r="F5" s="7"/>
    </row>
    <row r="6" spans="1:6">
      <c r="A6" s="3"/>
      <c r="B6" s="5"/>
      <c r="C6" s="3"/>
      <c r="D6" s="3"/>
      <c r="E6" s="7"/>
      <c r="F6" s="7"/>
    </row>
  </sheetData>
  <dataValidations count="1">
    <dataValidation type="list" errorStyle="information" operator="between" allowBlank="0" showDropDown="0" showInputMessage="1" showErrorMessage="1" sqref="A2:A6">
      <formula1>"Outbound,Return,Connection"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"/>
  <sheetViews>
    <sheetView tabSelected="0" workbookViewId="0" showGridLines="true" showRowColHeaders="1">
      <selection activeCell="A1" sqref="A1:E6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30" customWidth="true" style="0"/>
    <col min="4" max="4" width="15" customWidth="true" style="0"/>
    <col min="5" max="5" width="50" customWidth="true" style="0"/>
  </cols>
  <sheetData>
    <row r="1" spans="1: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</row>
    <row r="2" spans="1:5">
      <c r="A2" s="5"/>
      <c r="B2" s="5"/>
      <c r="C2" s="3"/>
      <c r="D2" s="6"/>
      <c r="E2" s="3"/>
    </row>
    <row r="3" spans="1:5">
      <c r="A3" s="5"/>
      <c r="B3" s="5"/>
      <c r="C3" s="3"/>
      <c r="D3" s="6"/>
      <c r="E3" s="3"/>
    </row>
    <row r="4" spans="1:5">
      <c r="A4" s="5"/>
      <c r="B4" s="5"/>
      <c r="C4" s="3"/>
      <c r="D4" s="6"/>
      <c r="E4" s="3"/>
    </row>
    <row r="5" spans="1:5">
      <c r="A5" s="5"/>
      <c r="B5" s="5"/>
      <c r="C5" s="3"/>
      <c r="D5" s="6"/>
      <c r="E5" s="3"/>
    </row>
    <row r="6" spans="1:5">
      <c r="A6" s="5"/>
      <c r="B6" s="5"/>
      <c r="C6" s="3"/>
      <c r="D6" s="6"/>
      <c r="E6" s="3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1"/>
  <sheetViews>
    <sheetView tabSelected="1" workbookViewId="0" showGridLines="true" showRowColHeaders="1">
      <selection activeCell="A1" sqref="A1:C31"/>
    </sheetView>
  </sheetViews>
  <sheetFormatPr defaultRowHeight="14.4" outlineLevelRow="0" outlineLevelCol="0"/>
  <cols>
    <col min="1" max="1" width="30" customWidth="true" style="0"/>
    <col min="2" max="2" width="10" customWidth="true" style="0"/>
    <col min="3" max="3" width="15" customWidth="true" style="0"/>
  </cols>
  <sheetData>
    <row r="1" spans="1:3">
      <c r="A1" s="4" t="s">
        <v>28</v>
      </c>
      <c r="B1" s="4" t="s">
        <v>29</v>
      </c>
      <c r="C1" s="4" t="s">
        <v>30</v>
      </c>
    </row>
    <row r="2" spans="1:3">
      <c r="A2" s="3"/>
      <c r="B2" s="3"/>
      <c r="C2" s="3"/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/>
      <c r="B31" s="3"/>
      <c r="C31" s="3"/>
    </row>
  </sheetData>
  <dataValidations count="1">
    <dataValidation type="list" errorStyle="information" operator="between" allowBlank="0" showDropDown="0" showInputMessage="1" showErrorMessage="1" sqref="C2:C31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Overview</vt:lpstr>
      <vt:lpstr>Daily Itinerary</vt:lpstr>
      <vt:lpstr>Flight Details</vt:lpstr>
      <vt:lpstr>Accommodations</vt:lpstr>
      <vt:lpstr>Packing 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2024-07-13T18:44:52+02:00</dcterms:created>
  <dcterms:modified xsi:type="dcterms:W3CDTF">2024-07-13T18:44:52+02:00</dcterms:modified>
  <dc:title>Untitled Spreadsheet</dc:title>
  <dc:description/>
  <dc:subject/>
  <cp:keywords/>
  <cp:category/>
</cp:coreProperties>
</file>