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<sst xmlns="http://schemas.openxmlformats.org/spreadsheetml/2006/main" count="28">
  <si>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子账号</t>
  </si>
  <si>
    <t>交易日</t>
  </si>
  <si>
    <t>委托号</t>
  </si>
  <si>
    <t>成交号</t>
  </si>
  <si>
    <t>请求号</t>
  </si>
  <si>
    <t>交易所</t>
  </si>
  <si>
    <t>合约</t>
  </si>
  <si>
    <t>买卖</t>
  </si>
  <si>
    <t>开平</t>
  </si>
  <si>
    <t>投保</t>
  </si>
  <si>
    <t>成交价</t>
  </si>
  <si>
    <t>成交量</t>
  </si>
  <si>
    <t>成交金额</t>
  </si>
  <si>
    <t>实际日期</t>
  </si>
  <si>
    <t>成交时间</t>
  </si>
  <si>
    <t>主账号</t>
  </si>
  <si>
    <t>系统号</t>
  </si>
  <si>
    <t>手续费</t>
  </si>
  <si>
    <t>平仓浮动盈亏</t>
  </si>
  <si>
    <t>平仓盈亏</t>
  </si>
  <si>
    <t>基础手续费</t>
  </si>
  <si>
    <t>INE</t>
  </si>
  <si>
    <t>sc1809</t>
  </si>
  <si>
    <t>卖</t>
  </si>
  <si>
    <t>开</t>
  </si>
  <si>
    <t>投机</t>
  </si>
  <si>
    <t>平今</t>
  </si>
  <si>
    <t>手续费-基础手续费*返佣比例=返佣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</si>
</sst>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21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tabSelected="1" workbookViewId="0">
      <selection activeCell="R1" sqref="R1"/>
    </sheetView>
  </sheetViews>
  <sheetFormatPr defaultColWidth="9" defaultRowHeight="13.5"/>
  <cols>
    <col min="2" max="2" width="9.375"/>
    <col min="19" max="19" width="21.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51208595</v>
      </c>
      <c r="B2" s="1">
        <v>20180518</v>
      </c>
      <c r="C2" s="1">
        <v>2661</v>
      </c>
      <c r="D2" s="1">
        <v>41476</v>
      </c>
      <c r="E2" s="1">
        <v>10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484.3</v>
      </c>
      <c r="L2" s="1">
        <v>1</v>
      </c>
      <c r="M2" s="1">
        <v>484300</v>
      </c>
      <c r="N2" s="1">
        <v>20180517</v>
      </c>
      <c r="O2" s="4">
        <v>0.876643518518519</v>
      </c>
      <c r="P2" s="1">
        <v>880801</v>
      </c>
      <c r="Q2" s="1">
        <v>136241</v>
      </c>
      <c r="R2" s="1">
        <v>200</v>
      </c>
      <c r="S2" s="1">
        <v>0</v>
      </c>
      <c r="T2" s="1">
        <v>0</v>
      </c>
      <c r="U2" s="1">
        <f>22*L2</f>
        <v>22</v>
      </c>
    </row>
    <row r="3" spans="1:21">
      <c r="A3" s="1">
        <v>51208927</v>
      </c>
      <c r="B3" s="1">
        <v>20180518</v>
      </c>
      <c r="C3" s="1">
        <v>2678</v>
      </c>
      <c r="D3" s="1">
        <v>41800</v>
      </c>
      <c r="E3" s="1">
        <v>69</v>
      </c>
      <c r="F3" s="1" t="s">
        <v>21</v>
      </c>
      <c r="G3" s="1" t="s">
        <v>22</v>
      </c>
      <c r="H3" s="1" t="s">
        <v>23</v>
      </c>
      <c r="I3" s="1" t="s">
        <v>26</v>
      </c>
      <c r="J3" s="1" t="s">
        <v>25</v>
      </c>
      <c r="K3" s="1">
        <v>484.3</v>
      </c>
      <c r="L3" s="1">
        <v>1</v>
      </c>
      <c r="M3" s="1">
        <v>484300</v>
      </c>
      <c r="N3" s="1">
        <v>20180517</v>
      </c>
      <c r="O3" s="4">
        <v>0.876678240740741</v>
      </c>
      <c r="P3" s="1">
        <v>880801</v>
      </c>
      <c r="Q3" s="1">
        <v>137168</v>
      </c>
      <c r="R3" s="1">
        <v>0</v>
      </c>
      <c r="S3" s="1">
        <v>300</v>
      </c>
      <c r="T3" s="1">
        <v>300</v>
      </c>
      <c r="U3" s="1">
        <v>0</v>
      </c>
    </row>
    <row r="15" spans="1:4">
      <c r="A15" s="2" t="s">
        <v>27</v>
      </c>
      <c r="B15" s="3"/>
      <c r="C15" s="3"/>
      <c r="D1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常杰-安徽凌讯网络有限公</cp:lastModifiedBy>
  <dcterms:created xsi:type="dcterms:W3CDTF">2018-02-27T11:14:00Z</dcterms:created>
  <dcterms:modified xsi:type="dcterms:W3CDTF">2018-05-22T05:51:27Z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