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686C5009-4B74-4C89-86A8-91021986AA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_Board1_PCB1_2025-02-25" sheetId="1" r:id="rId1"/>
  </sheets>
  <calcPr calcId="191029"/>
</workbook>
</file>

<file path=xl/calcChain.xml><?xml version="1.0" encoding="utf-8"?>
<calcChain xmlns="http://schemas.openxmlformats.org/spreadsheetml/2006/main">
  <c r="O19" i="1" l="1"/>
</calcChain>
</file>

<file path=xl/sharedStrings.xml><?xml version="1.0" encoding="utf-8"?>
<sst xmlns="http://schemas.openxmlformats.org/spreadsheetml/2006/main" count="564" uniqueCount="334">
  <si>
    <t>No.</t>
  </si>
  <si>
    <t>Quantity</t>
  </si>
  <si>
    <t>Comment</t>
  </si>
  <si>
    <t>Designator</t>
  </si>
  <si>
    <t>Secondary Category</t>
  </si>
  <si>
    <t>Device</t>
  </si>
  <si>
    <t>Name</t>
  </si>
  <si>
    <t>1</t>
  </si>
  <si>
    <t>3</t>
  </si>
  <si>
    <t>7914G-1-000E</t>
  </si>
  <si>
    <t>Boot0,Boot1,Reset</t>
  </si>
  <si>
    <t>Tactile Switches</t>
  </si>
  <si>
    <t/>
  </si>
  <si>
    <t>2</t>
  </si>
  <si>
    <t>BUZZER</t>
  </si>
  <si>
    <t>Buzzers</t>
  </si>
  <si>
    <t>0.1 uF 16v</t>
  </si>
  <si>
    <t>C1,C60</t>
  </si>
  <si>
    <t>CAP_0603</t>
  </si>
  <si>
    <t>4</t>
  </si>
  <si>
    <t>220 uF 16v</t>
  </si>
  <si>
    <t>C2,C3</t>
  </si>
  <si>
    <t>Tantalum Capacitors</t>
  </si>
  <si>
    <t>TAJE227K016RNJ</t>
  </si>
  <si>
    <t>5</t>
  </si>
  <si>
    <t>22 uF 10v</t>
  </si>
  <si>
    <t>C4</t>
  </si>
  <si>
    <t>TAJB226K016RNJ</t>
  </si>
  <si>
    <t>6</t>
  </si>
  <si>
    <t>32</t>
  </si>
  <si>
    <t>0.1 uF 10v</t>
  </si>
  <si>
    <t>C5,C10,C11,C12,C13,C14,C18,C19,C20,C26,C27,C28,C29,C30,C31,C32,C33,C34,C35,C36,C37,C38,C39,C40,C41,C42,C43,C44,C51,C52,C68,C69</t>
  </si>
  <si>
    <t>7</t>
  </si>
  <si>
    <t>4.7 uF 10v</t>
  </si>
  <si>
    <t>C6,C66</t>
  </si>
  <si>
    <t>8</t>
  </si>
  <si>
    <t>10 uF 10v</t>
  </si>
  <si>
    <t>C9</t>
  </si>
  <si>
    <t>9</t>
  </si>
  <si>
    <t>20 pF 10v</t>
  </si>
  <si>
    <t>C16,C17</t>
  </si>
  <si>
    <t>10</t>
  </si>
  <si>
    <t>0,1 uF 16v</t>
  </si>
  <si>
    <t>C46,C47,C54,C55</t>
  </si>
  <si>
    <t>11</t>
  </si>
  <si>
    <t>CBoot_0,22uF 16v</t>
  </si>
  <si>
    <t>C48,C56</t>
  </si>
  <si>
    <t>12</t>
  </si>
  <si>
    <t>0,01 uF 16v</t>
  </si>
  <si>
    <t>C49,C57</t>
  </si>
  <si>
    <t>13</t>
  </si>
  <si>
    <t>5.6 nF 10v</t>
  </si>
  <si>
    <t>C50,C58</t>
  </si>
  <si>
    <t>14</t>
  </si>
  <si>
    <t>10 uF 16v</t>
  </si>
  <si>
    <t>C59</t>
  </si>
  <si>
    <t>15</t>
  </si>
  <si>
    <t>0.1uF 10v</t>
  </si>
  <si>
    <t>C61,C62,C63,C64</t>
  </si>
  <si>
    <t>16</t>
  </si>
  <si>
    <t>1 uF 10v</t>
  </si>
  <si>
    <t>C67</t>
  </si>
  <si>
    <t>17</t>
  </si>
  <si>
    <t>XT30PW-M30.G.Y</t>
  </si>
  <si>
    <t>CN1</t>
  </si>
  <si>
    <t>plug</t>
  </si>
  <si>
    <t>18</t>
  </si>
  <si>
    <t>SMCJ16A</t>
  </si>
  <si>
    <t>D1</t>
  </si>
  <si>
    <t>ESD and Surge Protection (TVS/ESD)</t>
  </si>
  <si>
    <t>SMCJ16A_C310019</t>
  </si>
  <si>
    <t>TVS</t>
  </si>
  <si>
    <t>19</t>
  </si>
  <si>
    <t>SM2T3V3A</t>
  </si>
  <si>
    <t>D3,D4,D5,D6</t>
  </si>
  <si>
    <t>20</t>
  </si>
  <si>
    <t>1N4148W</t>
  </si>
  <si>
    <t>D7,D8,D9,D10</t>
  </si>
  <si>
    <t>Switching Diodes</t>
  </si>
  <si>
    <t>1N4148W_C143180</t>
  </si>
  <si>
    <t>TPD2EUSB30DRTR-TP</t>
  </si>
  <si>
    <t>D15</t>
  </si>
  <si>
    <t>22</t>
  </si>
  <si>
    <t>SS510</t>
  </si>
  <si>
    <t>D16</t>
  </si>
  <si>
    <t>Schottky Diodes</t>
  </si>
  <si>
    <t>SS510_C106905</t>
  </si>
  <si>
    <t>23</t>
  </si>
  <si>
    <t>HDR-M_2.54_1x4P</t>
  </si>
  <si>
    <t>H1</t>
  </si>
  <si>
    <t>Pin Headers</t>
  </si>
  <si>
    <t>24</t>
  </si>
  <si>
    <t>B-3100S14P-A110</t>
  </si>
  <si>
    <t>Left_ADC,Right_ADC</t>
  </si>
  <si>
    <t>IDC Connectors</t>
  </si>
  <si>
    <t>25</t>
  </si>
  <si>
    <t>282836-2</t>
  </si>
  <si>
    <t>Left_Motor_Power,POWER,POWER,Right_Motor_Power,RS485,RS485_2</t>
  </si>
  <si>
    <t>Screw Terminal Blocks</t>
  </si>
  <si>
    <t>26</t>
  </si>
  <si>
    <t>150R</t>
  </si>
  <si>
    <t>R1,R33,R34,R35,R49</t>
  </si>
  <si>
    <t>Chip Resistor - Surface Mount</t>
  </si>
  <si>
    <t>ERJ6ENF2053V,Res_0603</t>
  </si>
  <si>
    <t>27</t>
  </si>
  <si>
    <t>1M</t>
  </si>
  <si>
    <t>R2</t>
  </si>
  <si>
    <t>Res_0603</t>
  </si>
  <si>
    <t>28</t>
  </si>
  <si>
    <t>10K</t>
  </si>
  <si>
    <t>R3,R4,R5,R36,R38,R39,R41</t>
  </si>
  <si>
    <t>29</t>
  </si>
  <si>
    <t>20K</t>
  </si>
  <si>
    <t>R12,R14</t>
  </si>
  <si>
    <t>30</t>
  </si>
  <si>
    <t>120R</t>
  </si>
  <si>
    <t>R13</t>
  </si>
  <si>
    <t>1206W4J0121T5E</t>
  </si>
  <si>
    <t>31</t>
  </si>
  <si>
    <t>47R</t>
  </si>
  <si>
    <t>R15,R16</t>
  </si>
  <si>
    <t>10R</t>
  </si>
  <si>
    <t>R17,R18,R19,R20,R21,R22,R23,R24,R25,R26,R27,R28,R29,R30,R31,R32</t>
  </si>
  <si>
    <t>33</t>
  </si>
  <si>
    <t>100R</t>
  </si>
  <si>
    <t>R37,R40</t>
  </si>
  <si>
    <t>34</t>
  </si>
  <si>
    <t>5,1K</t>
  </si>
  <si>
    <t>R42</t>
  </si>
  <si>
    <t>35</t>
  </si>
  <si>
    <t>24R</t>
  </si>
  <si>
    <t>R43,R44,R45,R46</t>
  </si>
  <si>
    <t>36</t>
  </si>
  <si>
    <t>330R</t>
  </si>
  <si>
    <t>R47</t>
  </si>
  <si>
    <t>37</t>
  </si>
  <si>
    <t>1K</t>
  </si>
  <si>
    <t>R48</t>
  </si>
  <si>
    <t>38</t>
  </si>
  <si>
    <t>UWF1205S-3WR3</t>
  </si>
  <si>
    <t>U4</t>
  </si>
  <si>
    <t>Isolated Power Modules</t>
  </si>
  <si>
    <t>UWF1205S-3WR3_C41355411</t>
  </si>
  <si>
    <t>39</t>
  </si>
  <si>
    <t>LD1117S33TR</t>
  </si>
  <si>
    <t>U5,U79</t>
  </si>
  <si>
    <t>40</t>
  </si>
  <si>
    <t>KP-1608MGC</t>
  </si>
  <si>
    <t>U6,U86</t>
  </si>
  <si>
    <t>41</t>
  </si>
  <si>
    <t>MAX485ESA</t>
  </si>
  <si>
    <t>U8</t>
  </si>
  <si>
    <t>RS-485 / RS-422 ICs</t>
  </si>
  <si>
    <t>MAX485ESA_C5279041</t>
  </si>
  <si>
    <t>42</t>
  </si>
  <si>
    <t>TBD62003AFG,EL</t>
  </si>
  <si>
    <t>U9</t>
  </si>
  <si>
    <t>Power Distribution Switches</t>
  </si>
  <si>
    <t>43</t>
  </si>
  <si>
    <t>ISO7740DWR</t>
  </si>
  <si>
    <t>U10,U12</t>
  </si>
  <si>
    <t>Digital Isolators</t>
  </si>
  <si>
    <t>44</t>
  </si>
  <si>
    <t>L6205PD</t>
  </si>
  <si>
    <t>U11,U13</t>
  </si>
  <si>
    <t>45</t>
  </si>
  <si>
    <t>STM32F401RET6</t>
  </si>
  <si>
    <t>U78</t>
  </si>
  <si>
    <t>Microcontrollers (MCU/MPU/SOC)</t>
  </si>
  <si>
    <t>46</t>
  </si>
  <si>
    <t>ADUM4160BRWZ-RL</t>
  </si>
  <si>
    <t>U83</t>
  </si>
  <si>
    <t>Isolated USB ICs</t>
  </si>
  <si>
    <t>ADUM4160BRWZ-RL_C57791</t>
  </si>
  <si>
    <t>47</t>
  </si>
  <si>
    <t>045106.3MRL</t>
  </si>
  <si>
    <t>U84</t>
  </si>
  <si>
    <t>Disposable fuses</t>
  </si>
  <si>
    <t>48</t>
  </si>
  <si>
    <t>MAX6817EUT+T</t>
  </si>
  <si>
    <t>U85</t>
  </si>
  <si>
    <t>Interface - Specialized</t>
  </si>
  <si>
    <t>49</t>
  </si>
  <si>
    <t>USB-TYPE-C-020</t>
  </si>
  <si>
    <t>USB2</t>
  </si>
  <si>
    <t>USB Connectors</t>
  </si>
  <si>
    <t>50</t>
  </si>
  <si>
    <t>16MHz</t>
  </si>
  <si>
    <t>X1</t>
  </si>
  <si>
    <t>Ceramic Capacitors MLCC - SMD/SMT</t>
  </si>
  <si>
    <t>Voltage Regulators - Linear, LDO</t>
  </si>
  <si>
    <t>GMD12095YB-3.3V</t>
  </si>
  <si>
    <t>Vendor</t>
  </si>
  <si>
    <t>Link</t>
  </si>
  <si>
    <t>https://www.chipdip.ru/product/tyco-282836-2</t>
  </si>
  <si>
    <t>chipdip</t>
  </si>
  <si>
    <t>https://www.chipdip.ru/product0/9001627012</t>
  </si>
  <si>
    <t>Crystals Oscillators</t>
  </si>
  <si>
    <t>https://aliexpress.ru/item/1005007524394521.html?sku_id=12000041140770187&amp;srcSns=sns_More&amp;businessType=ProductDetail&amp;spreadType=socialShare&amp;tt=MG&amp;utm_medium=sharing</t>
  </si>
  <si>
    <t>Ali-Express</t>
  </si>
  <si>
    <t>https://aliexpress.ru/item/32878041549.html?sku_id=65528795603</t>
  </si>
  <si>
    <t>https://www.chipdip.ru/product/stm32f401ret6-2</t>
  </si>
  <si>
    <t>KEY-SMD_4P-L5.0-W5.0-P2.54-LS5.5-BL</t>
  </si>
  <si>
    <t>BUZ-TH_BD12.0-P7.60-D0.6-FD</t>
  </si>
  <si>
    <t>C0603</t>
  </si>
  <si>
    <t>CASE-E_7343</t>
  </si>
  <si>
    <t>CASE-B_3528</t>
  </si>
  <si>
    <t>C0603,CASE-A_3216</t>
  </si>
  <si>
    <t>CONN-TH_XT30PW-M</t>
  </si>
  <si>
    <t>SMC_L6.9-W5.9-LS7.9-RD</t>
  </si>
  <si>
    <t>DO-216AA_L1.9-W1.9-LS3.8-FD</t>
  </si>
  <si>
    <t>SOD-123FL_L2.7-W1.6-LS3.8-RD</t>
  </si>
  <si>
    <t>SOT-723-3_L1.2-W0.8-LS1.20-BR</t>
  </si>
  <si>
    <t>SMA_L4.4-W2.8-LS5.4-RD</t>
  </si>
  <si>
    <t>HDR-TH_4P-P2.54-V-M</t>
  </si>
  <si>
    <t>IDC-TH_310S-14P</t>
  </si>
  <si>
    <t>R0603</t>
  </si>
  <si>
    <t>R1206</t>
  </si>
  <si>
    <t>PWRM-TH_UWFXXXXS-3WR3</t>
  </si>
  <si>
    <t>SOT-223_L6.5-W3.5-P2.30-LS7.0-BR</t>
  </si>
  <si>
    <t>LED0603-RD_GREEN</t>
  </si>
  <si>
    <t>SOIC-8_L4.9-W3.9-P1.27-LS6.0-BL</t>
  </si>
  <si>
    <t>SOP-16_L10.0-W4.4-P1.27-LS6.3-BL</t>
  </si>
  <si>
    <t>SOIC-16_L10.3-W7.5-P1.27-LS10.3-BL</t>
  </si>
  <si>
    <t>POWERSO20_L15.9-W11.0-P1.27-LS14.2-BL-EP</t>
  </si>
  <si>
    <t>LQFP-64_L10.0-W10.0-P0.50-LS12.0-BL</t>
  </si>
  <si>
    <t>FUSE-SMD_L6.1-W2.6</t>
  </si>
  <si>
    <t>SOT-23-6_L2.9-W1.6-P0.95-LS2.8-BL</t>
  </si>
  <si>
    <t>USB-SMD_USB-TYPE-C-020</t>
  </si>
  <si>
    <t>CRYSTAL-SMD_4P-L5.0-W3.2-BL</t>
  </si>
  <si>
    <t>Footprint</t>
  </si>
  <si>
    <t>https://www.chipdip.ru/product0/8345478677</t>
  </si>
  <si>
    <t>https://www.chipdip.ru/product/tecap-22-mkf-16-v-tip-b-10</t>
  </si>
  <si>
    <t>https://www.chipdip.ru/product/uwf1205s-3wr3</t>
  </si>
  <si>
    <t>https://www.chipdip.ru/product/ld1117s33tr</t>
  </si>
  <si>
    <t>https://www.chipdip.ru/product/max485esa-umw</t>
  </si>
  <si>
    <t>https://www.chipdip.ru/product/tbd62003afg-el</t>
  </si>
  <si>
    <t>https://www.chipdip.ru/product0/8024963566</t>
  </si>
  <si>
    <t>https://www.chipdip.ru/product/l6205pd</t>
  </si>
  <si>
    <t>https://www.chipdip.ru/product/kp-1608mgc</t>
  </si>
  <si>
    <t>https://www.chipdip.ru/product/adum4160brwz</t>
  </si>
  <si>
    <t>https://www.chipdip.ru/product0/9000463134</t>
  </si>
  <si>
    <t>https://www.chipdip.ru/product/ss510-umw</t>
  </si>
  <si>
    <t>https://aliexpress.ru/item/4001283958345.html?sku_id=12000043098655572&amp;spm=a2g2w.productlist.search_results.1.1aee3491vt6WmA</t>
  </si>
  <si>
    <t>Russian/Chinese Vendors</t>
  </si>
  <si>
    <t>https://aliexpress.ru/item/1005004452143266.html?sku_id=12000029224903107&amp;spm=a2g2w.productlist.search_results.1.dd115e0besuTyg</t>
  </si>
  <si>
    <t>https://www.chipdip.ru/product/7914g-1-000</t>
  </si>
  <si>
    <t>https://www.digikey.com/en/products/detail/bourns-inc/7914G-1-000E/158358</t>
  </si>
  <si>
    <t>DigiKey</t>
  </si>
  <si>
    <t>https://www.chipdip.ru/product0/8010090243</t>
  </si>
  <si>
    <t>https://www.mouser.com/ProductDetail/Texas-Instruments/TPD2EUSB30DRTR?qs=%2Fqzd9s%252BcLd6bPJi5HXCDvw%3D%3D</t>
  </si>
  <si>
    <t>Mouser</t>
  </si>
  <si>
    <t>https://www.chipdip.ru/product0/8011003304</t>
  </si>
  <si>
    <t>https://www.mouser.com/ProductDetail/Bourns/SMCJ16A?qs=%252Bf8Cd6aE5byqCW8Yyl7Q2g%3D%3D</t>
  </si>
  <si>
    <t>https://www.mouser.com/ProductDetail/STMicroelectronics/SM2T3V3A?qs=SoAZXCQuyY%2F4L%252BcP08CfZA%3D%3D</t>
  </si>
  <si>
    <t>https://www.chipdip.ru/product/sm2t3v3a-stm</t>
  </si>
  <si>
    <t>https://www.chipdip.ru/product/1n4148w-2</t>
  </si>
  <si>
    <t>https://www.mouser.com/ProductDetail/Panjit/1N4148W_R1_00001?qs=sPbYRqrBIVnqVztCqPNVrw%3D%3D</t>
  </si>
  <si>
    <t>https://www.mouser.com/ProductDetail/Comchip-Technology/SS510-HF?qs=GBLSl2AkirsMVpU1ZRGkfw%3D%3D</t>
  </si>
  <si>
    <t>https://www.chipdip.ru/product/idcc-14ms</t>
  </si>
  <si>
    <t>SJK 16.000 MHz, smd 5×3.2 mm or HY16MSMD50324POB1R10 or ABM3BAIG-16.000MHZ-12-D4Z-T</t>
  </si>
  <si>
    <t>https://www.newark.com/abracon/abm3baig-16-000mhz-12-d4z-t/crystal-aec-q200-16mhz-12pf-5x3/dp/94AC3695</t>
  </si>
  <si>
    <t>Newark</t>
  </si>
  <si>
    <t>https://www.mouser.com/ProductDetail/Analog-Devices-Maxim-Integrated/MAX6817EUT%2bT?qs=1THa7WoU59HkU%2FfQtsyW%252BA%3D%3D</t>
  </si>
  <si>
    <t>https://www.mouser.com/ProductDetail/Littelfuse/045106.3MRL?qs=qI%252BDxnNls182PnT2BcnTWA%3D%3D</t>
  </si>
  <si>
    <t>https://www.mouser.com/ProductDetail/Analog-Devices/ADUM4160BRWZ-RL?qs=WIvQP4zGaniP0FyiFgFlCw%3D%3D</t>
  </si>
  <si>
    <t>https://www.mouser.com/ProductDetail/STMicroelectronics/STM32F401RET6?qs=s5SkPsIz108eLldhTu8INg%3D%3D</t>
  </si>
  <si>
    <t>https://www.mouser.com/ProductDetail/STMicroelectronics/L6205PD?qs=yAkVQ3mwCG0m75OpqT8zRw%3D%3D</t>
  </si>
  <si>
    <t>https://www.mouser.com/ProductDetail/Texas-Instruments/ISO7740DWR?qs=dSktwyqbRaUgeH6KogaGsw%3D%3D</t>
  </si>
  <si>
    <t>https://www.mouser.com/ProductDetail/Toshiba/TBD62003AFGEL?qs=fSnNYG2PaKIjjnu%2FCiwe6Q%3D%3D</t>
  </si>
  <si>
    <t>https://www.mouser.com/ProductDetail/Analog-Devices-Maxim-Integrated/MAX485ESA%2b?qs=1THa7WoU59HHuBnHtoz5mw%3D%3D</t>
  </si>
  <si>
    <t>https://www.newark.com/kingbright/kp-1608mgc/led-green-0-8mm-x-1-2mm-70mcd/dp/38K3371</t>
  </si>
  <si>
    <t>https://www.mouser.com/ProductDetail/STMicroelectronics/LD1117S33TR?qs=edoyzKMbmhntQZx4BFmoqw%3D%3D</t>
  </si>
  <si>
    <t>https://aliexpress.ru/item/1005006849944988.html?sku_id=12000038510475301&amp;spm=a2g2w.productlist.search_results.1.7bc454126xH2fj</t>
  </si>
  <si>
    <t>https://www.mouser.com/ProductDetail/SparkFun/PRT-08432?qs=WyAARYrbSnYz%2FplK2qCI8A%3D%3D</t>
  </si>
  <si>
    <t>Screw terminal block 2-pin, 5mm CONN-TH_2P-P5.00_282836-2</t>
  </si>
  <si>
    <t>https://www.lcsc.com/product-detail/IDC-Connectors_Ckmtw-Shenzhen-Cankemeng-B-3100S14P-A110_C146651.html</t>
  </si>
  <si>
    <t>LCSC</t>
  </si>
  <si>
    <t>https://www.chipdip.ru/product0/9000193550</t>
  </si>
  <si>
    <t>CAP_0603 GRM188R61A475K</t>
  </si>
  <si>
    <t>https://www.mouser.com/ProductDetail/Murata-Electronics/GRM188R61A475KAAJD?qs=mJtAphxf33RijE30dSir3g%3D%3D</t>
  </si>
  <si>
    <t>https://www.mouser.com/ProductDetail/KYOCERA-AVX/TAJB226K016RNJ?qs=mgX5NEyWO4SD2hYJZOOvhw%3D%3D</t>
  </si>
  <si>
    <t>https://www.chipdip.ru/product/taje227k016rnj-avx</t>
  </si>
  <si>
    <t>https://www.mouser.com/ProductDetail/KYOCERA-AVX/TAJE227K016RNJ?qs=fdqkYiOtZpcgegJ8JKuPSw%3D%3D</t>
  </si>
  <si>
    <t>https://www.chipdip.ru/product/grm188r71h104ja93d</t>
  </si>
  <si>
    <t>CAP_0603 GRM188R71H104JA93D</t>
  </si>
  <si>
    <t>https://www.mouser.com/ProductDetail/Vishay-Vitramon/VJ0603Y104KXJAP?qs=sGAEpiMZZMukHu%252BjC5l7YZXAIJzsDhfTd7D4pugWcUU%3D</t>
  </si>
  <si>
    <t>Price rub</t>
  </si>
  <si>
    <t>https://www.mouser.com/ProductDetail/KEMET/C0603X104K8RACTU?qs=sGAEpiMZZMukHu%252BjC5l7Ybc0uxyZeB4fgrbG0wkdiyM%3D</t>
  </si>
  <si>
    <t>https://www.chipdip.ru/product0/9000502859</t>
  </si>
  <si>
    <t>CAP_0603 GRM188Z71A106KA73D</t>
  </si>
  <si>
    <t>https://www.mouser.com/ProductDetail/TDK/C1608X7R1A106M080AT?qs=sGAEpiMZZMsh%252B1woXyUXj3VLVWjrBbRXf6SF3ZzzjB4%3D</t>
  </si>
  <si>
    <t>https://www.chipdip.ru/product/grm1885c1h200j</t>
  </si>
  <si>
    <t>https://www.mouser.com/ProductDetail/KEMET/C0603C200K8HACTU?qs=W0yvOO0ixfG41DXbAfv7cA%3D%3D</t>
  </si>
  <si>
    <t>https://www.chipdip.ru/product0/1654</t>
  </si>
  <si>
    <t>CAP_0603 293D104X9035A2TE3</t>
  </si>
  <si>
    <t>https://www.mouser.com/ProductDetail/Vishay-Sprague/293D104X9035A2TE3?qs=wgO0AD0o1vu82gSB7jpq2A%3D%3D</t>
  </si>
  <si>
    <t>https://www.chipdip.ru/product0/8013249347</t>
  </si>
  <si>
    <t>https://www.newark.com/kemet/c0603c224j4ractu/cap-0-22-f-16v-5-x7r-0603/dp/94Y9862</t>
  </si>
  <si>
    <t>https://www.chipdip.ru/product0/8022330951</t>
  </si>
  <si>
    <t>https://www.newark.com/kemet/c0603c103k4hactu/cap-0-01uf-16v-mlcc-0603-rohs/dp/66AJ6963</t>
  </si>
  <si>
    <t>https://www.chipdip.ru/product/grm188r71h562k</t>
  </si>
  <si>
    <t>https://www.newark.com/murata/grm033r71a562ka01d/cap-5600pf-10v-mlcc-0201/dp/97AH9613</t>
  </si>
  <si>
    <t>https://www.chipdip.ru/product0/9000388115</t>
  </si>
  <si>
    <t>https://www.chipdip.ru/product0/8005306866</t>
  </si>
  <si>
    <t>https://www.newark.com/yageo/cc0603krx7r6bb104/cap-0-1uf-10v-mlcc-0603-rohs-compliant/dp/26AK1888</t>
  </si>
  <si>
    <t>https://www.chipdip.ru/product/gcm188r71e105ka64d-murata</t>
  </si>
  <si>
    <t>https://www.newark.com/kemet/c0603c105z8vactu/cap-1-f-10v-y5v-0603/dp/76Y2908</t>
  </si>
  <si>
    <t>https://www.chipdip.ru/product0/8043206677</t>
  </si>
  <si>
    <t>https://www.newark.com/tdk/mpz1608y151btd25/chip-bead-aec-q200-150-ohm-0603/dp/50AJ4286</t>
  </si>
  <si>
    <t>https://www.chipdip.ru/product/0.1w-0603-1-mom-1</t>
  </si>
  <si>
    <t>https://www.newark.com/vishay/crcw06031m00fkta/res-thick-film-1m-1-0-1w-0603/dp/66F9077</t>
  </si>
  <si>
    <t>https://www.chipdip.ru/product/0.1w-0603-10-kom-5</t>
  </si>
  <si>
    <t>https://www.chipdip.ru/product/0.1w-0603-20-kom-1</t>
  </si>
  <si>
    <t>https://www.newark.com/yageo/rc0603fr-0720kl/res-20k-1-0-1w-0603-thick-film/dp/82AH8092</t>
  </si>
  <si>
    <t>https://www.chipdip.ru/product/0.1w-0603-47-om-1</t>
  </si>
  <si>
    <t>https://www.newark.com/vishay/crcw060347r0fkea/res-thick-film-47r-1-0-1w-0603/dp/72M6842</t>
  </si>
  <si>
    <t>https://www.newark.com/vishay/crcw060310k0fkta/res-10k-1-0-1w-0603-thick-film/dp/22AC8032</t>
  </si>
  <si>
    <t>https://www.newark.com/murata/blm31pg121sn1l/ferrite-bead-120r-3-5a-1206/dp/02AC3396</t>
  </si>
  <si>
    <t>https://www.chipdip.ru/product/0.25w-1206-120-om-1</t>
  </si>
  <si>
    <t>https://www.newark.com/murata/grm188c81c106ma73j/cap-10uf-16v-mlcc-0603-rohs-compliant/dp/64AJ4361</t>
  </si>
  <si>
    <t>https://www.chipdip.ru/product/0.1w-0603-10-om-1</t>
  </si>
  <si>
    <t>https://www.chipdip.ru/product/0.1w-0603-330-om-1</t>
  </si>
  <si>
    <t>https://www.newark.com/vishay/crcw060310r0jnea/res-thick-film-10r-5-0-1w-0603/dp/59M6762</t>
  </si>
  <si>
    <t>https://www.chipdip.ru/product/0.1w-0603-100-om-1</t>
  </si>
  <si>
    <t>https://www.newark.com/vishay/crcw0603100rfkta/res-thick-film-100r-1-0-1w-0603/dp/66F9065</t>
  </si>
  <si>
    <t>https://www.chipdip.ru/product/0.1w-0603-5.1-kom-1</t>
  </si>
  <si>
    <t>https://www.newark.com/yageo/rt0603drd075k1l/res-5k1-0-5-0-1w-0603-thin-film/dp/82AH8969</t>
  </si>
  <si>
    <t>https://www.chipdip.ru/product/0.1w-0603-24-om-1</t>
  </si>
  <si>
    <t>https://www.newark.com/te-connectivity/cpf0603b24re1/surface-mount-thin-film-resistor/dp/95W6640</t>
  </si>
  <si>
    <t>https://www.newark.com/vishay/crcw0603330rjnea/res-thick-film-330r-5-0-1w-0603/dp/59M6805</t>
  </si>
  <si>
    <t>https://www.chipdip.ru/product/0.1w-0603-1-kom-5</t>
  </si>
  <si>
    <t>https://www.newark.com/vishay/rca06031k00fkea/res-aec-q200-thick-film-1k-1-0603/dp/98Y2317</t>
  </si>
  <si>
    <t>Total price rub: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</si>
</sst>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hipdip.ru/product/sm2t3v3a-stm" TargetMode="External"/><Relationship Id="rId21" Type="http://schemas.openxmlformats.org/officeDocument/2006/relationships/hyperlink" Target="https://www.chipdip.ru/product0/8010090243" TargetMode="External"/><Relationship Id="rId42" Type="http://schemas.openxmlformats.org/officeDocument/2006/relationships/hyperlink" Target="https://www.lcsc.com/product-detail/IDC-Connectors_Ckmtw-Shenzhen-Cankemeng-B-3100S14P-A110_C146651.html" TargetMode="External"/><Relationship Id="rId47" Type="http://schemas.openxmlformats.org/officeDocument/2006/relationships/hyperlink" Target="https://www.mouser.com/ProductDetail/KYOCERA-AVX/TAJB226K016RNJ?qs=mgX5NEyWO4SD2hYJZOOvhw%3D%3D" TargetMode="External"/><Relationship Id="rId63" Type="http://schemas.openxmlformats.org/officeDocument/2006/relationships/hyperlink" Target="https://www.newark.com/kemet/c0603c103k4hactu/cap-0-01uf-16v-mlcc-0603-rohs/dp/66AJ6963" TargetMode="External"/><Relationship Id="rId68" Type="http://schemas.openxmlformats.org/officeDocument/2006/relationships/hyperlink" Target="https://www.chipdip.ru/product0/8005306866" TargetMode="External"/><Relationship Id="rId84" Type="http://schemas.openxmlformats.org/officeDocument/2006/relationships/hyperlink" Target="https://www.newark.com/vishay/crcw060310r0jnea/res-thick-film-10r-5-0-1w-0603/dp/59M6762" TargetMode="External"/><Relationship Id="rId89" Type="http://schemas.openxmlformats.org/officeDocument/2006/relationships/hyperlink" Target="https://www.chipdip.ru/product/0.1w-0603-24-om-1" TargetMode="External"/><Relationship Id="rId16" Type="http://schemas.openxmlformats.org/officeDocument/2006/relationships/hyperlink" Target="https://aliexpress.ru/item/4001283958345.html?sku_id=12000043098655572&amp;spm=a2g2w.productlist.search_results.1.1aee3491vt6WmA" TargetMode="External"/><Relationship Id="rId11" Type="http://schemas.openxmlformats.org/officeDocument/2006/relationships/hyperlink" Target="https://www.chipdip.ru/product/ld1117s33tr" TargetMode="External"/><Relationship Id="rId32" Type="http://schemas.openxmlformats.org/officeDocument/2006/relationships/hyperlink" Target="https://www.mouser.com/ProductDetail/Analog-Devices/ADUM4160BRWZ-RL?qs=WIvQP4zGaniP0FyiFgFlCw%3D%3D" TargetMode="External"/><Relationship Id="rId37" Type="http://schemas.openxmlformats.org/officeDocument/2006/relationships/hyperlink" Target="https://www.mouser.com/ProductDetail/Analog-Devices-Maxim-Integrated/MAX485ESA%2b?qs=1THa7WoU59HHuBnHtoz5mw%3D%3D" TargetMode="External"/><Relationship Id="rId53" Type="http://schemas.openxmlformats.org/officeDocument/2006/relationships/hyperlink" Target="https://www.mouser.com/ProductDetail/KEMET/C0603X104K8RACTU?qs=sGAEpiMZZMukHu%252BjC5l7Ybc0uxyZeB4fgrbG0wkdiyM%3D" TargetMode="External"/><Relationship Id="rId58" Type="http://schemas.openxmlformats.org/officeDocument/2006/relationships/hyperlink" Target="https://www.chipdip.ru/product0/1654" TargetMode="External"/><Relationship Id="rId74" Type="http://schemas.openxmlformats.org/officeDocument/2006/relationships/hyperlink" Target="https://www.chipdip.ru/product/0.1w-0603-1-mom-1" TargetMode="External"/><Relationship Id="rId79" Type="http://schemas.openxmlformats.org/officeDocument/2006/relationships/hyperlink" Target="https://www.newark.com/yageo/rc0603fr-0720kl/res-20k-1-0-1w-0603-thick-film/dp/82AH8092" TargetMode="External"/><Relationship Id="rId5" Type="http://schemas.openxmlformats.org/officeDocument/2006/relationships/hyperlink" Target="https://aliexpress.ru/item/1005007524394521.html?sku_id=12000041140770187&amp;srcSns=sns_More&amp;businessType=ProductDetail&amp;spreadType=socialShare&amp;tt=MG&amp;utm_medium=sharing" TargetMode="External"/><Relationship Id="rId90" Type="http://schemas.openxmlformats.org/officeDocument/2006/relationships/hyperlink" Target="https://www.newark.com/te-connectivity/cpf0603b24re1/surface-mount-thin-film-resistor/dp/95W6640" TargetMode="External"/><Relationship Id="rId95" Type="http://schemas.openxmlformats.org/officeDocument/2006/relationships/printerSettings" Target="../printerSettings/printerSettings1.bin"/><Relationship Id="rId22" Type="http://schemas.openxmlformats.org/officeDocument/2006/relationships/hyperlink" Target="https://www.mouser.com/ProductDetail/Texas-Instruments/TPD2EUSB30DRTR?qs=%2Fqzd9s%252BcLd6bPJi5HXCDvw%3D%3D" TargetMode="External"/><Relationship Id="rId27" Type="http://schemas.openxmlformats.org/officeDocument/2006/relationships/hyperlink" Target="https://www.chipdip.ru/product/1n4148w-2" TargetMode="External"/><Relationship Id="rId43" Type="http://schemas.openxmlformats.org/officeDocument/2006/relationships/hyperlink" Target="https://www.mouser.com/ProductDetail/Comchip-Technology/SS510-HF?qs=GBLSl2AkirsMVpU1ZRGkfw%3D%3D" TargetMode="External"/><Relationship Id="rId48" Type="http://schemas.openxmlformats.org/officeDocument/2006/relationships/hyperlink" Target="https://www.chipdip.ru/product/taje227k016rnj-avx" TargetMode="External"/><Relationship Id="rId64" Type="http://schemas.openxmlformats.org/officeDocument/2006/relationships/hyperlink" Target="https://www.chipdip.ru/product/grm188r71h562k" TargetMode="External"/><Relationship Id="rId69" Type="http://schemas.openxmlformats.org/officeDocument/2006/relationships/hyperlink" Target="https://www.newark.com/yageo/cc0603krx7r6bb104/cap-0-1uf-10v-mlcc-0603-rohs-compliant/dp/26AK1888" TargetMode="External"/><Relationship Id="rId8" Type="http://schemas.openxmlformats.org/officeDocument/2006/relationships/hyperlink" Target="https://www.chipdip.ru/product0/8345478677" TargetMode="External"/><Relationship Id="rId51" Type="http://schemas.openxmlformats.org/officeDocument/2006/relationships/hyperlink" Target="https://www.mouser.com/ProductDetail/Vishay-Vitramon/VJ0603Y104KXJAP?qs=sGAEpiMZZMukHu%252BjC5l7YZXAIJzsDhfTd7D4pugWcUU%3D" TargetMode="External"/><Relationship Id="rId72" Type="http://schemas.openxmlformats.org/officeDocument/2006/relationships/hyperlink" Target="https://www.chipdip.ru/product0/8043206677" TargetMode="External"/><Relationship Id="rId80" Type="http://schemas.openxmlformats.org/officeDocument/2006/relationships/hyperlink" Target="https://www.newark.com/murata/blm31pg121sn1l/ferrite-bead-120r-3-5a-1206/dp/02AC3396" TargetMode="External"/><Relationship Id="rId85" Type="http://schemas.openxmlformats.org/officeDocument/2006/relationships/hyperlink" Target="https://www.chipdip.ru/product/0.1w-0603-100-om-1" TargetMode="External"/><Relationship Id="rId93" Type="http://schemas.openxmlformats.org/officeDocument/2006/relationships/hyperlink" Target="https://www.chipdip.ru/product/0.1w-0603-1-kom-5" TargetMode="External"/><Relationship Id="rId3" Type="http://schemas.openxmlformats.org/officeDocument/2006/relationships/hyperlink" Target="https://aliexpress.ru/item/1005007524394521.html?sku_id=12000041140770187&amp;srcSns=sns_More&amp;businessType=ProductDetail&amp;spreadType=socialShare&amp;tt=MG&amp;utm_medium=sharing" TargetMode="External"/><Relationship Id="rId12" Type="http://schemas.openxmlformats.org/officeDocument/2006/relationships/hyperlink" Target="https://www.chipdip.ru/product/max485esa-umw" TargetMode="External"/><Relationship Id="rId17" Type="http://schemas.openxmlformats.org/officeDocument/2006/relationships/hyperlink" Target="https://www.chipdip.ru/product/7914g-1-000" TargetMode="External"/><Relationship Id="rId25" Type="http://schemas.openxmlformats.org/officeDocument/2006/relationships/hyperlink" Target="https://www.mouser.com/ProductDetail/STMicroelectronics/SM2T3V3A?qs=SoAZXCQuyY%2F4L%252BcP08CfZA%3D%3D" TargetMode="External"/><Relationship Id="rId33" Type="http://schemas.openxmlformats.org/officeDocument/2006/relationships/hyperlink" Target="https://www.mouser.com/ProductDetail/STMicroelectronics/L6205PD?qs=yAkVQ3mwCG0m75OpqT8zRw%3D%3D" TargetMode="External"/><Relationship Id="rId38" Type="http://schemas.openxmlformats.org/officeDocument/2006/relationships/hyperlink" Target="https://www.newark.com/kingbright/kp-1608mgc/led-green-0-8mm-x-1-2mm-70mcd/dp/38K3371" TargetMode="External"/><Relationship Id="rId46" Type="http://schemas.openxmlformats.org/officeDocument/2006/relationships/hyperlink" Target="https://www.mouser.com/ProductDetail/Murata-Electronics/GRM188R61A475KAAJD?qs=mJtAphxf33RijE30dSir3g%3D%3D" TargetMode="External"/><Relationship Id="rId59" Type="http://schemas.openxmlformats.org/officeDocument/2006/relationships/hyperlink" Target="https://www.mouser.com/ProductDetail/Vishay-Sprague/293D104X9035A2TE3?qs=wgO0AD0o1vu82gSB7jpq2A%3D%3D" TargetMode="External"/><Relationship Id="rId67" Type="http://schemas.openxmlformats.org/officeDocument/2006/relationships/hyperlink" Target="https://www.newark.com/murata/grm188c81c106ma73j/cap-10uf-16v-mlcc-0603-rohs-compliant/dp/64AJ4361" TargetMode="External"/><Relationship Id="rId20" Type="http://schemas.openxmlformats.org/officeDocument/2006/relationships/hyperlink" Target="https://www.digikey.com/en/products/detail/bourns-inc/7914G-1-000E/158358" TargetMode="External"/><Relationship Id="rId41" Type="http://schemas.openxmlformats.org/officeDocument/2006/relationships/hyperlink" Target="https://www.mouser.com/ProductDetail/SparkFun/PRT-08432?qs=WyAARYrbSnYz%2FplK2qCI8A%3D%3D" TargetMode="External"/><Relationship Id="rId54" Type="http://schemas.openxmlformats.org/officeDocument/2006/relationships/hyperlink" Target="https://www.chipdip.ru/product0/9000502859" TargetMode="External"/><Relationship Id="rId62" Type="http://schemas.openxmlformats.org/officeDocument/2006/relationships/hyperlink" Target="https://www.chipdip.ru/product0/8022330951" TargetMode="External"/><Relationship Id="rId70" Type="http://schemas.openxmlformats.org/officeDocument/2006/relationships/hyperlink" Target="https://www.chipdip.ru/product/gcm188r71e105ka64d-murata" TargetMode="External"/><Relationship Id="rId75" Type="http://schemas.openxmlformats.org/officeDocument/2006/relationships/hyperlink" Target="https://www.newark.com/vishay/crcw06031m00fkta/res-thick-film-1m-1-0-1w-0603/dp/66F9077" TargetMode="External"/><Relationship Id="rId83" Type="http://schemas.openxmlformats.org/officeDocument/2006/relationships/hyperlink" Target="https://www.chipdip.ru/product/0.1w-0603-10-om-1" TargetMode="External"/><Relationship Id="rId88" Type="http://schemas.openxmlformats.org/officeDocument/2006/relationships/hyperlink" Target="https://www.newark.com/yageo/rt0603drd075k1l/res-5k1-0-5-0-1w-0603-thin-film/dp/82AH8969" TargetMode="External"/><Relationship Id="rId91" Type="http://schemas.openxmlformats.org/officeDocument/2006/relationships/hyperlink" Target="https://www.chipdip.ru/product/0.1w-0603-330-om-1" TargetMode="External"/><Relationship Id="rId1" Type="http://schemas.openxmlformats.org/officeDocument/2006/relationships/hyperlink" Target="https://aliexpress.ru/item/32878041549.html?sku_id=65528795603" TargetMode="External"/><Relationship Id="rId6" Type="http://schemas.openxmlformats.org/officeDocument/2006/relationships/hyperlink" Target="https://www.chipdip.ru/product/tyco-282836-2" TargetMode="External"/><Relationship Id="rId15" Type="http://schemas.openxmlformats.org/officeDocument/2006/relationships/hyperlink" Target="https://aliexpress.ru/item/4001283958345.html?sku_id=12000043098655572&amp;spm=a2g2w.productlist.search_results.1.1aee3491vt6WmA" TargetMode="External"/><Relationship Id="rId23" Type="http://schemas.openxmlformats.org/officeDocument/2006/relationships/hyperlink" Target="https://www.chipdip.ru/product0/8011003304" TargetMode="External"/><Relationship Id="rId28" Type="http://schemas.openxmlformats.org/officeDocument/2006/relationships/hyperlink" Target="https://www.chipdip.ru/product/idcc-14ms" TargetMode="External"/><Relationship Id="rId36" Type="http://schemas.openxmlformats.org/officeDocument/2006/relationships/hyperlink" Target="https://www.mouser.com/ProductDetail/Toshiba/TBD62003AFGEL?qs=fSnNYG2PaKIjjnu%2FCiwe6Q%3D%3D" TargetMode="External"/><Relationship Id="rId49" Type="http://schemas.openxmlformats.org/officeDocument/2006/relationships/hyperlink" Target="https://www.mouser.com/ProductDetail/KYOCERA-AVX/TAJE227K016RNJ?qs=fdqkYiOtZpcgegJ8JKuPSw%3D%3D" TargetMode="External"/><Relationship Id="rId57" Type="http://schemas.openxmlformats.org/officeDocument/2006/relationships/hyperlink" Target="https://www.mouser.com/ProductDetail/KEMET/C0603C200K8HACTU?qs=W0yvOO0ixfG41DXbAfv7cA%3D%3D" TargetMode="External"/><Relationship Id="rId10" Type="http://schemas.openxmlformats.org/officeDocument/2006/relationships/hyperlink" Target="https://www.chipdip.ru/product/uwf1205s-3wr3" TargetMode="External"/><Relationship Id="rId31" Type="http://schemas.openxmlformats.org/officeDocument/2006/relationships/hyperlink" Target="https://www.mouser.com/ProductDetail/Littelfuse/045106.3MRL?qs=qI%252BDxnNls182PnT2BcnTWA%3D%3D" TargetMode="External"/><Relationship Id="rId44" Type="http://schemas.openxmlformats.org/officeDocument/2006/relationships/hyperlink" Target="https://www.mouser.com/ProductDetail/Panjit/1N4148W_R1_00001?qs=sPbYRqrBIVnqVztCqPNVrw%3D%3D" TargetMode="External"/><Relationship Id="rId52" Type="http://schemas.openxmlformats.org/officeDocument/2006/relationships/hyperlink" Target="https://www.chipdip.ru/product/grm188r71h104ja93d" TargetMode="External"/><Relationship Id="rId60" Type="http://schemas.openxmlformats.org/officeDocument/2006/relationships/hyperlink" Target="https://www.chipdip.ru/product0/8013249347" TargetMode="External"/><Relationship Id="rId65" Type="http://schemas.openxmlformats.org/officeDocument/2006/relationships/hyperlink" Target="https://www.newark.com/murata/grm033r71a562ka01d/cap-5600pf-10v-mlcc-0201/dp/97AH9613" TargetMode="External"/><Relationship Id="rId73" Type="http://schemas.openxmlformats.org/officeDocument/2006/relationships/hyperlink" Target="https://www.newark.com/tdk/mpz1608y151btd25/chip-bead-aec-q200-150-ohm-0603/dp/50AJ4286" TargetMode="External"/><Relationship Id="rId78" Type="http://schemas.openxmlformats.org/officeDocument/2006/relationships/hyperlink" Target="https://www.chipdip.ru/product/0.1w-0603-20-kom-1" TargetMode="External"/><Relationship Id="rId81" Type="http://schemas.openxmlformats.org/officeDocument/2006/relationships/hyperlink" Target="https://www.chipdip.ru/product/0.1w-0603-47-om-1" TargetMode="External"/><Relationship Id="rId86" Type="http://schemas.openxmlformats.org/officeDocument/2006/relationships/hyperlink" Target="https://www.newark.com/vishay/crcw0603100rfkta/res-thick-film-100r-1-0-1w-0603/dp/66F9065" TargetMode="External"/><Relationship Id="rId94" Type="http://schemas.openxmlformats.org/officeDocument/2006/relationships/hyperlink" Target="https://www.newark.com/vishay/rca06031k00fkea/res-aec-q200-thick-film-1k-1-0603/dp/98Y2317" TargetMode="External"/><Relationship Id="rId4" Type="http://schemas.openxmlformats.org/officeDocument/2006/relationships/hyperlink" Target="https://www.chipdip.ru/product0/9001627012" TargetMode="External"/><Relationship Id="rId9" Type="http://schemas.openxmlformats.org/officeDocument/2006/relationships/hyperlink" Target="https://www.chipdip.ru/product/tecap-22-mkf-16-v-tip-b-10" TargetMode="External"/><Relationship Id="rId13" Type="http://schemas.openxmlformats.org/officeDocument/2006/relationships/hyperlink" Target="https://www.chipdip.ru/product/tbd62003afg-el" TargetMode="External"/><Relationship Id="rId18" Type="http://schemas.openxmlformats.org/officeDocument/2006/relationships/hyperlink" Target="https://aliexpress.ru/item/1005004452143266.html?sku_id=12000029224903107&amp;spm=a2g2w.productlist.search_results.1.dd115e0besuTyg" TargetMode="External"/><Relationship Id="rId39" Type="http://schemas.openxmlformats.org/officeDocument/2006/relationships/hyperlink" Target="https://www.mouser.com/ProductDetail/STMicroelectronics/LD1117S33TR?qs=edoyzKMbmhntQZx4BFmoqw%3D%3D" TargetMode="External"/><Relationship Id="rId34" Type="http://schemas.openxmlformats.org/officeDocument/2006/relationships/hyperlink" Target="https://www.mouser.com/ProductDetail/STMicroelectronics/STM32F401RET6?qs=s5SkPsIz108eLldhTu8INg%3D%3D" TargetMode="External"/><Relationship Id="rId50" Type="http://schemas.openxmlformats.org/officeDocument/2006/relationships/hyperlink" Target="https://www.chipdip.ru/product/grm188r71h104ja93d" TargetMode="External"/><Relationship Id="rId55" Type="http://schemas.openxmlformats.org/officeDocument/2006/relationships/hyperlink" Target="https://www.mouser.com/ProductDetail/TDK/C1608X7R1A106M080AT?qs=sGAEpiMZZMsh%252B1woXyUXj3VLVWjrBbRXf6SF3ZzzjB4%3D" TargetMode="External"/><Relationship Id="rId76" Type="http://schemas.openxmlformats.org/officeDocument/2006/relationships/hyperlink" Target="https://www.chipdip.ru/product/0.1w-0603-10-kom-5" TargetMode="External"/><Relationship Id="rId7" Type="http://schemas.openxmlformats.org/officeDocument/2006/relationships/hyperlink" Target="https://aliexpress.ru/item/32878041549.html?sku_id=65528795603" TargetMode="External"/><Relationship Id="rId71" Type="http://schemas.openxmlformats.org/officeDocument/2006/relationships/hyperlink" Target="https://www.newark.com/kemet/c0603c105z8vactu/cap-1-f-10v-y5v-0603/dp/76Y2908" TargetMode="External"/><Relationship Id="rId92" Type="http://schemas.openxmlformats.org/officeDocument/2006/relationships/hyperlink" Target="https://www.newark.com/vishay/crcw0603330rjnea/res-thick-film-330r-5-0-1w-0603/dp/59M6805" TargetMode="External"/><Relationship Id="rId2" Type="http://schemas.openxmlformats.org/officeDocument/2006/relationships/hyperlink" Target="https://www.chipdip.ru/product/stm32f401ret6-2" TargetMode="External"/><Relationship Id="rId29" Type="http://schemas.openxmlformats.org/officeDocument/2006/relationships/hyperlink" Target="https://www.newark.com/abracon/abm3baig-16-000mhz-12-d4z-t/crystal-aec-q200-16mhz-12pf-5x3/dp/94AC3695" TargetMode="External"/><Relationship Id="rId24" Type="http://schemas.openxmlformats.org/officeDocument/2006/relationships/hyperlink" Target="https://www.mouser.com/ProductDetail/Bourns/SMCJ16A?qs=%252Bf8Cd6aE5byqCW8Yyl7Q2g%3D%3D" TargetMode="External"/><Relationship Id="rId40" Type="http://schemas.openxmlformats.org/officeDocument/2006/relationships/hyperlink" Target="https://aliexpress.ru/item/1005006849944988.html?sku_id=12000038510475301&amp;spm=a2g2w.productlist.search_results.1.7bc454126xH2fj" TargetMode="External"/><Relationship Id="rId45" Type="http://schemas.openxmlformats.org/officeDocument/2006/relationships/hyperlink" Target="https://www.chipdip.ru/product0/9000193550" TargetMode="External"/><Relationship Id="rId66" Type="http://schemas.openxmlformats.org/officeDocument/2006/relationships/hyperlink" Target="https://www.chipdip.ru/product0/9000388115" TargetMode="External"/><Relationship Id="rId87" Type="http://schemas.openxmlformats.org/officeDocument/2006/relationships/hyperlink" Target="https://www.chipdip.ru/product/0.1w-0603-5.1-kom-1" TargetMode="External"/><Relationship Id="rId61" Type="http://schemas.openxmlformats.org/officeDocument/2006/relationships/hyperlink" Target="https://www.newark.com/kemet/c0603c224j4ractu/cap-0-22-f-16v-5-x7r-0603/dp/94Y9862" TargetMode="External"/><Relationship Id="rId82" Type="http://schemas.openxmlformats.org/officeDocument/2006/relationships/hyperlink" Target="https://www.newark.com/vishay/crcw060347r0fkea/res-thick-film-47r-1-0-1w-0603/dp/72M6842" TargetMode="External"/><Relationship Id="rId19" Type="http://schemas.openxmlformats.org/officeDocument/2006/relationships/hyperlink" Target="https://aliexpress.ru/item/1005004452143266.html?sku_id=12000029224903107&amp;spm=a2g2w.productlist.search_results.1.dd115e0besuTyg" TargetMode="External"/><Relationship Id="rId14" Type="http://schemas.openxmlformats.org/officeDocument/2006/relationships/hyperlink" Target="https://www.chipdip.ru/product/ss510-umw" TargetMode="External"/><Relationship Id="rId30" Type="http://schemas.openxmlformats.org/officeDocument/2006/relationships/hyperlink" Target="https://www.mouser.com/ProductDetail/Analog-Devices-Maxim-Integrated/MAX6817EUT%2bT?qs=1THa7WoU59HkU%2FfQtsyW%252BA%3D%3D" TargetMode="External"/><Relationship Id="rId35" Type="http://schemas.openxmlformats.org/officeDocument/2006/relationships/hyperlink" Target="https://www.mouser.com/ProductDetail/Texas-Instruments/ISO7740DWR?qs=dSktwyqbRaUgeH6KogaGsw%3D%3D" TargetMode="External"/><Relationship Id="rId56" Type="http://schemas.openxmlformats.org/officeDocument/2006/relationships/hyperlink" Target="https://www.chipdip.ru/product/grm1885c1h200j" TargetMode="External"/><Relationship Id="rId77" Type="http://schemas.openxmlformats.org/officeDocument/2006/relationships/hyperlink" Target="https://www.newark.com/vishay/crcw060310k0fkta/res-10k-1-0-1w-0603-thick-film/dp/22AC8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B9" zoomScale="85" zoomScaleNormal="85" workbookViewId="0">
      <selection activeCell="N23" sqref="N23"/>
    </sheetView>
  </sheetViews>
  <sheetFormatPr defaultRowHeight="15" x14ac:dyDescent="0.25"/>
  <cols>
    <col min="1" max="1" width="4.140625" customWidth="1"/>
    <col min="2" max="2" width="26.7109375" customWidth="1"/>
    <col min="3" max="3" width="20" customWidth="1"/>
    <col min="4" max="4" width="53.5703125" customWidth="1"/>
    <col min="5" max="5" width="25.28515625" customWidth="1"/>
    <col min="6" max="6" width="8.140625" customWidth="1"/>
    <col min="7" max="7" width="21.42578125" customWidth="1"/>
    <col min="8" max="8" width="32.5703125" customWidth="1"/>
    <col min="9" max="9" width="32.42578125" customWidth="1"/>
    <col min="10" max="10" width="21" customWidth="1"/>
    <col min="11" max="11" width="22.28515625" customWidth="1"/>
    <col min="12" max="12" width="20" customWidth="1"/>
    <col min="14" max="14" width="4.42578125" customWidth="1"/>
    <col min="15" max="15" width="16.5703125" customWidth="1"/>
  </cols>
  <sheetData>
    <row r="1" spans="1:13" x14ac:dyDescent="0.25">
      <c r="A1" t="s">
        <v>0</v>
      </c>
      <c r="B1" t="s">
        <v>192</v>
      </c>
      <c r="C1" t="s">
        <v>193</v>
      </c>
      <c r="D1" t="s">
        <v>5</v>
      </c>
      <c r="E1" t="s">
        <v>230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244</v>
      </c>
      <c r="L1" t="s">
        <v>193</v>
      </c>
      <c r="M1" t="s">
        <v>287</v>
      </c>
    </row>
    <row r="2" spans="1:13" x14ac:dyDescent="0.25">
      <c r="A2" t="s">
        <v>7</v>
      </c>
      <c r="B2" t="s">
        <v>248</v>
      </c>
      <c r="C2" s="1" t="s">
        <v>247</v>
      </c>
      <c r="D2" t="s">
        <v>9</v>
      </c>
      <c r="E2" t="s">
        <v>202</v>
      </c>
      <c r="F2">
        <v>3</v>
      </c>
      <c r="G2" t="s">
        <v>9</v>
      </c>
      <c r="H2" t="s">
        <v>10</v>
      </c>
      <c r="I2" t="s">
        <v>11</v>
      </c>
      <c r="J2" t="s">
        <v>9</v>
      </c>
      <c r="K2" t="s">
        <v>195</v>
      </c>
      <c r="L2" s="1" t="s">
        <v>246</v>
      </c>
      <c r="M2">
        <v>320</v>
      </c>
    </row>
    <row r="3" spans="1:13" x14ac:dyDescent="0.25">
      <c r="A3" t="s">
        <v>13</v>
      </c>
      <c r="B3" t="s">
        <v>199</v>
      </c>
      <c r="C3" s="1" t="s">
        <v>245</v>
      </c>
      <c r="D3" t="s">
        <v>191</v>
      </c>
      <c r="E3" t="s">
        <v>203</v>
      </c>
      <c r="F3">
        <v>1</v>
      </c>
      <c r="G3" t="s">
        <v>191</v>
      </c>
      <c r="H3" t="s">
        <v>14</v>
      </c>
      <c r="I3" t="s">
        <v>15</v>
      </c>
      <c r="J3" t="s">
        <v>191</v>
      </c>
      <c r="K3" t="s">
        <v>199</v>
      </c>
      <c r="L3" s="1" t="s">
        <v>245</v>
      </c>
      <c r="M3">
        <v>117</v>
      </c>
    </row>
    <row r="4" spans="1:13" x14ac:dyDescent="0.25">
      <c r="A4" t="s">
        <v>8</v>
      </c>
      <c r="B4" t="s">
        <v>251</v>
      </c>
      <c r="C4" s="1" t="s">
        <v>286</v>
      </c>
      <c r="D4" t="s">
        <v>285</v>
      </c>
      <c r="E4" t="s">
        <v>204</v>
      </c>
      <c r="F4">
        <v>2</v>
      </c>
      <c r="G4" t="s">
        <v>16</v>
      </c>
      <c r="H4" t="s">
        <v>17</v>
      </c>
      <c r="I4" t="s">
        <v>189</v>
      </c>
      <c r="J4" t="s">
        <v>16</v>
      </c>
      <c r="K4" t="s">
        <v>195</v>
      </c>
      <c r="L4" s="1" t="s">
        <v>284</v>
      </c>
      <c r="M4">
        <v>6</v>
      </c>
    </row>
    <row r="5" spans="1:13" x14ac:dyDescent="0.25">
      <c r="A5" t="s">
        <v>19</v>
      </c>
      <c r="B5" t="s">
        <v>251</v>
      </c>
      <c r="C5" s="1" t="s">
        <v>283</v>
      </c>
      <c r="D5" t="s">
        <v>23</v>
      </c>
      <c r="E5" t="s">
        <v>205</v>
      </c>
      <c r="F5">
        <v>2</v>
      </c>
      <c r="G5" t="s">
        <v>20</v>
      </c>
      <c r="H5" t="s">
        <v>21</v>
      </c>
      <c r="I5" t="s">
        <v>22</v>
      </c>
      <c r="J5" t="s">
        <v>20</v>
      </c>
      <c r="K5" t="s">
        <v>195</v>
      </c>
      <c r="L5" s="1" t="s">
        <v>282</v>
      </c>
      <c r="M5">
        <v>250</v>
      </c>
    </row>
    <row r="6" spans="1:13" x14ac:dyDescent="0.25">
      <c r="A6" t="s">
        <v>24</v>
      </c>
      <c r="B6" t="s">
        <v>251</v>
      </c>
      <c r="C6" s="1" t="s">
        <v>281</v>
      </c>
      <c r="D6" t="s">
        <v>27</v>
      </c>
      <c r="E6" t="s">
        <v>206</v>
      </c>
      <c r="F6">
        <v>1</v>
      </c>
      <c r="G6" t="s">
        <v>25</v>
      </c>
      <c r="H6" t="s">
        <v>26</v>
      </c>
      <c r="I6" t="s">
        <v>22</v>
      </c>
      <c r="J6" t="s">
        <v>25</v>
      </c>
      <c r="K6" t="s">
        <v>195</v>
      </c>
      <c r="L6" s="1" t="s">
        <v>232</v>
      </c>
      <c r="M6">
        <v>44</v>
      </c>
    </row>
    <row r="7" spans="1:13" x14ac:dyDescent="0.25">
      <c r="A7" t="s">
        <v>28</v>
      </c>
      <c r="B7" t="s">
        <v>251</v>
      </c>
      <c r="C7" s="1" t="s">
        <v>288</v>
      </c>
      <c r="D7" t="s">
        <v>285</v>
      </c>
      <c r="E7" t="s">
        <v>204</v>
      </c>
      <c r="F7">
        <v>32</v>
      </c>
      <c r="G7" t="s">
        <v>30</v>
      </c>
      <c r="H7" t="s">
        <v>31</v>
      </c>
      <c r="I7" t="s">
        <v>189</v>
      </c>
      <c r="J7" t="s">
        <v>30</v>
      </c>
      <c r="K7" t="s">
        <v>195</v>
      </c>
      <c r="L7" s="1" t="s">
        <v>284</v>
      </c>
      <c r="M7">
        <v>6</v>
      </c>
    </row>
    <row r="8" spans="1:13" x14ac:dyDescent="0.25">
      <c r="A8" t="s">
        <v>32</v>
      </c>
      <c r="B8" t="s">
        <v>251</v>
      </c>
      <c r="C8" s="1" t="s">
        <v>280</v>
      </c>
      <c r="D8" t="s">
        <v>279</v>
      </c>
      <c r="E8" t="s">
        <v>204</v>
      </c>
      <c r="F8">
        <v>2</v>
      </c>
      <c r="G8" t="s">
        <v>33</v>
      </c>
      <c r="H8" t="s">
        <v>34</v>
      </c>
      <c r="I8" t="s">
        <v>189</v>
      </c>
      <c r="J8" t="s">
        <v>33</v>
      </c>
      <c r="K8" t="s">
        <v>195</v>
      </c>
      <c r="L8" s="1" t="s">
        <v>278</v>
      </c>
      <c r="M8">
        <v>15</v>
      </c>
    </row>
    <row r="9" spans="1:13" x14ac:dyDescent="0.25">
      <c r="A9" t="s">
        <v>35</v>
      </c>
      <c r="B9" t="s">
        <v>251</v>
      </c>
      <c r="C9" s="1" t="s">
        <v>291</v>
      </c>
      <c r="D9" t="s">
        <v>290</v>
      </c>
      <c r="E9" t="s">
        <v>204</v>
      </c>
      <c r="F9">
        <v>1</v>
      </c>
      <c r="G9" t="s">
        <v>36</v>
      </c>
      <c r="H9" t="s">
        <v>37</v>
      </c>
      <c r="I9" t="s">
        <v>189</v>
      </c>
      <c r="J9" t="s">
        <v>36</v>
      </c>
      <c r="K9" t="s">
        <v>195</v>
      </c>
      <c r="L9" s="1" t="s">
        <v>289</v>
      </c>
      <c r="M9">
        <v>8</v>
      </c>
    </row>
    <row r="10" spans="1:13" x14ac:dyDescent="0.25">
      <c r="A10" t="s">
        <v>38</v>
      </c>
      <c r="B10" t="s">
        <v>251</v>
      </c>
      <c r="C10" s="1" t="s">
        <v>293</v>
      </c>
      <c r="D10" t="s">
        <v>18</v>
      </c>
      <c r="E10" t="s">
        <v>204</v>
      </c>
      <c r="F10">
        <v>2</v>
      </c>
      <c r="G10" t="s">
        <v>39</v>
      </c>
      <c r="H10" t="s">
        <v>40</v>
      </c>
      <c r="I10" t="s">
        <v>189</v>
      </c>
      <c r="J10" t="s">
        <v>39</v>
      </c>
      <c r="K10" t="s">
        <v>195</v>
      </c>
      <c r="L10" s="1" t="s">
        <v>292</v>
      </c>
      <c r="M10">
        <v>7</v>
      </c>
    </row>
    <row r="11" spans="1:13" x14ac:dyDescent="0.25">
      <c r="A11" t="s">
        <v>41</v>
      </c>
      <c r="B11" t="s">
        <v>251</v>
      </c>
      <c r="C11" s="1" t="s">
        <v>296</v>
      </c>
      <c r="D11" t="s">
        <v>295</v>
      </c>
      <c r="E11" t="s">
        <v>207</v>
      </c>
      <c r="F11">
        <v>4</v>
      </c>
      <c r="G11" t="s">
        <v>42</v>
      </c>
      <c r="H11" t="s">
        <v>43</v>
      </c>
      <c r="I11" t="s">
        <v>22</v>
      </c>
      <c r="J11" t="s">
        <v>42</v>
      </c>
      <c r="K11" t="s">
        <v>195</v>
      </c>
      <c r="L11" s="1" t="s">
        <v>294</v>
      </c>
      <c r="M11">
        <v>32</v>
      </c>
    </row>
    <row r="12" spans="1:13" x14ac:dyDescent="0.25">
      <c r="A12" t="s">
        <v>44</v>
      </c>
      <c r="B12" t="s">
        <v>262</v>
      </c>
      <c r="C12" s="1" t="s">
        <v>298</v>
      </c>
      <c r="D12" t="s">
        <v>18</v>
      </c>
      <c r="E12" t="s">
        <v>204</v>
      </c>
      <c r="F12">
        <v>2</v>
      </c>
      <c r="G12" t="s">
        <v>45</v>
      </c>
      <c r="H12" t="s">
        <v>46</v>
      </c>
      <c r="I12" t="s">
        <v>189</v>
      </c>
      <c r="J12" t="s">
        <v>45</v>
      </c>
      <c r="K12" t="s">
        <v>195</v>
      </c>
      <c r="L12" s="1" t="s">
        <v>297</v>
      </c>
      <c r="M12">
        <v>2</v>
      </c>
    </row>
    <row r="13" spans="1:13" x14ac:dyDescent="0.25">
      <c r="A13" t="s">
        <v>47</v>
      </c>
      <c r="B13" t="s">
        <v>262</v>
      </c>
      <c r="C13" s="1" t="s">
        <v>300</v>
      </c>
      <c r="D13" t="s">
        <v>18</v>
      </c>
      <c r="E13" t="s">
        <v>204</v>
      </c>
      <c r="F13">
        <v>2</v>
      </c>
      <c r="G13" t="s">
        <v>48</v>
      </c>
      <c r="H13" t="s">
        <v>49</v>
      </c>
      <c r="I13" t="s">
        <v>189</v>
      </c>
      <c r="J13" t="s">
        <v>48</v>
      </c>
      <c r="K13" t="s">
        <v>195</v>
      </c>
      <c r="L13" s="1" t="s">
        <v>299</v>
      </c>
      <c r="M13">
        <v>5</v>
      </c>
    </row>
    <row r="14" spans="1:13" x14ac:dyDescent="0.25">
      <c r="A14" t="s">
        <v>50</v>
      </c>
      <c r="B14" t="s">
        <v>262</v>
      </c>
      <c r="C14" s="1" t="s">
        <v>302</v>
      </c>
      <c r="D14" t="s">
        <v>18</v>
      </c>
      <c r="E14" t="s">
        <v>204</v>
      </c>
      <c r="F14">
        <v>2</v>
      </c>
      <c r="G14" t="s">
        <v>51</v>
      </c>
      <c r="H14" t="s">
        <v>52</v>
      </c>
      <c r="I14" t="s">
        <v>189</v>
      </c>
      <c r="J14" t="s">
        <v>51</v>
      </c>
      <c r="K14" t="s">
        <v>195</v>
      </c>
      <c r="L14" s="1" t="s">
        <v>301</v>
      </c>
      <c r="M14">
        <v>7</v>
      </c>
    </row>
    <row r="15" spans="1:13" x14ac:dyDescent="0.25">
      <c r="A15" t="s">
        <v>53</v>
      </c>
      <c r="B15" t="s">
        <v>262</v>
      </c>
      <c r="C15" s="1" t="s">
        <v>320</v>
      </c>
      <c r="D15" t="s">
        <v>18</v>
      </c>
      <c r="E15" t="s">
        <v>204</v>
      </c>
      <c r="F15">
        <v>1</v>
      </c>
      <c r="G15" t="s">
        <v>54</v>
      </c>
      <c r="H15" t="s">
        <v>55</v>
      </c>
      <c r="I15" t="s">
        <v>189</v>
      </c>
      <c r="J15" t="s">
        <v>54</v>
      </c>
      <c r="K15" t="s">
        <v>195</v>
      </c>
      <c r="L15" s="1" t="s">
        <v>303</v>
      </c>
      <c r="M15">
        <v>6</v>
      </c>
    </row>
    <row r="16" spans="1:13" x14ac:dyDescent="0.25">
      <c r="A16" t="s">
        <v>56</v>
      </c>
      <c r="B16" t="s">
        <v>262</v>
      </c>
      <c r="C16" s="1" t="s">
        <v>305</v>
      </c>
      <c r="D16" t="s">
        <v>18</v>
      </c>
      <c r="E16" t="s">
        <v>204</v>
      </c>
      <c r="F16">
        <v>4</v>
      </c>
      <c r="G16" t="s">
        <v>57</v>
      </c>
      <c r="H16" t="s">
        <v>58</v>
      </c>
      <c r="I16" t="s">
        <v>189</v>
      </c>
      <c r="J16" t="s">
        <v>57</v>
      </c>
      <c r="K16" t="s">
        <v>195</v>
      </c>
      <c r="L16" s="1" t="s">
        <v>304</v>
      </c>
      <c r="M16">
        <v>29</v>
      </c>
    </row>
    <row r="17" spans="1:15" x14ac:dyDescent="0.25">
      <c r="A17" t="s">
        <v>59</v>
      </c>
      <c r="B17" t="s">
        <v>262</v>
      </c>
      <c r="C17" s="1" t="s">
        <v>307</v>
      </c>
      <c r="D17" t="s">
        <v>18</v>
      </c>
      <c r="E17" t="s">
        <v>204</v>
      </c>
      <c r="F17">
        <v>1</v>
      </c>
      <c r="G17" t="s">
        <v>60</v>
      </c>
      <c r="H17" t="s">
        <v>61</v>
      </c>
      <c r="I17" t="s">
        <v>189</v>
      </c>
      <c r="J17" t="s">
        <v>60</v>
      </c>
      <c r="K17" t="s">
        <v>195</v>
      </c>
      <c r="L17" s="1" t="s">
        <v>306</v>
      </c>
      <c r="M17">
        <v>28</v>
      </c>
    </row>
    <row r="18" spans="1:15" x14ac:dyDescent="0.25">
      <c r="A18" t="s">
        <v>62</v>
      </c>
      <c r="B18" t="s">
        <v>199</v>
      </c>
      <c r="C18" s="1" t="s">
        <v>200</v>
      </c>
      <c r="D18" t="s">
        <v>63</v>
      </c>
      <c r="E18" t="s">
        <v>208</v>
      </c>
      <c r="F18">
        <v>1</v>
      </c>
      <c r="G18" t="s">
        <v>63</v>
      </c>
      <c r="H18" t="s">
        <v>64</v>
      </c>
      <c r="I18" t="s">
        <v>65</v>
      </c>
      <c r="J18" t="s">
        <v>63</v>
      </c>
      <c r="K18" t="s">
        <v>199</v>
      </c>
      <c r="L18" s="1" t="s">
        <v>200</v>
      </c>
      <c r="M18">
        <v>1200</v>
      </c>
      <c r="O18" t="s">
        <v>333</v>
      </c>
    </row>
    <row r="19" spans="1:15" x14ac:dyDescent="0.25">
      <c r="A19" t="s">
        <v>66</v>
      </c>
      <c r="B19" t="s">
        <v>251</v>
      </c>
      <c r="C19" s="1" t="s">
        <v>253</v>
      </c>
      <c r="D19" t="s">
        <v>70</v>
      </c>
      <c r="E19" t="s">
        <v>209</v>
      </c>
      <c r="F19">
        <v>1</v>
      </c>
      <c r="G19" t="s">
        <v>67</v>
      </c>
      <c r="H19" t="s">
        <v>68</v>
      </c>
      <c r="I19" t="s">
        <v>69</v>
      </c>
      <c r="J19" t="s">
        <v>67</v>
      </c>
      <c r="K19" t="s">
        <v>195</v>
      </c>
      <c r="L19" s="1" t="s">
        <v>252</v>
      </c>
      <c r="M19">
        <v>140</v>
      </c>
      <c r="O19">
        <f>SUMPRODUCT(F2:F51,M2:M51)</f>
        <v>11527</v>
      </c>
    </row>
    <row r="20" spans="1:15" x14ac:dyDescent="0.25">
      <c r="A20" t="s">
        <v>72</v>
      </c>
      <c r="B20" t="s">
        <v>251</v>
      </c>
      <c r="C20" s="1" t="s">
        <v>254</v>
      </c>
      <c r="D20" t="s">
        <v>73</v>
      </c>
      <c r="E20" t="s">
        <v>210</v>
      </c>
      <c r="F20">
        <v>4</v>
      </c>
      <c r="G20" t="s">
        <v>73</v>
      </c>
      <c r="H20" t="s">
        <v>74</v>
      </c>
      <c r="I20" t="s">
        <v>71</v>
      </c>
      <c r="J20" t="s">
        <v>73</v>
      </c>
      <c r="K20" t="s">
        <v>195</v>
      </c>
      <c r="L20" s="1" t="s">
        <v>255</v>
      </c>
      <c r="M20">
        <v>160</v>
      </c>
    </row>
    <row r="21" spans="1:15" x14ac:dyDescent="0.25">
      <c r="A21" t="s">
        <v>75</v>
      </c>
      <c r="B21" t="s">
        <v>251</v>
      </c>
      <c r="C21" s="1" t="s">
        <v>257</v>
      </c>
      <c r="D21" t="s">
        <v>79</v>
      </c>
      <c r="E21" t="s">
        <v>211</v>
      </c>
      <c r="F21">
        <v>4</v>
      </c>
      <c r="G21" t="s">
        <v>76</v>
      </c>
      <c r="H21" t="s">
        <v>77</v>
      </c>
      <c r="I21" t="s">
        <v>78</v>
      </c>
      <c r="J21" t="s">
        <v>76</v>
      </c>
      <c r="K21" t="s">
        <v>195</v>
      </c>
      <c r="L21" s="1" t="s">
        <v>256</v>
      </c>
      <c r="M21">
        <v>3</v>
      </c>
    </row>
    <row r="22" spans="1:15" x14ac:dyDescent="0.25">
      <c r="A22">
        <v>21</v>
      </c>
      <c r="B22" t="s">
        <v>251</v>
      </c>
      <c r="C22" s="1" t="s">
        <v>250</v>
      </c>
      <c r="D22" t="s">
        <v>80</v>
      </c>
      <c r="E22" t="s">
        <v>212</v>
      </c>
      <c r="F22">
        <v>1</v>
      </c>
      <c r="G22" t="s">
        <v>80</v>
      </c>
      <c r="H22" t="s">
        <v>81</v>
      </c>
      <c r="I22" t="s">
        <v>69</v>
      </c>
      <c r="J22" t="s">
        <v>80</v>
      </c>
      <c r="K22" t="s">
        <v>195</v>
      </c>
      <c r="L22" s="1" t="s">
        <v>249</v>
      </c>
      <c r="M22">
        <v>13</v>
      </c>
    </row>
    <row r="23" spans="1:15" x14ac:dyDescent="0.25">
      <c r="A23" t="s">
        <v>82</v>
      </c>
      <c r="B23" t="s">
        <v>251</v>
      </c>
      <c r="C23" s="1" t="s">
        <v>258</v>
      </c>
      <c r="D23" t="s">
        <v>86</v>
      </c>
      <c r="E23" t="s">
        <v>213</v>
      </c>
      <c r="F23">
        <v>1</v>
      </c>
      <c r="G23" t="s">
        <v>83</v>
      </c>
      <c r="H23" t="s">
        <v>84</v>
      </c>
      <c r="I23" t="s">
        <v>85</v>
      </c>
      <c r="J23" t="s">
        <v>83</v>
      </c>
      <c r="K23" t="s">
        <v>195</v>
      </c>
      <c r="L23" s="1" t="s">
        <v>242</v>
      </c>
      <c r="M23">
        <v>11</v>
      </c>
    </row>
    <row r="24" spans="1:15" x14ac:dyDescent="0.25">
      <c r="A24" t="s">
        <v>87</v>
      </c>
      <c r="B24" t="s">
        <v>199</v>
      </c>
      <c r="C24" s="1" t="s">
        <v>243</v>
      </c>
      <c r="D24" t="s">
        <v>88</v>
      </c>
      <c r="E24" t="s">
        <v>214</v>
      </c>
      <c r="F24">
        <v>1</v>
      </c>
      <c r="G24" t="s">
        <v>88</v>
      </c>
      <c r="H24" t="s">
        <v>89</v>
      </c>
      <c r="I24" t="s">
        <v>90</v>
      </c>
      <c r="J24" t="s">
        <v>12</v>
      </c>
      <c r="K24" t="s">
        <v>199</v>
      </c>
      <c r="L24" s="1" t="s">
        <v>243</v>
      </c>
      <c r="M24">
        <v>63</v>
      </c>
    </row>
    <row r="25" spans="1:15" x14ac:dyDescent="0.25">
      <c r="A25" t="s">
        <v>91</v>
      </c>
      <c r="B25" t="s">
        <v>277</v>
      </c>
      <c r="C25" s="1" t="s">
        <v>276</v>
      </c>
      <c r="D25" t="s">
        <v>92</v>
      </c>
      <c r="E25" t="s">
        <v>215</v>
      </c>
      <c r="F25">
        <v>2</v>
      </c>
      <c r="G25" t="s">
        <v>92</v>
      </c>
      <c r="H25" t="s">
        <v>93</v>
      </c>
      <c r="I25" t="s">
        <v>94</v>
      </c>
      <c r="J25" t="s">
        <v>92</v>
      </c>
      <c r="K25" t="s">
        <v>195</v>
      </c>
      <c r="L25" s="1" t="s">
        <v>259</v>
      </c>
      <c r="M25">
        <v>26</v>
      </c>
    </row>
    <row r="26" spans="1:15" x14ac:dyDescent="0.25">
      <c r="A26" t="s">
        <v>95</v>
      </c>
      <c r="B26" t="s">
        <v>251</v>
      </c>
      <c r="C26" s="1" t="s">
        <v>274</v>
      </c>
      <c r="D26" t="s">
        <v>96</v>
      </c>
      <c r="E26" t="s">
        <v>275</v>
      </c>
      <c r="F26">
        <v>6</v>
      </c>
      <c r="G26" t="s">
        <v>96</v>
      </c>
      <c r="H26" t="s">
        <v>97</v>
      </c>
      <c r="I26" t="s">
        <v>98</v>
      </c>
      <c r="J26" t="s">
        <v>96</v>
      </c>
      <c r="K26" t="s">
        <v>195</v>
      </c>
      <c r="L26" s="1" t="s">
        <v>194</v>
      </c>
      <c r="M26">
        <v>80</v>
      </c>
    </row>
    <row r="27" spans="1:15" x14ac:dyDescent="0.25">
      <c r="A27" t="s">
        <v>99</v>
      </c>
      <c r="B27" t="s">
        <v>262</v>
      </c>
      <c r="C27" s="1" t="s">
        <v>309</v>
      </c>
      <c r="D27" t="s">
        <v>103</v>
      </c>
      <c r="E27" t="s">
        <v>216</v>
      </c>
      <c r="F27">
        <v>5</v>
      </c>
      <c r="G27" t="s">
        <v>100</v>
      </c>
      <c r="H27" t="s">
        <v>101</v>
      </c>
      <c r="I27" t="s">
        <v>102</v>
      </c>
      <c r="J27" t="s">
        <v>100</v>
      </c>
      <c r="K27" t="s">
        <v>195</v>
      </c>
      <c r="L27" s="1" t="s">
        <v>308</v>
      </c>
      <c r="M27">
        <v>2</v>
      </c>
    </row>
    <row r="28" spans="1:15" x14ac:dyDescent="0.25">
      <c r="A28" t="s">
        <v>104</v>
      </c>
      <c r="B28" t="s">
        <v>262</v>
      </c>
      <c r="C28" s="1" t="s">
        <v>311</v>
      </c>
      <c r="D28" t="s">
        <v>107</v>
      </c>
      <c r="E28" t="s">
        <v>216</v>
      </c>
      <c r="F28">
        <v>1</v>
      </c>
      <c r="G28" t="s">
        <v>105</v>
      </c>
      <c r="H28" t="s">
        <v>106</v>
      </c>
      <c r="I28" t="s">
        <v>102</v>
      </c>
      <c r="J28" t="s">
        <v>105</v>
      </c>
      <c r="K28" t="s">
        <v>195</v>
      </c>
      <c r="L28" s="1" t="s">
        <v>310</v>
      </c>
      <c r="M28">
        <v>6</v>
      </c>
    </row>
    <row r="29" spans="1:15" x14ac:dyDescent="0.25">
      <c r="A29" t="s">
        <v>108</v>
      </c>
      <c r="B29" t="s">
        <v>262</v>
      </c>
      <c r="C29" s="1" t="s">
        <v>317</v>
      </c>
      <c r="D29" t="s">
        <v>107</v>
      </c>
      <c r="E29" t="s">
        <v>216</v>
      </c>
      <c r="F29">
        <v>7</v>
      </c>
      <c r="G29" t="s">
        <v>109</v>
      </c>
      <c r="H29" t="s">
        <v>110</v>
      </c>
      <c r="I29" t="s">
        <v>102</v>
      </c>
      <c r="J29" t="s">
        <v>109</v>
      </c>
      <c r="K29" t="s">
        <v>195</v>
      </c>
      <c r="L29" s="1" t="s">
        <v>312</v>
      </c>
      <c r="M29">
        <v>6</v>
      </c>
    </row>
    <row r="30" spans="1:15" x14ac:dyDescent="0.25">
      <c r="A30" t="s">
        <v>111</v>
      </c>
      <c r="B30" t="s">
        <v>262</v>
      </c>
      <c r="C30" s="1" t="s">
        <v>314</v>
      </c>
      <c r="D30" t="s">
        <v>107</v>
      </c>
      <c r="E30" t="s">
        <v>216</v>
      </c>
      <c r="F30">
        <v>2</v>
      </c>
      <c r="G30" t="s">
        <v>112</v>
      </c>
      <c r="H30" t="s">
        <v>113</v>
      </c>
      <c r="I30" t="s">
        <v>102</v>
      </c>
      <c r="J30" t="s">
        <v>112</v>
      </c>
      <c r="K30" t="s">
        <v>195</v>
      </c>
      <c r="L30" s="1" t="s">
        <v>313</v>
      </c>
      <c r="M30">
        <v>6</v>
      </c>
    </row>
    <row r="31" spans="1:15" x14ac:dyDescent="0.25">
      <c r="A31" t="s">
        <v>114</v>
      </c>
      <c r="B31" t="s">
        <v>262</v>
      </c>
      <c r="C31" s="1" t="s">
        <v>318</v>
      </c>
      <c r="D31" t="s">
        <v>117</v>
      </c>
      <c r="E31" t="s">
        <v>217</v>
      </c>
      <c r="F31">
        <v>1</v>
      </c>
      <c r="G31" t="s">
        <v>115</v>
      </c>
      <c r="H31" t="s">
        <v>116</v>
      </c>
      <c r="I31" t="s">
        <v>102</v>
      </c>
      <c r="J31" t="s">
        <v>115</v>
      </c>
      <c r="K31" t="s">
        <v>195</v>
      </c>
      <c r="L31" s="1" t="s">
        <v>319</v>
      </c>
      <c r="M31">
        <v>6</v>
      </c>
    </row>
    <row r="32" spans="1:15" x14ac:dyDescent="0.25">
      <c r="A32" t="s">
        <v>118</v>
      </c>
      <c r="B32" t="s">
        <v>262</v>
      </c>
      <c r="C32" s="1" t="s">
        <v>316</v>
      </c>
      <c r="D32" t="s">
        <v>107</v>
      </c>
      <c r="E32" t="s">
        <v>216</v>
      </c>
      <c r="F32">
        <v>2</v>
      </c>
      <c r="G32" t="s">
        <v>119</v>
      </c>
      <c r="H32" t="s">
        <v>120</v>
      </c>
      <c r="I32" t="s">
        <v>102</v>
      </c>
      <c r="J32" t="s">
        <v>119</v>
      </c>
      <c r="K32" t="s">
        <v>195</v>
      </c>
      <c r="L32" s="1" t="s">
        <v>315</v>
      </c>
      <c r="M32">
        <v>6</v>
      </c>
    </row>
    <row r="33" spans="1:13" x14ac:dyDescent="0.25">
      <c r="A33" t="s">
        <v>29</v>
      </c>
      <c r="B33" t="s">
        <v>262</v>
      </c>
      <c r="C33" s="1" t="s">
        <v>323</v>
      </c>
      <c r="D33" t="s">
        <v>107</v>
      </c>
      <c r="E33" t="s">
        <v>216</v>
      </c>
      <c r="F33">
        <v>16</v>
      </c>
      <c r="G33" t="s">
        <v>121</v>
      </c>
      <c r="H33" t="s">
        <v>122</v>
      </c>
      <c r="I33" t="s">
        <v>102</v>
      </c>
      <c r="J33" t="s">
        <v>121</v>
      </c>
      <c r="K33" t="s">
        <v>195</v>
      </c>
      <c r="L33" s="1" t="s">
        <v>321</v>
      </c>
      <c r="M33">
        <v>6</v>
      </c>
    </row>
    <row r="34" spans="1:13" x14ac:dyDescent="0.25">
      <c r="A34" t="s">
        <v>123</v>
      </c>
      <c r="B34" t="s">
        <v>262</v>
      </c>
      <c r="C34" s="1" t="s">
        <v>325</v>
      </c>
      <c r="D34" t="s">
        <v>107</v>
      </c>
      <c r="E34" t="s">
        <v>216</v>
      </c>
      <c r="F34">
        <v>2</v>
      </c>
      <c r="G34" t="s">
        <v>124</v>
      </c>
      <c r="H34" t="s">
        <v>125</v>
      </c>
      <c r="I34" t="s">
        <v>102</v>
      </c>
      <c r="J34" t="s">
        <v>124</v>
      </c>
      <c r="K34" t="s">
        <v>195</v>
      </c>
      <c r="L34" s="1" t="s">
        <v>324</v>
      </c>
      <c r="M34">
        <v>6</v>
      </c>
    </row>
    <row r="35" spans="1:13" x14ac:dyDescent="0.25">
      <c r="A35" t="s">
        <v>126</v>
      </c>
      <c r="B35" t="s">
        <v>262</v>
      </c>
      <c r="C35" s="1" t="s">
        <v>327</v>
      </c>
      <c r="D35" t="s">
        <v>107</v>
      </c>
      <c r="E35" t="s">
        <v>216</v>
      </c>
      <c r="F35">
        <v>1</v>
      </c>
      <c r="G35" t="s">
        <v>127</v>
      </c>
      <c r="H35" t="s">
        <v>128</v>
      </c>
      <c r="I35" t="s">
        <v>102</v>
      </c>
      <c r="J35" t="s">
        <v>127</v>
      </c>
      <c r="K35" t="s">
        <v>195</v>
      </c>
      <c r="L35" s="1" t="s">
        <v>326</v>
      </c>
      <c r="M35">
        <v>6</v>
      </c>
    </row>
    <row r="36" spans="1:13" x14ac:dyDescent="0.25">
      <c r="A36" t="s">
        <v>129</v>
      </c>
      <c r="B36" t="s">
        <v>262</v>
      </c>
      <c r="C36" s="1" t="s">
        <v>329</v>
      </c>
      <c r="D36" t="s">
        <v>107</v>
      </c>
      <c r="E36" t="s">
        <v>216</v>
      </c>
      <c r="F36">
        <v>4</v>
      </c>
      <c r="G36" t="s">
        <v>130</v>
      </c>
      <c r="H36" t="s">
        <v>131</v>
      </c>
      <c r="I36" t="s">
        <v>102</v>
      </c>
      <c r="J36" t="s">
        <v>130</v>
      </c>
      <c r="K36" t="s">
        <v>195</v>
      </c>
      <c r="L36" s="1" t="s">
        <v>328</v>
      </c>
      <c r="M36">
        <v>6</v>
      </c>
    </row>
    <row r="37" spans="1:13" x14ac:dyDescent="0.25">
      <c r="A37" t="s">
        <v>132</v>
      </c>
      <c r="B37" t="s">
        <v>262</v>
      </c>
      <c r="C37" s="1" t="s">
        <v>330</v>
      </c>
      <c r="D37" t="s">
        <v>107</v>
      </c>
      <c r="E37" t="s">
        <v>216</v>
      </c>
      <c r="F37">
        <v>1</v>
      </c>
      <c r="G37" t="s">
        <v>133</v>
      </c>
      <c r="H37" t="s">
        <v>134</v>
      </c>
      <c r="I37" t="s">
        <v>102</v>
      </c>
      <c r="J37" t="s">
        <v>133</v>
      </c>
      <c r="K37" t="s">
        <v>195</v>
      </c>
      <c r="L37" s="1" t="s">
        <v>322</v>
      </c>
      <c r="M37">
        <v>6</v>
      </c>
    </row>
    <row r="38" spans="1:13" x14ac:dyDescent="0.25">
      <c r="A38" t="s">
        <v>135</v>
      </c>
      <c r="B38" t="s">
        <v>262</v>
      </c>
      <c r="C38" s="1" t="s">
        <v>332</v>
      </c>
      <c r="D38" t="s">
        <v>107</v>
      </c>
      <c r="E38" t="s">
        <v>216</v>
      </c>
      <c r="F38">
        <v>1</v>
      </c>
      <c r="G38" t="s">
        <v>136</v>
      </c>
      <c r="H38" t="s">
        <v>137</v>
      </c>
      <c r="I38" t="s">
        <v>102</v>
      </c>
      <c r="J38" t="s">
        <v>136</v>
      </c>
      <c r="K38" t="s">
        <v>195</v>
      </c>
      <c r="L38" s="1" t="s">
        <v>331</v>
      </c>
      <c r="M38">
        <v>6</v>
      </c>
    </row>
    <row r="39" spans="1:13" x14ac:dyDescent="0.25">
      <c r="A39" t="s">
        <v>138</v>
      </c>
      <c r="B39" t="s">
        <v>199</v>
      </c>
      <c r="C39" s="1" t="s">
        <v>273</v>
      </c>
      <c r="D39" t="s">
        <v>142</v>
      </c>
      <c r="E39" t="s">
        <v>218</v>
      </c>
      <c r="F39">
        <v>1</v>
      </c>
      <c r="G39" t="s">
        <v>139</v>
      </c>
      <c r="H39" t="s">
        <v>140</v>
      </c>
      <c r="I39" t="s">
        <v>141</v>
      </c>
      <c r="J39" t="s">
        <v>139</v>
      </c>
      <c r="K39" t="s">
        <v>195</v>
      </c>
      <c r="L39" s="1" t="s">
        <v>233</v>
      </c>
      <c r="M39">
        <v>770</v>
      </c>
    </row>
    <row r="40" spans="1:13" x14ac:dyDescent="0.25">
      <c r="A40" t="s">
        <v>143</v>
      </c>
      <c r="B40" t="s">
        <v>251</v>
      </c>
      <c r="C40" s="1" t="s">
        <v>272</v>
      </c>
      <c r="D40" t="s">
        <v>144</v>
      </c>
      <c r="E40" t="s">
        <v>219</v>
      </c>
      <c r="F40">
        <v>2</v>
      </c>
      <c r="G40" t="s">
        <v>144</v>
      </c>
      <c r="H40" t="s">
        <v>145</v>
      </c>
      <c r="I40" t="s">
        <v>190</v>
      </c>
      <c r="J40" t="s">
        <v>144</v>
      </c>
      <c r="K40" t="s">
        <v>195</v>
      </c>
      <c r="L40" s="1" t="s">
        <v>234</v>
      </c>
      <c r="M40">
        <v>31</v>
      </c>
    </row>
    <row r="41" spans="1:13" x14ac:dyDescent="0.25">
      <c r="A41" t="s">
        <v>146</v>
      </c>
      <c r="B41" t="s">
        <v>262</v>
      </c>
      <c r="C41" s="1" t="s">
        <v>271</v>
      </c>
      <c r="D41" t="s">
        <v>147</v>
      </c>
      <c r="E41" t="s">
        <v>220</v>
      </c>
      <c r="F41">
        <v>2</v>
      </c>
      <c r="G41" t="s">
        <v>147</v>
      </c>
      <c r="H41" t="s">
        <v>148</v>
      </c>
      <c r="I41" t="s">
        <v>12</v>
      </c>
      <c r="J41" t="s">
        <v>147</v>
      </c>
      <c r="K41" t="s">
        <v>195</v>
      </c>
      <c r="L41" t="s">
        <v>239</v>
      </c>
      <c r="M41">
        <v>66</v>
      </c>
    </row>
    <row r="42" spans="1:13" x14ac:dyDescent="0.25">
      <c r="A42" t="s">
        <v>149</v>
      </c>
      <c r="B42" t="s">
        <v>251</v>
      </c>
      <c r="C42" s="1" t="s">
        <v>270</v>
      </c>
      <c r="D42" t="s">
        <v>153</v>
      </c>
      <c r="E42" t="s">
        <v>221</v>
      </c>
      <c r="F42">
        <v>1</v>
      </c>
      <c r="G42" t="s">
        <v>150</v>
      </c>
      <c r="H42" t="s">
        <v>151</v>
      </c>
      <c r="I42" t="s">
        <v>152</v>
      </c>
      <c r="J42" t="s">
        <v>150</v>
      </c>
      <c r="K42" t="s">
        <v>195</v>
      </c>
      <c r="L42" s="1" t="s">
        <v>235</v>
      </c>
      <c r="M42">
        <v>46</v>
      </c>
    </row>
    <row r="43" spans="1:13" x14ac:dyDescent="0.25">
      <c r="A43" t="s">
        <v>154</v>
      </c>
      <c r="B43" t="s">
        <v>251</v>
      </c>
      <c r="C43" s="1" t="s">
        <v>269</v>
      </c>
      <c r="D43" t="s">
        <v>155</v>
      </c>
      <c r="E43" t="s">
        <v>222</v>
      </c>
      <c r="F43">
        <v>1</v>
      </c>
      <c r="G43" t="s">
        <v>155</v>
      </c>
      <c r="H43" t="s">
        <v>156</v>
      </c>
      <c r="I43" t="s">
        <v>157</v>
      </c>
      <c r="J43" t="s">
        <v>155</v>
      </c>
      <c r="K43" t="s">
        <v>195</v>
      </c>
      <c r="L43" s="1" t="s">
        <v>236</v>
      </c>
      <c r="M43">
        <v>250</v>
      </c>
    </row>
    <row r="44" spans="1:13" x14ac:dyDescent="0.25">
      <c r="A44" t="s">
        <v>158</v>
      </c>
      <c r="B44" t="s">
        <v>251</v>
      </c>
      <c r="C44" s="1" t="s">
        <v>268</v>
      </c>
      <c r="D44" t="s">
        <v>159</v>
      </c>
      <c r="E44" t="s">
        <v>223</v>
      </c>
      <c r="F44">
        <v>2</v>
      </c>
      <c r="G44" t="s">
        <v>159</v>
      </c>
      <c r="H44" t="s">
        <v>160</v>
      </c>
      <c r="I44" t="s">
        <v>161</v>
      </c>
      <c r="J44" t="s">
        <v>159</v>
      </c>
      <c r="K44" t="s">
        <v>195</v>
      </c>
      <c r="L44" t="s">
        <v>237</v>
      </c>
      <c r="M44">
        <v>250</v>
      </c>
    </row>
    <row r="45" spans="1:13" x14ac:dyDescent="0.25">
      <c r="A45" t="s">
        <v>162</v>
      </c>
      <c r="B45" t="s">
        <v>251</v>
      </c>
      <c r="C45" s="1" t="s">
        <v>267</v>
      </c>
      <c r="D45" t="s">
        <v>163</v>
      </c>
      <c r="E45" t="s">
        <v>224</v>
      </c>
      <c r="F45">
        <v>2</v>
      </c>
      <c r="G45" t="s">
        <v>163</v>
      </c>
      <c r="H45" t="s">
        <v>164</v>
      </c>
      <c r="I45" t="s">
        <v>12</v>
      </c>
      <c r="J45" t="s">
        <v>163</v>
      </c>
      <c r="K45" t="s">
        <v>195</v>
      </c>
      <c r="L45" t="s">
        <v>238</v>
      </c>
      <c r="M45">
        <v>960</v>
      </c>
    </row>
    <row r="46" spans="1:13" x14ac:dyDescent="0.25">
      <c r="A46" t="s">
        <v>165</v>
      </c>
      <c r="B46" t="s">
        <v>251</v>
      </c>
      <c r="C46" s="1" t="s">
        <v>266</v>
      </c>
      <c r="D46" t="s">
        <v>166</v>
      </c>
      <c r="E46" t="s">
        <v>225</v>
      </c>
      <c r="F46">
        <v>1</v>
      </c>
      <c r="G46" t="s">
        <v>166</v>
      </c>
      <c r="H46" t="s">
        <v>167</v>
      </c>
      <c r="I46" t="s">
        <v>168</v>
      </c>
      <c r="J46" t="s">
        <v>166</v>
      </c>
      <c r="K46" t="s">
        <v>195</v>
      </c>
      <c r="L46" s="1" t="s">
        <v>201</v>
      </c>
      <c r="M46">
        <v>670</v>
      </c>
    </row>
    <row r="47" spans="1:13" x14ac:dyDescent="0.25">
      <c r="A47" t="s">
        <v>169</v>
      </c>
      <c r="B47" t="s">
        <v>251</v>
      </c>
      <c r="C47" s="1" t="s">
        <v>265</v>
      </c>
      <c r="D47" t="s">
        <v>173</v>
      </c>
      <c r="E47" t="s">
        <v>223</v>
      </c>
      <c r="F47">
        <v>1</v>
      </c>
      <c r="G47" t="s">
        <v>170</v>
      </c>
      <c r="H47" t="s">
        <v>171</v>
      </c>
      <c r="I47" t="s">
        <v>172</v>
      </c>
      <c r="J47" t="s">
        <v>170</v>
      </c>
      <c r="K47" t="s">
        <v>195</v>
      </c>
      <c r="L47" t="s">
        <v>240</v>
      </c>
      <c r="M47">
        <v>1590</v>
      </c>
    </row>
    <row r="48" spans="1:13" x14ac:dyDescent="0.25">
      <c r="A48" t="s">
        <v>174</v>
      </c>
      <c r="B48" t="s">
        <v>251</v>
      </c>
      <c r="C48" s="1" t="s">
        <v>264</v>
      </c>
      <c r="D48" t="s">
        <v>175</v>
      </c>
      <c r="E48" t="s">
        <v>226</v>
      </c>
      <c r="F48">
        <v>1</v>
      </c>
      <c r="G48" t="s">
        <v>175</v>
      </c>
      <c r="H48" t="s">
        <v>176</v>
      </c>
      <c r="I48" t="s">
        <v>177</v>
      </c>
      <c r="J48" t="s">
        <v>175</v>
      </c>
      <c r="K48" t="s">
        <v>195</v>
      </c>
      <c r="L48" t="s">
        <v>241</v>
      </c>
      <c r="M48">
        <v>16</v>
      </c>
    </row>
    <row r="49" spans="1:13" x14ac:dyDescent="0.25">
      <c r="A49" t="s">
        <v>178</v>
      </c>
      <c r="B49" t="s">
        <v>251</v>
      </c>
      <c r="C49" s="1" t="s">
        <v>263</v>
      </c>
      <c r="D49" t="s">
        <v>179</v>
      </c>
      <c r="E49" t="s">
        <v>227</v>
      </c>
      <c r="F49">
        <v>1</v>
      </c>
      <c r="G49" t="s">
        <v>179</v>
      </c>
      <c r="H49" t="s">
        <v>180</v>
      </c>
      <c r="I49" t="s">
        <v>181</v>
      </c>
      <c r="J49" t="s">
        <v>179</v>
      </c>
      <c r="K49" t="s">
        <v>195</v>
      </c>
      <c r="L49" s="1" t="s">
        <v>231</v>
      </c>
      <c r="M49">
        <v>320</v>
      </c>
    </row>
    <row r="50" spans="1:13" x14ac:dyDescent="0.25">
      <c r="A50" t="s">
        <v>182</v>
      </c>
      <c r="B50" t="s">
        <v>199</v>
      </c>
      <c r="C50" s="1" t="s">
        <v>198</v>
      </c>
      <c r="D50" t="s">
        <v>183</v>
      </c>
      <c r="E50" t="s">
        <v>228</v>
      </c>
      <c r="F50">
        <v>1</v>
      </c>
      <c r="G50" t="s">
        <v>183</v>
      </c>
      <c r="H50" t="s">
        <v>184</v>
      </c>
      <c r="I50" t="s">
        <v>185</v>
      </c>
      <c r="J50" t="s">
        <v>183</v>
      </c>
      <c r="K50" t="s">
        <v>199</v>
      </c>
      <c r="L50" s="1" t="s">
        <v>198</v>
      </c>
      <c r="M50">
        <v>179</v>
      </c>
    </row>
    <row r="51" spans="1:13" x14ac:dyDescent="0.25">
      <c r="A51" t="s">
        <v>186</v>
      </c>
      <c r="B51" t="s">
        <v>262</v>
      </c>
      <c r="C51" s="1" t="s">
        <v>261</v>
      </c>
      <c r="D51" t="s">
        <v>260</v>
      </c>
      <c r="E51" t="s">
        <v>229</v>
      </c>
      <c r="F51">
        <v>1</v>
      </c>
      <c r="G51" t="s">
        <v>187</v>
      </c>
      <c r="H51" t="s">
        <v>188</v>
      </c>
      <c r="I51" t="s">
        <v>197</v>
      </c>
      <c r="J51" t="s">
        <v>187</v>
      </c>
      <c r="K51" t="s">
        <v>195</v>
      </c>
      <c r="L51" s="1" t="s">
        <v>196</v>
      </c>
      <c r="M51">
        <v>40</v>
      </c>
    </row>
    <row r="52" spans="1:13" x14ac:dyDescent="0.25">
      <c r="A52" t="s">
        <v>12</v>
      </c>
    </row>
  </sheetData>
  <hyperlinks>
    <hyperlink ref="C18" r:id="rId1" xr:uid="{F2861EF9-1932-4E13-96E8-419BE20A3886}"/>
    <hyperlink ref="L46" r:id="rId2" xr:uid="{EC7CF95E-CE4D-453D-85AD-8F9F2D12386B}"/>
    <hyperlink ref="L50" r:id="rId3" xr:uid="{5FE3126B-C9AB-4AC1-8C9E-E461FE63AF23}"/>
    <hyperlink ref="L51" r:id="rId4" xr:uid="{C33D8A4C-2DA7-41DE-9C14-309D1A7123B2}"/>
    <hyperlink ref="C50" r:id="rId5" xr:uid="{533E228C-0285-4566-A19F-8A26BA092ECD}"/>
    <hyperlink ref="L26" r:id="rId6" xr:uid="{C076946A-E746-45C7-8C8A-360DF4053A94}"/>
    <hyperlink ref="L18" r:id="rId7" xr:uid="{5E04CFC7-9710-4216-93CE-2D5E70F8166D}"/>
    <hyperlink ref="L49" r:id="rId8" xr:uid="{343C1F3A-DE4D-4A55-96AE-DD065CA135C0}"/>
    <hyperlink ref="L6" r:id="rId9" xr:uid="{23E393FF-A4B8-4CDC-BC74-5AD83A0C4186}"/>
    <hyperlink ref="L39" r:id="rId10" xr:uid="{EDA4C1A9-0524-42F3-9E38-C27EC993218E}"/>
    <hyperlink ref="L40" r:id="rId11" xr:uid="{C9F39107-DE44-4D30-A868-DA3365095E21}"/>
    <hyperlink ref="L42" r:id="rId12" xr:uid="{446AEDE2-0CD2-44CB-AF9B-BCA04EFB8227}"/>
    <hyperlink ref="L43" r:id="rId13" xr:uid="{C232A6A7-F139-4193-BBFE-7D403FB52B02}"/>
    <hyperlink ref="L23" r:id="rId14" xr:uid="{BC250B45-CDCB-4DAE-90D9-6E33CC70FCA9}"/>
    <hyperlink ref="L24" r:id="rId15" xr:uid="{B463CB34-D5A9-469C-A7EA-E7745527517F}"/>
    <hyperlink ref="C24" r:id="rId16" xr:uid="{D7F05729-74E6-4EB3-867F-8B106D7112E3}"/>
    <hyperlink ref="L2" r:id="rId17" xr:uid="{FDBCBF39-9FDF-414A-9298-BC082C052EF0}"/>
    <hyperlink ref="L3" r:id="rId18" xr:uid="{436BE800-209A-4E4D-9243-B248887EB372}"/>
    <hyperlink ref="C3" r:id="rId19" xr:uid="{04F51090-4A00-4772-AB69-EF14657E2FC4}"/>
    <hyperlink ref="C2" r:id="rId20" xr:uid="{845920B5-D8F2-4580-863C-BDD060A824CA}"/>
    <hyperlink ref="L22" r:id="rId21" xr:uid="{1ED9C9BD-5B5B-46E6-8A42-B20F35DBA0DC}"/>
    <hyperlink ref="C22" r:id="rId22" xr:uid="{A81E16B1-0D54-45ED-8B3F-B01E46C77100}"/>
    <hyperlink ref="L19" r:id="rId23" xr:uid="{980722EA-F89D-4635-9A3C-AAF5A131F88E}"/>
    <hyperlink ref="C19" r:id="rId24" xr:uid="{9CC8F00E-8CA3-4D63-A867-2E961D48DCE4}"/>
    <hyperlink ref="C20" r:id="rId25" xr:uid="{F4492FB9-8CAE-458C-9A19-707D0F2ADDA8}"/>
    <hyperlink ref="L20" r:id="rId26" xr:uid="{A9B97FC8-6CBB-443C-B9A9-763A510A8255}"/>
    <hyperlink ref="L21" r:id="rId27" xr:uid="{AB894EF8-5BA4-49EF-9FBC-2F42403FCDC2}"/>
    <hyperlink ref="L25" r:id="rId28" xr:uid="{A7785A58-D5CA-45CC-84D5-8A8091B29256}"/>
    <hyperlink ref="C51" r:id="rId29" xr:uid="{849262F6-1960-40EE-8004-DD8B7ACBB1ED}"/>
    <hyperlink ref="C49" r:id="rId30" xr:uid="{5CD9CD2B-DAE6-493A-880E-5F46C35A9051}"/>
    <hyperlink ref="C48" r:id="rId31" xr:uid="{955E70EC-AF43-488C-A9B8-6BAF0D989113}"/>
    <hyperlink ref="C47" r:id="rId32" xr:uid="{BEAD502A-9E3B-4E71-9F84-D998EF901485}"/>
    <hyperlink ref="C45" r:id="rId33" xr:uid="{F0F904C4-A6DC-428D-BAF1-BCBAB17A83A4}"/>
    <hyperlink ref="C46" r:id="rId34" xr:uid="{3CDEACE4-56F7-48D3-9FC7-1BF47224F7AA}"/>
    <hyperlink ref="C44" r:id="rId35" xr:uid="{3536D5CC-1AC0-4679-B1D3-0F10B8AE2F54}"/>
    <hyperlink ref="C43" r:id="rId36" xr:uid="{E50A11E6-0E0C-4434-A30B-7D2699C1F82D}"/>
    <hyperlink ref="C42" r:id="rId37" xr:uid="{DD070720-1867-4683-A6EB-AF02B26A4EAD}"/>
    <hyperlink ref="C41" r:id="rId38" xr:uid="{37C15A17-3CE8-4788-88E9-8BC1ED08328C}"/>
    <hyperlink ref="C40" r:id="rId39" xr:uid="{77672050-ACD4-41C4-9E80-2AF98CFC88ED}"/>
    <hyperlink ref="C39" r:id="rId40" xr:uid="{1EB62434-EB03-4D7E-9B3A-1CB3E043ADB6}"/>
    <hyperlink ref="C26" r:id="rId41" xr:uid="{0EDE5DD8-59E0-40E6-A470-EA61387FACDC}"/>
    <hyperlink ref="C25" r:id="rId42" xr:uid="{4D09B80F-4AFD-4871-A33B-58D48189D1F5}"/>
    <hyperlink ref="C23" r:id="rId43" xr:uid="{6517C40E-85E6-493D-AA7A-F7B23042A89E}"/>
    <hyperlink ref="C21" r:id="rId44" xr:uid="{A8ED485B-D73D-42CB-B7BE-DAEC8AF55C5C}"/>
    <hyperlink ref="L8" r:id="rId45" xr:uid="{9867A32A-B31C-4A33-A947-A510FDDEE6D6}"/>
    <hyperlink ref="C8" r:id="rId46" xr:uid="{15C39BC4-0BBF-4B55-90B9-B43D94C43B17}"/>
    <hyperlink ref="C6" r:id="rId47" xr:uid="{A8A59445-BDB6-4A34-899B-40B21E78DC30}"/>
    <hyperlink ref="L5" r:id="rId48" xr:uid="{DA8A1796-48AB-4F5B-9BFF-58AC01E8EA14}"/>
    <hyperlink ref="C5" r:id="rId49" xr:uid="{6E8A582A-AAD6-4CF3-9DE8-2BB4AC6763B7}"/>
    <hyperlink ref="L4" r:id="rId50" xr:uid="{0F35552A-96B1-4198-8F17-4F9F1E92A2EA}"/>
    <hyperlink ref="C4" r:id="rId51" xr:uid="{3B0F1F0A-38AD-4F4A-B842-48B471A82B1B}"/>
    <hyperlink ref="L7" r:id="rId52" xr:uid="{8C3445CA-8624-490D-B441-845043249174}"/>
    <hyperlink ref="C7" r:id="rId53" xr:uid="{E2A68886-9113-4126-B795-1E9B4D8A2161}"/>
    <hyperlink ref="L9" r:id="rId54" xr:uid="{9BC063F4-C83D-4F4E-BC24-6828FDAE4D65}"/>
    <hyperlink ref="C9" r:id="rId55" xr:uid="{BC8AB453-DF01-4515-9408-32C00C05DF0D}"/>
    <hyperlink ref="L10" r:id="rId56" xr:uid="{0BDCCE74-A4CF-4F7B-A569-2D03BBD8833D}"/>
    <hyperlink ref="C10" r:id="rId57" xr:uid="{507B91E4-9775-499D-84D7-A7125D836D32}"/>
    <hyperlink ref="L11" r:id="rId58" xr:uid="{BBD94882-08C7-4367-B366-C82C3C1DCC3C}"/>
    <hyperlink ref="C11" r:id="rId59" xr:uid="{9BAE0F43-9269-4FA6-9AF9-83C604063A6E}"/>
    <hyperlink ref="L12" r:id="rId60" xr:uid="{C7E63E65-C019-4A1A-B681-D74B4D6201CB}"/>
    <hyperlink ref="C12" r:id="rId61" xr:uid="{4ABF4729-0C4A-4153-AC6A-F56EBCDDCC65}"/>
    <hyperlink ref="L13" r:id="rId62" xr:uid="{B4D20951-7EE1-42DD-BE50-2E7E78943311}"/>
    <hyperlink ref="C13" r:id="rId63" xr:uid="{A9F25E46-1623-487C-AADF-DBC14A9E9CEA}"/>
    <hyperlink ref="L14" r:id="rId64" xr:uid="{39CBB1D3-6600-49E7-9EED-F30A79916669}"/>
    <hyperlink ref="C14" r:id="rId65" xr:uid="{907D3A7E-8019-438F-8EAA-DA8EAA569619}"/>
    <hyperlink ref="L15" r:id="rId66" xr:uid="{C93CCFBE-43AE-4A23-A82D-DCEB9A536264}"/>
    <hyperlink ref="C15" r:id="rId67" xr:uid="{CB55BC47-1EA0-4FE5-B46B-DA4C7BEFE60D}"/>
    <hyperlink ref="L16" r:id="rId68" xr:uid="{DD11D48E-7BB2-4D07-841C-08E8858CBA6D}"/>
    <hyperlink ref="C16" r:id="rId69" xr:uid="{1BC4DF7F-45DA-492F-AF1C-77BF7C58F68E}"/>
    <hyperlink ref="L17" r:id="rId70" xr:uid="{45C025CA-A235-44D4-8DE4-FE96679A8ADB}"/>
    <hyperlink ref="C17" r:id="rId71" xr:uid="{9BEAB34A-5C29-45BD-851A-3E945F03BE1A}"/>
    <hyperlink ref="L27" r:id="rId72" xr:uid="{3A9393DD-543B-4182-A925-2338502976A0}"/>
    <hyperlink ref="C27" r:id="rId73" xr:uid="{287A3A9A-BCDF-4FDF-9F63-AC102B118F99}"/>
    <hyperlink ref="L28" r:id="rId74" xr:uid="{47B6C936-42F5-4A70-8BAB-4539EA03FFFB}"/>
    <hyperlink ref="C28" r:id="rId75" xr:uid="{7FF4823A-A915-4C22-B642-1C22D69D0304}"/>
    <hyperlink ref="L29" r:id="rId76" xr:uid="{D31B37DB-552C-483A-B72C-B2CE19C89D1C}"/>
    <hyperlink ref="C29" r:id="rId77" xr:uid="{E17D2120-FD8F-407B-A7BB-47FDED43DAA3}"/>
    <hyperlink ref="L30" r:id="rId78" xr:uid="{00F35E8E-BC48-4D85-9167-BF3C98C87ED2}"/>
    <hyperlink ref="C30" r:id="rId79" xr:uid="{BFBD123A-508C-443A-A6AF-F6E8721101B0}"/>
    <hyperlink ref="C31" r:id="rId80" xr:uid="{1DB5551A-BA7C-45AD-806D-8D4A8D0C8B2A}"/>
    <hyperlink ref="L32" r:id="rId81" xr:uid="{8C7DD95C-1460-49B1-B537-0C7EB0231512}"/>
    <hyperlink ref="C32" r:id="rId82" xr:uid="{1C3A62D9-838B-4649-B961-98B9D3A128C8}"/>
    <hyperlink ref="L33" r:id="rId83" xr:uid="{5688E135-24C1-4D6D-9955-0AD41ABC774E}"/>
    <hyperlink ref="C33" r:id="rId84" xr:uid="{5599969E-40AB-40E5-A1DF-66040F58128A}"/>
    <hyperlink ref="L34" r:id="rId85" xr:uid="{EBEF7A7B-B2AC-48FC-8F77-033288CA23D4}"/>
    <hyperlink ref="C34" r:id="rId86" xr:uid="{C0DADDFC-8418-49EE-978D-7799CE3F8BF9}"/>
    <hyperlink ref="L35" r:id="rId87" xr:uid="{9B70B083-C74C-4878-8CBA-5C110A686568}"/>
    <hyperlink ref="C35" r:id="rId88" xr:uid="{64127E55-EFAD-4C02-B7BB-3215109AAC06}"/>
    <hyperlink ref="L36" r:id="rId89" xr:uid="{07309738-48F4-4822-8F9B-81FEE690AA8A}"/>
    <hyperlink ref="C36" r:id="rId90" xr:uid="{0C08C98B-DA05-4BC0-9398-537A127AB4AE}"/>
    <hyperlink ref="L37" r:id="rId91" xr:uid="{B070D492-120E-494D-BA50-A8B3E9506532}"/>
    <hyperlink ref="C37" r:id="rId92" xr:uid="{596F6619-BCE8-4B32-84DC-81E4A89E991A}"/>
    <hyperlink ref="L38" r:id="rId93" xr:uid="{0B2A355A-3FB7-42E1-AF16-73D2D4B64565}"/>
    <hyperlink ref="C38" r:id="rId94" xr:uid="{73E0B8A0-E7DF-46D9-9EB0-AF1D67FE5E66}"/>
  </hyperlinks>
  <printOptions gridLines="1"/>
  <pageMargins left="0.7" right="0.7" top="0.75" bottom="0.75" header="0.3" footer="0.3"/>
  <pageSetup orientation="portrait" horizontalDpi="4294967295" verticalDpi="4294967295"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BOM_Board1_PCB1_2025-02-25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2025-02-25T19:44:41Z</dcterms:created>
  <dcterms:modified xsi:type="dcterms:W3CDTF">2025-02-26T02:32:11Z</dcterms:modified>
</cp:coreProperties>
</file>