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8945" windowHeight="11460"/>
  </bookViews>
  <sheets>
    <sheet name="Tabelle1" sheetId="1" r:id="rId1"/>
    <sheet name="Tabelle2" sheetId="2" r:id="rId2"/>
    <sheet name="Tabelle3" sheetId="3" r:id="rId3"/>
  </sheets>
  <definedNames>
    <definedName name="implemented_cards" localSheetId="0">Tabelle1!$D$2:$E$243</definedName>
  </definedNames>
  <calcPr calcId="145621"/>
</workbook>
</file>

<file path=xl/calcChain.xml><?xml version="1.0" encoding="utf-8"?>
<calcChain xmlns="http://schemas.openxmlformats.org/spreadsheetml/2006/main">
  <c r="K5" i="1" l="1"/>
  <c r="C383" i="1" a="1"/>
  <c r="C383" i="1" s="1"/>
  <c r="C382" i="1" a="1"/>
  <c r="C382" i="1" s="1"/>
  <c r="C381" i="1" a="1"/>
  <c r="C381" i="1" s="1"/>
  <c r="C230" i="1" a="1"/>
  <c r="C230" i="1" s="1"/>
  <c r="C229" i="1" a="1"/>
  <c r="C229" i="1" s="1"/>
  <c r="C228" i="1" a="1"/>
  <c r="C228" i="1" s="1"/>
  <c r="C227" i="1" a="1"/>
  <c r="C227" i="1" s="1"/>
  <c r="C226" i="1" a="1"/>
  <c r="C226" i="1" s="1"/>
  <c r="C225" i="1" a="1"/>
  <c r="C225" i="1" s="1"/>
  <c r="C224" i="1" a="1"/>
  <c r="C224" i="1" s="1"/>
  <c r="C223" i="1" a="1"/>
  <c r="C223" i="1" s="1"/>
  <c r="C380" i="1" a="1"/>
  <c r="C380" i="1" s="1"/>
  <c r="C222" i="1" a="1"/>
  <c r="C222" i="1" s="1"/>
  <c r="C221" i="1" a="1"/>
  <c r="C221" i="1" s="1"/>
  <c r="C220" i="1" a="1"/>
  <c r="C220" i="1" s="1"/>
  <c r="C219" i="1" a="1"/>
  <c r="C219" i="1" s="1"/>
  <c r="C218" i="1" a="1"/>
  <c r="C218" i="1" s="1"/>
  <c r="C217" i="1" a="1"/>
  <c r="C217" i="1" s="1"/>
  <c r="C216" i="1" a="1"/>
  <c r="C216" i="1" s="1"/>
  <c r="C379" i="1" a="1"/>
  <c r="C379" i="1" s="1"/>
  <c r="C378" i="1" a="1"/>
  <c r="C378" i="1" s="1"/>
  <c r="C215" i="1" a="1"/>
  <c r="C215" i="1" s="1"/>
  <c r="C214" i="1" a="1"/>
  <c r="C214" i="1" s="1"/>
  <c r="C213" i="1" a="1"/>
  <c r="C213" i="1" s="1"/>
  <c r="C377" i="1" a="1"/>
  <c r="C377" i="1" s="1"/>
  <c r="C376" i="1" a="1"/>
  <c r="C376" i="1" s="1"/>
  <c r="C212" i="1" a="1"/>
  <c r="C212" i="1" s="1"/>
  <c r="C375" i="1" a="1"/>
  <c r="C375" i="1" s="1"/>
  <c r="C374" i="1" a="1"/>
  <c r="C374" i="1" s="1"/>
  <c r="C211" i="1" a="1"/>
  <c r="C211" i="1" s="1"/>
  <c r="C210" i="1" a="1"/>
  <c r="C210" i="1" s="1"/>
  <c r="C209" i="1" a="1"/>
  <c r="C209" i="1" s="1"/>
  <c r="C208" i="1" a="1"/>
  <c r="C208" i="1" s="1"/>
  <c r="C373" i="1" a="1"/>
  <c r="C373" i="1" s="1"/>
  <c r="C372" i="1" a="1"/>
  <c r="C372" i="1" s="1"/>
  <c r="C207" i="1" a="1"/>
  <c r="C207" i="1" s="1"/>
  <c r="C206" i="1" a="1"/>
  <c r="C206" i="1" s="1"/>
  <c r="C205" i="1" a="1"/>
  <c r="C205" i="1" s="1"/>
  <c r="C371" i="1" a="1"/>
  <c r="C371" i="1" s="1"/>
  <c r="C370" i="1" a="1"/>
  <c r="C370" i="1" s="1"/>
  <c r="C204" i="1" a="1"/>
  <c r="C204" i="1" s="1"/>
  <c r="C203" i="1" a="1"/>
  <c r="C203" i="1" s="1"/>
  <c r="C369" i="1" a="1"/>
  <c r="C369" i="1" s="1"/>
  <c r="C368" i="1" a="1"/>
  <c r="C368" i="1" s="1"/>
  <c r="C202" i="1" a="1"/>
  <c r="C202" i="1" s="1"/>
  <c r="C367" i="1" a="1"/>
  <c r="C367" i="1" s="1"/>
  <c r="C366" i="1" a="1"/>
  <c r="C366" i="1" s="1"/>
  <c r="C201" i="1" a="1"/>
  <c r="C201" i="1" s="1"/>
  <c r="C200" i="1" a="1"/>
  <c r="C200" i="1" s="1"/>
  <c r="C365" i="1" a="1"/>
  <c r="C365" i="1" s="1"/>
  <c r="C364" i="1" a="1"/>
  <c r="C364" i="1" s="1"/>
  <c r="C199" i="1" a="1"/>
  <c r="C199" i="1" s="1"/>
  <c r="C198" i="1" a="1"/>
  <c r="C198" i="1" s="1"/>
  <c r="C197" i="1" a="1"/>
  <c r="C197" i="1" s="1"/>
  <c r="C196" i="1" a="1"/>
  <c r="C196" i="1" s="1"/>
  <c r="C195" i="1" a="1"/>
  <c r="C195" i="1" s="1"/>
  <c r="C194" i="1" a="1"/>
  <c r="C194" i="1" s="1"/>
  <c r="C363" i="1" a="1"/>
  <c r="C363" i="1" s="1"/>
  <c r="C362" i="1" a="1"/>
  <c r="C362" i="1" s="1"/>
  <c r="C193" i="1" a="1"/>
  <c r="C193" i="1" s="1"/>
  <c r="C192" i="1" a="1"/>
  <c r="C192" i="1" s="1"/>
  <c r="C361" i="1" a="1"/>
  <c r="C361" i="1" s="1"/>
  <c r="C360" i="1" a="1"/>
  <c r="C360" i="1" s="1"/>
  <c r="C191" i="1" a="1"/>
  <c r="C191" i="1" s="1"/>
  <c r="C359" i="1" a="1"/>
  <c r="C359" i="1" s="1"/>
  <c r="C190" i="1" a="1"/>
  <c r="C190" i="1" s="1"/>
  <c r="C358" i="1" a="1"/>
  <c r="C358" i="1" s="1"/>
  <c r="C357" i="1" a="1"/>
  <c r="C357" i="1" s="1"/>
  <c r="C189" i="1" a="1"/>
  <c r="C189" i="1" s="1"/>
  <c r="C188" i="1" a="1"/>
  <c r="C188" i="1" s="1"/>
  <c r="C356" i="1" a="1"/>
  <c r="C356" i="1" s="1"/>
  <c r="C355" i="1" a="1"/>
  <c r="C355" i="1" s="1"/>
  <c r="C187" i="1" a="1"/>
  <c r="C187" i="1" s="1"/>
  <c r="C186" i="1" a="1"/>
  <c r="C186" i="1" s="1"/>
  <c r="C354" i="1" a="1"/>
  <c r="C354" i="1" s="1"/>
  <c r="C185" i="1" a="1"/>
  <c r="C185" i="1" s="1"/>
  <c r="C184" i="1" a="1"/>
  <c r="C184" i="1" s="1"/>
  <c r="C353" i="1" a="1"/>
  <c r="C353" i="1" s="1"/>
  <c r="C183" i="1" a="1"/>
  <c r="C183" i="1" s="1"/>
  <c r="C182" i="1" a="1"/>
  <c r="C182" i="1" s="1"/>
  <c r="C352" i="1" a="1"/>
  <c r="C352" i="1" s="1"/>
  <c r="C181" i="1" a="1"/>
  <c r="C181" i="1" s="1"/>
  <c r="C180" i="1" a="1"/>
  <c r="C180" i="1" s="1"/>
  <c r="C179" i="1" a="1"/>
  <c r="C179" i="1" s="1"/>
  <c r="C351" i="1" a="1"/>
  <c r="C351" i="1" s="1"/>
  <c r="C350" i="1" a="1"/>
  <c r="C350" i="1" s="1"/>
  <c r="C178" i="1" a="1"/>
  <c r="C178" i="1" s="1"/>
  <c r="C177" i="1" a="1"/>
  <c r="C177" i="1" s="1"/>
  <c r="C349" i="1" a="1"/>
  <c r="C349" i="1" s="1"/>
  <c r="C176" i="1" a="1"/>
  <c r="C176" i="1" s="1"/>
  <c r="C175" i="1" a="1"/>
  <c r="C175" i="1" s="1"/>
  <c r="C174" i="1" a="1"/>
  <c r="C174" i="1" s="1"/>
  <c r="C348" i="1" a="1"/>
  <c r="C348" i="1" s="1"/>
  <c r="C347" i="1" a="1"/>
  <c r="C347" i="1" s="1"/>
  <c r="C346" i="1" a="1"/>
  <c r="C346" i="1" s="1"/>
  <c r="C173" i="1" a="1"/>
  <c r="C173" i="1" s="1"/>
  <c r="C345" i="1" a="1"/>
  <c r="C345" i="1" s="1"/>
  <c r="C344" i="1" a="1"/>
  <c r="C344" i="1" s="1"/>
  <c r="C172" i="1" a="1"/>
  <c r="C172" i="1" s="1"/>
  <c r="C171" i="1" a="1"/>
  <c r="C171" i="1" s="1"/>
  <c r="C170" i="1" a="1"/>
  <c r="C170" i="1" s="1"/>
  <c r="C169" i="1" a="1"/>
  <c r="C169" i="1" s="1"/>
  <c r="C168" i="1" a="1"/>
  <c r="C168" i="1" s="1"/>
  <c r="C343" i="1" a="1"/>
  <c r="C343" i="1" s="1"/>
  <c r="C167" i="1" a="1"/>
  <c r="C167" i="1" s="1"/>
  <c r="C166" i="1" a="1"/>
  <c r="C166" i="1" s="1"/>
  <c r="C165" i="1" a="1"/>
  <c r="C165" i="1" s="1"/>
  <c r="C342" i="1" a="1"/>
  <c r="C342" i="1" s="1"/>
  <c r="C164" i="1" a="1"/>
  <c r="C164" i="1" s="1"/>
  <c r="C163" i="1" a="1"/>
  <c r="C163" i="1" s="1"/>
  <c r="C341" i="1" a="1"/>
  <c r="C341" i="1" s="1"/>
  <c r="C162" i="1" a="1"/>
  <c r="C162" i="1" s="1"/>
  <c r="C340" i="1" a="1"/>
  <c r="C340" i="1" s="1"/>
  <c r="C161" i="1" a="1"/>
  <c r="C161" i="1" s="1"/>
  <c r="C339" i="1" a="1"/>
  <c r="C339" i="1" s="1"/>
  <c r="C338" i="1" a="1"/>
  <c r="C338" i="1" s="1"/>
  <c r="C337" i="1" a="1"/>
  <c r="C337" i="1" s="1"/>
  <c r="C160" i="1" a="1"/>
  <c r="C160" i="1" s="1"/>
  <c r="C336" i="1" a="1"/>
  <c r="C336" i="1" s="1"/>
  <c r="C159" i="1" a="1"/>
  <c r="C159" i="1" s="1"/>
  <c r="C158" i="1" a="1"/>
  <c r="C158" i="1" s="1"/>
  <c r="C335" i="1" a="1"/>
  <c r="C335" i="1" s="1"/>
  <c r="C334" i="1" a="1"/>
  <c r="C334" i="1" s="1"/>
  <c r="C333" i="1" a="1"/>
  <c r="C333" i="1" s="1"/>
  <c r="C332" i="1" a="1"/>
  <c r="C332" i="1" s="1"/>
  <c r="C331" i="1" a="1"/>
  <c r="C331" i="1" s="1"/>
  <c r="C330" i="1" a="1"/>
  <c r="C330" i="1" s="1"/>
  <c r="C157" i="1" a="1"/>
  <c r="C157" i="1" s="1"/>
  <c r="C156" i="1" a="1"/>
  <c r="C156" i="1" s="1"/>
  <c r="C329" i="1" a="1"/>
  <c r="C329" i="1" s="1"/>
  <c r="C155" i="1" a="1"/>
  <c r="C155" i="1" s="1"/>
  <c r="C328" i="1" a="1"/>
  <c r="C328" i="1" s="1"/>
  <c r="C154" i="1" a="1"/>
  <c r="C154" i="1" s="1"/>
  <c r="C153" i="1" a="1"/>
  <c r="C153" i="1" s="1"/>
  <c r="C152" i="1" a="1"/>
  <c r="C152" i="1" s="1"/>
  <c r="C151" i="1" a="1"/>
  <c r="C151" i="1" s="1"/>
  <c r="C327" i="1" a="1"/>
  <c r="C327" i="1" s="1"/>
  <c r="C326" i="1" a="1"/>
  <c r="C326" i="1" s="1"/>
  <c r="C150" i="1" a="1"/>
  <c r="C150" i="1" s="1"/>
  <c r="C325" i="1" a="1"/>
  <c r="C325" i="1" s="1"/>
  <c r="C149" i="1" a="1"/>
  <c r="C149" i="1" s="1"/>
  <c r="C148" i="1" a="1"/>
  <c r="C148" i="1" s="1"/>
  <c r="C324" i="1" a="1"/>
  <c r="C324" i="1" s="1"/>
  <c r="C323" i="1" a="1"/>
  <c r="C323" i="1" s="1"/>
  <c r="C147" i="1" a="1"/>
  <c r="C147" i="1" s="1"/>
  <c r="C146" i="1" a="1"/>
  <c r="C146" i="1" s="1"/>
  <c r="C322" i="1" a="1"/>
  <c r="C322" i="1" s="1"/>
  <c r="C145" i="1" a="1"/>
  <c r="C145" i="1" s="1"/>
  <c r="C321" i="1" a="1"/>
  <c r="C321" i="1" s="1"/>
  <c r="C144" i="1" a="1"/>
  <c r="C144" i="1" s="1"/>
  <c r="C143" i="1" a="1"/>
  <c r="C143" i="1" s="1"/>
  <c r="C320" i="1" a="1"/>
  <c r="C320" i="1" s="1"/>
  <c r="C142" i="1" a="1"/>
  <c r="C142" i="1" s="1"/>
  <c r="C319" i="1" a="1"/>
  <c r="C319" i="1" s="1"/>
  <c r="C141" i="1" a="1"/>
  <c r="C141" i="1" s="1"/>
  <c r="C140" i="1" a="1"/>
  <c r="C140" i="1" s="1"/>
  <c r="C318" i="1" a="1"/>
  <c r="C318" i="1" s="1"/>
  <c r="C317" i="1" a="1"/>
  <c r="C317" i="1" s="1"/>
  <c r="C316" i="1" a="1"/>
  <c r="C316" i="1" s="1"/>
  <c r="C315" i="1" a="1"/>
  <c r="C315" i="1" s="1"/>
  <c r="C139" i="1" a="1"/>
  <c r="C139" i="1" s="1"/>
  <c r="C138" i="1" a="1"/>
  <c r="C138" i="1" s="1"/>
  <c r="C137" i="1" a="1"/>
  <c r="C137" i="1" s="1"/>
  <c r="C314" i="1" a="1"/>
  <c r="C314" i="1" s="1"/>
  <c r="C313" i="1" a="1"/>
  <c r="C313" i="1" s="1"/>
  <c r="C312" i="1" a="1"/>
  <c r="C312" i="1" s="1"/>
  <c r="C311" i="1" a="1"/>
  <c r="C311" i="1" s="1"/>
  <c r="C136" i="1" a="1"/>
  <c r="C136" i="1" s="1"/>
  <c r="C135" i="1" a="1"/>
  <c r="C135" i="1" s="1"/>
  <c r="C310" i="1" a="1"/>
  <c r="C310" i="1" s="1"/>
  <c r="C134" i="1" a="1"/>
  <c r="C134" i="1" s="1"/>
  <c r="C309" i="1" a="1"/>
  <c r="C309" i="1" s="1"/>
  <c r="C133" i="1" a="1"/>
  <c r="C133" i="1" s="1"/>
  <c r="C308" i="1" a="1"/>
  <c r="C308" i="1" s="1"/>
  <c r="C132" i="1" a="1"/>
  <c r="C132" i="1" s="1"/>
  <c r="C131" i="1" a="1"/>
  <c r="C131" i="1" s="1"/>
  <c r="C130" i="1" a="1"/>
  <c r="C130" i="1" s="1"/>
  <c r="C307" i="1" a="1"/>
  <c r="C307" i="1" s="1"/>
  <c r="C306" i="1" a="1"/>
  <c r="C306" i="1" s="1"/>
  <c r="C129" i="1" a="1"/>
  <c r="C129" i="1" s="1"/>
  <c r="C305" i="1" a="1"/>
  <c r="C305" i="1" s="1"/>
  <c r="C304" i="1" a="1"/>
  <c r="C304" i="1" s="1"/>
  <c r="C303" i="1" a="1"/>
  <c r="C303" i="1" s="1"/>
  <c r="C128" i="1" a="1"/>
  <c r="C128" i="1" s="1"/>
  <c r="C127" i="1" a="1"/>
  <c r="C127" i="1" s="1"/>
  <c r="C126" i="1" a="1"/>
  <c r="C126" i="1" s="1"/>
  <c r="C302" i="1" a="1"/>
  <c r="C302" i="1" s="1"/>
  <c r="C301" i="1" a="1"/>
  <c r="C301" i="1" s="1"/>
  <c r="C300" i="1" a="1"/>
  <c r="C300" i="1" s="1"/>
  <c r="C125" i="1" a="1"/>
  <c r="C125" i="1" s="1"/>
  <c r="C299" i="1" a="1"/>
  <c r="C299" i="1" s="1"/>
  <c r="C298" i="1" a="1"/>
  <c r="C298" i="1" s="1"/>
  <c r="C297" i="1" a="1"/>
  <c r="C297" i="1" s="1"/>
  <c r="C124" i="1" a="1"/>
  <c r="C124" i="1" s="1"/>
  <c r="C123" i="1" a="1"/>
  <c r="C123" i="1" s="1"/>
  <c r="C296" i="1" a="1"/>
  <c r="C296" i="1" s="1"/>
  <c r="C122" i="1" a="1"/>
  <c r="C122" i="1" s="1"/>
  <c r="C121" i="1" a="1"/>
  <c r="C121" i="1" s="1"/>
  <c r="C120" i="1" a="1"/>
  <c r="C120" i="1" s="1"/>
  <c r="C119" i="1" a="1"/>
  <c r="C119" i="1" s="1"/>
  <c r="C118" i="1" a="1"/>
  <c r="C118" i="1" s="1"/>
  <c r="C117" i="1" a="1"/>
  <c r="C117" i="1" s="1"/>
  <c r="C295" i="1" a="1"/>
  <c r="C295" i="1" s="1"/>
  <c r="C116" i="1" a="1"/>
  <c r="C116" i="1" s="1"/>
  <c r="C294" i="1" a="1"/>
  <c r="C294" i="1" s="1"/>
  <c r="C115" i="1" a="1"/>
  <c r="C115" i="1" s="1"/>
  <c r="C114" i="1" a="1"/>
  <c r="C114" i="1" s="1"/>
  <c r="C293" i="1" a="1"/>
  <c r="C293" i="1" s="1"/>
  <c r="C113" i="1" a="1"/>
  <c r="C113" i="1" s="1"/>
  <c r="C112" i="1" a="1"/>
  <c r="C112" i="1" s="1"/>
  <c r="C292" i="1" a="1"/>
  <c r="C292" i="1" s="1"/>
  <c r="C111" i="1" a="1"/>
  <c r="C111" i="1" s="1"/>
  <c r="C110" i="1" a="1"/>
  <c r="C110" i="1" s="1"/>
  <c r="C109" i="1" a="1"/>
  <c r="C109" i="1" s="1"/>
  <c r="C291" i="1" a="1"/>
  <c r="C291" i="1" s="1"/>
  <c r="C290" i="1" a="1"/>
  <c r="C290" i="1" s="1"/>
  <c r="C108" i="1" a="1"/>
  <c r="C108" i="1" s="1"/>
  <c r="C107" i="1" a="1"/>
  <c r="C107" i="1" s="1"/>
  <c r="C106" i="1" a="1"/>
  <c r="C106" i="1" s="1"/>
  <c r="C105" i="1" a="1"/>
  <c r="C105" i="1" s="1"/>
  <c r="C289" i="1" a="1"/>
  <c r="C289" i="1" s="1"/>
  <c r="C104" i="1" a="1"/>
  <c r="C104" i="1" s="1"/>
  <c r="C288" i="1" a="1"/>
  <c r="C288" i="1" s="1"/>
  <c r="C103" i="1" a="1"/>
  <c r="C103" i="1" s="1"/>
  <c r="C102" i="1" a="1"/>
  <c r="C102" i="1" s="1"/>
  <c r="C101" i="1" a="1"/>
  <c r="C101" i="1" s="1"/>
  <c r="C100" i="1" a="1"/>
  <c r="C100" i="1" s="1"/>
  <c r="C287" i="1" a="1"/>
  <c r="C287" i="1" s="1"/>
  <c r="C99" i="1" a="1"/>
  <c r="C99" i="1" s="1"/>
  <c r="C98" i="1" a="1"/>
  <c r="C98" i="1" s="1"/>
  <c r="C286" i="1" a="1"/>
  <c r="C286" i="1" s="1"/>
  <c r="C97" i="1" a="1"/>
  <c r="C97" i="1" s="1"/>
  <c r="C96" i="1" a="1"/>
  <c r="C96" i="1" s="1"/>
  <c r="C285" i="1" a="1"/>
  <c r="C285" i="1" s="1"/>
  <c r="C284" i="1" a="1"/>
  <c r="C284" i="1" s="1"/>
  <c r="C95" i="1" a="1"/>
  <c r="C95" i="1" s="1"/>
  <c r="C283" i="1" a="1"/>
  <c r="C283" i="1" s="1"/>
  <c r="C94" i="1" a="1"/>
  <c r="C94" i="1" s="1"/>
  <c r="C93" i="1" a="1"/>
  <c r="C93" i="1" s="1"/>
  <c r="C92" i="1" a="1"/>
  <c r="C92" i="1" s="1"/>
  <c r="C91" i="1" a="1"/>
  <c r="C91" i="1" s="1"/>
  <c r="C90" i="1" a="1"/>
  <c r="C90" i="1" s="1"/>
  <c r="C282" i="1" a="1"/>
  <c r="C282" i="1" s="1"/>
  <c r="C89" i="1" a="1"/>
  <c r="C89" i="1" s="1"/>
  <c r="C88" i="1" a="1"/>
  <c r="C88" i="1" s="1"/>
  <c r="C281" i="1" a="1"/>
  <c r="C281" i="1" s="1"/>
  <c r="C87" i="1" a="1"/>
  <c r="C87" i="1" s="1"/>
  <c r="C280" i="1" a="1"/>
  <c r="C280" i="1" s="1"/>
  <c r="C86" i="1" a="1"/>
  <c r="C86" i="1" s="1"/>
  <c r="C85" i="1" a="1"/>
  <c r="C85" i="1" s="1"/>
  <c r="C279" i="1" a="1"/>
  <c r="C279" i="1" s="1"/>
  <c r="C84" i="1" a="1"/>
  <c r="C84" i="1" s="1"/>
  <c r="C83" i="1" a="1"/>
  <c r="C83" i="1" s="1"/>
  <c r="C82" i="1" a="1"/>
  <c r="C82" i="1" s="1"/>
  <c r="C278" i="1" a="1"/>
  <c r="C278" i="1" s="1"/>
  <c r="C81" i="1" a="1"/>
  <c r="C81" i="1" s="1"/>
  <c r="C277" i="1" a="1"/>
  <c r="C277" i="1" s="1"/>
  <c r="C276" i="1" a="1"/>
  <c r="C276" i="1" s="1"/>
  <c r="C80" i="1" a="1"/>
  <c r="C80" i="1" s="1"/>
  <c r="C79" i="1" a="1"/>
  <c r="C79" i="1" s="1"/>
  <c r="C275" i="1" a="1"/>
  <c r="C275" i="1" s="1"/>
  <c r="C78" i="1" a="1"/>
  <c r="C78" i="1" s="1"/>
  <c r="C77" i="1" a="1"/>
  <c r="C77" i="1" s="1"/>
  <c r="C274" i="1" a="1"/>
  <c r="C274" i="1" s="1"/>
  <c r="C76" i="1" a="1"/>
  <c r="C76" i="1" s="1"/>
  <c r="C75" i="1" a="1"/>
  <c r="C75" i="1" s="1"/>
  <c r="C273" i="1" a="1"/>
  <c r="C273" i="1" s="1"/>
  <c r="C272" i="1" a="1"/>
  <c r="C272" i="1" s="1"/>
  <c r="C74" i="1" a="1"/>
  <c r="C74" i="1" s="1"/>
  <c r="C73" i="1" a="1"/>
  <c r="C73" i="1" s="1"/>
  <c r="C271" i="1" a="1"/>
  <c r="C271" i="1" s="1"/>
  <c r="C270" i="1" a="1"/>
  <c r="C270" i="1" s="1"/>
  <c r="C72" i="1" a="1"/>
  <c r="C72" i="1" s="1"/>
  <c r="C71" i="1" a="1"/>
  <c r="C71" i="1" s="1"/>
  <c r="C269" i="1" a="1"/>
  <c r="C269" i="1" s="1"/>
  <c r="C268" i="1" a="1"/>
  <c r="C268" i="1" s="1"/>
  <c r="C70" i="1" a="1"/>
  <c r="C70" i="1" s="1"/>
  <c r="C69" i="1" a="1"/>
  <c r="C69" i="1" s="1"/>
  <c r="C68" i="1" a="1"/>
  <c r="C68" i="1" s="1"/>
  <c r="C67" i="1" a="1"/>
  <c r="C67" i="1" s="1"/>
  <c r="C66" i="1" a="1"/>
  <c r="C66" i="1" s="1"/>
  <c r="C65" i="1" a="1"/>
  <c r="C65" i="1" s="1"/>
  <c r="C267" i="1" a="1"/>
  <c r="C267" i="1" s="1"/>
  <c r="C266" i="1" a="1"/>
  <c r="C266" i="1" s="1"/>
  <c r="C265" i="1" a="1"/>
  <c r="C265" i="1" s="1"/>
  <c r="C64" i="1" a="1"/>
  <c r="C64" i="1" s="1"/>
  <c r="C264" i="1" a="1"/>
  <c r="C264" i="1" s="1"/>
  <c r="C63" i="1" a="1"/>
  <c r="C63" i="1" s="1"/>
  <c r="C62" i="1" a="1"/>
  <c r="C62" i="1" s="1"/>
  <c r="C61" i="1" a="1"/>
  <c r="C61" i="1" s="1"/>
  <c r="C60" i="1" a="1"/>
  <c r="C60" i="1" s="1"/>
  <c r="C59" i="1" a="1"/>
  <c r="C59" i="1" s="1"/>
  <c r="C263" i="1" a="1"/>
  <c r="C263" i="1" s="1"/>
  <c r="C58" i="1" a="1"/>
  <c r="C58" i="1" s="1"/>
  <c r="C57" i="1" a="1"/>
  <c r="C57" i="1" s="1"/>
  <c r="C56" i="1" a="1"/>
  <c r="C56" i="1" s="1"/>
  <c r="C55" i="1" a="1"/>
  <c r="C55" i="1" s="1"/>
  <c r="C54" i="1" a="1"/>
  <c r="C54" i="1" s="1"/>
  <c r="C53" i="1" a="1"/>
  <c r="C53" i="1" s="1"/>
  <c r="C52" i="1" a="1"/>
  <c r="C52" i="1" s="1"/>
  <c r="C262" i="1" a="1"/>
  <c r="C262" i="1" s="1"/>
  <c r="C51" i="1" a="1"/>
  <c r="C51" i="1" s="1"/>
  <c r="C50" i="1" a="1"/>
  <c r="C50" i="1" s="1"/>
  <c r="C49" i="1" a="1"/>
  <c r="C49" i="1" s="1"/>
  <c r="C48" i="1" a="1"/>
  <c r="C48" i="1" s="1"/>
  <c r="C261" i="1" a="1"/>
  <c r="C261" i="1" s="1"/>
  <c r="C47" i="1" a="1"/>
  <c r="C47" i="1" s="1"/>
  <c r="C260" i="1" a="1"/>
  <c r="C260" i="1" s="1"/>
  <c r="C259" i="1" a="1"/>
  <c r="C259" i="1" s="1"/>
  <c r="C46" i="1" a="1"/>
  <c r="C46" i="1" s="1"/>
  <c r="C45" i="1" a="1"/>
  <c r="C45" i="1" s="1"/>
  <c r="C44" i="1" a="1"/>
  <c r="C44" i="1" s="1"/>
  <c r="C43" i="1" a="1"/>
  <c r="C43" i="1" s="1"/>
  <c r="C42" i="1" a="1"/>
  <c r="C42" i="1" s="1"/>
  <c r="C41" i="1" a="1"/>
  <c r="C41" i="1" s="1"/>
  <c r="C40" i="1" a="1"/>
  <c r="C40" i="1" s="1"/>
  <c r="C258" i="1" a="1"/>
  <c r="C258" i="1" s="1"/>
  <c r="C257" i="1" a="1"/>
  <c r="C257" i="1" s="1"/>
  <c r="C256" i="1" a="1"/>
  <c r="C256" i="1" s="1"/>
  <c r="C255" i="1" a="1"/>
  <c r="C255" i="1" s="1"/>
  <c r="C254" i="1" a="1"/>
  <c r="C254" i="1" s="1"/>
  <c r="C253" i="1" a="1"/>
  <c r="C253" i="1" s="1"/>
  <c r="C39" i="1" a="1"/>
  <c r="C39" i="1" s="1"/>
  <c r="C38" i="1" a="1"/>
  <c r="C38" i="1" s="1"/>
  <c r="C37" i="1" a="1"/>
  <c r="C37" i="1" s="1"/>
  <c r="C36" i="1" a="1"/>
  <c r="C36" i="1" s="1"/>
  <c r="C35" i="1" a="1"/>
  <c r="C35" i="1" s="1"/>
  <c r="C252" i="1" a="1"/>
  <c r="C252" i="1" s="1"/>
  <c r="C34" i="1" a="1"/>
  <c r="C34" i="1" s="1"/>
  <c r="C33" i="1" a="1"/>
  <c r="C33" i="1" s="1"/>
  <c r="C251" i="1" a="1"/>
  <c r="C251" i="1" s="1"/>
  <c r="C32" i="1" a="1"/>
  <c r="C32" i="1" s="1"/>
  <c r="C250" i="1" a="1"/>
  <c r="C250" i="1" s="1"/>
  <c r="C31" i="1" a="1"/>
  <c r="C31" i="1" s="1"/>
  <c r="C30" i="1" a="1"/>
  <c r="C30" i="1" s="1"/>
  <c r="C29" i="1" a="1"/>
  <c r="C29" i="1" s="1"/>
  <c r="C249" i="1" a="1"/>
  <c r="C249" i="1" s="1"/>
  <c r="C248" i="1" a="1"/>
  <c r="C248" i="1" s="1"/>
  <c r="C247" i="1" a="1"/>
  <c r="C247" i="1" s="1"/>
  <c r="C246" i="1" a="1"/>
  <c r="C246" i="1" s="1"/>
  <c r="C28" i="1" a="1"/>
  <c r="C28" i="1" s="1"/>
  <c r="C245" i="1" a="1"/>
  <c r="C245" i="1" s="1"/>
  <c r="C27" i="1" a="1"/>
  <c r="C27" i="1" s="1"/>
  <c r="C244" i="1" a="1"/>
  <c r="C244" i="1" s="1"/>
  <c r="C243" i="1" a="1"/>
  <c r="C243" i="1" s="1"/>
  <c r="C26" i="1" a="1"/>
  <c r="C26" i="1" s="1"/>
  <c r="C25" i="1" a="1"/>
  <c r="C25" i="1" s="1"/>
  <c r="C242" i="1" a="1"/>
  <c r="C242" i="1" s="1"/>
  <c r="C241" i="1" a="1"/>
  <c r="C241" i="1" s="1"/>
  <c r="C24" i="1" a="1"/>
  <c r="C24" i="1" s="1"/>
  <c r="C240" i="1" a="1"/>
  <c r="C240" i="1" s="1"/>
  <c r="C239" i="1" a="1"/>
  <c r="C239" i="1" s="1"/>
  <c r="C23" i="1" a="1"/>
  <c r="C23" i="1" s="1"/>
  <c r="C22" i="1" a="1"/>
  <c r="C22" i="1" s="1"/>
  <c r="C21" i="1" a="1"/>
  <c r="C21" i="1" s="1"/>
  <c r="C238" i="1" a="1"/>
  <c r="C238" i="1" s="1"/>
  <c r="C20" i="1" a="1"/>
  <c r="C20" i="1" s="1"/>
  <c r="C19" i="1" a="1"/>
  <c r="C19" i="1" s="1"/>
  <c r="C18" i="1" a="1"/>
  <c r="C18" i="1" s="1"/>
  <c r="C17" i="1" a="1"/>
  <c r="C17" i="1" s="1"/>
  <c r="C16" i="1" a="1"/>
  <c r="C16" i="1" s="1"/>
  <c r="C15" i="1" a="1"/>
  <c r="C15" i="1" s="1"/>
  <c r="C14" i="1" a="1"/>
  <c r="C14" i="1" s="1"/>
  <c r="C13" i="1" a="1"/>
  <c r="C13" i="1" s="1"/>
  <c r="C12" i="1" a="1"/>
  <c r="C12" i="1" s="1"/>
  <c r="C11" i="1" a="1"/>
  <c r="C11" i="1" s="1"/>
  <c r="C10" i="1" a="1"/>
  <c r="C10" i="1" s="1"/>
  <c r="C237" i="1" a="1"/>
  <c r="C237" i="1" s="1"/>
  <c r="C236" i="1" a="1"/>
  <c r="C236" i="1" s="1"/>
  <c r="C9" i="1" a="1"/>
  <c r="C9" i="1" s="1"/>
  <c r="C8" i="1" a="1"/>
  <c r="C8" i="1" s="1"/>
  <c r="C235" i="1" a="1"/>
  <c r="C235" i="1" s="1"/>
  <c r="C7" i="1" a="1"/>
  <c r="C7" i="1" s="1"/>
  <c r="C6" i="1" a="1"/>
  <c r="C6" i="1" s="1"/>
  <c r="C234" i="1" a="1"/>
  <c r="C234" i="1" s="1"/>
  <c r="C233" i="1" a="1"/>
  <c r="C233" i="1" s="1"/>
  <c r="C232" i="1" a="1"/>
  <c r="C232" i="1" s="1"/>
  <c r="C231" i="1" a="1"/>
  <c r="C231" i="1" s="1"/>
  <c r="C5" i="1" a="1"/>
  <c r="C5" i="1" s="1"/>
  <c r="C4" i="1" a="1"/>
  <c r="C4" i="1" s="1"/>
  <c r="C3" i="1" a="1"/>
  <c r="C3" i="1" s="1"/>
  <c r="C2" i="1" a="1"/>
  <c r="C2" i="1" s="1"/>
  <c r="K9" i="1" s="1"/>
  <c r="K8" i="1" l="1"/>
  <c r="K3" i="1"/>
  <c r="K4" i="1"/>
  <c r="K2" i="1"/>
  <c r="K1" i="1"/>
  <c r="K6" i="1" l="1"/>
</calcChain>
</file>

<file path=xl/connections.xml><?xml version="1.0" encoding="utf-8"?>
<connections xmlns="http://schemas.openxmlformats.org/spreadsheetml/2006/main">
  <connection id="1" name="implemented_cards" type="6" refreshedVersion="4" background="1" saveData="1">
    <textPr codePage="850" sourceFile="C:\projects\java\hs_sim\implemented_cards.csv" decimal="," thousands="." tab="0" semicolon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<sst xmlns="http://schemas.openxmlformats.org/spreadsheetml/2006/main" count="1018" uniqueCount="412">
  <si>
    <t>Cardname</t>
  </si>
  <si>
    <t>Status</t>
  </si>
  <si>
    <t>Quality</t>
  </si>
  <si>
    <t>Acidic Swamp Ooze</t>
  </si>
  <si>
    <t>Common</t>
  </si>
  <si>
    <t>Rare</t>
  </si>
  <si>
    <t>Epic</t>
  </si>
  <si>
    <t>Legendary</t>
  </si>
  <si>
    <t>Free</t>
  </si>
  <si>
    <t>Ancestral Healing</t>
  </si>
  <si>
    <t>Animal Companion</t>
  </si>
  <si>
    <t>Arcane Explosion</t>
  </si>
  <si>
    <t>Arcane Intellect</t>
  </si>
  <si>
    <t>Arcane Missiles</t>
  </si>
  <si>
    <t>Arcane Shot</t>
  </si>
  <si>
    <t>Arcanite Reaper</t>
  </si>
  <si>
    <t>Archmage</t>
  </si>
  <si>
    <t>Assassin's Blade</t>
  </si>
  <si>
    <t>Assassinate</t>
  </si>
  <si>
    <t>Backstab</t>
  </si>
  <si>
    <t>Blessing of Kings</t>
  </si>
  <si>
    <t>Blessing of Might</t>
  </si>
  <si>
    <t>Bloodfen Raptor</t>
  </si>
  <si>
    <t>Bloodlust</t>
  </si>
  <si>
    <t>Bluegill Warrior</t>
  </si>
  <si>
    <t>Booty Bay Bodyguard</t>
  </si>
  <si>
    <t>Boulderfist Ogre</t>
  </si>
  <si>
    <t>Charge</t>
  </si>
  <si>
    <t>Chillwind Yeti</t>
  </si>
  <si>
    <t>Claw</t>
  </si>
  <si>
    <t>Cleave</t>
  </si>
  <si>
    <t>Consecration</t>
  </si>
  <si>
    <t>Core Hound</t>
  </si>
  <si>
    <t>Corruption</t>
  </si>
  <si>
    <t>Dalaran Mage</t>
  </si>
  <si>
    <t>Darkscale Healer</t>
  </si>
  <si>
    <t>Deadly Poison</t>
  </si>
  <si>
    <t>Divine Spirit</t>
  </si>
  <si>
    <t>Dragonling Mechanic</t>
  </si>
  <si>
    <t>Drain Life</t>
  </si>
  <si>
    <t>Dread Infernal</t>
  </si>
  <si>
    <t>Elven Archer</t>
  </si>
  <si>
    <t>Execute</t>
  </si>
  <si>
    <t>Fan of Knives</t>
  </si>
  <si>
    <t>Fiery War Axe</t>
  </si>
  <si>
    <t>Fire Elemental</t>
  </si>
  <si>
    <t>Fireball</t>
  </si>
  <si>
    <t>Flamestrike</t>
  </si>
  <si>
    <t>Flametongue Totem</t>
  </si>
  <si>
    <t>Frost Nova</t>
  </si>
  <si>
    <t>Frost Shock</t>
  </si>
  <si>
    <t>Frostbolt</t>
  </si>
  <si>
    <t>Frostwolf Grunt</t>
  </si>
  <si>
    <t>Frostwolf Warlord</t>
  </si>
  <si>
    <t>Gnomish Inventor</t>
  </si>
  <si>
    <t>Goldshire Footman</t>
  </si>
  <si>
    <t>Grimscale Oracle</t>
  </si>
  <si>
    <t>Guardian of Kings</t>
  </si>
  <si>
    <t>Gurubashi Berserker</t>
  </si>
  <si>
    <t>Hammer of Wrath</t>
  </si>
  <si>
    <t>Hand of Protection</t>
  </si>
  <si>
    <t>Healing Touch</t>
  </si>
  <si>
    <t>Hellfire</t>
  </si>
  <si>
    <t>Heroic Strike</t>
  </si>
  <si>
    <t>Hex</t>
  </si>
  <si>
    <t>Holy Light</t>
  </si>
  <si>
    <t>Holy Nova</t>
  </si>
  <si>
    <t>Holy Smite</t>
  </si>
  <si>
    <t>Houndmaster</t>
  </si>
  <si>
    <t>Humility</t>
  </si>
  <si>
    <t>Hunter's Mark</t>
  </si>
  <si>
    <t>Innervate</t>
  </si>
  <si>
    <t>Ironbark Protector</t>
  </si>
  <si>
    <t>Ironforge Rifleman</t>
  </si>
  <si>
    <t>Ironfur Grizzly</t>
  </si>
  <si>
    <t>Kill Command</t>
  </si>
  <si>
    <t>Kobold Geomancer</t>
  </si>
  <si>
    <t>Kor'kron Elite</t>
  </si>
  <si>
    <t>Light's Justice</t>
  </si>
  <si>
    <t>Lord of the Arena</t>
  </si>
  <si>
    <t>Magma Rager</t>
  </si>
  <si>
    <t>Mark of the Wild</t>
  </si>
  <si>
    <t>Mind Blast</t>
  </si>
  <si>
    <t>Mind Control</t>
  </si>
  <si>
    <t>Mind Vision</t>
  </si>
  <si>
    <t>Mirror Image</t>
  </si>
  <si>
    <t>Moonfire</t>
  </si>
  <si>
    <t>Mortal Coil</t>
  </si>
  <si>
    <t>Multi-Shot</t>
  </si>
  <si>
    <t>Murloc Raider</t>
  </si>
  <si>
    <t>Murloc Tidehunter</t>
  </si>
  <si>
    <t>Nightblade</t>
  </si>
  <si>
    <t>Northshire Cleric</t>
  </si>
  <si>
    <t>Novice Engineer</t>
  </si>
  <si>
    <t>Oasis Snapjaw</t>
  </si>
  <si>
    <t>Ogre Magi</t>
  </si>
  <si>
    <t>Polymorph</t>
  </si>
  <si>
    <t>Power Word: Shield</t>
  </si>
  <si>
    <t>Raid Leader</t>
  </si>
  <si>
    <t>Razorfen Hunter</t>
  </si>
  <si>
    <t>Reckless Rocketeer</t>
  </si>
  <si>
    <t>River Crocolisk</t>
  </si>
  <si>
    <t>Rockbiter Weapon</t>
  </si>
  <si>
    <t>Sacrificial Pact</t>
  </si>
  <si>
    <t>Sap</t>
  </si>
  <si>
    <t>Savage Roar</t>
  </si>
  <si>
    <t>Sen'jin Shieldmasta</t>
  </si>
  <si>
    <t>Shadow Bolt</t>
  </si>
  <si>
    <t>Shadow Word: Death</t>
  </si>
  <si>
    <t>Shadow Word: Pain</t>
  </si>
  <si>
    <t>Shattered Sun Cleric</t>
  </si>
  <si>
    <t>Shield Block</t>
  </si>
  <si>
    <t>Shiv</t>
  </si>
  <si>
    <t>Silverback Patriach</t>
  </si>
  <si>
    <t>Sinister Strike</t>
  </si>
  <si>
    <t>Soulfire</t>
  </si>
  <si>
    <t>Abomination</t>
  </si>
  <si>
    <t>Al'Akir the Windlord</t>
  </si>
  <si>
    <t>Alarm-o-Bot</t>
  </si>
  <si>
    <t>Aldor Peacekeeper</t>
  </si>
  <si>
    <t>Alexstrasza</t>
  </si>
  <si>
    <t>Amani Berserker</t>
  </si>
  <si>
    <t>Abusive Sergeant</t>
  </si>
  <si>
    <t>Acolyte of Pain</t>
  </si>
  <si>
    <t>Ancient Brewmaster</t>
  </si>
  <si>
    <t>Arathi Weaponsmith</t>
  </si>
  <si>
    <t>Argent Protector</t>
  </si>
  <si>
    <t>Argent Squire</t>
  </si>
  <si>
    <t>Battle Rage</t>
  </si>
  <si>
    <t>Betrayal</t>
  </si>
  <si>
    <t>Blessing of Wisdom</t>
  </si>
  <si>
    <t>Blood Imp</t>
  </si>
  <si>
    <t>Bloodsail Raider</t>
  </si>
  <si>
    <t>Circle of Healing</t>
  </si>
  <si>
    <t>Cold Blood</t>
  </si>
  <si>
    <t>Conceal</t>
  </si>
  <si>
    <t>Cone of Cold</t>
  </si>
  <si>
    <t>Cruel Taskmaster</t>
  </si>
  <si>
    <t>Cult Master</t>
  </si>
  <si>
    <t>Dark Iron Dwarf</t>
  </si>
  <si>
    <t>Deadly Shot</t>
  </si>
  <si>
    <t>Defias Ringleader</t>
  </si>
  <si>
    <t>Demonfire</t>
  </si>
  <si>
    <t>Dire Wolf Alpha</t>
  </si>
  <si>
    <t>Dread Corsair</t>
  </si>
  <si>
    <t>Druid of the Claw</t>
  </si>
  <si>
    <t>Dust Devil</t>
  </si>
  <si>
    <t>Earth Shock</t>
  </si>
  <si>
    <t>Earthen Ring Farseer</t>
  </si>
  <si>
    <t>Eviscerate</t>
  </si>
  <si>
    <t>Explosive Trap</t>
  </si>
  <si>
    <t>Eye for an Eye</t>
  </si>
  <si>
    <t>Faerie Dragon</t>
  </si>
  <si>
    <t>Fen Creeper</t>
  </si>
  <si>
    <t>Flame Imp</t>
  </si>
  <si>
    <t>Flesheating Ghoul</t>
  </si>
  <si>
    <t>Forked Lightning</t>
  </si>
  <si>
    <t>Freezing Trap</t>
  </si>
  <si>
    <t>Frost Elemental</t>
  </si>
  <si>
    <t>Harvest Golem</t>
  </si>
  <si>
    <t>Ice Barrier</t>
  </si>
  <si>
    <t>Ice Lance</t>
  </si>
  <si>
    <t>Inner Fire</t>
  </si>
  <si>
    <t>Inner Rage</t>
  </si>
  <si>
    <t>Ironbeak Owl</t>
  </si>
  <si>
    <t>Jungle Panther</t>
  </si>
  <si>
    <t>Leper Gnome</t>
  </si>
  <si>
    <t>Lightning Bolt</t>
  </si>
  <si>
    <t>Lightspawn</t>
  </si>
  <si>
    <t>Loot Hoarder</t>
  </si>
  <si>
    <t>Mad Bomber</t>
  </si>
  <si>
    <t>Mana Wyrm</t>
  </si>
  <si>
    <t>Mark of Nature</t>
  </si>
  <si>
    <t>Mirror Entity</t>
  </si>
  <si>
    <t>Mogu'shan Warden</t>
  </si>
  <si>
    <t>Naturalize</t>
  </si>
  <si>
    <t>Noble Sacrifice</t>
  </si>
  <si>
    <t>Power of the Wild</t>
  </si>
  <si>
    <t>Power Overwhelming</t>
  </si>
  <si>
    <t>Priestess of Elune</t>
  </si>
  <si>
    <t>Raging Worgen</t>
  </si>
  <si>
    <t>Rampage</t>
  </si>
  <si>
    <t>Redemption</t>
  </si>
  <si>
    <t>Repentance</t>
  </si>
  <si>
    <t>Scarlet Crusader</t>
  </si>
  <si>
    <t>Scavenging Hyena</t>
  </si>
  <si>
    <t>Sense Demons</t>
  </si>
  <si>
    <t>Shadowstep</t>
  </si>
  <si>
    <t>Shieldbearer</t>
  </si>
  <si>
    <t>Silence</t>
  </si>
  <si>
    <t>Silver Hand Knight</t>
  </si>
  <si>
    <t>Silvermoon Guardian</t>
  </si>
  <si>
    <t>Slam</t>
  </si>
  <si>
    <t>Snipe</t>
  </si>
  <si>
    <t>Sorcerer's Apprentice</t>
  </si>
  <si>
    <t>Soul of the Forest</t>
  </si>
  <si>
    <t>Southsea Deckhand</t>
  </si>
  <si>
    <t>Spellbreaker</t>
  </si>
  <si>
    <t>Spiteful Smith</t>
  </si>
  <si>
    <t>Stormforged Axe</t>
  </si>
  <si>
    <t>Stranglethorn Tiger</t>
  </si>
  <si>
    <t>Summoning Portal</t>
  </si>
  <si>
    <t>Tauren Warrior</t>
  </si>
  <si>
    <t>Temple Enforcer</t>
  </si>
  <si>
    <t>Thoughtsteal</t>
  </si>
  <si>
    <t>Thrallmar Farseer</t>
  </si>
  <si>
    <t>Unbound Elemental</t>
  </si>
  <si>
    <t>Unleash the Hounds</t>
  </si>
  <si>
    <t>Venture Co. Mercenary</t>
  </si>
  <si>
    <t>Windfury Harpy</t>
  </si>
  <si>
    <t>Wisp</t>
  </si>
  <si>
    <t>Worgen Infiltrator</t>
  </si>
  <si>
    <t>Wrath</t>
  </si>
  <si>
    <t>Young Dragonhawk</t>
  </si>
  <si>
    <t>Youthful Brewmaster</t>
  </si>
  <si>
    <t>Ancestral Spirit</t>
  </si>
  <si>
    <t>Ancient Mage</t>
  </si>
  <si>
    <t>Ancient Watcher</t>
  </si>
  <si>
    <t>Angry Chicken</t>
  </si>
  <si>
    <t>Arcane Golem</t>
  </si>
  <si>
    <t>Argent Commander</t>
  </si>
  <si>
    <t>Armorsmith</t>
  </si>
  <si>
    <t>Auchenai Soulpriest</t>
  </si>
  <si>
    <t>Azure Drake</t>
  </si>
  <si>
    <t>Bite</t>
  </si>
  <si>
    <t>Blade Flurry</t>
  </si>
  <si>
    <t>Blessed Champion</t>
  </si>
  <si>
    <t>Blizzard</t>
  </si>
  <si>
    <t>Bloodsail Corsair</t>
  </si>
  <si>
    <t>Coldlight Oracle</t>
  </si>
  <si>
    <t>Coldlight Seer</t>
  </si>
  <si>
    <t>Commanding Shout</t>
  </si>
  <si>
    <t>Counterspell</t>
  </si>
  <si>
    <t>Crazed Alchemist</t>
  </si>
  <si>
    <t>Defender of Argus</t>
  </si>
  <si>
    <t>Demolisher</t>
  </si>
  <si>
    <t>Divine Favor</t>
  </si>
  <si>
    <t>Doomguard</t>
  </si>
  <si>
    <t>Eaglehorn Bow</t>
  </si>
  <si>
    <t>Emperor Cobra</t>
  </si>
  <si>
    <t>Equality</t>
  </si>
  <si>
    <t>Etheral Arcanist</t>
  </si>
  <si>
    <t>Explosive Shot</t>
  </si>
  <si>
    <t>Felguard</t>
  </si>
  <si>
    <t>Feral Spirit</t>
  </si>
  <si>
    <t>Flare</t>
  </si>
  <si>
    <t>Frothing Berserker</t>
  </si>
  <si>
    <t>Gadgetzan Auctioneer</t>
  </si>
  <si>
    <t>Headcrack</t>
  </si>
  <si>
    <t>Holy Fire</t>
  </si>
  <si>
    <t>Holy Wrath</t>
  </si>
  <si>
    <t>Imp Master</t>
  </si>
  <si>
    <t>Injured Blademaster</t>
  </si>
  <si>
    <t>Keeper of the Grove</t>
  </si>
  <si>
    <t>Kirin Tor Mage</t>
  </si>
  <si>
    <t>Knife Juggler</t>
  </si>
  <si>
    <t>Lava Burst</t>
  </si>
  <si>
    <t>Lighting Storm</t>
  </si>
  <si>
    <t>Lightwarden</t>
  </si>
  <si>
    <t>Lightwell</t>
  </si>
  <si>
    <t>Mana Addict</t>
  </si>
  <si>
    <t>Mana Tide Totem</t>
  </si>
  <si>
    <t>Mana Wraith</t>
  </si>
  <si>
    <t>Mass Dispel</t>
  </si>
  <si>
    <t>Master of Disguise</t>
  </si>
  <si>
    <t>Master Swordsmith</t>
  </si>
  <si>
    <t>Mind Control Tech</t>
  </si>
  <si>
    <t>Misdirection</t>
  </si>
  <si>
    <t>Mortal Strike</t>
  </si>
  <si>
    <t>Murloc Tidecaller</t>
  </si>
  <si>
    <t>Nourish</t>
  </si>
  <si>
    <t>Perdition's Blade</t>
  </si>
  <si>
    <t>Pint-Sized Summoner</t>
  </si>
  <si>
    <t>Questing Adventurer</t>
  </si>
  <si>
    <t>Ravenholdt Assassin</t>
  </si>
  <si>
    <t>Savagery</t>
  </si>
  <si>
    <t>Savannah Highmane</t>
  </si>
  <si>
    <t>Secretkeeper</t>
  </si>
  <si>
    <t>Shadow Madness</t>
  </si>
  <si>
    <t>Shadowflame</t>
  </si>
  <si>
    <t>SI:7 Agent</t>
  </si>
  <si>
    <t>Siphon Sould</t>
  </si>
  <si>
    <t>Stampeding Kodo</t>
  </si>
  <si>
    <t>Starfall</t>
  </si>
  <si>
    <t>Sunfury Protector</t>
  </si>
  <si>
    <t>Sunwalker</t>
  </si>
  <si>
    <t>Twilight Drake</t>
  </si>
  <si>
    <t>Upgrade!</t>
  </si>
  <si>
    <t>Vaporize</t>
  </si>
  <si>
    <t>Violet Teacher</t>
  </si>
  <si>
    <t>Void Terror</t>
  </si>
  <si>
    <t>Wild Pyromancer</t>
  </si>
  <si>
    <t>Young Priestess</t>
  </si>
  <si>
    <t>Ancient of Lore</t>
  </si>
  <si>
    <t>Ancient of War</t>
  </si>
  <si>
    <t>Avenging Wrath</t>
  </si>
  <si>
    <t>Bane of Doom</t>
  </si>
  <si>
    <t>Bestial Wrath</t>
  </si>
  <si>
    <t>Big Game Hunter</t>
  </si>
  <si>
    <t>Blood Knight</t>
  </si>
  <si>
    <t>Brawl</t>
  </si>
  <si>
    <t>Cabal Shadow Priest</t>
  </si>
  <si>
    <t>Doomhammer</t>
  </si>
  <si>
    <t>Doomsayer</t>
  </si>
  <si>
    <t>Earth Elemental</t>
  </si>
  <si>
    <t>Faceless Manipulator</t>
  </si>
  <si>
    <t>Far Sight</t>
  </si>
  <si>
    <t>Force of Nature</t>
  </si>
  <si>
    <t>Gladiator's Longbow</t>
  </si>
  <si>
    <t>Gorehowl</t>
  </si>
  <si>
    <t>Hungry Crab</t>
  </si>
  <si>
    <t>Ice Block</t>
  </si>
  <si>
    <t>Kidnapper</t>
  </si>
  <si>
    <t>Lay on Hands</t>
  </si>
  <si>
    <t>Mindgames</t>
  </si>
  <si>
    <t>Molten Giant</t>
  </si>
  <si>
    <t>Mountain Giant</t>
  </si>
  <si>
    <t>Murloc Warleader</t>
  </si>
  <si>
    <t>Patient Assassin</t>
  </si>
  <si>
    <t>Pit Lord</t>
  </si>
  <si>
    <t>Preparation</t>
  </si>
  <si>
    <t>Pyroblast</t>
  </si>
  <si>
    <t>Sea Giant</t>
  </si>
  <si>
    <t>Shadowform</t>
  </si>
  <si>
    <t>Shield Slam</t>
  </si>
  <si>
    <t>Snake Trap</t>
  </si>
  <si>
    <t>Southsea Captain</t>
  </si>
  <si>
    <t>Spellbender</t>
  </si>
  <si>
    <t>Sword of Justice</t>
  </si>
  <si>
    <t>Twisting Nether</t>
  </si>
  <si>
    <t>Archmage Antonidas</t>
  </si>
  <si>
    <t>Baron Geddon</t>
  </si>
  <si>
    <t>Bloodmage Thalnos</t>
  </si>
  <si>
    <t>Cairne Bloodhoof</t>
  </si>
  <si>
    <t>Captain Greenskin</t>
  </si>
  <si>
    <t>Cenarius</t>
  </si>
  <si>
    <t>Deathwing</t>
  </si>
  <si>
    <t>Edwin VanCleef</t>
  </si>
  <si>
    <t>Grommash Hellscream</t>
  </si>
  <si>
    <t>Gruul</t>
  </si>
  <si>
    <t>Harrison Jones</t>
  </si>
  <si>
    <t>Hogger</t>
  </si>
  <si>
    <t>Illidan Stormrage</t>
  </si>
  <si>
    <t>King Krush</t>
  </si>
  <si>
    <t>King Mukla</t>
  </si>
  <si>
    <t>Leeroy Jenkins</t>
  </si>
  <si>
    <t>Lord Jaraxxus</t>
  </si>
  <si>
    <t>Lorewalker Cho</t>
  </si>
  <si>
    <t>Malygos</t>
  </si>
  <si>
    <t>Millhouse Manastorm</t>
  </si>
  <si>
    <t>Nat Pagle</t>
  </si>
  <si>
    <t>Nozdormu</t>
  </si>
  <si>
    <t>Onyxia</t>
  </si>
  <si>
    <t>Prophet Velen</t>
  </si>
  <si>
    <t>Ragnaros the Firelord</t>
  </si>
  <si>
    <t>Sylvanas Windrunner</t>
  </si>
  <si>
    <t>The Beast</t>
  </si>
  <si>
    <t>The Black Knight</t>
  </si>
  <si>
    <t>Tinkmaster Overspark</t>
  </si>
  <si>
    <t>Tirion Fordring</t>
  </si>
  <si>
    <t>Ysera</t>
  </si>
  <si>
    <t>TotalFree</t>
  </si>
  <si>
    <t>TotalRare</t>
  </si>
  <si>
    <t>TotalEpic</t>
  </si>
  <si>
    <t>TotalCommon</t>
  </si>
  <si>
    <t>TotalLegendary</t>
  </si>
  <si>
    <t>Sprint</t>
  </si>
  <si>
    <t>Starfire</t>
  </si>
  <si>
    <t>Starving Buzzard</t>
  </si>
  <si>
    <t>Stonetusk Boar</t>
  </si>
  <si>
    <t>Stormpike Commando</t>
  </si>
  <si>
    <t>Stormwind Champion</t>
  </si>
  <si>
    <t>Stornwind Knight</t>
  </si>
  <si>
    <t>Succubus</t>
  </si>
  <si>
    <t>Swipe</t>
  </si>
  <si>
    <t>Timber Wolf</t>
  </si>
  <si>
    <t>Totemic Might</t>
  </si>
  <si>
    <t>Tracking</t>
  </si>
  <si>
    <t>Truesilver Champion</t>
  </si>
  <si>
    <t>Tundra Rhino</t>
  </si>
  <si>
    <t>Vanish</t>
  </si>
  <si>
    <t>Voidwalker</t>
  </si>
  <si>
    <t>Voodoo Doctor</t>
  </si>
  <si>
    <t>War Golem</t>
  </si>
  <si>
    <t>Warsong Commander</t>
  </si>
  <si>
    <t>Water Elemental</t>
  </si>
  <si>
    <t>Whirlwind</t>
  </si>
  <si>
    <t>Wild Growth</t>
  </si>
  <si>
    <t>Windfury</t>
  </si>
  <si>
    <t>Windspeaker</t>
  </si>
  <si>
    <t>Wolfrider</t>
  </si>
  <si>
    <t>Total</t>
  </si>
  <si>
    <t>Elite Tauren Chieftain</t>
  </si>
  <si>
    <t>Gelbin Mekkatorque</t>
  </si>
  <si>
    <t>Captain's Parrot</t>
  </si>
  <si>
    <t>Old Murk-Eye</t>
  </si>
  <si>
    <t>Implemented Cards</t>
  </si>
  <si>
    <t>ConeOfCold</t>
  </si>
  <si>
    <t>ColdlightSeer</t>
  </si>
  <si>
    <t>FrostElemental</t>
  </si>
  <si>
    <t>JunglePanther</t>
  </si>
  <si>
    <t>Priestess Of Elune</t>
  </si>
  <si>
    <t>Silverback Patriarch</t>
  </si>
  <si>
    <t>Stormwind Knight</t>
  </si>
  <si>
    <t>StranglethornTiger</t>
  </si>
  <si>
    <t>YouthfulBrewmaster</t>
  </si>
  <si>
    <t>Assasinate</t>
  </si>
  <si>
    <t>LightningBolt</t>
  </si>
  <si>
    <t>FlameImp</t>
  </si>
  <si>
    <t>PowerOverwhelming</t>
  </si>
  <si>
    <t>Implemented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</si>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</sst>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8"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mplemented_car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3"/>
  <sheetViews>
    <sheetView tabSelected="1" workbookViewId="0">
      <selection activeCell="F24" sqref="F24"/>
    </sheetView>
  </sheetViews>
  <sheetFormatPr baseColWidth="10" defaultColWidth="9.140625" defaultRowHeight="15" x14ac:dyDescent="0.25"/>
  <cols>
    <col min="1" max="2" width="21.42578125" customWidth="1"/>
    <col min="3" max="3" width="36.5703125" customWidth="1"/>
    <col min="6" max="6" width="21.7109375" bestFit="1" customWidth="1"/>
    <col min="10" max="10" width="13.5703125" customWidth="1"/>
  </cols>
  <sheetData>
    <row r="1" spans="1:11" x14ac:dyDescent="0.25">
      <c r="A1" s="1" t="s">
        <v>0</v>
      </c>
      <c r="B1" s="1" t="s">
        <v>2</v>
      </c>
      <c r="C1" s="1" t="s">
        <v>1</v>
      </c>
      <c r="F1" s="1" t="s">
        <v>396</v>
      </c>
      <c r="J1" t="s">
        <v>361</v>
      </c>
      <c r="K1">
        <f>COUNTIF(B:B,"Free")</f>
        <v>133</v>
      </c>
    </row>
    <row r="2" spans="1:11" x14ac:dyDescent="0.25">
      <c r="A2" t="s">
        <v>116</v>
      </c>
      <c r="B2" t="s">
        <v>5</v>
      </c>
      <c r="C2" t="str">
        <f t="array" ref="C2">IF(OR(EXACT(A2,F:F)),"Implemented","Missing")</f>
        <v>Implemented</v>
      </c>
      <c r="F2" s="2" t="s">
        <v>29</v>
      </c>
      <c r="J2" t="s">
        <v>364</v>
      </c>
      <c r="K2">
        <f>COUNTIF(B:B,"Common")</f>
        <v>94</v>
      </c>
    </row>
    <row r="3" spans="1:11" x14ac:dyDescent="0.25">
      <c r="A3" t="s">
        <v>122</v>
      </c>
      <c r="B3" t="s">
        <v>4</v>
      </c>
      <c r="C3" t="str">
        <f t="array" ref="C3">IF(OR(EXACT(A3,F:F)),"Implemented","Missing")</f>
        <v>Implemented</v>
      </c>
      <c r="F3" s="2" t="s">
        <v>145</v>
      </c>
      <c r="J3" t="s">
        <v>362</v>
      </c>
      <c r="K3">
        <f>COUNTIF(B:B,"Rare")</f>
        <v>81</v>
      </c>
    </row>
    <row r="4" spans="1:11" x14ac:dyDescent="0.25">
      <c r="A4" t="s">
        <v>3</v>
      </c>
      <c r="B4" t="s">
        <v>8</v>
      </c>
      <c r="C4" t="str">
        <f t="array" ref="C4">IF(OR(EXACT(A4,F:F)),"Implemented","Missing")</f>
        <v>Implemented</v>
      </c>
      <c r="F4" s="2" t="s">
        <v>61</v>
      </c>
      <c r="J4" t="s">
        <v>363</v>
      </c>
      <c r="K4">
        <f>COUNTIF(B:B,"Epic")</f>
        <v>38</v>
      </c>
    </row>
    <row r="5" spans="1:11" x14ac:dyDescent="0.25">
      <c r="A5" t="s">
        <v>123</v>
      </c>
      <c r="B5" t="s">
        <v>4</v>
      </c>
      <c r="C5" t="str">
        <f t="array" ref="C5">IF(OR(EXACT(A5,F:F)),"Implemented","Missing")</f>
        <v>Implemented</v>
      </c>
      <c r="F5" s="2" t="s">
        <v>71</v>
      </c>
      <c r="J5" t="s">
        <v>365</v>
      </c>
      <c r="K5">
        <f>COUNTIF(B:B,"Legendary")</f>
        <v>36</v>
      </c>
    </row>
    <row r="6" spans="1:11" x14ac:dyDescent="0.25">
      <c r="A6" t="s">
        <v>121</v>
      </c>
      <c r="B6" t="s">
        <v>4</v>
      </c>
      <c r="C6" t="str">
        <f t="array" ref="C6">IF(OR(EXACT(A6,F:F)),"Implemented","Missing")</f>
        <v>Implemented</v>
      </c>
      <c r="F6" s="2" t="s">
        <v>175</v>
      </c>
      <c r="J6" s="1" t="s">
        <v>391</v>
      </c>
      <c r="K6" s="1">
        <f>SUM(K1:K5)</f>
        <v>382</v>
      </c>
    </row>
    <row r="7" spans="1:11" x14ac:dyDescent="0.25">
      <c r="A7" t="s">
        <v>9</v>
      </c>
      <c r="B7" t="s">
        <v>8</v>
      </c>
      <c r="C7" t="str">
        <f t="array" ref="C7">IF(OR(EXACT(A7,F:F)),"Implemented","Missing")</f>
        <v>Implemented</v>
      </c>
      <c r="F7" s="2" t="s">
        <v>177</v>
      </c>
    </row>
    <row r="8" spans="1:11" x14ac:dyDescent="0.25">
      <c r="A8" t="s">
        <v>124</v>
      </c>
      <c r="B8" t="s">
        <v>4</v>
      </c>
      <c r="C8" t="str">
        <f t="array" ref="C8">IF(OR(EXACT(A8,F:F)),"Implemented","Missing")</f>
        <v>Implemented</v>
      </c>
      <c r="F8" s="2" t="s">
        <v>367</v>
      </c>
      <c r="J8" t="s">
        <v>410</v>
      </c>
      <c r="K8">
        <f>COUNTIF(C:C,"Implemented")</f>
        <v>229</v>
      </c>
    </row>
    <row r="9" spans="1:11" x14ac:dyDescent="0.25">
      <c r="A9" t="s">
        <v>216</v>
      </c>
      <c r="B9" t="s">
        <v>5</v>
      </c>
      <c r="C9" t="str">
        <f t="array" ref="C9">IF(OR(EXACT(A9,F:F)),"Implemented","Missing")</f>
        <v>Implemented</v>
      </c>
      <c r="F9" s="2" t="s">
        <v>374</v>
      </c>
      <c r="J9" t="s">
        <v>411</v>
      </c>
      <c r="K9">
        <f>COUNTIF(C:C,"Missing")</f>
        <v>153</v>
      </c>
    </row>
    <row r="10" spans="1:11" x14ac:dyDescent="0.25">
      <c r="A10" t="s">
        <v>217</v>
      </c>
      <c r="B10" t="s">
        <v>5</v>
      </c>
      <c r="C10" t="str">
        <f t="array" ref="C10">IF(OR(EXACT(A10,F:F)),"Implemented","Missing")</f>
        <v>Implemented</v>
      </c>
      <c r="F10" s="2" t="s">
        <v>10</v>
      </c>
    </row>
    <row r="11" spans="1:11" x14ac:dyDescent="0.25">
      <c r="A11" t="s">
        <v>218</v>
      </c>
      <c r="B11" t="s">
        <v>5</v>
      </c>
      <c r="C11" t="str">
        <f t="array" ref="C11">IF(OR(EXACT(A11,F:F)),"Implemented","Missing")</f>
        <v>Implemented</v>
      </c>
      <c r="F11" s="2" t="s">
        <v>14</v>
      </c>
    </row>
    <row r="12" spans="1:11" x14ac:dyDescent="0.25">
      <c r="A12" t="s">
        <v>10</v>
      </c>
      <c r="B12" t="s">
        <v>8</v>
      </c>
      <c r="C12" t="str">
        <f t="array" ref="C12">IF(OR(EXACT(A12,F:F)),"Implemented","Missing")</f>
        <v>Implemented</v>
      </c>
      <c r="F12" s="2" t="s">
        <v>140</v>
      </c>
    </row>
    <row r="13" spans="1:11" x14ac:dyDescent="0.25">
      <c r="A13" t="s">
        <v>125</v>
      </c>
      <c r="B13" t="s">
        <v>4</v>
      </c>
      <c r="C13" t="str">
        <f t="array" ref="C13">IF(OR(EXACT(A13,F:F)),"Implemented","Missing")</f>
        <v>Implemented</v>
      </c>
      <c r="F13" s="2" t="s">
        <v>150</v>
      </c>
    </row>
    <row r="14" spans="1:11" x14ac:dyDescent="0.25">
      <c r="A14" t="s">
        <v>11</v>
      </c>
      <c r="B14" t="s">
        <v>8</v>
      </c>
      <c r="C14" t="str">
        <f t="array" ref="C14">IF(OR(EXACT(A14,F:F)),"Implemented","Missing")</f>
        <v>Implemented</v>
      </c>
      <c r="F14" s="2" t="s">
        <v>157</v>
      </c>
    </row>
    <row r="15" spans="1:11" x14ac:dyDescent="0.25">
      <c r="A15" t="s">
        <v>219</v>
      </c>
      <c r="B15" t="s">
        <v>5</v>
      </c>
      <c r="C15" t="str">
        <f t="array" ref="C15">IF(OR(EXACT(A15,F:F)),"Implemented","Missing")</f>
        <v>Implemented</v>
      </c>
      <c r="F15" s="2" t="s">
        <v>68</v>
      </c>
    </row>
    <row r="16" spans="1:11" x14ac:dyDescent="0.25">
      <c r="A16" t="s">
        <v>12</v>
      </c>
      <c r="B16" t="s">
        <v>8</v>
      </c>
      <c r="C16" t="str">
        <f t="array" ref="C16">IF(OR(EXACT(A16,F:F)),"Implemented","Missing")</f>
        <v>Implemented</v>
      </c>
      <c r="F16" s="2" t="s">
        <v>70</v>
      </c>
    </row>
    <row r="17" spans="1:6" x14ac:dyDescent="0.25">
      <c r="A17" t="s">
        <v>13</v>
      </c>
      <c r="B17" t="s">
        <v>8</v>
      </c>
      <c r="C17" t="str">
        <f t="array" ref="C17">IF(OR(EXACT(A17,F:F)),"Implemented","Missing")</f>
        <v>Implemented</v>
      </c>
      <c r="F17" s="2" t="s">
        <v>75</v>
      </c>
    </row>
    <row r="18" spans="1:6" x14ac:dyDescent="0.25">
      <c r="A18" t="s">
        <v>14</v>
      </c>
      <c r="B18" t="s">
        <v>8</v>
      </c>
      <c r="C18" t="str">
        <f t="array" ref="C18">IF(OR(EXACT(A18,F:F)),"Implemented","Missing")</f>
        <v>Implemented</v>
      </c>
      <c r="F18" s="2" t="s">
        <v>88</v>
      </c>
    </row>
    <row r="19" spans="1:6" x14ac:dyDescent="0.25">
      <c r="A19" t="s">
        <v>15</v>
      </c>
      <c r="B19" t="s">
        <v>8</v>
      </c>
      <c r="C19" t="str">
        <f t="array" ref="C19">IF(OR(EXACT(A19,F:F)),"Implemented","Missing")</f>
        <v>Implemented</v>
      </c>
      <c r="F19" s="2" t="s">
        <v>325</v>
      </c>
    </row>
    <row r="20" spans="1:6" x14ac:dyDescent="0.25">
      <c r="A20" t="s">
        <v>16</v>
      </c>
      <c r="B20" t="s">
        <v>8</v>
      </c>
      <c r="C20" t="str">
        <f t="array" ref="C20">IF(OR(EXACT(A20,F:F)),"Implemented","Missing")</f>
        <v>Implemented</v>
      </c>
      <c r="F20" s="2" t="s">
        <v>193</v>
      </c>
    </row>
    <row r="21" spans="1:6" x14ac:dyDescent="0.25">
      <c r="A21" t="s">
        <v>220</v>
      </c>
      <c r="B21" t="s">
        <v>5</v>
      </c>
      <c r="C21" t="str">
        <f t="array" ref="C21">IF(OR(EXACT(A21,F:F)),"Implemented","Missing")</f>
        <v>Implemented</v>
      </c>
      <c r="F21" s="2" t="s">
        <v>375</v>
      </c>
    </row>
    <row r="22" spans="1:6" x14ac:dyDescent="0.25">
      <c r="A22" t="s">
        <v>126</v>
      </c>
      <c r="B22" t="s">
        <v>4</v>
      </c>
      <c r="C22" t="str">
        <f t="array" ref="C22">IF(OR(EXACT(A22,F:F)),"Implemented","Missing")</f>
        <v>Implemented</v>
      </c>
      <c r="F22" s="2" t="s">
        <v>377</v>
      </c>
    </row>
    <row r="23" spans="1:6" x14ac:dyDescent="0.25">
      <c r="A23" t="s">
        <v>127</v>
      </c>
      <c r="B23" t="s">
        <v>4</v>
      </c>
      <c r="C23" t="str">
        <f t="array" ref="C23">IF(OR(EXACT(A23,F:F)),"Implemented","Missing")</f>
        <v>Implemented</v>
      </c>
      <c r="F23" s="2" t="s">
        <v>379</v>
      </c>
    </row>
    <row r="24" spans="1:6" x14ac:dyDescent="0.25">
      <c r="A24" t="s">
        <v>17</v>
      </c>
      <c r="B24" t="s">
        <v>8</v>
      </c>
      <c r="C24" t="str">
        <f t="array" ref="C24">IF(OR(EXACT(A24,F:F)),"Implemented","Missing")</f>
        <v>Implemented</v>
      </c>
      <c r="F24" s="2" t="s">
        <v>13</v>
      </c>
    </row>
    <row r="25" spans="1:6" x14ac:dyDescent="0.25">
      <c r="A25" t="s">
        <v>223</v>
      </c>
      <c r="B25" t="s">
        <v>5</v>
      </c>
      <c r="C25" t="str">
        <f t="array" ref="C25">IF(OR(EXACT(A25,F:F)),"Implemented","Missing")</f>
        <v>Implemented</v>
      </c>
      <c r="F25" s="2" t="s">
        <v>47</v>
      </c>
    </row>
    <row r="26" spans="1:6" x14ac:dyDescent="0.25">
      <c r="A26" t="s">
        <v>19</v>
      </c>
      <c r="B26" t="s">
        <v>8</v>
      </c>
      <c r="C26" t="str">
        <f t="array" ref="C26">IF(OR(EXACT(A26,F:F)),"Implemented","Missing")</f>
        <v>Implemented</v>
      </c>
      <c r="F26" s="2" t="s">
        <v>51</v>
      </c>
    </row>
    <row r="27" spans="1:6" x14ac:dyDescent="0.25">
      <c r="A27" t="s">
        <v>128</v>
      </c>
      <c r="B27" t="s">
        <v>4</v>
      </c>
      <c r="C27" t="str">
        <f t="array" ref="C27">IF(OR(EXACT(A27,F:F)),"Implemented","Missing")</f>
        <v>Implemented</v>
      </c>
      <c r="F27" s="2" t="s">
        <v>161</v>
      </c>
    </row>
    <row r="28" spans="1:6" x14ac:dyDescent="0.25">
      <c r="A28" t="s">
        <v>129</v>
      </c>
      <c r="B28" t="s">
        <v>4</v>
      </c>
      <c r="C28" t="str">
        <f t="array" ref="C28">IF(OR(EXACT(A28,F:F)),"Implemented","Missing")</f>
        <v>Implemented</v>
      </c>
      <c r="F28" s="2" t="s">
        <v>173</v>
      </c>
    </row>
    <row r="29" spans="1:6" x14ac:dyDescent="0.25">
      <c r="A29" t="s">
        <v>20</v>
      </c>
      <c r="B29" t="s">
        <v>8</v>
      </c>
      <c r="C29" t="str">
        <f t="array" ref="C29">IF(OR(EXACT(A29,F:F)),"Implemented","Missing")</f>
        <v>Implemented</v>
      </c>
      <c r="F29" s="2" t="s">
        <v>288</v>
      </c>
    </row>
    <row r="30" spans="1:6" x14ac:dyDescent="0.25">
      <c r="A30" t="s">
        <v>21</v>
      </c>
      <c r="B30" t="s">
        <v>8</v>
      </c>
      <c r="C30" t="str">
        <f t="array" ref="C30">IF(OR(EXACT(A30,F:F)),"Implemented","Missing")</f>
        <v>Implemented</v>
      </c>
      <c r="F30" s="2" t="s">
        <v>385</v>
      </c>
    </row>
    <row r="31" spans="1:6" x14ac:dyDescent="0.25">
      <c r="A31" t="s">
        <v>130</v>
      </c>
      <c r="B31" t="s">
        <v>4</v>
      </c>
      <c r="C31" t="str">
        <f t="array" ref="C31">IF(OR(EXACT(A31,F:F)),"Implemented","Missing")</f>
        <v>Implemented</v>
      </c>
      <c r="F31" s="2" t="s">
        <v>116</v>
      </c>
    </row>
    <row r="32" spans="1:6" x14ac:dyDescent="0.25">
      <c r="A32" t="s">
        <v>131</v>
      </c>
      <c r="B32" t="s">
        <v>4</v>
      </c>
      <c r="C32" t="str">
        <f t="array" ref="C32">IF(OR(EXACT(A32,F:F)),"Implemented","Missing")</f>
        <v>Implemented</v>
      </c>
      <c r="F32" s="2" t="s">
        <v>3</v>
      </c>
    </row>
    <row r="33" spans="1:6" x14ac:dyDescent="0.25">
      <c r="A33" t="s">
        <v>22</v>
      </c>
      <c r="B33" t="s">
        <v>8</v>
      </c>
      <c r="C33" t="str">
        <f t="array" ref="C33">IF(OR(EXACT(A33,F:F)),"Implemented","Missing")</f>
        <v>Implemented</v>
      </c>
      <c r="F33" s="2" t="s">
        <v>121</v>
      </c>
    </row>
    <row r="34" spans="1:6" x14ac:dyDescent="0.25">
      <c r="A34" t="s">
        <v>23</v>
      </c>
      <c r="B34" t="s">
        <v>8</v>
      </c>
      <c r="C34" t="str">
        <f t="array" ref="C34">IF(OR(EXACT(A34,F:F)),"Implemented","Missing")</f>
        <v>Implemented</v>
      </c>
      <c r="F34" s="2" t="s">
        <v>124</v>
      </c>
    </row>
    <row r="35" spans="1:6" x14ac:dyDescent="0.25">
      <c r="A35" t="s">
        <v>228</v>
      </c>
      <c r="B35" t="s">
        <v>5</v>
      </c>
      <c r="C35" t="str">
        <f t="array" ref="C35">IF(OR(EXACT(A35,F:F)),"Implemented","Missing")</f>
        <v>Implemented</v>
      </c>
      <c r="F35" s="2" t="s">
        <v>217</v>
      </c>
    </row>
    <row r="36" spans="1:6" x14ac:dyDescent="0.25">
      <c r="A36" t="s">
        <v>132</v>
      </c>
      <c r="B36" t="s">
        <v>4</v>
      </c>
      <c r="C36" t="str">
        <f t="array" ref="C36">IF(OR(EXACT(A36,F:F)),"Implemented","Missing")</f>
        <v>Implemented</v>
      </c>
      <c r="F36" s="2" t="s">
        <v>218</v>
      </c>
    </row>
    <row r="37" spans="1:6" x14ac:dyDescent="0.25">
      <c r="A37" t="s">
        <v>24</v>
      </c>
      <c r="B37" t="s">
        <v>8</v>
      </c>
      <c r="C37" t="str">
        <f t="array" ref="C37">IF(OR(EXACT(A37,F:F)),"Implemented","Missing")</f>
        <v>Implemented</v>
      </c>
      <c r="F37" s="2" t="s">
        <v>219</v>
      </c>
    </row>
    <row r="38" spans="1:6" x14ac:dyDescent="0.25">
      <c r="A38" t="s">
        <v>25</v>
      </c>
      <c r="B38" t="s">
        <v>8</v>
      </c>
      <c r="C38" t="str">
        <f t="array" ref="C38">IF(OR(EXACT(A38,F:F)),"Implemented","Missing")</f>
        <v>Implemented</v>
      </c>
      <c r="F38" s="2" t="s">
        <v>16</v>
      </c>
    </row>
    <row r="39" spans="1:6" x14ac:dyDescent="0.25">
      <c r="A39" t="s">
        <v>26</v>
      </c>
      <c r="B39" t="s">
        <v>8</v>
      </c>
      <c r="C39" t="str">
        <f t="array" ref="C39">IF(OR(EXACT(A39,F:F)),"Implemented","Missing")</f>
        <v>Implemented</v>
      </c>
      <c r="F39" s="2" t="s">
        <v>220</v>
      </c>
    </row>
    <row r="40" spans="1:6" x14ac:dyDescent="0.25">
      <c r="A40" t="s">
        <v>27</v>
      </c>
      <c r="B40" t="s">
        <v>8</v>
      </c>
      <c r="C40" t="str">
        <f t="array" ref="C40">IF(OR(EXACT(A40,F:F)),"Implemented","Missing")</f>
        <v>Implemented</v>
      </c>
      <c r="F40" s="2" t="s">
        <v>25</v>
      </c>
    </row>
    <row r="41" spans="1:6" x14ac:dyDescent="0.25">
      <c r="A41" t="s">
        <v>28</v>
      </c>
      <c r="B41" t="s">
        <v>8</v>
      </c>
      <c r="C41" t="str">
        <f t="array" ref="C41">IF(OR(EXACT(A41,F:F)),"Implemented","Missing")</f>
        <v>Implemented</v>
      </c>
      <c r="F41" s="2" t="s">
        <v>26</v>
      </c>
    </row>
    <row r="42" spans="1:6" x14ac:dyDescent="0.25">
      <c r="A42" t="s">
        <v>133</v>
      </c>
      <c r="B42" t="s">
        <v>4</v>
      </c>
      <c r="C42" t="str">
        <f t="array" ref="C42">IF(OR(EXACT(A42,F:F)),"Implemented","Missing")</f>
        <v>Implemented</v>
      </c>
      <c r="F42" s="2" t="s">
        <v>28</v>
      </c>
    </row>
    <row r="43" spans="1:6" x14ac:dyDescent="0.25">
      <c r="A43" t="s">
        <v>29</v>
      </c>
      <c r="B43" t="s">
        <v>8</v>
      </c>
      <c r="C43" t="str">
        <f t="array" ref="C43">IF(OR(EXACT(A43,F:F)),"Implemented","Missing")</f>
        <v>Implemented</v>
      </c>
      <c r="F43" s="2" t="s">
        <v>229</v>
      </c>
    </row>
    <row r="44" spans="1:6" x14ac:dyDescent="0.25">
      <c r="A44" t="s">
        <v>30</v>
      </c>
      <c r="B44" t="s">
        <v>8</v>
      </c>
      <c r="C44" t="str">
        <f t="array" ref="C44">IF(OR(EXACT(A44,F:F)),"Implemented","Missing")</f>
        <v>Implemented</v>
      </c>
      <c r="F44" s="2" t="s">
        <v>398</v>
      </c>
    </row>
    <row r="45" spans="1:6" x14ac:dyDescent="0.25">
      <c r="A45" t="s">
        <v>134</v>
      </c>
      <c r="B45" t="s">
        <v>4</v>
      </c>
      <c r="C45" t="str">
        <f t="array" ref="C45">IF(OR(EXACT(A45,F:F)),"Implemented","Missing")</f>
        <v>Implemented</v>
      </c>
      <c r="F45" s="2" t="s">
        <v>32</v>
      </c>
    </row>
    <row r="46" spans="1:6" x14ac:dyDescent="0.25">
      <c r="A46" t="s">
        <v>229</v>
      </c>
      <c r="B46" t="s">
        <v>5</v>
      </c>
      <c r="C46" t="str">
        <f t="array" ref="C46">IF(OR(EXACT(A46,F:F)),"Implemented","Missing")</f>
        <v>Implemented</v>
      </c>
      <c r="F46" s="2" t="s">
        <v>138</v>
      </c>
    </row>
    <row r="47" spans="1:6" x14ac:dyDescent="0.25">
      <c r="A47" t="s">
        <v>135</v>
      </c>
      <c r="B47" t="s">
        <v>4</v>
      </c>
      <c r="C47" t="str">
        <f t="array" ref="C47">IF(OR(EXACT(A47,F:F)),"Implemented","Missing")</f>
        <v>Implemented</v>
      </c>
      <c r="F47" s="2" t="s">
        <v>35</v>
      </c>
    </row>
    <row r="48" spans="1:6" x14ac:dyDescent="0.25">
      <c r="A48" t="s">
        <v>31</v>
      </c>
      <c r="B48" t="s">
        <v>8</v>
      </c>
      <c r="C48" t="str">
        <f t="array" ref="C48">IF(OR(EXACT(A48,F:F)),"Implemented","Missing")</f>
        <v>Implemented</v>
      </c>
      <c r="F48" s="2" t="s">
        <v>235</v>
      </c>
    </row>
    <row r="49" spans="1:6" x14ac:dyDescent="0.25">
      <c r="A49" t="s">
        <v>32</v>
      </c>
      <c r="B49" t="s">
        <v>8</v>
      </c>
      <c r="C49" t="str">
        <f t="array" ref="C49">IF(OR(EXACT(A49,F:F)),"Implemented","Missing")</f>
        <v>Implemented</v>
      </c>
      <c r="F49" s="2" t="s">
        <v>143</v>
      </c>
    </row>
    <row r="50" spans="1:6" x14ac:dyDescent="0.25">
      <c r="A50" t="s">
        <v>33</v>
      </c>
      <c r="B50" t="s">
        <v>8</v>
      </c>
      <c r="C50" t="str">
        <f t="array" ref="C50">IF(OR(EXACT(A50,F:F)),"Implemented","Missing")</f>
        <v>Implemented</v>
      </c>
      <c r="F50" s="2" t="s">
        <v>38</v>
      </c>
    </row>
    <row r="51" spans="1:6" x14ac:dyDescent="0.25">
      <c r="A51" t="s">
        <v>232</v>
      </c>
      <c r="B51" t="s">
        <v>5</v>
      </c>
      <c r="C51" t="str">
        <f t="array" ref="C51">IF(OR(EXACT(A51,F:F)),"Implemented","Missing")</f>
        <v>Implemented</v>
      </c>
      <c r="F51" s="2" t="s">
        <v>144</v>
      </c>
    </row>
    <row r="52" spans="1:6" x14ac:dyDescent="0.25">
      <c r="A52" t="s">
        <v>137</v>
      </c>
      <c r="B52" t="s">
        <v>4</v>
      </c>
      <c r="C52" t="str">
        <f t="array" ref="C52">IF(OR(EXACT(A52,F:F)),"Implemented","Missing")</f>
        <v>Implemented</v>
      </c>
      <c r="F52" s="2" t="s">
        <v>41</v>
      </c>
    </row>
    <row r="53" spans="1:6" x14ac:dyDescent="0.25">
      <c r="A53" t="s">
        <v>138</v>
      </c>
      <c r="B53" t="s">
        <v>4</v>
      </c>
      <c r="C53" t="str">
        <f t="array" ref="C53">IF(OR(EXACT(A53,F:F)),"Implemented","Missing")</f>
        <v>Implemented</v>
      </c>
      <c r="F53" s="2" t="s">
        <v>239</v>
      </c>
    </row>
    <row r="54" spans="1:6" x14ac:dyDescent="0.25">
      <c r="A54" t="s">
        <v>34</v>
      </c>
      <c r="B54" t="s">
        <v>8</v>
      </c>
      <c r="C54" t="str">
        <f t="array" ref="C54">IF(OR(EXACT(A54,F:F)),"Implemented","Missing")</f>
        <v>Implemented</v>
      </c>
      <c r="F54" s="2" t="s">
        <v>152</v>
      </c>
    </row>
    <row r="55" spans="1:6" x14ac:dyDescent="0.25">
      <c r="A55" t="s">
        <v>139</v>
      </c>
      <c r="B55" t="s">
        <v>4</v>
      </c>
      <c r="C55" t="str">
        <f t="array" ref="C55">IF(OR(EXACT(A55,F:F)),"Implemented","Missing")</f>
        <v>Implemented</v>
      </c>
      <c r="F55" s="2" t="s">
        <v>153</v>
      </c>
    </row>
    <row r="56" spans="1:6" x14ac:dyDescent="0.25">
      <c r="A56" t="s">
        <v>35</v>
      </c>
      <c r="B56" t="s">
        <v>8</v>
      </c>
      <c r="C56" t="str">
        <f t="array" ref="C56">IF(OR(EXACT(A56,F:F)),"Implemented","Missing")</f>
        <v>Implemented</v>
      </c>
      <c r="F56" s="2" t="s">
        <v>155</v>
      </c>
    </row>
    <row r="57" spans="1:6" x14ac:dyDescent="0.25">
      <c r="A57" t="s">
        <v>36</v>
      </c>
      <c r="B57" t="s">
        <v>8</v>
      </c>
      <c r="C57" t="str">
        <f t="array" ref="C57">IF(OR(EXACT(A57,F:F)),"Implemented","Missing")</f>
        <v>Implemented</v>
      </c>
      <c r="F57" s="2" t="s">
        <v>399</v>
      </c>
    </row>
    <row r="58" spans="1:6" x14ac:dyDescent="0.25">
      <c r="A58" t="s">
        <v>140</v>
      </c>
      <c r="B58" t="s">
        <v>4</v>
      </c>
      <c r="C58" t="str">
        <f t="array" ref="C58">IF(OR(EXACT(A58,F:F)),"Implemented","Missing")</f>
        <v>Implemented</v>
      </c>
      <c r="F58" s="2" t="s">
        <v>52</v>
      </c>
    </row>
    <row r="59" spans="1:6" x14ac:dyDescent="0.25">
      <c r="A59" t="s">
        <v>234</v>
      </c>
      <c r="B59" t="s">
        <v>5</v>
      </c>
      <c r="C59" t="str">
        <f t="array" ref="C59">IF(OR(EXACT(A59,F:F)),"Implemented","Missing")</f>
        <v>Implemented</v>
      </c>
      <c r="F59" s="2" t="s">
        <v>247</v>
      </c>
    </row>
    <row r="60" spans="1:6" x14ac:dyDescent="0.25">
      <c r="A60" t="s">
        <v>141</v>
      </c>
      <c r="B60" t="s">
        <v>4</v>
      </c>
      <c r="C60" t="str">
        <f t="array" ref="C60">IF(OR(EXACT(A60,F:F)),"Implemented","Missing")</f>
        <v>Implemented</v>
      </c>
      <c r="F60" s="2" t="s">
        <v>54</v>
      </c>
    </row>
    <row r="61" spans="1:6" x14ac:dyDescent="0.25">
      <c r="A61" t="s">
        <v>235</v>
      </c>
      <c r="B61" t="s">
        <v>5</v>
      </c>
      <c r="C61" t="str">
        <f t="array" ref="C61">IF(OR(EXACT(A61,F:F)),"Implemented","Missing")</f>
        <v>Implemented</v>
      </c>
      <c r="F61" s="2" t="s">
        <v>55</v>
      </c>
    </row>
    <row r="62" spans="1:6" x14ac:dyDescent="0.25">
      <c r="A62" t="s">
        <v>142</v>
      </c>
      <c r="B62" t="s">
        <v>4</v>
      </c>
      <c r="C62" t="str">
        <f t="array" ref="C62">IF(OR(EXACT(A62,F:F)),"Implemented","Missing")</f>
        <v>Implemented</v>
      </c>
      <c r="F62" s="2" t="s">
        <v>56</v>
      </c>
    </row>
    <row r="63" spans="1:6" x14ac:dyDescent="0.25">
      <c r="A63" t="s">
        <v>143</v>
      </c>
      <c r="B63" t="s">
        <v>4</v>
      </c>
      <c r="C63" t="str">
        <f t="array" ref="C63">IF(OR(EXACT(A63,F:F)),"Implemented","Missing")</f>
        <v>Implemented</v>
      </c>
      <c r="F63" s="2" t="s">
        <v>58</v>
      </c>
    </row>
    <row r="64" spans="1:6" x14ac:dyDescent="0.25">
      <c r="A64" t="s">
        <v>37</v>
      </c>
      <c r="B64" t="s">
        <v>8</v>
      </c>
      <c r="C64" t="str">
        <f t="array" ref="C64">IF(OR(EXACT(A64,F:F)),"Implemented","Missing")</f>
        <v>Implemented</v>
      </c>
      <c r="F64" s="2" t="s">
        <v>251</v>
      </c>
    </row>
    <row r="65" spans="1:6" x14ac:dyDescent="0.25">
      <c r="A65" t="s">
        <v>38</v>
      </c>
      <c r="B65" t="s">
        <v>8</v>
      </c>
      <c r="C65" t="str">
        <f t="array" ref="C65">IF(OR(EXACT(A65,F:F)),"Implemented","Missing")</f>
        <v>Implemented</v>
      </c>
      <c r="F65" s="2" t="s">
        <v>400</v>
      </c>
    </row>
    <row r="66" spans="1:6" x14ac:dyDescent="0.25">
      <c r="A66" t="s">
        <v>39</v>
      </c>
      <c r="B66" t="s">
        <v>8</v>
      </c>
      <c r="C66" t="str">
        <f t="array" ref="C66">IF(OR(EXACT(A66,F:F)),"Implemented","Missing")</f>
        <v>Implemented</v>
      </c>
      <c r="F66" s="2" t="s">
        <v>255</v>
      </c>
    </row>
    <row r="67" spans="1:6" x14ac:dyDescent="0.25">
      <c r="A67" t="s">
        <v>144</v>
      </c>
      <c r="B67" t="s">
        <v>4</v>
      </c>
      <c r="C67" t="str">
        <f t="array" ref="C67">IF(OR(EXACT(A67,F:F)),"Implemented","Missing")</f>
        <v>Implemented</v>
      </c>
      <c r="F67" s="2" t="s">
        <v>76</v>
      </c>
    </row>
    <row r="68" spans="1:6" x14ac:dyDescent="0.25">
      <c r="A68" t="s">
        <v>40</v>
      </c>
      <c r="B68" t="s">
        <v>8</v>
      </c>
      <c r="C68" t="str">
        <f t="array" ref="C68">IF(OR(EXACT(A68,F:F)),"Implemented","Missing")</f>
        <v>Implemented</v>
      </c>
      <c r="F68" s="2" t="s">
        <v>166</v>
      </c>
    </row>
    <row r="69" spans="1:6" x14ac:dyDescent="0.25">
      <c r="A69" t="s">
        <v>145</v>
      </c>
      <c r="B69" t="s">
        <v>4</v>
      </c>
      <c r="C69" t="str">
        <f t="array" ref="C69">IF(OR(EXACT(A69,F:F)),"Implemented","Missing")</f>
        <v>Implemented</v>
      </c>
      <c r="F69" s="2" t="s">
        <v>258</v>
      </c>
    </row>
    <row r="70" spans="1:6" x14ac:dyDescent="0.25">
      <c r="A70" t="s">
        <v>146</v>
      </c>
      <c r="B70" t="s">
        <v>4</v>
      </c>
      <c r="C70" t="str">
        <f t="array" ref="C70">IF(OR(EXACT(A70,F:F)),"Implemented","Missing")</f>
        <v>Implemented</v>
      </c>
      <c r="F70" s="2" t="s">
        <v>169</v>
      </c>
    </row>
    <row r="71" spans="1:6" x14ac:dyDescent="0.25">
      <c r="A71" t="s">
        <v>147</v>
      </c>
      <c r="B71" t="s">
        <v>4</v>
      </c>
      <c r="C71" t="str">
        <f t="array" ref="C71">IF(OR(EXACT(A71,F:F)),"Implemented","Missing")</f>
        <v>Implemented</v>
      </c>
      <c r="F71" s="2" t="s">
        <v>80</v>
      </c>
    </row>
    <row r="72" spans="1:6" x14ac:dyDescent="0.25">
      <c r="A72" t="s">
        <v>148</v>
      </c>
      <c r="B72" t="s">
        <v>4</v>
      </c>
      <c r="C72" t="str">
        <f t="array" ref="C72">IF(OR(EXACT(A72,F:F)),"Implemented","Missing")</f>
        <v>Implemented</v>
      </c>
      <c r="F72" s="2" t="s">
        <v>174</v>
      </c>
    </row>
    <row r="73" spans="1:6" x14ac:dyDescent="0.25">
      <c r="A73" t="s">
        <v>41</v>
      </c>
      <c r="B73" t="s">
        <v>8</v>
      </c>
      <c r="C73" t="str">
        <f t="array" ref="C73">IF(OR(EXACT(A73,F:F)),"Implemented","Missing")</f>
        <v>Implemented</v>
      </c>
      <c r="F73" s="2" t="s">
        <v>91</v>
      </c>
    </row>
    <row r="74" spans="1:6" x14ac:dyDescent="0.25">
      <c r="A74" t="s">
        <v>239</v>
      </c>
      <c r="B74" t="s">
        <v>5</v>
      </c>
      <c r="C74" t="str">
        <f t="array" ref="C74">IF(OR(EXACT(A74,F:F)),"Implemented","Missing")</f>
        <v>Implemented</v>
      </c>
      <c r="F74" s="2" t="s">
        <v>93</v>
      </c>
    </row>
    <row r="75" spans="1:6" x14ac:dyDescent="0.25">
      <c r="A75" t="s">
        <v>149</v>
      </c>
      <c r="B75" t="s">
        <v>4</v>
      </c>
      <c r="C75" t="str">
        <f t="array" ref="C75">IF(OR(EXACT(A75,F:F)),"Implemented","Missing")</f>
        <v>Implemented</v>
      </c>
      <c r="F75" s="2" t="s">
        <v>401</v>
      </c>
    </row>
    <row r="76" spans="1:6" x14ac:dyDescent="0.25">
      <c r="A76" t="s">
        <v>42</v>
      </c>
      <c r="B76" t="s">
        <v>8</v>
      </c>
      <c r="C76" t="str">
        <f t="array" ref="C76">IF(OR(EXACT(A76,F:F)),"Implemented","Missing")</f>
        <v>Implemented</v>
      </c>
      <c r="F76" s="2" t="s">
        <v>180</v>
      </c>
    </row>
    <row r="77" spans="1:6" x14ac:dyDescent="0.25">
      <c r="A77" t="s">
        <v>150</v>
      </c>
      <c r="B77" t="s">
        <v>4</v>
      </c>
      <c r="C77" t="str">
        <f t="array" ref="C77">IF(OR(EXACT(A77,F:F)),"Implemented","Missing")</f>
        <v>Implemented</v>
      </c>
      <c r="F77" s="2" t="s">
        <v>99</v>
      </c>
    </row>
    <row r="78" spans="1:6" x14ac:dyDescent="0.25">
      <c r="A78" t="s">
        <v>151</v>
      </c>
      <c r="B78" t="s">
        <v>4</v>
      </c>
      <c r="C78" t="str">
        <f t="array" ref="C78">IF(OR(EXACT(A78,F:F)),"Implemented","Missing")</f>
        <v>Implemented</v>
      </c>
      <c r="F78" s="2" t="s">
        <v>100</v>
      </c>
    </row>
    <row r="79" spans="1:6" x14ac:dyDescent="0.25">
      <c r="A79" t="s">
        <v>152</v>
      </c>
      <c r="B79" t="s">
        <v>4</v>
      </c>
      <c r="C79" t="str">
        <f t="array" ref="C79">IF(OR(EXACT(A79,F:F)),"Implemented","Missing")</f>
        <v>Implemented</v>
      </c>
      <c r="F79" s="2" t="s">
        <v>184</v>
      </c>
    </row>
    <row r="80" spans="1:6" x14ac:dyDescent="0.25">
      <c r="A80" t="s">
        <v>43</v>
      </c>
      <c r="B80" t="s">
        <v>8</v>
      </c>
      <c r="C80" t="str">
        <f t="array" ref="C80">IF(OR(EXACT(A80,F:F)),"Implemented","Missing")</f>
        <v>Implemented</v>
      </c>
      <c r="F80" s="2" t="s">
        <v>106</v>
      </c>
    </row>
    <row r="81" spans="1:6" x14ac:dyDescent="0.25">
      <c r="A81" t="s">
        <v>153</v>
      </c>
      <c r="B81" t="s">
        <v>4</v>
      </c>
      <c r="C81" t="str">
        <f t="array" ref="C81">IF(OR(EXACT(A81,F:F)),"Implemented","Missing")</f>
        <v>Implemented</v>
      </c>
      <c r="F81" s="2" t="s">
        <v>402</v>
      </c>
    </row>
    <row r="82" spans="1:6" x14ac:dyDescent="0.25">
      <c r="A82" t="s">
        <v>44</v>
      </c>
      <c r="B82" t="s">
        <v>8</v>
      </c>
      <c r="C82" t="str">
        <f t="array" ref="C82">IF(OR(EXACT(A82,F:F)),"Implemented","Missing")</f>
        <v>Implemented</v>
      </c>
      <c r="F82" s="2" t="s">
        <v>191</v>
      </c>
    </row>
    <row r="83" spans="1:6" x14ac:dyDescent="0.25">
      <c r="A83" t="s">
        <v>45</v>
      </c>
      <c r="B83" t="s">
        <v>8</v>
      </c>
      <c r="C83" t="str">
        <f t="array" ref="C83">IF(OR(EXACT(A83,F:F)),"Implemented","Missing")</f>
        <v>Implemented</v>
      </c>
      <c r="F83" s="2" t="s">
        <v>196</v>
      </c>
    </row>
    <row r="84" spans="1:6" x14ac:dyDescent="0.25">
      <c r="A84" t="s">
        <v>46</v>
      </c>
      <c r="B84" t="s">
        <v>8</v>
      </c>
      <c r="C84" t="str">
        <f t="array" ref="C84">IF(OR(EXACT(A84,F:F)),"Implemented","Missing")</f>
        <v>Implemented</v>
      </c>
      <c r="F84" s="2" t="s">
        <v>198</v>
      </c>
    </row>
    <row r="85" spans="1:6" x14ac:dyDescent="0.25">
      <c r="A85" t="s">
        <v>47</v>
      </c>
      <c r="B85" t="s">
        <v>8</v>
      </c>
      <c r="C85" t="str">
        <f t="array" ref="C85">IF(OR(EXACT(A85,F:F)),"Implemented","Missing")</f>
        <v>Implemented</v>
      </c>
      <c r="F85" s="2" t="s">
        <v>370</v>
      </c>
    </row>
    <row r="86" spans="1:6" x14ac:dyDescent="0.25">
      <c r="A86" t="s">
        <v>48</v>
      </c>
      <c r="B86" t="s">
        <v>8</v>
      </c>
      <c r="C86" t="str">
        <f t="array" ref="C86">IF(OR(EXACT(A86,F:F)),"Implemented","Missing")</f>
        <v>Implemented</v>
      </c>
      <c r="F86" s="2" t="s">
        <v>371</v>
      </c>
    </row>
    <row r="87" spans="1:6" x14ac:dyDescent="0.25">
      <c r="A87" t="s">
        <v>155</v>
      </c>
      <c r="B87" t="s">
        <v>4</v>
      </c>
      <c r="C87" t="str">
        <f t="array" ref="C87">IF(OR(EXACT(A87,F:F)),"Implemented","Missing")</f>
        <v>Implemented</v>
      </c>
      <c r="F87" s="2" t="s">
        <v>404</v>
      </c>
    </row>
    <row r="88" spans="1:6" x14ac:dyDescent="0.25">
      <c r="A88" t="s">
        <v>156</v>
      </c>
      <c r="B88" t="s">
        <v>4</v>
      </c>
      <c r="C88" t="str">
        <f t="array" ref="C88">IF(OR(EXACT(A88,F:F)),"Implemented","Missing")</f>
        <v>Implemented</v>
      </c>
      <c r="F88" s="2" t="s">
        <v>205</v>
      </c>
    </row>
    <row r="89" spans="1:6" x14ac:dyDescent="0.25">
      <c r="A89" t="s">
        <v>157</v>
      </c>
      <c r="B89" t="s">
        <v>4</v>
      </c>
      <c r="C89" t="str">
        <f t="array" ref="C89">IF(OR(EXACT(A89,F:F)),"Implemented","Missing")</f>
        <v>Implemented</v>
      </c>
      <c r="F89" s="2" t="s">
        <v>208</v>
      </c>
    </row>
    <row r="90" spans="1:6" x14ac:dyDescent="0.25">
      <c r="A90" t="s">
        <v>49</v>
      </c>
      <c r="B90" t="s">
        <v>8</v>
      </c>
      <c r="C90" t="str">
        <f t="array" ref="C90">IF(OR(EXACT(A90,F:F)),"Implemented","Missing")</f>
        <v>Implemented</v>
      </c>
      <c r="F90" s="2" t="s">
        <v>383</v>
      </c>
    </row>
    <row r="91" spans="1:6" x14ac:dyDescent="0.25">
      <c r="A91" t="s">
        <v>50</v>
      </c>
      <c r="B91" t="s">
        <v>8</v>
      </c>
      <c r="C91" t="str">
        <f t="array" ref="C91">IF(OR(EXACT(A91,F:F)),"Implemented","Missing")</f>
        <v>Implemented</v>
      </c>
      <c r="F91" s="2" t="s">
        <v>209</v>
      </c>
    </row>
    <row r="92" spans="1:6" x14ac:dyDescent="0.25">
      <c r="A92" t="s">
        <v>51</v>
      </c>
      <c r="B92" t="s">
        <v>8</v>
      </c>
      <c r="C92" t="str">
        <f t="array" ref="C92">IF(OR(EXACT(A92,F:F)),"Implemented","Missing")</f>
        <v>Implemented</v>
      </c>
      <c r="F92" s="2" t="s">
        <v>210</v>
      </c>
    </row>
    <row r="93" spans="1:6" x14ac:dyDescent="0.25">
      <c r="A93" t="s">
        <v>52</v>
      </c>
      <c r="B93" t="s">
        <v>8</v>
      </c>
      <c r="C93" t="str">
        <f t="array" ref="C93">IF(OR(EXACT(A93,F:F)),"Implemented","Missing")</f>
        <v>Implemented</v>
      </c>
      <c r="F93" s="2" t="s">
        <v>390</v>
      </c>
    </row>
    <row r="94" spans="1:6" x14ac:dyDescent="0.25">
      <c r="A94" t="s">
        <v>53</v>
      </c>
      <c r="B94" t="s">
        <v>8</v>
      </c>
      <c r="C94" t="str">
        <f t="array" ref="C94">IF(OR(EXACT(A94,F:F)),"Implemented","Missing")</f>
        <v>Implemented</v>
      </c>
      <c r="F94" s="2" t="s">
        <v>211</v>
      </c>
    </row>
    <row r="95" spans="1:6" x14ac:dyDescent="0.25">
      <c r="A95" t="s">
        <v>247</v>
      </c>
      <c r="B95" t="s">
        <v>5</v>
      </c>
      <c r="C95" t="str">
        <f t="array" ref="C95">IF(OR(EXACT(A95,F:F)),"Implemented","Missing")</f>
        <v>Implemented</v>
      </c>
      <c r="F95" s="2" t="s">
        <v>405</v>
      </c>
    </row>
    <row r="96" spans="1:6" x14ac:dyDescent="0.25">
      <c r="A96" t="s">
        <v>54</v>
      </c>
      <c r="B96" t="s">
        <v>8</v>
      </c>
      <c r="C96" t="str">
        <f t="array" ref="C96">IF(OR(EXACT(A96,F:F)),"Implemented","Missing")</f>
        <v>Implemented</v>
      </c>
      <c r="F96" s="2" t="s">
        <v>21</v>
      </c>
    </row>
    <row r="97" spans="1:6" x14ac:dyDescent="0.25">
      <c r="A97" t="s">
        <v>55</v>
      </c>
      <c r="B97" t="s">
        <v>8</v>
      </c>
      <c r="C97" t="str">
        <f t="array" ref="C97">IF(OR(EXACT(A97,F:F)),"Implemented","Missing")</f>
        <v>Implemented</v>
      </c>
      <c r="F97" s="2" t="s">
        <v>130</v>
      </c>
    </row>
    <row r="98" spans="1:6" x14ac:dyDescent="0.25">
      <c r="A98" t="s">
        <v>56</v>
      </c>
      <c r="B98" t="s">
        <v>8</v>
      </c>
      <c r="C98" t="str">
        <f t="array" ref="C98">IF(OR(EXACT(A98,F:F)),"Implemented","Missing")</f>
        <v>Implemented</v>
      </c>
      <c r="F98" s="2" t="s">
        <v>151</v>
      </c>
    </row>
    <row r="99" spans="1:6" x14ac:dyDescent="0.25">
      <c r="A99" t="s">
        <v>338</v>
      </c>
      <c r="B99" t="s">
        <v>7</v>
      </c>
      <c r="C99" t="str">
        <f t="array" ref="C99">IF(OR(EXACT(A99,F:F)),"Implemented","Missing")</f>
        <v>Implemented</v>
      </c>
      <c r="F99" s="2" t="s">
        <v>57</v>
      </c>
    </row>
    <row r="100" spans="1:6" x14ac:dyDescent="0.25">
      <c r="A100" t="s">
        <v>57</v>
      </c>
      <c r="B100" t="s">
        <v>8</v>
      </c>
      <c r="C100" t="str">
        <f t="array" ref="C100">IF(OR(EXACT(A100,F:F)),"Implemented","Missing")</f>
        <v>Implemented</v>
      </c>
      <c r="F100" s="2" t="s">
        <v>60</v>
      </c>
    </row>
    <row r="101" spans="1:6" x14ac:dyDescent="0.25">
      <c r="A101" t="s">
        <v>58</v>
      </c>
      <c r="B101" t="s">
        <v>8</v>
      </c>
      <c r="C101" t="str">
        <f t="array" ref="C101">IF(OR(EXACT(A101,F:F)),"Implemented","Missing")</f>
        <v>Implemented</v>
      </c>
      <c r="F101" s="2" t="s">
        <v>65</v>
      </c>
    </row>
    <row r="102" spans="1:6" x14ac:dyDescent="0.25">
      <c r="A102" t="s">
        <v>59</v>
      </c>
      <c r="B102" t="s">
        <v>8</v>
      </c>
      <c r="C102" t="str">
        <f t="array" ref="C102">IF(OR(EXACT(A102,F:F)),"Implemented","Missing")</f>
        <v>Implemented</v>
      </c>
      <c r="F102" s="2" t="s">
        <v>69</v>
      </c>
    </row>
    <row r="103" spans="1:6" x14ac:dyDescent="0.25">
      <c r="A103" t="s">
        <v>60</v>
      </c>
      <c r="B103" t="s">
        <v>8</v>
      </c>
      <c r="C103" t="str">
        <f t="array" ref="C103">IF(OR(EXACT(A103,F:F)),"Implemented","Missing")</f>
        <v>Implemented</v>
      </c>
      <c r="F103" s="2" t="s">
        <v>78</v>
      </c>
    </row>
    <row r="104" spans="1:6" x14ac:dyDescent="0.25">
      <c r="A104" t="s">
        <v>159</v>
      </c>
      <c r="B104" t="s">
        <v>4</v>
      </c>
      <c r="C104" t="str">
        <f t="array" ref="C104">IF(OR(EXACT(A104,F:F)),"Implemented","Missing")</f>
        <v>Implemented</v>
      </c>
      <c r="F104" s="2" t="s">
        <v>182</v>
      </c>
    </row>
    <row r="105" spans="1:6" x14ac:dyDescent="0.25">
      <c r="A105" t="s">
        <v>61</v>
      </c>
      <c r="B105" t="s">
        <v>8</v>
      </c>
      <c r="C105" t="str">
        <f t="array" ref="C105">IF(OR(EXACT(A105,F:F)),"Implemented","Missing")</f>
        <v>Implemented</v>
      </c>
      <c r="F105" s="2" t="s">
        <v>133</v>
      </c>
    </row>
    <row r="106" spans="1:6" x14ac:dyDescent="0.25">
      <c r="A106" t="s">
        <v>62</v>
      </c>
      <c r="B106" t="s">
        <v>8</v>
      </c>
      <c r="C106" t="str">
        <f t="array" ref="C106">IF(OR(EXACT(A106,F:F)),"Implemented","Missing")</f>
        <v>Implemented</v>
      </c>
      <c r="F106" s="2" t="s">
        <v>37</v>
      </c>
    </row>
    <row r="107" spans="1:6" x14ac:dyDescent="0.25">
      <c r="A107" t="s">
        <v>63</v>
      </c>
      <c r="B107" t="s">
        <v>8</v>
      </c>
      <c r="C107" t="str">
        <f t="array" ref="C107">IF(OR(EXACT(A107,F:F)),"Implemented","Missing")</f>
        <v>Implemented</v>
      </c>
      <c r="F107" s="2" t="s">
        <v>66</v>
      </c>
    </row>
    <row r="108" spans="1:6" x14ac:dyDescent="0.25">
      <c r="A108" t="s">
        <v>64</v>
      </c>
      <c r="B108" t="s">
        <v>8</v>
      </c>
      <c r="C108" t="str">
        <f t="array" ref="C108">IF(OR(EXACT(A108,F:F)),"Implemented","Missing")</f>
        <v>Implemented</v>
      </c>
      <c r="F108" s="2" t="s">
        <v>67</v>
      </c>
    </row>
    <row r="109" spans="1:6" x14ac:dyDescent="0.25">
      <c r="A109" t="s">
        <v>65</v>
      </c>
      <c r="B109" t="s">
        <v>8</v>
      </c>
      <c r="C109" t="str">
        <f t="array" ref="C109">IF(OR(EXACT(A109,F:F)),"Implemented","Missing")</f>
        <v>Implemented</v>
      </c>
      <c r="F109" s="2" t="s">
        <v>82</v>
      </c>
    </row>
    <row r="110" spans="1:6" x14ac:dyDescent="0.25">
      <c r="A110" t="s">
        <v>66</v>
      </c>
      <c r="B110" t="s">
        <v>8</v>
      </c>
      <c r="C110" t="str">
        <f t="array" ref="C110">IF(OR(EXACT(A110,F:F)),"Implemented","Missing")</f>
        <v>Implemented</v>
      </c>
      <c r="F110" s="2" t="s">
        <v>83</v>
      </c>
    </row>
    <row r="111" spans="1:6" x14ac:dyDescent="0.25">
      <c r="A111" t="s">
        <v>67</v>
      </c>
      <c r="B111" t="s">
        <v>8</v>
      </c>
      <c r="C111" t="str">
        <f t="array" ref="C111">IF(OR(EXACT(A111,F:F)),"Implemented","Missing")</f>
        <v>Implemented</v>
      </c>
      <c r="F111" s="2" t="s">
        <v>84</v>
      </c>
    </row>
    <row r="112" spans="1:6" x14ac:dyDescent="0.25">
      <c r="A112" t="s">
        <v>68</v>
      </c>
      <c r="B112" t="s">
        <v>8</v>
      </c>
      <c r="C112" t="str">
        <f t="array" ref="C112">IF(OR(EXACT(A112,F:F)),"Implemented","Missing")</f>
        <v>Implemented</v>
      </c>
      <c r="F112" s="2" t="s">
        <v>97</v>
      </c>
    </row>
    <row r="113" spans="1:6" x14ac:dyDescent="0.25">
      <c r="A113" t="s">
        <v>69</v>
      </c>
      <c r="B113" t="s">
        <v>8</v>
      </c>
      <c r="C113" t="str">
        <f t="array" ref="C113">IF(OR(EXACT(A113,F:F)),"Implemented","Missing")</f>
        <v>Implemented</v>
      </c>
      <c r="F113" s="2" t="s">
        <v>108</v>
      </c>
    </row>
    <row r="114" spans="1:6" x14ac:dyDescent="0.25">
      <c r="A114" t="s">
        <v>70</v>
      </c>
      <c r="B114" t="s">
        <v>8</v>
      </c>
      <c r="C114" t="str">
        <f t="array" ref="C114">IF(OR(EXACT(A114,F:F)),"Implemented","Missing")</f>
        <v>Implemented</v>
      </c>
      <c r="F114" s="2" t="s">
        <v>189</v>
      </c>
    </row>
    <row r="115" spans="1:6" x14ac:dyDescent="0.25">
      <c r="A115" t="s">
        <v>160</v>
      </c>
      <c r="B115" t="s">
        <v>4</v>
      </c>
      <c r="C115" t="str">
        <f t="array" ref="C115">IF(OR(EXACT(A115,F:F)),"Implemented","Missing")</f>
        <v>Implemented</v>
      </c>
      <c r="F115" s="2" t="s">
        <v>203</v>
      </c>
    </row>
    <row r="116" spans="1:6" x14ac:dyDescent="0.25">
      <c r="A116" t="s">
        <v>161</v>
      </c>
      <c r="B116" t="s">
        <v>4</v>
      </c>
      <c r="C116" t="str">
        <f t="array" ref="C116">IF(OR(EXACT(A116,F:F)),"Implemented","Missing")</f>
        <v>Implemented</v>
      </c>
      <c r="F116" s="2" t="s">
        <v>406</v>
      </c>
    </row>
    <row r="117" spans="1:6" x14ac:dyDescent="0.25">
      <c r="A117" t="s">
        <v>251</v>
      </c>
      <c r="B117" t="s">
        <v>5</v>
      </c>
      <c r="C117" t="str">
        <f t="array" ref="C117">IF(OR(EXACT(A117,F:F)),"Implemented","Missing")</f>
        <v>Implemented</v>
      </c>
      <c r="F117" s="2" t="s">
        <v>19</v>
      </c>
    </row>
    <row r="118" spans="1:6" x14ac:dyDescent="0.25">
      <c r="A118" t="s">
        <v>252</v>
      </c>
      <c r="B118" t="s">
        <v>5</v>
      </c>
      <c r="C118" t="str">
        <f t="array" ref="C118">IF(OR(EXACT(A118,F:F)),"Implemented","Missing")</f>
        <v>Implemented</v>
      </c>
      <c r="F118" s="2" t="s">
        <v>129</v>
      </c>
    </row>
    <row r="119" spans="1:6" x14ac:dyDescent="0.25">
      <c r="A119" t="s">
        <v>162</v>
      </c>
      <c r="B119" t="s">
        <v>4</v>
      </c>
      <c r="C119" t="str">
        <f t="array" ref="C119">IF(OR(EXACT(A119,F:F)),"Implemented","Missing")</f>
        <v>Implemented</v>
      </c>
      <c r="F119" s="2" t="s">
        <v>134</v>
      </c>
    </row>
    <row r="120" spans="1:6" x14ac:dyDescent="0.25">
      <c r="A120" t="s">
        <v>163</v>
      </c>
      <c r="B120" t="s">
        <v>4</v>
      </c>
      <c r="C120" t="str">
        <f t="array" ref="C120">IF(OR(EXACT(A120,F:F)),"Implemented","Missing")</f>
        <v>Implemented</v>
      </c>
      <c r="F120" s="2" t="s">
        <v>135</v>
      </c>
    </row>
    <row r="121" spans="1:6" x14ac:dyDescent="0.25">
      <c r="A121" t="s">
        <v>71</v>
      </c>
      <c r="B121" t="s">
        <v>8</v>
      </c>
      <c r="C121" t="str">
        <f t="array" ref="C121">IF(OR(EXACT(A121,F:F)),"Implemented","Missing")</f>
        <v>Implemented</v>
      </c>
      <c r="F121" s="2" t="s">
        <v>36</v>
      </c>
    </row>
    <row r="122" spans="1:6" x14ac:dyDescent="0.25">
      <c r="A122" t="s">
        <v>72</v>
      </c>
      <c r="B122" t="s">
        <v>8</v>
      </c>
      <c r="C122" t="str">
        <f t="array" ref="C122">IF(OR(EXACT(A122,F:F)),"Implemented","Missing")</f>
        <v>Implemented</v>
      </c>
      <c r="F122" s="2" t="s">
        <v>141</v>
      </c>
    </row>
    <row r="123" spans="1:6" x14ac:dyDescent="0.25">
      <c r="A123" t="s">
        <v>73</v>
      </c>
      <c r="B123" t="s">
        <v>8</v>
      </c>
      <c r="C123" t="str">
        <f t="array" ref="C123">IF(OR(EXACT(A123,F:F)),"Implemented","Missing")</f>
        <v>Implemented</v>
      </c>
      <c r="F123" s="2" t="s">
        <v>43</v>
      </c>
    </row>
    <row r="124" spans="1:6" x14ac:dyDescent="0.25">
      <c r="A124" t="s">
        <v>74</v>
      </c>
      <c r="B124" t="s">
        <v>8</v>
      </c>
      <c r="C124" t="str">
        <f t="array" ref="C124">IF(OR(EXACT(A124,F:F)),"Implemented","Missing")</f>
        <v>Implemented</v>
      </c>
      <c r="F124" s="2" t="s">
        <v>104</v>
      </c>
    </row>
    <row r="125" spans="1:6" x14ac:dyDescent="0.25">
      <c r="A125" t="s">
        <v>75</v>
      </c>
      <c r="B125" t="s">
        <v>8</v>
      </c>
      <c r="C125" t="str">
        <f t="array" ref="C125">IF(OR(EXACT(A125,F:F)),"Implemented","Missing")</f>
        <v>Implemented</v>
      </c>
      <c r="F125" s="2" t="s">
        <v>366</v>
      </c>
    </row>
    <row r="126" spans="1:6" x14ac:dyDescent="0.25">
      <c r="A126" t="s">
        <v>255</v>
      </c>
      <c r="B126" t="s">
        <v>5</v>
      </c>
      <c r="C126" t="str">
        <f t="array" ref="C126">IF(OR(EXACT(A126,F:F)),"Implemented","Missing")</f>
        <v>Implemented</v>
      </c>
      <c r="F126" s="2" t="s">
        <v>146</v>
      </c>
    </row>
    <row r="127" spans="1:6" x14ac:dyDescent="0.25">
      <c r="A127" t="s">
        <v>76</v>
      </c>
      <c r="B127" t="s">
        <v>8</v>
      </c>
      <c r="C127" t="str">
        <f t="array" ref="C127">IF(OR(EXACT(A127,F:F)),"Implemented","Missing")</f>
        <v>Implemented</v>
      </c>
      <c r="F127" s="2" t="s">
        <v>147</v>
      </c>
    </row>
    <row r="128" spans="1:6" x14ac:dyDescent="0.25">
      <c r="A128" t="s">
        <v>77</v>
      </c>
      <c r="B128" t="s">
        <v>8</v>
      </c>
      <c r="C128" t="str">
        <f t="array" ref="C128">IF(OR(EXACT(A128,F:F)),"Implemented","Missing")</f>
        <v>Implemented</v>
      </c>
      <c r="F128" s="2" t="s">
        <v>45</v>
      </c>
    </row>
    <row r="129" spans="1:6" x14ac:dyDescent="0.25">
      <c r="A129" t="s">
        <v>166</v>
      </c>
      <c r="B129" t="s">
        <v>4</v>
      </c>
      <c r="C129" t="str">
        <f t="array" ref="C129">IF(OR(EXACT(A129,F:F)),"Implemented","Missing")</f>
        <v>Implemented</v>
      </c>
      <c r="F129" s="2" t="s">
        <v>64</v>
      </c>
    </row>
    <row r="130" spans="1:6" x14ac:dyDescent="0.25">
      <c r="A130" t="s">
        <v>78</v>
      </c>
      <c r="B130" t="s">
        <v>8</v>
      </c>
      <c r="C130" t="str">
        <f t="array" ref="C130">IF(OR(EXACT(A130,F:F)),"Implemented","Missing")</f>
        <v>Implemented</v>
      </c>
      <c r="F130" s="2" t="s">
        <v>199</v>
      </c>
    </row>
    <row r="131" spans="1:6" x14ac:dyDescent="0.25">
      <c r="A131" t="s">
        <v>168</v>
      </c>
      <c r="B131" t="s">
        <v>4</v>
      </c>
      <c r="C131" t="str">
        <f t="array" ref="C131">IF(OR(EXACT(A131,F:F)),"Implemented","Missing")</f>
        <v>Implemented</v>
      </c>
      <c r="F131" s="2" t="s">
        <v>376</v>
      </c>
    </row>
    <row r="132" spans="1:6" x14ac:dyDescent="0.25">
      <c r="A132" t="s">
        <v>258</v>
      </c>
      <c r="B132" t="s">
        <v>5</v>
      </c>
      <c r="C132" t="str">
        <f t="array" ref="C132">IF(OR(EXACT(A132,F:F)),"Implemented","Missing")</f>
        <v>Implemented</v>
      </c>
      <c r="F132" s="2" t="s">
        <v>206</v>
      </c>
    </row>
    <row r="133" spans="1:6" x14ac:dyDescent="0.25">
      <c r="A133" t="s">
        <v>169</v>
      </c>
      <c r="B133" t="s">
        <v>4</v>
      </c>
      <c r="C133" t="str">
        <f t="array" ref="C133">IF(OR(EXACT(A133,F:F)),"Implemented","Missing")</f>
        <v>Implemented</v>
      </c>
      <c r="F133" s="2" t="s">
        <v>389</v>
      </c>
    </row>
    <row r="134" spans="1:6" x14ac:dyDescent="0.25">
      <c r="A134" t="s">
        <v>79</v>
      </c>
      <c r="B134" t="s">
        <v>8</v>
      </c>
      <c r="C134" t="str">
        <f t="array" ref="C134">IF(OR(EXACT(A134,F:F)),"Implemented","Missing")</f>
        <v>Implemented</v>
      </c>
      <c r="F134" s="2" t="s">
        <v>33</v>
      </c>
    </row>
    <row r="135" spans="1:6" x14ac:dyDescent="0.25">
      <c r="A135" t="s">
        <v>170</v>
      </c>
      <c r="B135" t="s">
        <v>4</v>
      </c>
      <c r="C135" t="str">
        <f t="array" ref="C135">IF(OR(EXACT(A135,F:F)),"Implemented","Missing")</f>
        <v>Implemented</v>
      </c>
      <c r="F135" s="2" t="s">
        <v>39</v>
      </c>
    </row>
    <row r="136" spans="1:6" x14ac:dyDescent="0.25">
      <c r="A136" t="s">
        <v>80</v>
      </c>
      <c r="B136" t="s">
        <v>8</v>
      </c>
      <c r="C136" t="str">
        <f t="array" ref="C136">IF(OR(EXACT(A136,F:F)),"Implemented","Missing")</f>
        <v>Implemented</v>
      </c>
      <c r="F136" s="2" t="s">
        <v>40</v>
      </c>
    </row>
    <row r="137" spans="1:6" x14ac:dyDescent="0.25">
      <c r="A137" t="s">
        <v>171</v>
      </c>
      <c r="B137" t="s">
        <v>4</v>
      </c>
      <c r="C137" t="str">
        <f t="array" ref="C137">IF(OR(EXACT(A137,F:F)),"Implemented","Missing")</f>
        <v>Implemented</v>
      </c>
      <c r="F137" s="2" t="s">
        <v>103</v>
      </c>
    </row>
    <row r="138" spans="1:6" x14ac:dyDescent="0.25">
      <c r="A138" t="s">
        <v>172</v>
      </c>
      <c r="B138" t="s">
        <v>4</v>
      </c>
      <c r="C138" t="str">
        <f t="array" ref="C138">IF(OR(EXACT(A138,F:F)),"Implemented","Missing")</f>
        <v>Implemented</v>
      </c>
      <c r="F138" s="2" t="s">
        <v>186</v>
      </c>
    </row>
    <row r="139" spans="1:6" x14ac:dyDescent="0.25">
      <c r="A139" t="s">
        <v>81</v>
      </c>
      <c r="B139" t="s">
        <v>8</v>
      </c>
      <c r="C139" t="str">
        <f t="array" ref="C139">IF(OR(EXACT(A139,F:F)),"Implemented","Missing")</f>
        <v>Implemented</v>
      </c>
      <c r="F139" s="2" t="s">
        <v>107</v>
      </c>
    </row>
    <row r="140" spans="1:6" x14ac:dyDescent="0.25">
      <c r="A140" t="s">
        <v>82</v>
      </c>
      <c r="B140" t="s">
        <v>8</v>
      </c>
      <c r="C140" t="str">
        <f t="array" ref="C140">IF(OR(EXACT(A140,F:F)),"Implemented","Missing")</f>
        <v>Implemented</v>
      </c>
      <c r="F140" s="2" t="s">
        <v>125</v>
      </c>
    </row>
    <row r="141" spans="1:6" x14ac:dyDescent="0.25">
      <c r="A141" t="s">
        <v>83</v>
      </c>
      <c r="B141" t="s">
        <v>8</v>
      </c>
      <c r="C141" t="str">
        <f t="array" ref="C141">IF(OR(EXACT(A141,F:F)),"Implemented","Missing")</f>
        <v>Implemented</v>
      </c>
      <c r="F141" s="2" t="s">
        <v>15</v>
      </c>
    </row>
    <row r="142" spans="1:6" x14ac:dyDescent="0.25">
      <c r="A142" t="s">
        <v>84</v>
      </c>
      <c r="B142" t="s">
        <v>8</v>
      </c>
      <c r="C142" t="str">
        <f t="array" ref="C142">IF(OR(EXACT(A142,F:F)),"Implemented","Missing")</f>
        <v>Implemented</v>
      </c>
      <c r="F142" s="2" t="s">
        <v>27</v>
      </c>
    </row>
    <row r="143" spans="1:6" x14ac:dyDescent="0.25">
      <c r="A143" t="s">
        <v>173</v>
      </c>
      <c r="B143" t="s">
        <v>4</v>
      </c>
      <c r="C143" t="str">
        <f t="array" ref="C143">IF(OR(EXACT(A143,F:F)),"Implemented","Missing")</f>
        <v>Implemented</v>
      </c>
      <c r="F143" s="2" t="s">
        <v>137</v>
      </c>
    </row>
    <row r="144" spans="1:6" x14ac:dyDescent="0.25">
      <c r="A144" t="s">
        <v>85</v>
      </c>
      <c r="B144" t="s">
        <v>8</v>
      </c>
      <c r="C144" t="str">
        <f t="array" ref="C144">IF(OR(EXACT(A144,F:F)),"Implemented","Missing")</f>
        <v>Implemented</v>
      </c>
      <c r="F144" s="2" t="s">
        <v>42</v>
      </c>
    </row>
    <row r="145" spans="1:6" x14ac:dyDescent="0.25">
      <c r="A145" t="s">
        <v>174</v>
      </c>
      <c r="B145" t="s">
        <v>4</v>
      </c>
      <c r="C145" t="str">
        <f t="array" ref="C145">IF(OR(EXACT(A145,F:F)),"Implemented","Missing")</f>
        <v>Implemented</v>
      </c>
      <c r="F145" s="2" t="s">
        <v>338</v>
      </c>
    </row>
    <row r="146" spans="1:6" x14ac:dyDescent="0.25">
      <c r="A146" t="s">
        <v>86</v>
      </c>
      <c r="B146" t="s">
        <v>8</v>
      </c>
      <c r="C146" t="str">
        <f t="array" ref="C146">IF(OR(EXACT(A146,F:F)),"Implemented","Missing")</f>
        <v>Implemented</v>
      </c>
      <c r="F146" s="2" t="s">
        <v>163</v>
      </c>
    </row>
    <row r="147" spans="1:6" x14ac:dyDescent="0.25">
      <c r="A147" t="s">
        <v>87</v>
      </c>
      <c r="B147" t="s">
        <v>8</v>
      </c>
      <c r="C147" t="str">
        <f t="array" ref="C147">IF(OR(EXACT(A147,F:F)),"Implemented","Missing")</f>
        <v>Implemented</v>
      </c>
      <c r="F147" s="2" t="s">
        <v>77</v>
      </c>
    </row>
    <row r="148" spans="1:6" x14ac:dyDescent="0.25">
      <c r="A148" t="s">
        <v>88</v>
      </c>
      <c r="B148" t="s">
        <v>8</v>
      </c>
      <c r="C148" t="str">
        <f t="array" ref="C148">IF(OR(EXACT(A148,F:F)),"Implemented","Missing")</f>
        <v>Implemented</v>
      </c>
      <c r="F148" s="2" t="s">
        <v>384</v>
      </c>
    </row>
    <row r="149" spans="1:6" x14ac:dyDescent="0.25">
      <c r="A149" t="s">
        <v>89</v>
      </c>
      <c r="B149" t="s">
        <v>8</v>
      </c>
      <c r="C149" t="str">
        <f t="array" ref="C149">IF(OR(EXACT(A149,F:F)),"Implemented","Missing")</f>
        <v>Implemented</v>
      </c>
      <c r="F149" s="2" t="s">
        <v>386</v>
      </c>
    </row>
    <row r="150" spans="1:6" x14ac:dyDescent="0.25">
      <c r="A150" t="s">
        <v>90</v>
      </c>
      <c r="B150" t="s">
        <v>8</v>
      </c>
      <c r="C150" t="str">
        <f t="array" ref="C150">IF(OR(EXACT(A150,F:F)),"Implemented","Missing")</f>
        <v>Implemented</v>
      </c>
    </row>
    <row r="151" spans="1:6" x14ac:dyDescent="0.25">
      <c r="A151" t="s">
        <v>175</v>
      </c>
      <c r="B151" t="s">
        <v>4</v>
      </c>
      <c r="C151" t="str">
        <f t="array" ref="C151">IF(OR(EXACT(A151,F:F)),"Implemented","Missing")</f>
        <v>Implemented</v>
      </c>
    </row>
    <row r="152" spans="1:6" x14ac:dyDescent="0.25">
      <c r="A152" t="s">
        <v>91</v>
      </c>
      <c r="B152" t="s">
        <v>8</v>
      </c>
      <c r="C152" t="str">
        <f t="array" ref="C152">IF(OR(EXACT(A152,F:F)),"Implemented","Missing")</f>
        <v>Implemented</v>
      </c>
    </row>
    <row r="153" spans="1:6" x14ac:dyDescent="0.25">
      <c r="A153" t="s">
        <v>176</v>
      </c>
      <c r="B153" t="s">
        <v>4</v>
      </c>
      <c r="C153" t="str">
        <f t="array" ref="C153">IF(OR(EXACT(A153,F:F)),"Implemented","Missing")</f>
        <v>Implemented</v>
      </c>
    </row>
    <row r="154" spans="1:6" x14ac:dyDescent="0.25">
      <c r="A154" t="s">
        <v>92</v>
      </c>
      <c r="B154" t="s">
        <v>8</v>
      </c>
      <c r="C154" t="str">
        <f t="array" ref="C154">IF(OR(EXACT(A154,F:F)),"Implemented","Missing")</f>
        <v>Implemented</v>
      </c>
    </row>
    <row r="155" spans="1:6" x14ac:dyDescent="0.25">
      <c r="A155" t="s">
        <v>93</v>
      </c>
      <c r="B155" t="s">
        <v>8</v>
      </c>
      <c r="C155" t="str">
        <f t="array" ref="C155">IF(OR(EXACT(A155,F:F)),"Implemented","Missing")</f>
        <v>Implemented</v>
      </c>
    </row>
    <row r="156" spans="1:6" x14ac:dyDescent="0.25">
      <c r="A156" t="s">
        <v>94</v>
      </c>
      <c r="B156" t="s">
        <v>8</v>
      </c>
      <c r="C156" t="str">
        <f t="array" ref="C156">IF(OR(EXACT(A156,F:F)),"Implemented","Missing")</f>
        <v>Implemented</v>
      </c>
    </row>
    <row r="157" spans="1:6" x14ac:dyDescent="0.25">
      <c r="A157" t="s">
        <v>95</v>
      </c>
      <c r="B157" t="s">
        <v>8</v>
      </c>
      <c r="C157" t="str">
        <f t="array" ref="C157">IF(OR(EXACT(A157,F:F)),"Implemented","Missing")</f>
        <v>Implemented</v>
      </c>
    </row>
    <row r="158" spans="1:6" x14ac:dyDescent="0.25">
      <c r="A158" t="s">
        <v>96</v>
      </c>
      <c r="B158" t="s">
        <v>8</v>
      </c>
      <c r="C158" t="str">
        <f t="array" ref="C158">IF(OR(EXACT(A158,F:F)),"Implemented","Missing")</f>
        <v>Implemented</v>
      </c>
    </row>
    <row r="159" spans="1:6" x14ac:dyDescent="0.25">
      <c r="A159" t="s">
        <v>177</v>
      </c>
      <c r="B159" t="s">
        <v>4</v>
      </c>
      <c r="C159" t="str">
        <f t="array" ref="C159">IF(OR(EXACT(A159,F:F)),"Implemented","Missing")</f>
        <v>Implemented</v>
      </c>
    </row>
    <row r="160" spans="1:6" x14ac:dyDescent="0.25">
      <c r="A160" t="s">
        <v>97</v>
      </c>
      <c r="B160" t="s">
        <v>8</v>
      </c>
      <c r="C160" t="str">
        <f t="array" ref="C160">IF(OR(EXACT(A160,F:F)),"Implemented","Missing")</f>
        <v>Implemented</v>
      </c>
    </row>
    <row r="161" spans="1:3" x14ac:dyDescent="0.25">
      <c r="A161" t="s">
        <v>321</v>
      </c>
      <c r="B161" t="s">
        <v>6</v>
      </c>
      <c r="C161" t="str">
        <f t="array" ref="C161">IF(OR(EXACT(A161,F:F)),"Implemented","Missing")</f>
        <v>Implemented</v>
      </c>
    </row>
    <row r="162" spans="1:3" x14ac:dyDescent="0.25">
      <c r="A162" t="s">
        <v>180</v>
      </c>
      <c r="B162" t="s">
        <v>4</v>
      </c>
      <c r="C162" t="str">
        <f t="array" ref="C162">IF(OR(EXACT(A162,F:F)),"Implemented","Missing")</f>
        <v>Implemented</v>
      </c>
    </row>
    <row r="163" spans="1:3" x14ac:dyDescent="0.25">
      <c r="A163" t="s">
        <v>98</v>
      </c>
      <c r="B163" t="s">
        <v>8</v>
      </c>
      <c r="C163" t="str">
        <f t="array" ref="C163">IF(OR(EXACT(A163,F:F)),"Implemented","Missing")</f>
        <v>Implemented</v>
      </c>
    </row>
    <row r="164" spans="1:3" x14ac:dyDescent="0.25">
      <c r="A164" t="s">
        <v>181</v>
      </c>
      <c r="B164" t="s">
        <v>4</v>
      </c>
      <c r="C164" t="str">
        <f t="array" ref="C164">IF(OR(EXACT(A164,F:F)),"Implemented","Missing")</f>
        <v>Implemented</v>
      </c>
    </row>
    <row r="165" spans="1:3" x14ac:dyDescent="0.25">
      <c r="A165" t="s">
        <v>99</v>
      </c>
      <c r="B165" t="s">
        <v>8</v>
      </c>
      <c r="C165" t="str">
        <f t="array" ref="C165">IF(OR(EXACT(A165,F:F)),"Implemented","Missing")</f>
        <v>Implemented</v>
      </c>
    </row>
    <row r="166" spans="1:3" x14ac:dyDescent="0.25">
      <c r="A166" t="s">
        <v>100</v>
      </c>
      <c r="B166" t="s">
        <v>8</v>
      </c>
      <c r="C166" t="str">
        <f t="array" ref="C166">IF(OR(EXACT(A166,F:F)),"Implemented","Missing")</f>
        <v>Implemented</v>
      </c>
    </row>
    <row r="167" spans="1:3" x14ac:dyDescent="0.25">
      <c r="A167" t="s">
        <v>182</v>
      </c>
      <c r="B167" t="s">
        <v>4</v>
      </c>
      <c r="C167" t="str">
        <f t="array" ref="C167">IF(OR(EXACT(A167,F:F)),"Implemented","Missing")</f>
        <v>Implemented</v>
      </c>
    </row>
    <row r="168" spans="1:3" x14ac:dyDescent="0.25">
      <c r="A168" t="s">
        <v>101</v>
      </c>
      <c r="B168" t="s">
        <v>8</v>
      </c>
      <c r="C168" t="str">
        <f t="array" ref="C168">IF(OR(EXACT(A168,F:F)),"Implemented","Missing")</f>
        <v>Implemented</v>
      </c>
    </row>
    <row r="169" spans="1:3" x14ac:dyDescent="0.25">
      <c r="A169" t="s">
        <v>102</v>
      </c>
      <c r="B169" t="s">
        <v>8</v>
      </c>
      <c r="C169" t="str">
        <f t="array" ref="C169">IF(OR(EXACT(A169,F:F)),"Implemented","Missing")</f>
        <v>Implemented</v>
      </c>
    </row>
    <row r="170" spans="1:3" x14ac:dyDescent="0.25">
      <c r="A170" t="s">
        <v>103</v>
      </c>
      <c r="B170" t="s">
        <v>8</v>
      </c>
      <c r="C170" t="str">
        <f t="array" ref="C170">IF(OR(EXACT(A170,F:F)),"Implemented","Missing")</f>
        <v>Implemented</v>
      </c>
    </row>
    <row r="171" spans="1:3" x14ac:dyDescent="0.25">
      <c r="A171" t="s">
        <v>104</v>
      </c>
      <c r="B171" t="s">
        <v>8</v>
      </c>
      <c r="C171" t="str">
        <f t="array" ref="C171">IF(OR(EXACT(A171,F:F)),"Implemented","Missing")</f>
        <v>Implemented</v>
      </c>
    </row>
    <row r="172" spans="1:3" x14ac:dyDescent="0.25">
      <c r="A172" t="s">
        <v>105</v>
      </c>
      <c r="B172" t="s">
        <v>8</v>
      </c>
      <c r="C172" t="str">
        <f t="array" ref="C172">IF(OR(EXACT(A172,F:F)),"Implemented","Missing")</f>
        <v>Implemented</v>
      </c>
    </row>
    <row r="173" spans="1:3" x14ac:dyDescent="0.25">
      <c r="A173" t="s">
        <v>184</v>
      </c>
      <c r="B173" t="s">
        <v>4</v>
      </c>
      <c r="C173" t="str">
        <f t="array" ref="C173">IF(OR(EXACT(A173,F:F)),"Implemented","Missing")</f>
        <v>Implemented</v>
      </c>
    </row>
    <row r="174" spans="1:3" x14ac:dyDescent="0.25">
      <c r="A174" t="s">
        <v>106</v>
      </c>
      <c r="B174" t="s">
        <v>8</v>
      </c>
      <c r="C174" t="str">
        <f t="array" ref="C174">IF(OR(EXACT(A174,F:F)),"Implemented","Missing")</f>
        <v>Implemented</v>
      </c>
    </row>
    <row r="175" spans="1:3" x14ac:dyDescent="0.25">
      <c r="A175" t="s">
        <v>186</v>
      </c>
      <c r="B175" t="s">
        <v>4</v>
      </c>
      <c r="C175" t="str">
        <f t="array" ref="C175">IF(OR(EXACT(A175,F:F)),"Implemented","Missing")</f>
        <v>Implemented</v>
      </c>
    </row>
    <row r="176" spans="1:3" x14ac:dyDescent="0.25">
      <c r="A176" t="s">
        <v>107</v>
      </c>
      <c r="B176" t="s">
        <v>8</v>
      </c>
      <c r="C176" t="str">
        <f t="array" ref="C176">IF(OR(EXACT(A176,F:F)),"Implemented","Missing")</f>
        <v>Implemented</v>
      </c>
    </row>
    <row r="177" spans="1:3" x14ac:dyDescent="0.25">
      <c r="A177" t="s">
        <v>108</v>
      </c>
      <c r="B177" t="s">
        <v>8</v>
      </c>
      <c r="C177" t="str">
        <f t="array" ref="C177">IF(OR(EXACT(A177,F:F)),"Implemented","Missing")</f>
        <v>Implemented</v>
      </c>
    </row>
    <row r="178" spans="1:3" x14ac:dyDescent="0.25">
      <c r="A178" t="s">
        <v>109</v>
      </c>
      <c r="B178" t="s">
        <v>8</v>
      </c>
      <c r="C178" t="str">
        <f t="array" ref="C178">IF(OR(EXACT(A178,F:F)),"Implemented","Missing")</f>
        <v>Implemented</v>
      </c>
    </row>
    <row r="179" spans="1:3" x14ac:dyDescent="0.25">
      <c r="A179" t="s">
        <v>187</v>
      </c>
      <c r="B179" t="s">
        <v>4</v>
      </c>
      <c r="C179" t="str">
        <f t="array" ref="C179">IF(OR(EXACT(A179,F:F)),"Implemented","Missing")</f>
        <v>Implemented</v>
      </c>
    </row>
    <row r="180" spans="1:3" x14ac:dyDescent="0.25">
      <c r="A180" t="s">
        <v>110</v>
      </c>
      <c r="B180" t="s">
        <v>8</v>
      </c>
      <c r="C180" t="str">
        <f t="array" ref="C180">IF(OR(EXACT(A180,F:F)),"Implemented","Missing")</f>
        <v>Implemented</v>
      </c>
    </row>
    <row r="181" spans="1:3" x14ac:dyDescent="0.25">
      <c r="A181" t="s">
        <v>111</v>
      </c>
      <c r="B181" t="s">
        <v>8</v>
      </c>
      <c r="C181" t="str">
        <f t="array" ref="C181">IF(OR(EXACT(A181,F:F)),"Implemented","Missing")</f>
        <v>Implemented</v>
      </c>
    </row>
    <row r="182" spans="1:3" x14ac:dyDescent="0.25">
      <c r="A182" t="s">
        <v>188</v>
      </c>
      <c r="B182" t="s">
        <v>4</v>
      </c>
      <c r="C182" t="str">
        <f t="array" ref="C182">IF(OR(EXACT(A182,F:F)),"Implemented","Missing")</f>
        <v>Implemented</v>
      </c>
    </row>
    <row r="183" spans="1:3" x14ac:dyDescent="0.25">
      <c r="A183" t="s">
        <v>112</v>
      </c>
      <c r="B183" t="s">
        <v>8</v>
      </c>
      <c r="C183" t="str">
        <f t="array" ref="C183">IF(OR(EXACT(A183,F:F)),"Implemented","Missing")</f>
        <v>Implemented</v>
      </c>
    </row>
    <row r="184" spans="1:3" x14ac:dyDescent="0.25">
      <c r="A184" t="s">
        <v>189</v>
      </c>
      <c r="B184" t="s">
        <v>4</v>
      </c>
      <c r="C184" t="str">
        <f t="array" ref="C184">IF(OR(EXACT(A184,F:F)),"Implemented","Missing")</f>
        <v>Implemented</v>
      </c>
    </row>
    <row r="185" spans="1:3" x14ac:dyDescent="0.25">
      <c r="A185" t="s">
        <v>190</v>
      </c>
      <c r="B185" t="s">
        <v>4</v>
      </c>
      <c r="C185" t="str">
        <f t="array" ref="C185">IF(OR(EXACT(A185,F:F)),"Implemented","Missing")</f>
        <v>Implemented</v>
      </c>
    </row>
    <row r="186" spans="1:3" x14ac:dyDescent="0.25">
      <c r="A186" t="s">
        <v>191</v>
      </c>
      <c r="B186" t="s">
        <v>4</v>
      </c>
      <c r="C186" t="str">
        <f t="array" ref="C186">IF(OR(EXACT(A186,F:F)),"Implemented","Missing")</f>
        <v>Implemented</v>
      </c>
    </row>
    <row r="187" spans="1:3" x14ac:dyDescent="0.25">
      <c r="A187" t="s">
        <v>114</v>
      </c>
      <c r="B187" t="s">
        <v>8</v>
      </c>
      <c r="C187" t="str">
        <f t="array" ref="C187">IF(OR(EXACT(A187,F:F)),"Implemented","Missing")</f>
        <v>Implemented</v>
      </c>
    </row>
    <row r="188" spans="1:3" x14ac:dyDescent="0.25">
      <c r="A188" t="s">
        <v>325</v>
      </c>
      <c r="B188" t="s">
        <v>6</v>
      </c>
      <c r="C188" t="str">
        <f t="array" ref="C188">IF(OR(EXACT(A188,F:F)),"Implemented","Missing")</f>
        <v>Implemented</v>
      </c>
    </row>
    <row r="189" spans="1:3" x14ac:dyDescent="0.25">
      <c r="A189" t="s">
        <v>193</v>
      </c>
      <c r="B189" t="s">
        <v>4</v>
      </c>
      <c r="C189" t="str">
        <f t="array" ref="C189">IF(OR(EXACT(A189,F:F)),"Implemented","Missing")</f>
        <v>Implemented</v>
      </c>
    </row>
    <row r="190" spans="1:3" x14ac:dyDescent="0.25">
      <c r="A190" t="s">
        <v>115</v>
      </c>
      <c r="B190" t="s">
        <v>8</v>
      </c>
      <c r="C190" t="str">
        <f t="array" ref="C190">IF(OR(EXACT(A190,F:F)),"Implemented","Missing")</f>
        <v>Implemented</v>
      </c>
    </row>
    <row r="191" spans="1:3" x14ac:dyDescent="0.25">
      <c r="A191" t="s">
        <v>196</v>
      </c>
      <c r="B191" t="s">
        <v>4</v>
      </c>
      <c r="C191" t="str">
        <f t="array" ref="C191">IF(OR(EXACT(A191,F:F)),"Implemented","Missing")</f>
        <v>Implemented</v>
      </c>
    </row>
    <row r="192" spans="1:3" x14ac:dyDescent="0.25">
      <c r="A192" t="s">
        <v>198</v>
      </c>
      <c r="B192" t="s">
        <v>4</v>
      </c>
      <c r="C192" t="str">
        <f t="array" ref="C192">IF(OR(EXACT(A192,F:F)),"Implemented","Missing")</f>
        <v>Implemented</v>
      </c>
    </row>
    <row r="193" spans="1:3" x14ac:dyDescent="0.25">
      <c r="A193" t="s">
        <v>366</v>
      </c>
      <c r="B193" t="s">
        <v>8</v>
      </c>
      <c r="C193" t="str">
        <f t="array" ref="C193">IF(OR(EXACT(A193,F:F)),"Implemented","Missing")</f>
        <v>Implemented</v>
      </c>
    </row>
    <row r="194" spans="1:3" x14ac:dyDescent="0.25">
      <c r="A194" t="s">
        <v>367</v>
      </c>
      <c r="B194" t="s">
        <v>8</v>
      </c>
      <c r="C194" t="str">
        <f t="array" ref="C194">IF(OR(EXACT(A194,F:F)),"Implemented","Missing")</f>
        <v>Implemented</v>
      </c>
    </row>
    <row r="195" spans="1:3" x14ac:dyDescent="0.25">
      <c r="A195" t="s">
        <v>368</v>
      </c>
      <c r="B195" t="s">
        <v>8</v>
      </c>
      <c r="C195" t="str">
        <f t="array" ref="C195">IF(OR(EXACT(A195,F:F)),"Implemented","Missing")</f>
        <v>Implemented</v>
      </c>
    </row>
    <row r="196" spans="1:3" x14ac:dyDescent="0.25">
      <c r="A196" t="s">
        <v>369</v>
      </c>
      <c r="B196" t="s">
        <v>8</v>
      </c>
      <c r="C196" t="str">
        <f t="array" ref="C196">IF(OR(EXACT(A196,F:F)),"Implemented","Missing")</f>
        <v>Implemented</v>
      </c>
    </row>
    <row r="197" spans="1:3" x14ac:dyDescent="0.25">
      <c r="A197" t="s">
        <v>199</v>
      </c>
      <c r="B197" t="s">
        <v>4</v>
      </c>
      <c r="C197" t="str">
        <f t="array" ref="C197">IF(OR(EXACT(A197,F:F)),"Implemented","Missing")</f>
        <v>Implemented</v>
      </c>
    </row>
    <row r="198" spans="1:3" x14ac:dyDescent="0.25">
      <c r="A198" t="s">
        <v>370</v>
      </c>
      <c r="B198" t="s">
        <v>8</v>
      </c>
      <c r="C198" t="str">
        <f t="array" ref="C198">IF(OR(EXACT(A198,F:F)),"Implemented","Missing")</f>
        <v>Implemented</v>
      </c>
    </row>
    <row r="199" spans="1:3" x14ac:dyDescent="0.25">
      <c r="A199" t="s">
        <v>371</v>
      </c>
      <c r="B199" t="s">
        <v>8</v>
      </c>
      <c r="C199" t="str">
        <f t="array" ref="C199">IF(OR(EXACT(A199,F:F)),"Implemented","Missing")</f>
        <v>Implemented</v>
      </c>
    </row>
    <row r="200" spans="1:3" x14ac:dyDescent="0.25">
      <c r="A200" t="s">
        <v>373</v>
      </c>
      <c r="B200" t="s">
        <v>8</v>
      </c>
      <c r="C200" t="str">
        <f t="array" ref="C200">IF(OR(EXACT(A200,F:F)),"Implemented","Missing")</f>
        <v>Implemented</v>
      </c>
    </row>
    <row r="201" spans="1:3" x14ac:dyDescent="0.25">
      <c r="A201" t="s">
        <v>201</v>
      </c>
      <c r="B201" t="s">
        <v>4</v>
      </c>
      <c r="C201" t="str">
        <f t="array" ref="C201">IF(OR(EXACT(A201,F:F)),"Implemented","Missing")</f>
        <v>Implemented</v>
      </c>
    </row>
    <row r="202" spans="1:3" x14ac:dyDescent="0.25">
      <c r="A202" t="s">
        <v>374</v>
      </c>
      <c r="B202" t="s">
        <v>8</v>
      </c>
      <c r="C202" t="str">
        <f t="array" ref="C202">IF(OR(EXACT(A202,F:F)),"Implemented","Missing")</f>
        <v>Implemented</v>
      </c>
    </row>
    <row r="203" spans="1:3" x14ac:dyDescent="0.25">
      <c r="A203" t="s">
        <v>202</v>
      </c>
      <c r="B203" t="s">
        <v>4</v>
      </c>
      <c r="C203" t="str">
        <f t="array" ref="C203">IF(OR(EXACT(A203,F:F)),"Implemented","Missing")</f>
        <v>Implemented</v>
      </c>
    </row>
    <row r="204" spans="1:3" x14ac:dyDescent="0.25">
      <c r="A204" t="s">
        <v>203</v>
      </c>
      <c r="B204" t="s">
        <v>4</v>
      </c>
      <c r="C204" t="str">
        <f t="array" ref="C204">IF(OR(EXACT(A204,F:F)),"Implemented","Missing")</f>
        <v>Implemented</v>
      </c>
    </row>
    <row r="205" spans="1:3" x14ac:dyDescent="0.25">
      <c r="A205" t="s">
        <v>204</v>
      </c>
      <c r="B205" t="s">
        <v>4</v>
      </c>
      <c r="C205" t="str">
        <f t="array" ref="C205">IF(OR(EXACT(A205,F:F)),"Implemented","Missing")</f>
        <v>Implemented</v>
      </c>
    </row>
    <row r="206" spans="1:3" x14ac:dyDescent="0.25">
      <c r="A206" t="s">
        <v>205</v>
      </c>
      <c r="B206" t="s">
        <v>4</v>
      </c>
      <c r="C206" t="str">
        <f t="array" ref="C206">IF(OR(EXACT(A206,F:F)),"Implemented","Missing")</f>
        <v>Implemented</v>
      </c>
    </row>
    <row r="207" spans="1:3" x14ac:dyDescent="0.25">
      <c r="A207" t="s">
        <v>375</v>
      </c>
      <c r="B207" t="s">
        <v>8</v>
      </c>
      <c r="C207" t="str">
        <f t="array" ref="C207">IF(OR(EXACT(A207,F:F)),"Implemented","Missing")</f>
        <v>Implemented</v>
      </c>
    </row>
    <row r="208" spans="1:3" x14ac:dyDescent="0.25">
      <c r="A208" t="s">
        <v>376</v>
      </c>
      <c r="B208" t="s">
        <v>8</v>
      </c>
      <c r="C208" t="str">
        <f t="array" ref="C208">IF(OR(EXACT(A208,F:F)),"Implemented","Missing")</f>
        <v>Implemented</v>
      </c>
    </row>
    <row r="209" spans="1:3" x14ac:dyDescent="0.25">
      <c r="A209" t="s">
        <v>377</v>
      </c>
      <c r="B209" t="s">
        <v>8</v>
      </c>
      <c r="C209" t="str">
        <f t="array" ref="C209">IF(OR(EXACT(A209,F:F)),"Implemented","Missing")</f>
        <v>Implemented</v>
      </c>
    </row>
    <row r="210" spans="1:3" x14ac:dyDescent="0.25">
      <c r="A210" t="s">
        <v>378</v>
      </c>
      <c r="B210" t="s">
        <v>8</v>
      </c>
      <c r="C210" t="str">
        <f t="array" ref="C210">IF(OR(EXACT(A210,F:F)),"Implemented","Missing")</f>
        <v>Implemented</v>
      </c>
    </row>
    <row r="211" spans="1:3" x14ac:dyDescent="0.25">
      <c r="A211" t="s">
        <v>379</v>
      </c>
      <c r="B211" t="s">
        <v>8</v>
      </c>
      <c r="C211" t="str">
        <f t="array" ref="C211">IF(OR(EXACT(A211,F:F)),"Implemented","Missing")</f>
        <v>Implemented</v>
      </c>
    </row>
    <row r="212" spans="1:3" x14ac:dyDescent="0.25">
      <c r="A212" t="s">
        <v>206</v>
      </c>
      <c r="B212" t="s">
        <v>4</v>
      </c>
      <c r="C212" t="str">
        <f t="array" ref="C212">IF(OR(EXACT(A212,F:F)),"Implemented","Missing")</f>
        <v>Implemented</v>
      </c>
    </row>
    <row r="213" spans="1:3" x14ac:dyDescent="0.25">
      <c r="A213" t="s">
        <v>380</v>
      </c>
      <c r="B213" t="s">
        <v>8</v>
      </c>
      <c r="C213" t="str">
        <f t="array" ref="C213">IF(OR(EXACT(A213,F:F)),"Implemented","Missing")</f>
        <v>Implemented</v>
      </c>
    </row>
    <row r="214" spans="1:3" x14ac:dyDescent="0.25">
      <c r="A214" t="s">
        <v>288</v>
      </c>
      <c r="B214" t="s">
        <v>5</v>
      </c>
      <c r="C214" t="str">
        <f t="array" ref="C214">IF(OR(EXACT(A214,F:F)),"Implemented","Missing")</f>
        <v>Implemented</v>
      </c>
    </row>
    <row r="215" spans="1:3" x14ac:dyDescent="0.25">
      <c r="A215" t="s">
        <v>208</v>
      </c>
      <c r="B215" t="s">
        <v>4</v>
      </c>
      <c r="C215" t="str">
        <f t="array" ref="C215">IF(OR(EXACT(A215,F:F)),"Implemented","Missing")</f>
        <v>Implemented</v>
      </c>
    </row>
    <row r="216" spans="1:3" x14ac:dyDescent="0.25">
      <c r="A216" t="s">
        <v>381</v>
      </c>
      <c r="B216" t="s">
        <v>8</v>
      </c>
      <c r="C216" t="str">
        <f t="array" ref="C216">IF(OR(EXACT(A216,F:F)),"Implemented","Missing")</f>
        <v>Implemented</v>
      </c>
    </row>
    <row r="217" spans="1:3" x14ac:dyDescent="0.25">
      <c r="A217" t="s">
        <v>382</v>
      </c>
      <c r="B217" t="s">
        <v>8</v>
      </c>
      <c r="C217" t="str">
        <f t="array" ref="C217">IF(OR(EXACT(A217,F:F)),"Implemented","Missing")</f>
        <v>Implemented</v>
      </c>
    </row>
    <row r="218" spans="1:3" x14ac:dyDescent="0.25">
      <c r="A218" t="s">
        <v>383</v>
      </c>
      <c r="B218" t="s">
        <v>8</v>
      </c>
      <c r="C218" t="str">
        <f t="array" ref="C218">IF(OR(EXACT(A218,F:F)),"Implemented","Missing")</f>
        <v>Implemented</v>
      </c>
    </row>
    <row r="219" spans="1:3" x14ac:dyDescent="0.25">
      <c r="A219" t="s">
        <v>384</v>
      </c>
      <c r="B219" t="s">
        <v>8</v>
      </c>
      <c r="C219" t="str">
        <f t="array" ref="C219">IF(OR(EXACT(A219,F:F)),"Implemented","Missing")</f>
        <v>Implemented</v>
      </c>
    </row>
    <row r="220" spans="1:3" x14ac:dyDescent="0.25">
      <c r="A220" t="s">
        <v>385</v>
      </c>
      <c r="B220" t="s">
        <v>8</v>
      </c>
      <c r="C220" t="str">
        <f t="array" ref="C220">IF(OR(EXACT(A220,F:F)),"Implemented","Missing")</f>
        <v>Implemented</v>
      </c>
    </row>
    <row r="221" spans="1:3" x14ac:dyDescent="0.25">
      <c r="A221" t="s">
        <v>386</v>
      </c>
      <c r="B221" t="s">
        <v>8</v>
      </c>
      <c r="C221" t="str">
        <f t="array" ref="C221">IF(OR(EXACT(A221,F:F)),"Implemented","Missing")</f>
        <v>Implemented</v>
      </c>
    </row>
    <row r="222" spans="1:3" x14ac:dyDescent="0.25">
      <c r="A222" t="s">
        <v>387</v>
      </c>
      <c r="B222" t="s">
        <v>8</v>
      </c>
      <c r="C222" t="str">
        <f t="array" ref="C222">IF(OR(EXACT(A222,F:F)),"Implemented","Missing")</f>
        <v>Implemented</v>
      </c>
    </row>
    <row r="223" spans="1:3" x14ac:dyDescent="0.25">
      <c r="A223" t="s">
        <v>388</v>
      </c>
      <c r="B223" t="s">
        <v>8</v>
      </c>
      <c r="C223" t="str">
        <f t="array" ref="C223">IF(OR(EXACT(A223,F:F)),"Implemented","Missing")</f>
        <v>Implemented</v>
      </c>
    </row>
    <row r="224" spans="1:3" x14ac:dyDescent="0.25">
      <c r="A224" t="s">
        <v>209</v>
      </c>
      <c r="B224" t="s">
        <v>4</v>
      </c>
      <c r="C224" t="str">
        <f t="array" ref="C224">IF(OR(EXACT(A224,F:F)),"Implemented","Missing")</f>
        <v>Implemented</v>
      </c>
    </row>
    <row r="225" spans="1:6" x14ac:dyDescent="0.25">
      <c r="A225" t="s">
        <v>389</v>
      </c>
      <c r="B225" t="s">
        <v>8</v>
      </c>
      <c r="C225" t="str">
        <f t="array" ref="C225">IF(OR(EXACT(A225,F:F)),"Implemented","Missing")</f>
        <v>Implemented</v>
      </c>
    </row>
    <row r="226" spans="1:6" x14ac:dyDescent="0.25">
      <c r="A226" t="s">
        <v>210</v>
      </c>
      <c r="B226" t="s">
        <v>4</v>
      </c>
      <c r="C226" t="str">
        <f t="array" ref="C226">IF(OR(EXACT(A226,F:F)),"Implemented","Missing")</f>
        <v>Implemented</v>
      </c>
    </row>
    <row r="227" spans="1:6" x14ac:dyDescent="0.25">
      <c r="A227" t="s">
        <v>390</v>
      </c>
      <c r="B227" t="s">
        <v>8</v>
      </c>
      <c r="C227" t="str">
        <f t="array" ref="C227">IF(OR(EXACT(A227,F:F)),"Implemented","Missing")</f>
        <v>Implemented</v>
      </c>
    </row>
    <row r="228" spans="1:6" x14ac:dyDescent="0.25">
      <c r="A228" t="s">
        <v>211</v>
      </c>
      <c r="B228" t="s">
        <v>4</v>
      </c>
      <c r="C228" t="str">
        <f t="array" ref="C228">IF(OR(EXACT(A228,F:F)),"Implemented","Missing")</f>
        <v>Implemented</v>
      </c>
    </row>
    <row r="229" spans="1:6" x14ac:dyDescent="0.25">
      <c r="A229" t="s">
        <v>212</v>
      </c>
      <c r="B229" t="s">
        <v>4</v>
      </c>
      <c r="C229" t="str">
        <f t="array" ref="C229">IF(OR(EXACT(A229,F:F)),"Implemented","Missing")</f>
        <v>Implemented</v>
      </c>
    </row>
    <row r="230" spans="1:6" x14ac:dyDescent="0.25">
      <c r="A230" t="s">
        <v>213</v>
      </c>
      <c r="B230" t="s">
        <v>4</v>
      </c>
      <c r="C230" t="str">
        <f t="array" ref="C230">IF(OR(EXACT(A230,F:F)),"Implemented","Missing")</f>
        <v>Implemented</v>
      </c>
    </row>
    <row r="231" spans="1:6" x14ac:dyDescent="0.25">
      <c r="A231" t="s">
        <v>117</v>
      </c>
      <c r="B231" t="s">
        <v>7</v>
      </c>
      <c r="C231" t="str">
        <f t="array" ref="C231">IF(OR(EXACT(A231,F:F)),"Implemented","Missing")</f>
        <v>Missing</v>
      </c>
      <c r="F231" s="2" t="s">
        <v>72</v>
      </c>
    </row>
    <row r="232" spans="1:6" x14ac:dyDescent="0.25">
      <c r="A232" t="s">
        <v>118</v>
      </c>
      <c r="B232" t="s">
        <v>5</v>
      </c>
      <c r="C232" t="str">
        <f t="array" ref="C232">IF(OR(EXACT(A232,F:F)),"Implemented","Missing")</f>
        <v>Missing</v>
      </c>
      <c r="F232" s="2" t="s">
        <v>172</v>
      </c>
    </row>
    <row r="233" spans="1:6" x14ac:dyDescent="0.25">
      <c r="A233" t="s">
        <v>119</v>
      </c>
      <c r="B233" t="s">
        <v>5</v>
      </c>
      <c r="C233" t="str">
        <f t="array" ref="C233">IF(OR(EXACT(A233,F:F)),"Implemented","Missing")</f>
        <v>Missing</v>
      </c>
      <c r="F233" s="2" t="s">
        <v>81</v>
      </c>
    </row>
    <row r="234" spans="1:6" x14ac:dyDescent="0.25">
      <c r="A234" t="s">
        <v>120</v>
      </c>
      <c r="B234" t="s">
        <v>7</v>
      </c>
      <c r="C234" t="str">
        <f t="array" ref="C234">IF(OR(EXACT(A234,F:F)),"Implemented","Missing")</f>
        <v>Missing</v>
      </c>
      <c r="F234" s="2" t="s">
        <v>86</v>
      </c>
    </row>
    <row r="235" spans="1:6" x14ac:dyDescent="0.25">
      <c r="A235" t="s">
        <v>215</v>
      </c>
      <c r="B235" t="s">
        <v>5</v>
      </c>
      <c r="C235" t="str">
        <f t="array" ref="C235">IF(OR(EXACT(A235,F:F)),"Implemented","Missing")</f>
        <v>Missing</v>
      </c>
      <c r="F235" s="2" t="s">
        <v>105</v>
      </c>
    </row>
    <row r="236" spans="1:6" x14ac:dyDescent="0.25">
      <c r="A236" t="s">
        <v>293</v>
      </c>
      <c r="B236" t="s">
        <v>6</v>
      </c>
      <c r="C236" t="str">
        <f t="array" ref="C236">IF(OR(EXACT(A236,F:F)),"Implemented","Missing")</f>
        <v>Missing</v>
      </c>
      <c r="F236" s="2" t="s">
        <v>387</v>
      </c>
    </row>
    <row r="237" spans="1:6" x14ac:dyDescent="0.25">
      <c r="A237" t="s">
        <v>294</v>
      </c>
      <c r="B237" t="s">
        <v>6</v>
      </c>
      <c r="C237" t="str">
        <f t="array" ref="C237">IF(OR(EXACT(A237,F:F)),"Implemented","Missing")</f>
        <v>Missing</v>
      </c>
      <c r="F237" s="2" t="s">
        <v>212</v>
      </c>
    </row>
    <row r="238" spans="1:6" x14ac:dyDescent="0.25">
      <c r="A238" t="s">
        <v>330</v>
      </c>
      <c r="B238" t="s">
        <v>7</v>
      </c>
      <c r="C238" t="str">
        <f t="array" ref="C238">IF(OR(EXACT(A238,F:F)),"Implemented","Missing")</f>
        <v>Missing</v>
      </c>
      <c r="F238" s="2" t="s">
        <v>368</v>
      </c>
    </row>
    <row r="239" spans="1:6" x14ac:dyDescent="0.25">
      <c r="A239" t="s">
        <v>221</v>
      </c>
      <c r="B239" t="s">
        <v>5</v>
      </c>
      <c r="C239" t="str">
        <f t="array" ref="C239">IF(OR(EXACT(A239,F:F)),"Implemented","Missing")</f>
        <v>Missing</v>
      </c>
      <c r="F239" s="2" t="s">
        <v>11</v>
      </c>
    </row>
    <row r="240" spans="1:6" x14ac:dyDescent="0.25">
      <c r="A240" t="s">
        <v>18</v>
      </c>
      <c r="B240" t="s">
        <v>8</v>
      </c>
      <c r="C240" t="str">
        <f t="array" ref="C240">IF(OR(EXACT(A240,F:F)),"Implemented","Missing")</f>
        <v>Missing</v>
      </c>
      <c r="F240" s="2" t="s">
        <v>12</v>
      </c>
    </row>
    <row r="241" spans="1:6" x14ac:dyDescent="0.25">
      <c r="A241" t="s">
        <v>222</v>
      </c>
      <c r="B241" t="s">
        <v>5</v>
      </c>
      <c r="C241" t="str">
        <f t="array" ref="C241">IF(OR(EXACT(A241,F:F)),"Implemented","Missing")</f>
        <v>Missing</v>
      </c>
      <c r="F241" s="2" t="s">
        <v>397</v>
      </c>
    </row>
    <row r="242" spans="1:6" x14ac:dyDescent="0.25">
      <c r="A242" t="s">
        <v>295</v>
      </c>
      <c r="B242" t="s">
        <v>6</v>
      </c>
      <c r="C242" t="str">
        <f t="array" ref="C242">IF(OR(EXACT(A242,F:F)),"Implemented","Missing")</f>
        <v>Missing</v>
      </c>
      <c r="F242" s="2" t="s">
        <v>46</v>
      </c>
    </row>
    <row r="243" spans="1:6" x14ac:dyDescent="0.25">
      <c r="A243" t="s">
        <v>296</v>
      </c>
      <c r="B243" t="s">
        <v>6</v>
      </c>
      <c r="C243" t="str">
        <f t="array" ref="C243">IF(OR(EXACT(A243,F:F)),"Implemented","Missing")</f>
        <v>Missing</v>
      </c>
      <c r="F243" s="2" t="s">
        <v>49</v>
      </c>
    </row>
    <row r="244" spans="1:6" x14ac:dyDescent="0.25">
      <c r="A244" t="s">
        <v>331</v>
      </c>
      <c r="B244" t="s">
        <v>7</v>
      </c>
      <c r="C244" t="str">
        <f t="array" ref="C244">IF(OR(EXACT(A244,F:F)),"Implemented","Missing")</f>
        <v>Missing</v>
      </c>
      <c r="F244" s="2" t="s">
        <v>160</v>
      </c>
    </row>
    <row r="245" spans="1:6" x14ac:dyDescent="0.25">
      <c r="A245" t="s">
        <v>297</v>
      </c>
      <c r="B245" t="s">
        <v>6</v>
      </c>
      <c r="C245" t="str">
        <f t="array" ref="C245">IF(OR(EXACT(A245,F:F)),"Implemented","Missing")</f>
        <v>Missing</v>
      </c>
      <c r="F245" s="2" t="s">
        <v>171</v>
      </c>
    </row>
    <row r="246" spans="1:6" x14ac:dyDescent="0.25">
      <c r="A246" t="s">
        <v>298</v>
      </c>
      <c r="B246" t="s">
        <v>6</v>
      </c>
      <c r="C246" t="str">
        <f t="array" ref="C246">IF(OR(EXACT(A246,F:F)),"Implemented","Missing")</f>
        <v>Missing</v>
      </c>
      <c r="F246" s="2" t="s">
        <v>232</v>
      </c>
    </row>
    <row r="247" spans="1:6" x14ac:dyDescent="0.25">
      <c r="A247" t="s">
        <v>224</v>
      </c>
      <c r="B247" t="s">
        <v>5</v>
      </c>
      <c r="C247" t="str">
        <f t="array" ref="C247">IF(OR(EXACT(A247,F:F)),"Implemented","Missing")</f>
        <v>Missing</v>
      </c>
      <c r="F247" s="2" t="s">
        <v>85</v>
      </c>
    </row>
    <row r="248" spans="1:6" x14ac:dyDescent="0.25">
      <c r="A248" t="s">
        <v>225</v>
      </c>
      <c r="B248" t="s">
        <v>5</v>
      </c>
      <c r="C248" t="str">
        <f t="array" ref="C248">IF(OR(EXACT(A248,F:F)),"Implemented","Missing")</f>
        <v>Missing</v>
      </c>
      <c r="F248" s="2" t="s">
        <v>96</v>
      </c>
    </row>
    <row r="249" spans="1:6" x14ac:dyDescent="0.25">
      <c r="A249" t="s">
        <v>226</v>
      </c>
      <c r="B249" t="s">
        <v>5</v>
      </c>
      <c r="C249" t="str">
        <f t="array" ref="C249">IF(OR(EXACT(A249,F:F)),"Implemented","Missing")</f>
        <v>Missing</v>
      </c>
      <c r="F249" s="2" t="s">
        <v>321</v>
      </c>
    </row>
    <row r="250" spans="1:6" x14ac:dyDescent="0.25">
      <c r="A250" t="s">
        <v>227</v>
      </c>
      <c r="B250" t="s">
        <v>5</v>
      </c>
      <c r="C250" t="str">
        <f t="array" ref="C250">IF(OR(EXACT(A250,F:F)),"Implemented","Missing")</f>
        <v>Missing</v>
      </c>
      <c r="F250" s="2" t="s">
        <v>122</v>
      </c>
    </row>
    <row r="251" spans="1:6" x14ac:dyDescent="0.25">
      <c r="A251" t="s">
        <v>299</v>
      </c>
      <c r="B251" t="s">
        <v>6</v>
      </c>
      <c r="C251" t="str">
        <f t="array" ref="C251">IF(OR(EXACT(A251,F:F)),"Implemented","Missing")</f>
        <v>Missing</v>
      </c>
      <c r="F251" s="2" t="s">
        <v>123</v>
      </c>
    </row>
    <row r="252" spans="1:6" x14ac:dyDescent="0.25">
      <c r="A252" t="s">
        <v>332</v>
      </c>
      <c r="B252" t="s">
        <v>7</v>
      </c>
      <c r="C252" t="str">
        <f t="array" ref="C252">IF(OR(EXACT(A252,F:F)),"Implemented","Missing")</f>
        <v>Missing</v>
      </c>
      <c r="F252" s="2" t="s">
        <v>216</v>
      </c>
    </row>
    <row r="253" spans="1:6" x14ac:dyDescent="0.25">
      <c r="A253" t="s">
        <v>300</v>
      </c>
      <c r="B253" t="s">
        <v>6</v>
      </c>
      <c r="C253" t="str">
        <f t="array" ref="C253">IF(OR(EXACT(A253,F:F)),"Implemented","Missing")</f>
        <v>Missing</v>
      </c>
      <c r="F253" s="2" t="s">
        <v>127</v>
      </c>
    </row>
    <row r="254" spans="1:6" x14ac:dyDescent="0.25">
      <c r="A254" t="s">
        <v>301</v>
      </c>
      <c r="B254" t="s">
        <v>6</v>
      </c>
      <c r="C254" t="str">
        <f t="array" ref="C254">IF(OR(EXACT(A254,F:F)),"Implemented","Missing")</f>
        <v>Missing</v>
      </c>
      <c r="F254" s="2" t="s">
        <v>223</v>
      </c>
    </row>
    <row r="255" spans="1:6" x14ac:dyDescent="0.25">
      <c r="A255" t="s">
        <v>333</v>
      </c>
      <c r="B255" t="s">
        <v>7</v>
      </c>
      <c r="C255" t="str">
        <f t="array" ref="C255">IF(OR(EXACT(A255,F:F)),"Implemented","Missing")</f>
        <v>Missing</v>
      </c>
      <c r="F255" s="2" t="s">
        <v>22</v>
      </c>
    </row>
    <row r="256" spans="1:6" x14ac:dyDescent="0.25">
      <c r="A256" t="s">
        <v>334</v>
      </c>
      <c r="B256" t="s">
        <v>7</v>
      </c>
      <c r="C256" t="str">
        <f t="array" ref="C256">IF(OR(EXACT(A256,F:F)),"Implemented","Missing")</f>
        <v>Missing</v>
      </c>
      <c r="F256" s="2" t="s">
        <v>228</v>
      </c>
    </row>
    <row r="257" spans="1:6" x14ac:dyDescent="0.25">
      <c r="A257" t="s">
        <v>394</v>
      </c>
      <c r="B257" t="s">
        <v>6</v>
      </c>
      <c r="C257" t="str">
        <f t="array" ref="C257">IF(OR(EXACT(A257,F:F)),"Implemented","Missing")</f>
        <v>Missing</v>
      </c>
      <c r="F257" s="2" t="s">
        <v>132</v>
      </c>
    </row>
    <row r="258" spans="1:6" x14ac:dyDescent="0.25">
      <c r="A258" t="s">
        <v>335</v>
      </c>
      <c r="B258" t="s">
        <v>7</v>
      </c>
      <c r="C258" t="str">
        <f t="array" ref="C258">IF(OR(EXACT(A258,F:F)),"Implemented","Missing")</f>
        <v>Missing</v>
      </c>
      <c r="F258" s="2" t="s">
        <v>24</v>
      </c>
    </row>
    <row r="259" spans="1:6" x14ac:dyDescent="0.25">
      <c r="A259" t="s">
        <v>230</v>
      </c>
      <c r="B259" t="s">
        <v>5</v>
      </c>
      <c r="C259" t="str">
        <f t="array" ref="C259">IF(OR(EXACT(A259,F:F)),"Implemented","Missing")</f>
        <v>Missing</v>
      </c>
      <c r="F259" s="2" t="s">
        <v>34</v>
      </c>
    </row>
    <row r="260" spans="1:6" x14ac:dyDescent="0.25">
      <c r="A260" t="s">
        <v>231</v>
      </c>
      <c r="B260" t="s">
        <v>5</v>
      </c>
      <c r="C260" t="str">
        <f t="array" ref="C260">IF(OR(EXACT(A260,F:F)),"Implemented","Missing")</f>
        <v>Missing</v>
      </c>
      <c r="F260" s="2" t="s">
        <v>139</v>
      </c>
    </row>
    <row r="261" spans="1:6" x14ac:dyDescent="0.25">
      <c r="A261" t="s">
        <v>136</v>
      </c>
      <c r="B261" t="s">
        <v>4</v>
      </c>
      <c r="C261" t="str">
        <f t="array" ref="C261">IF(OR(EXACT(A261,F:F)),"Implemented","Missing")</f>
        <v>Missing</v>
      </c>
      <c r="F261" s="2" t="s">
        <v>234</v>
      </c>
    </row>
    <row r="262" spans="1:6" x14ac:dyDescent="0.25">
      <c r="A262" t="s">
        <v>233</v>
      </c>
      <c r="B262" t="s">
        <v>5</v>
      </c>
      <c r="C262" t="str">
        <f t="array" ref="C262">IF(OR(EXACT(A262,F:F)),"Implemented","Missing")</f>
        <v>Missing</v>
      </c>
      <c r="F262" s="2" t="s">
        <v>148</v>
      </c>
    </row>
    <row r="263" spans="1:6" x14ac:dyDescent="0.25">
      <c r="A263" t="s">
        <v>336</v>
      </c>
      <c r="B263" t="s">
        <v>7</v>
      </c>
      <c r="C263" t="str">
        <f t="array" ref="C263">IF(OR(EXACT(A263,F:F)),"Implemented","Missing")</f>
        <v>Missing</v>
      </c>
      <c r="F263" s="2" t="s">
        <v>53</v>
      </c>
    </row>
    <row r="264" spans="1:6" x14ac:dyDescent="0.25">
      <c r="A264" t="s">
        <v>236</v>
      </c>
      <c r="B264" t="s">
        <v>5</v>
      </c>
      <c r="C264" t="str">
        <f t="array" ref="C264">IF(OR(EXACT(A264,F:F)),"Implemented","Missing")</f>
        <v>Missing</v>
      </c>
      <c r="F264" s="2" t="s">
        <v>159</v>
      </c>
    </row>
    <row r="265" spans="1:6" x14ac:dyDescent="0.25">
      <c r="A265" t="s">
        <v>237</v>
      </c>
      <c r="B265" t="s">
        <v>5</v>
      </c>
      <c r="C265" t="str">
        <f t="array" ref="C265">IF(OR(EXACT(A265,F:F)),"Implemented","Missing")</f>
        <v>Missing</v>
      </c>
      <c r="F265" s="2" t="s">
        <v>252</v>
      </c>
    </row>
    <row r="266" spans="1:6" x14ac:dyDescent="0.25">
      <c r="A266" t="s">
        <v>302</v>
      </c>
      <c r="B266" t="s">
        <v>6</v>
      </c>
      <c r="C266" t="str">
        <f t="array" ref="C266">IF(OR(EXACT(A266,F:F)),"Implemented","Missing")</f>
        <v>Missing</v>
      </c>
      <c r="F266" s="2" t="s">
        <v>73</v>
      </c>
    </row>
    <row r="267" spans="1:6" x14ac:dyDescent="0.25">
      <c r="A267" t="s">
        <v>303</v>
      </c>
      <c r="B267" t="s">
        <v>6</v>
      </c>
      <c r="C267" t="str">
        <f t="array" ref="C267">IF(OR(EXACT(A267,F:F)),"Implemented","Missing")</f>
        <v>Missing</v>
      </c>
      <c r="F267" s="2" t="s">
        <v>74</v>
      </c>
    </row>
    <row r="268" spans="1:6" x14ac:dyDescent="0.25">
      <c r="A268" t="s">
        <v>238</v>
      </c>
      <c r="B268" t="s">
        <v>5</v>
      </c>
      <c r="C268" t="str">
        <f t="array" ref="C268">IF(OR(EXACT(A268,F:F)),"Implemented","Missing")</f>
        <v>Missing</v>
      </c>
      <c r="F268" s="2" t="s">
        <v>79</v>
      </c>
    </row>
    <row r="269" spans="1:6" x14ac:dyDescent="0.25">
      <c r="A269" t="s">
        <v>304</v>
      </c>
      <c r="B269" t="s">
        <v>6</v>
      </c>
      <c r="C269" t="str">
        <f t="array" ref="C269">IF(OR(EXACT(A269,F:F)),"Implemented","Missing")</f>
        <v>Missing</v>
      </c>
      <c r="F269" s="2" t="s">
        <v>170</v>
      </c>
    </row>
    <row r="270" spans="1:6" x14ac:dyDescent="0.25">
      <c r="A270" t="s">
        <v>337</v>
      </c>
      <c r="B270" t="s">
        <v>7</v>
      </c>
      <c r="C270" t="str">
        <f t="array" ref="C270">IF(OR(EXACT(A270,F:F)),"Implemented","Missing")</f>
        <v>Missing</v>
      </c>
      <c r="F270" s="2" t="s">
        <v>89</v>
      </c>
    </row>
    <row r="271" spans="1:6" x14ac:dyDescent="0.25">
      <c r="A271" t="s">
        <v>392</v>
      </c>
      <c r="B271" t="s">
        <v>7</v>
      </c>
      <c r="C271" t="str">
        <f t="array" ref="C271">IF(OR(EXACT(A271,F:F)),"Implemented","Missing")</f>
        <v>Missing</v>
      </c>
      <c r="F271" s="2" t="s">
        <v>90</v>
      </c>
    </row>
    <row r="272" spans="1:6" x14ac:dyDescent="0.25">
      <c r="A272" t="s">
        <v>240</v>
      </c>
      <c r="B272" t="s">
        <v>5</v>
      </c>
      <c r="C272" t="str">
        <f t="array" ref="C272">IF(OR(EXACT(A272,F:F)),"Implemented","Missing")</f>
        <v>Missing</v>
      </c>
      <c r="F272" s="2" t="s">
        <v>94</v>
      </c>
    </row>
    <row r="273" spans="1:6" x14ac:dyDescent="0.25">
      <c r="A273" t="s">
        <v>241</v>
      </c>
      <c r="B273" t="s">
        <v>5</v>
      </c>
      <c r="C273" t="str">
        <f t="array" ref="C273">IF(OR(EXACT(A273,F:F)),"Implemented","Missing")</f>
        <v>Missing</v>
      </c>
      <c r="F273" s="2" t="s">
        <v>95</v>
      </c>
    </row>
    <row r="274" spans="1:6" x14ac:dyDescent="0.25">
      <c r="A274" t="s">
        <v>242</v>
      </c>
      <c r="B274" t="s">
        <v>5</v>
      </c>
      <c r="C274" t="str">
        <f t="array" ref="C274">IF(OR(EXACT(A274,F:F)),"Implemented","Missing")</f>
        <v>Missing</v>
      </c>
      <c r="F274" s="2" t="s">
        <v>98</v>
      </c>
    </row>
    <row r="275" spans="1:6" x14ac:dyDescent="0.25">
      <c r="A275" t="s">
        <v>305</v>
      </c>
      <c r="B275" t="s">
        <v>6</v>
      </c>
      <c r="C275" t="str">
        <f t="array" ref="C275">IF(OR(EXACT(A275,F:F)),"Implemented","Missing")</f>
        <v>Missing</v>
      </c>
      <c r="F275" s="2" t="s">
        <v>101</v>
      </c>
    </row>
    <row r="276" spans="1:6" x14ac:dyDescent="0.25">
      <c r="A276" t="s">
        <v>306</v>
      </c>
      <c r="B276" t="s">
        <v>6</v>
      </c>
      <c r="C276" t="str">
        <f t="array" ref="C276">IF(OR(EXACT(A276,F:F)),"Implemented","Missing")</f>
        <v>Missing</v>
      </c>
      <c r="F276" s="2" t="s">
        <v>110</v>
      </c>
    </row>
    <row r="277" spans="1:6" x14ac:dyDescent="0.25">
      <c r="A277" t="s">
        <v>243</v>
      </c>
      <c r="B277" t="s">
        <v>5</v>
      </c>
      <c r="C277" t="str">
        <f t="array" ref="C277">IF(OR(EXACT(A277,F:F)),"Implemented","Missing")</f>
        <v>Missing</v>
      </c>
      <c r="F277" s="2" t="s">
        <v>188</v>
      </c>
    </row>
    <row r="278" spans="1:6" x14ac:dyDescent="0.25">
      <c r="A278" t="s">
        <v>244</v>
      </c>
      <c r="B278" t="s">
        <v>5</v>
      </c>
      <c r="C278" t="str">
        <f t="array" ref="C278">IF(OR(EXACT(A278,F:F)),"Implemented","Missing")</f>
        <v>Missing</v>
      </c>
      <c r="F278" s="2" t="s">
        <v>190</v>
      </c>
    </row>
    <row r="279" spans="1:6" x14ac:dyDescent="0.25">
      <c r="A279" t="s">
        <v>154</v>
      </c>
      <c r="B279" t="s">
        <v>4</v>
      </c>
      <c r="C279" t="str">
        <f t="array" ref="C279">IF(OR(EXACT(A279,F:F)),"Implemented","Missing")</f>
        <v>Missing</v>
      </c>
      <c r="F279" s="2" t="s">
        <v>369</v>
      </c>
    </row>
    <row r="280" spans="1:6" x14ac:dyDescent="0.25">
      <c r="A280" t="s">
        <v>245</v>
      </c>
      <c r="B280" t="s">
        <v>5</v>
      </c>
      <c r="C280" t="str">
        <f t="array" ref="C280">IF(OR(EXACT(A280,F:F)),"Implemented","Missing")</f>
        <v>Missing</v>
      </c>
      <c r="F280" s="2" t="s">
        <v>403</v>
      </c>
    </row>
    <row r="281" spans="1:6" x14ac:dyDescent="0.25">
      <c r="A281" t="s">
        <v>307</v>
      </c>
      <c r="B281" t="s">
        <v>6</v>
      </c>
      <c r="C281" t="str">
        <f t="array" ref="C281">IF(OR(EXACT(A281,F:F)),"Implemented","Missing")</f>
        <v>Missing</v>
      </c>
      <c r="F281" s="2" t="s">
        <v>202</v>
      </c>
    </row>
    <row r="282" spans="1:6" x14ac:dyDescent="0.25">
      <c r="A282" t="s">
        <v>158</v>
      </c>
      <c r="B282" t="s">
        <v>4</v>
      </c>
      <c r="C282" t="str">
        <f t="array" ref="C282">IF(OR(EXACT(A282,F:F)),"Implemented","Missing")</f>
        <v>Missing</v>
      </c>
      <c r="F282" s="2" t="s">
        <v>382</v>
      </c>
    </row>
    <row r="283" spans="1:6" x14ac:dyDescent="0.25">
      <c r="A283" t="s">
        <v>246</v>
      </c>
      <c r="B283" t="s">
        <v>5</v>
      </c>
      <c r="C283" t="str">
        <f t="array" ref="C283">IF(OR(EXACT(A283,F:F)),"Implemented","Missing")</f>
        <v>Missing</v>
      </c>
      <c r="F283" s="2" t="s">
        <v>213</v>
      </c>
    </row>
    <row r="284" spans="1:6" x14ac:dyDescent="0.25">
      <c r="A284" t="s">
        <v>393</v>
      </c>
      <c r="B284" t="s">
        <v>7</v>
      </c>
      <c r="C284" t="str">
        <f t="array" ref="C284">IF(OR(EXACT(A284,F:F)),"Implemented","Missing")</f>
        <v>Missing</v>
      </c>
      <c r="F284" s="2" t="s">
        <v>126</v>
      </c>
    </row>
    <row r="285" spans="1:6" x14ac:dyDescent="0.25">
      <c r="A285" t="s">
        <v>308</v>
      </c>
      <c r="B285" t="s">
        <v>6</v>
      </c>
      <c r="C285" t="str">
        <f t="array" ref="C285">IF(OR(EXACT(A285,F:F)),"Implemented","Missing")</f>
        <v>Missing</v>
      </c>
      <c r="F285" s="2" t="s">
        <v>20</v>
      </c>
    </row>
    <row r="286" spans="1:6" x14ac:dyDescent="0.25">
      <c r="A286" t="s">
        <v>309</v>
      </c>
      <c r="B286" t="s">
        <v>6</v>
      </c>
      <c r="C286" t="str">
        <f t="array" ref="C286">IF(OR(EXACT(A286,F:F)),"Implemented","Missing")</f>
        <v>Missing</v>
      </c>
      <c r="F286" s="2" t="s">
        <v>31</v>
      </c>
    </row>
    <row r="287" spans="1:6" x14ac:dyDescent="0.25">
      <c r="A287" t="s">
        <v>339</v>
      </c>
      <c r="B287" t="s">
        <v>7</v>
      </c>
      <c r="C287" t="str">
        <f t="array" ref="C287">IF(OR(EXACT(A287,F:F)),"Implemented","Missing")</f>
        <v>Missing</v>
      </c>
      <c r="F287" s="2" t="s">
        <v>59</v>
      </c>
    </row>
    <row r="288" spans="1:6" x14ac:dyDescent="0.25">
      <c r="A288" t="s">
        <v>340</v>
      </c>
      <c r="B288" t="s">
        <v>7</v>
      </c>
      <c r="C288" t="str">
        <f t="array" ref="C288">IF(OR(EXACT(A288,F:F)),"Implemented","Missing")</f>
        <v>Missing</v>
      </c>
      <c r="F288" s="2" t="s">
        <v>176</v>
      </c>
    </row>
    <row r="289" spans="1:6" x14ac:dyDescent="0.25">
      <c r="A289" t="s">
        <v>248</v>
      </c>
      <c r="B289" t="s">
        <v>5</v>
      </c>
      <c r="C289" t="str">
        <f t="array" ref="C289">IF(OR(EXACT(A289,F:F)),"Implemented","Missing")</f>
        <v>Missing</v>
      </c>
      <c r="F289" s="2" t="s">
        <v>378</v>
      </c>
    </row>
    <row r="290" spans="1:6" x14ac:dyDescent="0.25">
      <c r="A290" t="s">
        <v>341</v>
      </c>
      <c r="B290" t="s">
        <v>7</v>
      </c>
      <c r="C290" t="str">
        <f t="array" ref="C290">IF(OR(EXACT(A290,F:F)),"Implemented","Missing")</f>
        <v>Missing</v>
      </c>
      <c r="F290" s="2" t="s">
        <v>162</v>
      </c>
    </row>
    <row r="291" spans="1:6" x14ac:dyDescent="0.25">
      <c r="A291" t="s">
        <v>249</v>
      </c>
      <c r="B291" t="s">
        <v>5</v>
      </c>
      <c r="C291" t="str">
        <f t="array" ref="C291">IF(OR(EXACT(A291,F:F)),"Implemented","Missing")</f>
        <v>Missing</v>
      </c>
      <c r="F291" s="2" t="s">
        <v>168</v>
      </c>
    </row>
    <row r="292" spans="1:6" x14ac:dyDescent="0.25">
      <c r="A292" t="s">
        <v>250</v>
      </c>
      <c r="B292" t="s">
        <v>5</v>
      </c>
      <c r="C292" t="str">
        <f t="array" ref="C292">IF(OR(EXACT(A292,F:F)),"Implemented","Missing")</f>
        <v>Missing</v>
      </c>
      <c r="F292" s="2" t="s">
        <v>92</v>
      </c>
    </row>
    <row r="293" spans="1:6" x14ac:dyDescent="0.25">
      <c r="A293" t="s">
        <v>310</v>
      </c>
      <c r="B293" t="s">
        <v>6</v>
      </c>
      <c r="C293" t="str">
        <f t="array" ref="C293">IF(OR(EXACT(A293,F:F)),"Implemented","Missing")</f>
        <v>Missing</v>
      </c>
      <c r="F293" s="2" t="s">
        <v>109</v>
      </c>
    </row>
    <row r="294" spans="1:6" x14ac:dyDescent="0.25">
      <c r="A294" t="s">
        <v>311</v>
      </c>
      <c r="B294" t="s">
        <v>6</v>
      </c>
      <c r="C294" t="str">
        <f t="array" ref="C294">IF(OR(EXACT(A294,F:F)),"Implemented","Missing")</f>
        <v>Missing</v>
      </c>
      <c r="F294" s="2" t="s">
        <v>204</v>
      </c>
    </row>
    <row r="295" spans="1:6" x14ac:dyDescent="0.25">
      <c r="A295" t="s">
        <v>342</v>
      </c>
      <c r="B295" t="s">
        <v>7</v>
      </c>
      <c r="C295" t="str">
        <f t="array" ref="C295">IF(OR(EXACT(A295,F:F)),"Implemented","Missing")</f>
        <v>Missing</v>
      </c>
      <c r="F295" s="2" t="s">
        <v>17</v>
      </c>
    </row>
    <row r="296" spans="1:6" x14ac:dyDescent="0.25">
      <c r="A296" t="s">
        <v>164</v>
      </c>
      <c r="B296" t="s">
        <v>4</v>
      </c>
      <c r="C296" t="str">
        <f t="array" ref="C296">IF(OR(EXACT(A296,F:F)),"Implemented","Missing")</f>
        <v>Missing</v>
      </c>
      <c r="F296" s="2" t="s">
        <v>149</v>
      </c>
    </row>
    <row r="297" spans="1:6" x14ac:dyDescent="0.25">
      <c r="A297" t="s">
        <v>165</v>
      </c>
      <c r="B297" t="s">
        <v>4</v>
      </c>
      <c r="C297" t="str">
        <f t="array" ref="C297">IF(OR(EXACT(A297,F:F)),"Implemented","Missing")</f>
        <v>Missing</v>
      </c>
      <c r="F297" s="2" t="s">
        <v>187</v>
      </c>
    </row>
    <row r="298" spans="1:6" x14ac:dyDescent="0.25">
      <c r="A298" t="s">
        <v>253</v>
      </c>
      <c r="B298" t="s">
        <v>5</v>
      </c>
      <c r="C298" t="str">
        <f t="array" ref="C298">IF(OR(EXACT(A298,F:F)),"Implemented","Missing")</f>
        <v>Missing</v>
      </c>
      <c r="F298" s="2" t="s">
        <v>112</v>
      </c>
    </row>
    <row r="299" spans="1:6" x14ac:dyDescent="0.25">
      <c r="A299" t="s">
        <v>312</v>
      </c>
      <c r="B299" t="s">
        <v>6</v>
      </c>
      <c r="C299" t="str">
        <f t="array" ref="C299">IF(OR(EXACT(A299,F:F)),"Implemented","Missing")</f>
        <v>Missing</v>
      </c>
      <c r="F299" s="2" t="s">
        <v>114</v>
      </c>
    </row>
    <row r="300" spans="1:6" x14ac:dyDescent="0.25">
      <c r="A300" t="s">
        <v>343</v>
      </c>
      <c r="B300" t="s">
        <v>7</v>
      </c>
      <c r="C300" t="str">
        <f t="array" ref="C300">IF(OR(EXACT(A300,F:F)),"Implemented","Missing")</f>
        <v>Missing</v>
      </c>
      <c r="F300" s="2" t="s">
        <v>380</v>
      </c>
    </row>
    <row r="301" spans="1:6" x14ac:dyDescent="0.25">
      <c r="A301" t="s">
        <v>344</v>
      </c>
      <c r="B301" t="s">
        <v>7</v>
      </c>
      <c r="C301" t="str">
        <f t="array" ref="C301">IF(OR(EXACT(A301,F:F)),"Implemented","Missing")</f>
        <v>Missing</v>
      </c>
      <c r="F301" s="2" t="s">
        <v>9</v>
      </c>
    </row>
    <row r="302" spans="1:6" x14ac:dyDescent="0.25">
      <c r="A302" t="s">
        <v>254</v>
      </c>
      <c r="B302" t="s">
        <v>5</v>
      </c>
      <c r="C302" t="str">
        <f t="array" ref="C302">IF(OR(EXACT(A302,F:F)),"Implemented","Missing")</f>
        <v>Missing</v>
      </c>
      <c r="F302" s="2" t="s">
        <v>23</v>
      </c>
    </row>
    <row r="303" spans="1:6" x14ac:dyDescent="0.25">
      <c r="A303" t="s">
        <v>256</v>
      </c>
      <c r="B303" t="s">
        <v>5</v>
      </c>
      <c r="C303" t="str">
        <f t="array" ref="C303">IF(OR(EXACT(A303,F:F)),"Implemented","Missing")</f>
        <v>Missing</v>
      </c>
      <c r="F303" s="2" t="s">
        <v>48</v>
      </c>
    </row>
    <row r="304" spans="1:6" x14ac:dyDescent="0.25">
      <c r="A304" t="s">
        <v>313</v>
      </c>
      <c r="B304" t="s">
        <v>6</v>
      </c>
      <c r="C304" t="str">
        <f t="array" ref="C304">IF(OR(EXACT(A304,F:F)),"Implemented","Missing")</f>
        <v>Missing</v>
      </c>
      <c r="F304" s="2" t="s">
        <v>156</v>
      </c>
    </row>
    <row r="305" spans="1:6" x14ac:dyDescent="0.25">
      <c r="A305" t="s">
        <v>345</v>
      </c>
      <c r="B305" t="s">
        <v>7</v>
      </c>
      <c r="C305" t="str">
        <f t="array" ref="C305">IF(OR(EXACT(A305,F:F)),"Implemented","Missing")</f>
        <v>Missing</v>
      </c>
      <c r="F305" s="2" t="s">
        <v>50</v>
      </c>
    </row>
    <row r="306" spans="1:6" x14ac:dyDescent="0.25">
      <c r="A306" t="s">
        <v>257</v>
      </c>
      <c r="B306" t="s">
        <v>5</v>
      </c>
      <c r="C306" t="str">
        <f t="array" ref="C306">IF(OR(EXACT(A306,F:F)),"Implemented","Missing")</f>
        <v>Missing</v>
      </c>
      <c r="F306" s="2" t="s">
        <v>407</v>
      </c>
    </row>
    <row r="307" spans="1:6" x14ac:dyDescent="0.25">
      <c r="A307" t="s">
        <v>167</v>
      </c>
      <c r="B307" t="s">
        <v>4</v>
      </c>
      <c r="C307" t="str">
        <f t="array" ref="C307">IF(OR(EXACT(A307,F:F)),"Implemented","Missing")</f>
        <v>Missing</v>
      </c>
      <c r="F307" s="2" t="s">
        <v>102</v>
      </c>
    </row>
    <row r="308" spans="1:6" x14ac:dyDescent="0.25">
      <c r="A308" t="s">
        <v>259</v>
      </c>
      <c r="B308" t="s">
        <v>5</v>
      </c>
      <c r="C308" t="str">
        <f t="array" ref="C308">IF(OR(EXACT(A308,F:F)),"Implemented","Missing")</f>
        <v>Missing</v>
      </c>
      <c r="F308" s="2" t="s">
        <v>388</v>
      </c>
    </row>
    <row r="309" spans="1:6" x14ac:dyDescent="0.25">
      <c r="A309" t="s">
        <v>346</v>
      </c>
      <c r="B309" t="s">
        <v>7</v>
      </c>
      <c r="C309" t="str">
        <f t="array" ref="C309">IF(OR(EXACT(A309,F:F)),"Implemented","Missing")</f>
        <v>Missing</v>
      </c>
      <c r="F309" s="2" t="s">
        <v>131</v>
      </c>
    </row>
    <row r="310" spans="1:6" x14ac:dyDescent="0.25">
      <c r="A310" t="s">
        <v>347</v>
      </c>
      <c r="B310" t="s">
        <v>7</v>
      </c>
      <c r="C310" t="str">
        <f t="array" ref="C310">IF(OR(EXACT(A310,F:F)),"Implemented","Missing")</f>
        <v>Missing</v>
      </c>
      <c r="F310" s="2" t="s">
        <v>142</v>
      </c>
    </row>
    <row r="311" spans="1:6" x14ac:dyDescent="0.25">
      <c r="A311" t="s">
        <v>348</v>
      </c>
      <c r="B311" t="s">
        <v>7</v>
      </c>
      <c r="C311" t="str">
        <f t="array" ref="C311">IF(OR(EXACT(A311,F:F)),"Implemented","Missing")</f>
        <v>Missing</v>
      </c>
      <c r="F311" s="2" t="s">
        <v>408</v>
      </c>
    </row>
    <row r="312" spans="1:6" x14ac:dyDescent="0.25">
      <c r="A312" t="s">
        <v>260</v>
      </c>
      <c r="B312" t="s">
        <v>5</v>
      </c>
      <c r="C312" t="str">
        <f t="array" ref="C312">IF(OR(EXACT(A312,F:F)),"Implemented","Missing")</f>
        <v>Missing</v>
      </c>
      <c r="F312" s="2" t="s">
        <v>62</v>
      </c>
    </row>
    <row r="313" spans="1:6" x14ac:dyDescent="0.25">
      <c r="A313" t="s">
        <v>261</v>
      </c>
      <c r="B313" t="s">
        <v>5</v>
      </c>
      <c r="C313" t="str">
        <f t="array" ref="C313">IF(OR(EXACT(A313,F:F)),"Implemented","Missing")</f>
        <v>Missing</v>
      </c>
      <c r="F313" s="2" t="s">
        <v>87</v>
      </c>
    </row>
    <row r="314" spans="1:6" x14ac:dyDescent="0.25">
      <c r="A314" t="s">
        <v>262</v>
      </c>
      <c r="B314" t="s">
        <v>5</v>
      </c>
      <c r="C314" t="str">
        <f t="array" ref="C314">IF(OR(EXACT(A314,F:F)),"Implemented","Missing")</f>
        <v>Missing</v>
      </c>
      <c r="F314" s="2" t="s">
        <v>409</v>
      </c>
    </row>
    <row r="315" spans="1:6" x14ac:dyDescent="0.25">
      <c r="A315" t="s">
        <v>263</v>
      </c>
      <c r="B315" t="s">
        <v>5</v>
      </c>
      <c r="C315" t="str">
        <f t="array" ref="C315">IF(OR(EXACT(A315,F:F)),"Implemented","Missing")</f>
        <v>Missing</v>
      </c>
      <c r="F315" s="2" t="s">
        <v>115</v>
      </c>
    </row>
    <row r="316" spans="1:6" x14ac:dyDescent="0.25">
      <c r="A316" t="s">
        <v>264</v>
      </c>
      <c r="B316" t="s">
        <v>5</v>
      </c>
      <c r="C316" t="str">
        <f t="array" ref="C316">IF(OR(EXACT(A316,F:F)),"Implemented","Missing")</f>
        <v>Missing</v>
      </c>
      <c r="F316" s="2" t="s">
        <v>373</v>
      </c>
    </row>
    <row r="317" spans="1:6" x14ac:dyDescent="0.25">
      <c r="A317" t="s">
        <v>265</v>
      </c>
      <c r="B317" t="s">
        <v>5</v>
      </c>
      <c r="C317" t="str">
        <f t="array" ref="C317">IF(OR(EXACT(A317,F:F)),"Implemented","Missing")</f>
        <v>Missing</v>
      </c>
      <c r="F317" s="2" t="s">
        <v>201</v>
      </c>
    </row>
    <row r="318" spans="1:6" x14ac:dyDescent="0.25">
      <c r="A318" t="s">
        <v>349</v>
      </c>
      <c r="B318" t="s">
        <v>7</v>
      </c>
      <c r="C318" t="str">
        <f t="array" ref="C318">IF(OR(EXACT(A318,F:F)),"Implemented","Missing")</f>
        <v>Missing</v>
      </c>
      <c r="F318" s="2" t="s">
        <v>381</v>
      </c>
    </row>
    <row r="319" spans="1:6" x14ac:dyDescent="0.25">
      <c r="A319" t="s">
        <v>266</v>
      </c>
      <c r="B319" t="s">
        <v>5</v>
      </c>
      <c r="C319" t="str">
        <f t="array" ref="C319">IF(OR(EXACT(A319,F:F)),"Implemented","Missing")</f>
        <v>Missing</v>
      </c>
      <c r="F319" s="2" t="s">
        <v>128</v>
      </c>
    </row>
    <row r="320" spans="1:6" x14ac:dyDescent="0.25">
      <c r="A320" t="s">
        <v>314</v>
      </c>
      <c r="B320" t="s">
        <v>6</v>
      </c>
      <c r="C320" t="str">
        <f t="array" ref="C320">IF(OR(EXACT(A320,F:F)),"Implemented","Missing")</f>
        <v>Missing</v>
      </c>
      <c r="F320" s="2" t="s">
        <v>30</v>
      </c>
    </row>
    <row r="321" spans="1:6" x14ac:dyDescent="0.25">
      <c r="A321" t="s">
        <v>267</v>
      </c>
      <c r="B321" t="s">
        <v>5</v>
      </c>
      <c r="C321" t="str">
        <f t="array" ref="C321">IF(OR(EXACT(A321,F:F)),"Implemented","Missing")</f>
        <v>Missing</v>
      </c>
      <c r="F321" s="2" t="s">
        <v>44</v>
      </c>
    </row>
    <row r="322" spans="1:6" x14ac:dyDescent="0.25">
      <c r="A322" t="s">
        <v>315</v>
      </c>
      <c r="B322" t="s">
        <v>6</v>
      </c>
      <c r="C322" t="str">
        <f t="array" ref="C322">IF(OR(EXACT(A322,F:F)),"Implemented","Missing")</f>
        <v>Missing</v>
      </c>
      <c r="F322" s="2" t="s">
        <v>63</v>
      </c>
    </row>
    <row r="323" spans="1:6" x14ac:dyDescent="0.25">
      <c r="A323" t="s">
        <v>268</v>
      </c>
      <c r="B323" t="s">
        <v>5</v>
      </c>
      <c r="C323" t="str">
        <f t="array" ref="C323">IF(OR(EXACT(A323,F:F)),"Implemented","Missing")</f>
        <v>Missing</v>
      </c>
      <c r="F323" s="2" t="s">
        <v>181</v>
      </c>
    </row>
    <row r="324" spans="1:6" x14ac:dyDescent="0.25">
      <c r="A324" t="s">
        <v>316</v>
      </c>
      <c r="B324" t="s">
        <v>6</v>
      </c>
      <c r="C324" t="str">
        <f t="array" ref="C324">IF(OR(EXACT(A324,F:F)),"Implemented","Missing")</f>
        <v>Missing</v>
      </c>
      <c r="F324" s="2" t="s">
        <v>111</v>
      </c>
    </row>
    <row r="325" spans="1:6" x14ac:dyDescent="0.25">
      <c r="A325" t="s">
        <v>269</v>
      </c>
      <c r="B325" t="s">
        <v>5</v>
      </c>
      <c r="C325" t="str">
        <f t="array" ref="C325">IF(OR(EXACT(A325,F:F)),"Implemented","Missing")</f>
        <v>Missing</v>
      </c>
    </row>
    <row r="326" spans="1:6" x14ac:dyDescent="0.25">
      <c r="A326" t="s">
        <v>317</v>
      </c>
      <c r="B326" t="s">
        <v>6</v>
      </c>
      <c r="C326" t="str">
        <f t="array" ref="C326">IF(OR(EXACT(A326,F:F)),"Implemented","Missing")</f>
        <v>Missing</v>
      </c>
    </row>
    <row r="327" spans="1:6" x14ac:dyDescent="0.25">
      <c r="A327" t="s">
        <v>350</v>
      </c>
      <c r="B327" t="s">
        <v>7</v>
      </c>
      <c r="C327" t="str">
        <f t="array" ref="C327">IF(OR(EXACT(A327,F:F)),"Implemented","Missing")</f>
        <v>Missing</v>
      </c>
    </row>
    <row r="328" spans="1:6" x14ac:dyDescent="0.25">
      <c r="A328" t="s">
        <v>270</v>
      </c>
      <c r="B328" t="s">
        <v>5</v>
      </c>
      <c r="C328" t="str">
        <f t="array" ref="C328">IF(OR(EXACT(A328,F:F)),"Implemented","Missing")</f>
        <v>Missing</v>
      </c>
    </row>
    <row r="329" spans="1:6" x14ac:dyDescent="0.25">
      <c r="A329" t="s">
        <v>351</v>
      </c>
      <c r="B329" t="s">
        <v>7</v>
      </c>
      <c r="C329" t="str">
        <f t="array" ref="C329">IF(OR(EXACT(A329,F:F)),"Implemented","Missing")</f>
        <v>Missing</v>
      </c>
    </row>
    <row r="330" spans="1:6" x14ac:dyDescent="0.25">
      <c r="A330" t="s">
        <v>395</v>
      </c>
      <c r="B330" t="s">
        <v>7</v>
      </c>
      <c r="C330" t="str">
        <f t="array" ref="C330">IF(OR(EXACT(A330,F:F)),"Implemented","Missing")</f>
        <v>Missing</v>
      </c>
    </row>
    <row r="331" spans="1:6" x14ac:dyDescent="0.25">
      <c r="A331" t="s">
        <v>352</v>
      </c>
      <c r="B331" t="s">
        <v>7</v>
      </c>
      <c r="C331" t="str">
        <f t="array" ref="C331">IF(OR(EXACT(A331,F:F)),"Implemented","Missing")</f>
        <v>Missing</v>
      </c>
    </row>
    <row r="332" spans="1:6" x14ac:dyDescent="0.25">
      <c r="A332" t="s">
        <v>318</v>
      </c>
      <c r="B332" t="s">
        <v>6</v>
      </c>
      <c r="C332" t="str">
        <f t="array" ref="C332">IF(OR(EXACT(A332,F:F)),"Implemented","Missing")</f>
        <v>Missing</v>
      </c>
    </row>
    <row r="333" spans="1:6" x14ac:dyDescent="0.25">
      <c r="A333" t="s">
        <v>271</v>
      </c>
      <c r="B333" t="s">
        <v>5</v>
      </c>
      <c r="C333" t="str">
        <f t="array" ref="C333">IF(OR(EXACT(A333,F:F)),"Implemented","Missing")</f>
        <v>Missing</v>
      </c>
    </row>
    <row r="334" spans="1:6" x14ac:dyDescent="0.25">
      <c r="A334" t="s">
        <v>272</v>
      </c>
      <c r="B334" t="s">
        <v>5</v>
      </c>
      <c r="C334" t="str">
        <f t="array" ref="C334">IF(OR(EXACT(A334,F:F)),"Implemented","Missing")</f>
        <v>Missing</v>
      </c>
    </row>
    <row r="335" spans="1:6" x14ac:dyDescent="0.25">
      <c r="A335" t="s">
        <v>319</v>
      </c>
      <c r="B335" t="s">
        <v>6</v>
      </c>
      <c r="C335" t="str">
        <f t="array" ref="C335">IF(OR(EXACT(A335,F:F)),"Implemented","Missing")</f>
        <v>Missing</v>
      </c>
    </row>
    <row r="336" spans="1:6" x14ac:dyDescent="0.25">
      <c r="A336" t="s">
        <v>178</v>
      </c>
      <c r="B336" t="s">
        <v>4</v>
      </c>
      <c r="C336" t="str">
        <f t="array" ref="C336">IF(OR(EXACT(A336,F:F)),"Implemented","Missing")</f>
        <v>Missing</v>
      </c>
    </row>
    <row r="337" spans="1:3" x14ac:dyDescent="0.25">
      <c r="A337" t="s">
        <v>320</v>
      </c>
      <c r="B337" t="s">
        <v>6</v>
      </c>
      <c r="C337" t="str">
        <f t="array" ref="C337">IF(OR(EXACT(A337,F:F)),"Implemented","Missing")</f>
        <v>Missing</v>
      </c>
    </row>
    <row r="338" spans="1:3" x14ac:dyDescent="0.25">
      <c r="A338" t="s">
        <v>179</v>
      </c>
      <c r="B338" t="s">
        <v>4</v>
      </c>
      <c r="C338" t="str">
        <f t="array" ref="C338">IF(OR(EXACT(A338,F:F)),"Implemented","Missing")</f>
        <v>Missing</v>
      </c>
    </row>
    <row r="339" spans="1:3" x14ac:dyDescent="0.25">
      <c r="A339" t="s">
        <v>353</v>
      </c>
      <c r="B339" t="s">
        <v>7</v>
      </c>
      <c r="C339" t="str">
        <f t="array" ref="C339">IF(OR(EXACT(A339,F:F)),"Implemented","Missing")</f>
        <v>Missing</v>
      </c>
    </row>
    <row r="340" spans="1:3" x14ac:dyDescent="0.25">
      <c r="A340" t="s">
        <v>273</v>
      </c>
      <c r="B340" t="s">
        <v>5</v>
      </c>
      <c r="C340" t="str">
        <f t="array" ref="C340">IF(OR(EXACT(A340,F:F)),"Implemented","Missing")</f>
        <v>Missing</v>
      </c>
    </row>
    <row r="341" spans="1:3" x14ac:dyDescent="0.25">
      <c r="A341" t="s">
        <v>354</v>
      </c>
      <c r="B341" t="s">
        <v>7</v>
      </c>
      <c r="C341" t="str">
        <f t="array" ref="C341">IF(OR(EXACT(A341,F:F)),"Implemented","Missing")</f>
        <v>Missing</v>
      </c>
    </row>
    <row r="342" spans="1:3" x14ac:dyDescent="0.25">
      <c r="A342" t="s">
        <v>274</v>
      </c>
      <c r="B342" t="s">
        <v>5</v>
      </c>
      <c r="C342" t="str">
        <f t="array" ref="C342">IF(OR(EXACT(A342,F:F)),"Implemented","Missing")</f>
        <v>Missing</v>
      </c>
    </row>
    <row r="343" spans="1:3" x14ac:dyDescent="0.25">
      <c r="A343" t="s">
        <v>183</v>
      </c>
      <c r="B343" t="s">
        <v>4</v>
      </c>
      <c r="C343" t="str">
        <f t="array" ref="C343">IF(OR(EXACT(A343,F:F)),"Implemented","Missing")</f>
        <v>Missing</v>
      </c>
    </row>
    <row r="344" spans="1:3" x14ac:dyDescent="0.25">
      <c r="A344" t="s">
        <v>275</v>
      </c>
      <c r="B344" t="s">
        <v>5</v>
      </c>
      <c r="C344" t="str">
        <f t="array" ref="C344">IF(OR(EXACT(A344,F:F)),"Implemented","Missing")</f>
        <v>Missing</v>
      </c>
    </row>
    <row r="345" spans="1:3" x14ac:dyDescent="0.25">
      <c r="A345" t="s">
        <v>276</v>
      </c>
      <c r="B345" t="s">
        <v>5</v>
      </c>
      <c r="C345" t="str">
        <f t="array" ref="C345">IF(OR(EXACT(A345,F:F)),"Implemented","Missing")</f>
        <v>Missing</v>
      </c>
    </row>
    <row r="346" spans="1:3" x14ac:dyDescent="0.25">
      <c r="A346" t="s">
        <v>185</v>
      </c>
      <c r="B346" t="s">
        <v>4</v>
      </c>
      <c r="C346" t="str">
        <f t="array" ref="C346">IF(OR(EXACT(A346,F:F)),"Implemented","Missing")</f>
        <v>Missing</v>
      </c>
    </row>
    <row r="347" spans="1:3" x14ac:dyDescent="0.25">
      <c r="A347" t="s">
        <v>322</v>
      </c>
      <c r="B347" t="s">
        <v>6</v>
      </c>
      <c r="C347" t="str">
        <f t="array" ref="C347">IF(OR(EXACT(A347,F:F)),"Implemented","Missing")</f>
        <v>Missing</v>
      </c>
    </row>
    <row r="348" spans="1:3" x14ac:dyDescent="0.25">
      <c r="A348" t="s">
        <v>277</v>
      </c>
      <c r="B348" t="s">
        <v>5</v>
      </c>
      <c r="C348" t="str">
        <f t="array" ref="C348">IF(OR(EXACT(A348,F:F)),"Implemented","Missing")</f>
        <v>Missing</v>
      </c>
    </row>
    <row r="349" spans="1:3" x14ac:dyDescent="0.25">
      <c r="A349" t="s">
        <v>278</v>
      </c>
      <c r="B349" t="s">
        <v>5</v>
      </c>
      <c r="C349" t="str">
        <f t="array" ref="C349">IF(OR(EXACT(A349,F:F)),"Implemented","Missing")</f>
        <v>Missing</v>
      </c>
    </row>
    <row r="350" spans="1:3" x14ac:dyDescent="0.25">
      <c r="A350" t="s">
        <v>279</v>
      </c>
      <c r="B350" t="s">
        <v>5</v>
      </c>
      <c r="C350" t="str">
        <f t="array" ref="C350">IF(OR(EXACT(A350,F:F)),"Implemented","Missing")</f>
        <v>Missing</v>
      </c>
    </row>
    <row r="351" spans="1:3" x14ac:dyDescent="0.25">
      <c r="A351" t="s">
        <v>323</v>
      </c>
      <c r="B351" t="s">
        <v>6</v>
      </c>
      <c r="C351" t="str">
        <f t="array" ref="C351">IF(OR(EXACT(A351,F:F)),"Implemented","Missing")</f>
        <v>Missing</v>
      </c>
    </row>
    <row r="352" spans="1:3" x14ac:dyDescent="0.25">
      <c r="A352" t="s">
        <v>324</v>
      </c>
      <c r="B352" t="s">
        <v>6</v>
      </c>
      <c r="C352" t="str">
        <f t="array" ref="C352">IF(OR(EXACT(A352,F:F)),"Implemented","Missing")</f>
        <v>Missing</v>
      </c>
    </row>
    <row r="353" spans="1:3" x14ac:dyDescent="0.25">
      <c r="A353" t="s">
        <v>280</v>
      </c>
      <c r="B353" t="s">
        <v>5</v>
      </c>
      <c r="C353" t="str">
        <f t="array" ref="C353">IF(OR(EXACT(A353,F:F)),"Implemented","Missing")</f>
        <v>Missing</v>
      </c>
    </row>
    <row r="354" spans="1:3" x14ac:dyDescent="0.25">
      <c r="A354" t="s">
        <v>113</v>
      </c>
      <c r="B354" t="s">
        <v>8</v>
      </c>
      <c r="C354" t="str">
        <f t="array" ref="C354">IF(OR(EXACT(A354,F:F)),"Implemented","Missing")</f>
        <v>Missing</v>
      </c>
    </row>
    <row r="355" spans="1:3" x14ac:dyDescent="0.25">
      <c r="A355" t="s">
        <v>281</v>
      </c>
      <c r="B355" t="s">
        <v>5</v>
      </c>
      <c r="C355" t="str">
        <f t="array" ref="C355">IF(OR(EXACT(A355,F:F)),"Implemented","Missing")</f>
        <v>Missing</v>
      </c>
    </row>
    <row r="356" spans="1:3" x14ac:dyDescent="0.25">
      <c r="A356" t="s">
        <v>192</v>
      </c>
      <c r="B356" t="s">
        <v>4</v>
      </c>
      <c r="C356" t="str">
        <f t="array" ref="C356">IF(OR(EXACT(A356,F:F)),"Implemented","Missing")</f>
        <v>Missing</v>
      </c>
    </row>
    <row r="357" spans="1:3" x14ac:dyDescent="0.25">
      <c r="A357" t="s">
        <v>194</v>
      </c>
      <c r="B357" t="s">
        <v>4</v>
      </c>
      <c r="C357" t="str">
        <f t="array" ref="C357">IF(OR(EXACT(A357,F:F)),"Implemented","Missing")</f>
        <v>Missing</v>
      </c>
    </row>
    <row r="358" spans="1:3" x14ac:dyDescent="0.25">
      <c r="A358" t="s">
        <v>195</v>
      </c>
      <c r="B358" t="s">
        <v>4</v>
      </c>
      <c r="C358" t="str">
        <f t="array" ref="C358">IF(OR(EXACT(A358,F:F)),"Implemented","Missing")</f>
        <v>Missing</v>
      </c>
    </row>
    <row r="359" spans="1:3" x14ac:dyDescent="0.25">
      <c r="A359" t="s">
        <v>326</v>
      </c>
      <c r="B359" t="s">
        <v>6</v>
      </c>
      <c r="C359" t="str">
        <f t="array" ref="C359">IF(OR(EXACT(A359,F:F)),"Implemented","Missing")</f>
        <v>Missing</v>
      </c>
    </row>
    <row r="360" spans="1:3" x14ac:dyDescent="0.25">
      <c r="A360" t="s">
        <v>327</v>
      </c>
      <c r="B360" t="s">
        <v>6</v>
      </c>
      <c r="C360" t="str">
        <f t="array" ref="C360">IF(OR(EXACT(A360,F:F)),"Implemented","Missing")</f>
        <v>Missing</v>
      </c>
    </row>
    <row r="361" spans="1:3" x14ac:dyDescent="0.25">
      <c r="A361" t="s">
        <v>197</v>
      </c>
      <c r="B361" t="s">
        <v>4</v>
      </c>
      <c r="C361" t="str">
        <f t="array" ref="C361">IF(OR(EXACT(A361,F:F)),"Implemented","Missing")</f>
        <v>Missing</v>
      </c>
    </row>
    <row r="362" spans="1:3" x14ac:dyDescent="0.25">
      <c r="A362" t="s">
        <v>282</v>
      </c>
      <c r="B362" t="s">
        <v>5</v>
      </c>
      <c r="C362" t="str">
        <f t="array" ref="C362">IF(OR(EXACT(A362,F:F)),"Implemented","Missing")</f>
        <v>Missing</v>
      </c>
    </row>
    <row r="363" spans="1:3" x14ac:dyDescent="0.25">
      <c r="A363" t="s">
        <v>283</v>
      </c>
      <c r="B363" t="s">
        <v>5</v>
      </c>
      <c r="C363" t="str">
        <f t="array" ref="C363">IF(OR(EXACT(A363,F:F)),"Implemented","Missing")</f>
        <v>Missing</v>
      </c>
    </row>
    <row r="364" spans="1:3" x14ac:dyDescent="0.25">
      <c r="A364" t="s">
        <v>372</v>
      </c>
      <c r="B364" t="s">
        <v>8</v>
      </c>
      <c r="C364" t="str">
        <f t="array" ref="C364">IF(OR(EXACT(A364,F:F)),"Implemented","Missing")</f>
        <v>Missing</v>
      </c>
    </row>
    <row r="365" spans="1:3" x14ac:dyDescent="0.25">
      <c r="A365" t="s">
        <v>200</v>
      </c>
      <c r="B365" t="s">
        <v>4</v>
      </c>
      <c r="C365" t="str">
        <f t="array" ref="C365">IF(OR(EXACT(A365,F:F)),"Implemented","Missing")</f>
        <v>Missing</v>
      </c>
    </row>
    <row r="366" spans="1:3" x14ac:dyDescent="0.25">
      <c r="A366" t="s">
        <v>284</v>
      </c>
      <c r="B366" t="s">
        <v>5</v>
      </c>
      <c r="C366" t="str">
        <f t="array" ref="C366">IF(OR(EXACT(A366,F:F)),"Implemented","Missing")</f>
        <v>Missing</v>
      </c>
    </row>
    <row r="367" spans="1:3" x14ac:dyDescent="0.25">
      <c r="A367" t="s">
        <v>285</v>
      </c>
      <c r="B367" t="s">
        <v>5</v>
      </c>
      <c r="C367" t="str">
        <f t="array" ref="C367">IF(OR(EXACT(A367,F:F)),"Implemented","Missing")</f>
        <v>Missing</v>
      </c>
    </row>
    <row r="368" spans="1:3" x14ac:dyDescent="0.25">
      <c r="A368" t="s">
        <v>328</v>
      </c>
      <c r="B368" t="s">
        <v>6</v>
      </c>
      <c r="C368" t="str">
        <f t="array" ref="C368">IF(OR(EXACT(A368,F:F)),"Implemented","Missing")</f>
        <v>Missing</v>
      </c>
    </row>
    <row r="369" spans="1:3" x14ac:dyDescent="0.25">
      <c r="A369" t="s">
        <v>355</v>
      </c>
      <c r="B369" t="s">
        <v>7</v>
      </c>
      <c r="C369" t="str">
        <f t="array" ref="C369">IF(OR(EXACT(A369,F:F)),"Implemented","Missing")</f>
        <v>Missing</v>
      </c>
    </row>
    <row r="370" spans="1:3" x14ac:dyDescent="0.25">
      <c r="A370" t="s">
        <v>356</v>
      </c>
      <c r="B370" t="s">
        <v>7</v>
      </c>
      <c r="C370" t="str">
        <f t="array" ref="C370">IF(OR(EXACT(A370,F:F)),"Implemented","Missing")</f>
        <v>Missing</v>
      </c>
    </row>
    <row r="371" spans="1:3" x14ac:dyDescent="0.25">
      <c r="A371" t="s">
        <v>357</v>
      </c>
      <c r="B371" t="s">
        <v>7</v>
      </c>
      <c r="C371" t="str">
        <f t="array" ref="C371">IF(OR(EXACT(A371,F:F)),"Implemented","Missing")</f>
        <v>Missing</v>
      </c>
    </row>
    <row r="372" spans="1:3" x14ac:dyDescent="0.25">
      <c r="A372" t="s">
        <v>358</v>
      </c>
      <c r="B372" t="s">
        <v>7</v>
      </c>
      <c r="C372" t="str">
        <f t="array" ref="C372">IF(OR(EXACT(A372,F:F)),"Implemented","Missing")</f>
        <v>Missing</v>
      </c>
    </row>
    <row r="373" spans="1:3" x14ac:dyDescent="0.25">
      <c r="A373" t="s">
        <v>359</v>
      </c>
      <c r="B373" t="s">
        <v>7</v>
      </c>
      <c r="C373" t="str">
        <f t="array" ref="C373">IF(OR(EXACT(A373,F:F)),"Implemented","Missing")</f>
        <v>Missing</v>
      </c>
    </row>
    <row r="374" spans="1:3" x14ac:dyDescent="0.25">
      <c r="A374" t="s">
        <v>286</v>
      </c>
      <c r="B374" t="s">
        <v>5</v>
      </c>
      <c r="C374" t="str">
        <f t="array" ref="C374">IF(OR(EXACT(A374,F:F)),"Implemented","Missing")</f>
        <v>Missing</v>
      </c>
    </row>
    <row r="375" spans="1:3" x14ac:dyDescent="0.25">
      <c r="A375" t="s">
        <v>329</v>
      </c>
      <c r="B375" t="s">
        <v>6</v>
      </c>
      <c r="C375" t="str">
        <f t="array" ref="C375">IF(OR(EXACT(A375,F:F)),"Implemented","Missing")</f>
        <v>Missing</v>
      </c>
    </row>
    <row r="376" spans="1:3" x14ac:dyDescent="0.25">
      <c r="A376" t="s">
        <v>207</v>
      </c>
      <c r="B376" t="s">
        <v>4</v>
      </c>
      <c r="C376" t="str">
        <f t="array" ref="C376">IF(OR(EXACT(A376,F:F)),"Implemented","Missing")</f>
        <v>Missing</v>
      </c>
    </row>
    <row r="377" spans="1:3" x14ac:dyDescent="0.25">
      <c r="A377" t="s">
        <v>287</v>
      </c>
      <c r="B377" t="s">
        <v>5</v>
      </c>
      <c r="C377" t="str">
        <f t="array" ref="C377">IF(OR(EXACT(A377,F:F)),"Implemented","Missing")</f>
        <v>Missing</v>
      </c>
    </row>
    <row r="378" spans="1:3" x14ac:dyDescent="0.25">
      <c r="A378" t="s">
        <v>289</v>
      </c>
      <c r="B378" t="s">
        <v>5</v>
      </c>
      <c r="C378" t="str">
        <f t="array" ref="C378">IF(OR(EXACT(A378,F:F)),"Implemented","Missing")</f>
        <v>Missing</v>
      </c>
    </row>
    <row r="379" spans="1:3" x14ac:dyDescent="0.25">
      <c r="A379" t="s">
        <v>290</v>
      </c>
      <c r="B379" t="s">
        <v>5</v>
      </c>
      <c r="C379" t="str">
        <f t="array" ref="C379">IF(OR(EXACT(A379,F:F)),"Implemented","Missing")</f>
        <v>Missing</v>
      </c>
    </row>
    <row r="380" spans="1:3" x14ac:dyDescent="0.25">
      <c r="A380" t="s">
        <v>291</v>
      </c>
      <c r="B380" t="s">
        <v>5</v>
      </c>
      <c r="C380" t="str">
        <f t="array" ref="C380">IF(OR(EXACT(A380,F:F)),"Implemented","Missing")</f>
        <v>Missing</v>
      </c>
    </row>
    <row r="381" spans="1:3" x14ac:dyDescent="0.25">
      <c r="A381" t="s">
        <v>292</v>
      </c>
      <c r="B381" t="s">
        <v>5</v>
      </c>
      <c r="C381" t="str">
        <f t="array" ref="C381">IF(OR(EXACT(A381,F:F)),"Implemented","Missing")</f>
        <v>Missing</v>
      </c>
    </row>
    <row r="382" spans="1:3" x14ac:dyDescent="0.25">
      <c r="A382" t="s">
        <v>214</v>
      </c>
      <c r="B382" t="s">
        <v>4</v>
      </c>
      <c r="C382" t="str">
        <f t="array" ref="C382">IF(OR(EXACT(A382,F:F)),"Implemented","Missing")</f>
        <v>Missing</v>
      </c>
    </row>
    <row r="383" spans="1:3" x14ac:dyDescent="0.25">
      <c r="A383" t="s">
        <v>360</v>
      </c>
      <c r="B383" t="s">
        <v>7</v>
      </c>
      <c r="C383" t="str">
        <f t="array" ref="C383">IF(OR(EXACT(A383,F:F)),"Implemented","Missing")</f>
        <v>Missing</v>
      </c>
    </row>
  </sheetData>
  <sortState ref="A2:D383">
    <sortCondition ref="C1"/>
  </sortState>
  <conditionalFormatting sqref="C1:C1048576">
    <cfRule type="containsText" dxfId="1" priority="1" operator="containsText" text="Missing">
      <formula>NOT(ISERROR(SEARCH("Missing",C1)))</formula>
    </cfRule>
    <cfRule type="containsText" dxfId="0" priority="2" operator="containsText" text="Implemented">
      <formula>NOT(ISERROR(SEARCH("Implemented",C1)))</formula>
    </cfRule>
  </conditionalFormatting>
  <dataValidations disablePrompts="1" count="1">
    <dataValidation type="list" allowBlank="1" showInputMessage="1" showErrorMessage="1" sqref="B2:B1048576">
      <formula1>"Free,Common,Rare,Epic,Legendary"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Tabelle1!implemented_cards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2014-06-23T18:15:55Z</dcterms:modified>
</cp:coreProperties>
</file>