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/aolab/NTT/Covariate shift/"/>
    </mc:Choice>
  </mc:AlternateContent>
  <xr:revisionPtr revIDLastSave="0" documentId="13_ncr:1_{8C736449-49C4-2C4A-9FCB-2CE8AB2289C7}" xr6:coauthVersionLast="47" xr6:coauthVersionMax="47" xr10:uidLastSave="{00000000-0000-0000-0000-000000000000}"/>
  <bookViews>
    <workbookView xWindow="0" yWindow="500" windowWidth="28800" windowHeight="16300" xr2:uid="{3ACCFE18-8E77-214A-9DC1-201B377B9C1A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5" i="1" l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E139" i="1"/>
  <c r="E140" i="1"/>
  <c r="E141" i="1"/>
  <c r="A131" i="1"/>
  <c r="E131" i="1" s="1"/>
  <c r="A132" i="1"/>
  <c r="E132" i="1" s="1"/>
  <c r="A133" i="1"/>
  <c r="E133" i="1" s="1"/>
  <c r="A134" i="1"/>
  <c r="E134" i="1" s="1"/>
  <c r="A135" i="1"/>
  <c r="E135" i="1" s="1"/>
  <c r="A136" i="1"/>
  <c r="E136" i="1" s="1"/>
  <c r="A137" i="1"/>
  <c r="E137" i="1" s="1"/>
  <c r="A138" i="1"/>
  <c r="E138" i="1" s="1"/>
  <c r="A139" i="1"/>
  <c r="A140" i="1"/>
  <c r="A141" i="1"/>
  <c r="A142" i="1"/>
  <c r="E142" i="1" s="1"/>
  <c r="A130" i="1"/>
  <c r="E130" i="1" s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E116" i="1"/>
  <c r="E117" i="1"/>
  <c r="E123" i="1"/>
  <c r="E124" i="1"/>
  <c r="E125" i="1"/>
  <c r="A116" i="1"/>
  <c r="A117" i="1"/>
  <c r="A118" i="1"/>
  <c r="E118" i="1" s="1"/>
  <c r="A119" i="1"/>
  <c r="E119" i="1" s="1"/>
  <c r="A120" i="1"/>
  <c r="E120" i="1" s="1"/>
  <c r="A121" i="1"/>
  <c r="E121" i="1" s="1"/>
  <c r="A122" i="1"/>
  <c r="E122" i="1" s="1"/>
  <c r="A123" i="1"/>
  <c r="A124" i="1"/>
  <c r="A125" i="1"/>
  <c r="A126" i="1"/>
  <c r="E126" i="1" s="1"/>
  <c r="A127" i="1"/>
  <c r="E127" i="1" s="1"/>
  <c r="A128" i="1"/>
  <c r="E128" i="1" s="1"/>
  <c r="A129" i="1"/>
  <c r="E129" i="1" s="1"/>
  <c r="A115" i="1"/>
  <c r="E115" i="1" s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E114" i="1"/>
  <c r="E100" i="1"/>
  <c r="E101" i="1"/>
  <c r="E107" i="1"/>
  <c r="E108" i="1"/>
  <c r="E109" i="1"/>
  <c r="E110" i="1"/>
  <c r="A100" i="1"/>
  <c r="A101" i="1"/>
  <c r="A102" i="1"/>
  <c r="E102" i="1" s="1"/>
  <c r="A103" i="1"/>
  <c r="E103" i="1" s="1"/>
  <c r="A104" i="1"/>
  <c r="E104" i="1" s="1"/>
  <c r="A105" i="1"/>
  <c r="E105" i="1" s="1"/>
  <c r="A106" i="1"/>
  <c r="E106" i="1" s="1"/>
  <c r="A107" i="1"/>
  <c r="A108" i="1"/>
  <c r="A109" i="1"/>
  <c r="A110" i="1"/>
  <c r="A111" i="1"/>
  <c r="E111" i="1" s="1"/>
  <c r="A112" i="1"/>
  <c r="E112" i="1" s="1"/>
  <c r="A113" i="1"/>
  <c r="E113" i="1" s="1"/>
  <c r="A114" i="1"/>
  <c r="A99" i="1"/>
  <c r="E99" i="1" s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E86" i="1"/>
  <c r="E87" i="1"/>
  <c r="E88" i="1"/>
  <c r="E94" i="1"/>
  <c r="E95" i="1"/>
  <c r="E96" i="1"/>
  <c r="A85" i="1"/>
  <c r="E85" i="1" s="1"/>
  <c r="A86" i="1"/>
  <c r="A87" i="1"/>
  <c r="A88" i="1"/>
  <c r="A89" i="1"/>
  <c r="E89" i="1" s="1"/>
  <c r="A90" i="1"/>
  <c r="E90" i="1" s="1"/>
  <c r="A91" i="1"/>
  <c r="E91" i="1" s="1"/>
  <c r="A92" i="1"/>
  <c r="E92" i="1" s="1"/>
  <c r="A93" i="1"/>
  <c r="E93" i="1" s="1"/>
  <c r="A94" i="1"/>
  <c r="A95" i="1"/>
  <c r="A96" i="1"/>
  <c r="A97" i="1"/>
  <c r="E97" i="1" s="1"/>
  <c r="A98" i="1"/>
  <c r="E98" i="1" s="1"/>
  <c r="A84" i="1"/>
  <c r="E84" i="1" s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E67" i="1"/>
  <c r="A68" i="1"/>
  <c r="E68" i="1" s="1"/>
  <c r="A69" i="1"/>
  <c r="E69" i="1" s="1"/>
  <c r="A70" i="1"/>
  <c r="E70" i="1" s="1"/>
  <c r="A71" i="1"/>
  <c r="E71" i="1" s="1"/>
  <c r="A72" i="1"/>
  <c r="E72" i="1" s="1"/>
  <c r="A73" i="1"/>
  <c r="E73" i="1" s="1"/>
  <c r="A74" i="1"/>
  <c r="E74" i="1" s="1"/>
  <c r="A75" i="1"/>
  <c r="E75" i="1" s="1"/>
  <c r="A76" i="1"/>
  <c r="E76" i="1" s="1"/>
  <c r="A77" i="1"/>
  <c r="E77" i="1" s="1"/>
  <c r="A78" i="1"/>
  <c r="E78" i="1" s="1"/>
  <c r="A79" i="1"/>
  <c r="E79" i="1" s="1"/>
  <c r="A80" i="1"/>
  <c r="E80" i="1" s="1"/>
  <c r="A81" i="1"/>
  <c r="E81" i="1" s="1"/>
  <c r="A82" i="1"/>
  <c r="E82" i="1" s="1"/>
  <c r="A83" i="1"/>
  <c r="E83" i="1" s="1"/>
  <c r="A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E52" i="1"/>
  <c r="E53" i="1"/>
  <c r="E54" i="1"/>
  <c r="E58" i="1"/>
  <c r="E60" i="1"/>
  <c r="E61" i="1"/>
  <c r="E62" i="1"/>
  <c r="E66" i="1"/>
  <c r="A52" i="1"/>
  <c r="A53" i="1"/>
  <c r="A54" i="1"/>
  <c r="A55" i="1"/>
  <c r="E55" i="1" s="1"/>
  <c r="A56" i="1"/>
  <c r="E56" i="1" s="1"/>
  <c r="A57" i="1"/>
  <c r="E57" i="1" s="1"/>
  <c r="A58" i="1"/>
  <c r="A59" i="1"/>
  <c r="E59" i="1" s="1"/>
  <c r="A60" i="1"/>
  <c r="A61" i="1"/>
  <c r="A62" i="1"/>
  <c r="A63" i="1"/>
  <c r="E63" i="1" s="1"/>
  <c r="A64" i="1"/>
  <c r="E64" i="1" s="1"/>
  <c r="A65" i="1"/>
  <c r="E65" i="1" s="1"/>
  <c r="A66" i="1"/>
  <c r="A51" i="1"/>
  <c r="E51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E39" i="1"/>
  <c r="E40" i="1"/>
  <c r="E41" i="1"/>
  <c r="E47" i="1"/>
  <c r="E48" i="1"/>
  <c r="E49" i="1"/>
  <c r="A37" i="1"/>
  <c r="E37" i="1" s="1"/>
  <c r="A38" i="1"/>
  <c r="E38" i="1" s="1"/>
  <c r="A39" i="1"/>
  <c r="A40" i="1"/>
  <c r="A41" i="1"/>
  <c r="A42" i="1"/>
  <c r="E42" i="1" s="1"/>
  <c r="A43" i="1"/>
  <c r="E43" i="1" s="1"/>
  <c r="A44" i="1"/>
  <c r="E44" i="1" s="1"/>
  <c r="A45" i="1"/>
  <c r="E45" i="1" s="1"/>
  <c r="A46" i="1"/>
  <c r="E46" i="1" s="1"/>
  <c r="A47" i="1"/>
  <c r="A48" i="1"/>
  <c r="A49" i="1"/>
  <c r="A50" i="1"/>
  <c r="E50" i="1" s="1"/>
  <c r="A36" i="1"/>
  <c r="E36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22" i="1"/>
  <c r="E27" i="1"/>
  <c r="E28" i="1"/>
  <c r="E29" i="1"/>
  <c r="E30" i="1"/>
  <c r="E35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A22" i="1"/>
  <c r="A23" i="1"/>
  <c r="E23" i="1" s="1"/>
  <c r="A24" i="1"/>
  <c r="E24" i="1" s="1"/>
  <c r="A25" i="1"/>
  <c r="E25" i="1" s="1"/>
  <c r="A26" i="1"/>
  <c r="E26" i="1" s="1"/>
  <c r="A27" i="1"/>
  <c r="A28" i="1"/>
  <c r="A29" i="1"/>
  <c r="A30" i="1"/>
  <c r="A31" i="1"/>
  <c r="E31" i="1" s="1"/>
  <c r="A32" i="1"/>
  <c r="E32" i="1" s="1"/>
  <c r="A33" i="1"/>
  <c r="E33" i="1" s="1"/>
  <c r="A34" i="1"/>
  <c r="E34" i="1" s="1"/>
  <c r="A35" i="1"/>
  <c r="A21" i="1"/>
  <c r="E2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C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A3" i="1" l="1"/>
  <c r="E3" i="1" s="1"/>
  <c r="A4" i="1"/>
  <c r="E4" i="1" s="1"/>
  <c r="A5" i="1"/>
  <c r="E5" i="1" s="1"/>
  <c r="A6" i="1"/>
  <c r="E6" i="1" s="1"/>
  <c r="A7" i="1"/>
  <c r="E7" i="1" s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14" i="1"/>
  <c r="E14" i="1" s="1"/>
  <c r="A15" i="1"/>
  <c r="E15" i="1" s="1"/>
  <c r="A16" i="1"/>
  <c r="E16" i="1" s="1"/>
  <c r="A17" i="1"/>
  <c r="E17" i="1" s="1"/>
  <c r="A18" i="1"/>
  <c r="E18" i="1" s="1"/>
  <c r="A19" i="1"/>
  <c r="E19" i="1" s="1"/>
  <c r="A20" i="1"/>
  <c r="E20" i="1" s="1"/>
  <c r="A2" i="1"/>
  <c r="E2" i="1" s="1"/>
</calcChain>
</file>

<file path=xl/sharedStrings.xml><?xml version="1.0" encoding="utf-8"?>
<sst xmlns="http://schemas.openxmlformats.org/spreadsheetml/2006/main" count="38" uniqueCount="16">
  <si>
    <t>fname</t>
    <phoneticPr fontId="1"/>
  </si>
  <si>
    <t>frame number</t>
    <phoneticPr fontId="1"/>
  </si>
  <si>
    <t>second</t>
    <phoneticPr fontId="1"/>
  </si>
  <si>
    <t>oname</t>
    <phoneticPr fontId="1"/>
  </si>
  <si>
    <t>SIDE [m]</t>
    <phoneticPr fontId="1"/>
  </si>
  <si>
    <t>LENGTH [m]</t>
  </si>
  <si>
    <t>2.85</t>
  </si>
  <si>
    <t>*</t>
    <phoneticPr fontId="1"/>
  </si>
  <si>
    <t>shot num</t>
    <phoneticPr fontId="1"/>
  </si>
  <si>
    <t>LR</t>
    <phoneticPr fontId="1"/>
  </si>
  <si>
    <t>1.15</t>
  </si>
  <si>
    <t>2.78</t>
  </si>
  <si>
    <t>1.95</t>
  </si>
  <si>
    <t>2.59</t>
  </si>
  <si>
    <t>2.92</t>
  </si>
  <si>
    <t>2.39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</si>
</sst>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11FC9-25F7-C74B-A2FF-E711B193C5CC}">
  <dimension ref="A1:J143"/>
  <sheetViews>
    <sheetView tabSelected="1" topLeftCell="A35" zoomScale="83" workbookViewId="0">
      <selection activeCell="I35" sqref="I35:I142"/>
    </sheetView>
  </sheetViews>
  <sheetFormatPr baseColWidth="10" defaultRowHeight="20"/>
  <sheetData>
    <row r="1" spans="1:10">
      <c r="A1" s="2" t="s">
        <v>0</v>
      </c>
      <c r="B1" s="3" t="s">
        <v>1</v>
      </c>
      <c r="C1" s="3" t="s">
        <v>2</v>
      </c>
      <c r="D1" s="3"/>
      <c r="E1" s="3" t="s">
        <v>3</v>
      </c>
      <c r="F1" s="3" t="s">
        <v>8</v>
      </c>
      <c r="G1" s="3" t="s">
        <v>4</v>
      </c>
      <c r="H1" s="3" t="s">
        <v>5</v>
      </c>
      <c r="I1" s="3" t="s">
        <v>9</v>
      </c>
      <c r="J1" s="1"/>
    </row>
    <row r="2" spans="1:10">
      <c r="A2" s="3" t="str">
        <f>"C0097"</f>
        <v>C0097</v>
      </c>
      <c r="B2" s="3">
        <v>461</v>
      </c>
      <c r="C2" s="3">
        <f>B2/119.88</f>
        <v>3.8455121788455124</v>
      </c>
      <c r="D2" s="3" t="s">
        <v>6</v>
      </c>
      <c r="E2" s="3" t="str">
        <f>CONCATENATE(A2,"_",F2,".mp4")</f>
        <v>C0097_1.mp4</v>
      </c>
      <c r="F2" s="3">
        <v>1</v>
      </c>
      <c r="G2" s="3">
        <v>2.5020952142578201</v>
      </c>
      <c r="H2" s="3">
        <v>19.044767366951199</v>
      </c>
      <c r="I2" s="3" t="str">
        <f>IF(G2&gt;0,"R","L")</f>
        <v>R</v>
      </c>
      <c r="J2" s="1"/>
    </row>
    <row r="3" spans="1:10" ht="21">
      <c r="A3" s="3" t="str">
        <f t="shared" ref="A3:A20" si="0">"C0097"</f>
        <v>C0097</v>
      </c>
      <c r="B3" s="3">
        <v>923</v>
      </c>
      <c r="C3" s="3">
        <f t="shared" ref="C3:C19" si="1">B3/119.88</f>
        <v>7.6993660326993663</v>
      </c>
      <c r="D3" s="3">
        <v>6.8499999999999091</v>
      </c>
      <c r="E3" s="3" t="str">
        <f t="shared" ref="E3:E67" si="2">CONCATENATE(A3,"_",F3,".mp4")</f>
        <v>C0097_2.mp4</v>
      </c>
      <c r="F3" s="3">
        <v>2</v>
      </c>
      <c r="G3" s="3">
        <v>-2.4285327038668001</v>
      </c>
      <c r="H3" s="3">
        <v>16.977367613296199</v>
      </c>
      <c r="I3" s="3" t="str">
        <f t="shared" ref="I3:I66" si="3">IF(G3&gt;0,"R","L")</f>
        <v>L</v>
      </c>
      <c r="J3" s="1" t="s">
        <v>7</v>
      </c>
    </row>
    <row r="4" spans="1:10" ht="21">
      <c r="A4" s="3" t="str">
        <f t="shared" si="0"/>
        <v>C0097</v>
      </c>
      <c r="B4" s="3">
        <v>1366</v>
      </c>
      <c r="C4" s="3">
        <f t="shared" si="1"/>
        <v>11.394728061394728</v>
      </c>
      <c r="D4" s="3">
        <v>10.849999999999911</v>
      </c>
      <c r="E4" s="3" t="str">
        <f t="shared" si="2"/>
        <v>C0097_3.mp4</v>
      </c>
      <c r="F4" s="3">
        <v>3</v>
      </c>
      <c r="G4" s="3">
        <v>4.0372220526477802</v>
      </c>
      <c r="H4" s="3">
        <v>17.454307059797699</v>
      </c>
      <c r="I4" s="3" t="str">
        <f t="shared" si="3"/>
        <v>R</v>
      </c>
      <c r="J4" s="1" t="s">
        <v>7</v>
      </c>
    </row>
    <row r="5" spans="1:10" ht="21">
      <c r="A5" s="3" t="str">
        <f t="shared" si="0"/>
        <v>C0097</v>
      </c>
      <c r="B5" s="3">
        <v>1822</v>
      </c>
      <c r="C5" s="3">
        <f t="shared" si="1"/>
        <v>15.198531865198532</v>
      </c>
      <c r="D5" s="3">
        <v>13.849999999999911</v>
      </c>
      <c r="E5" s="3" t="str">
        <f t="shared" si="2"/>
        <v>C0097_4.mp4</v>
      </c>
      <c r="F5" s="3">
        <v>4</v>
      </c>
      <c r="G5" s="3">
        <v>-2.3581003297054099</v>
      </c>
      <c r="H5" s="3">
        <v>20.654796037763798</v>
      </c>
      <c r="I5" s="3" t="str">
        <f t="shared" si="3"/>
        <v>L</v>
      </c>
      <c r="J5" s="1" t="s">
        <v>7</v>
      </c>
    </row>
    <row r="6" spans="1:10">
      <c r="A6" s="3" t="str">
        <f t="shared" si="0"/>
        <v>C0097</v>
      </c>
      <c r="B6" s="3">
        <v>2261</v>
      </c>
      <c r="C6" s="3">
        <f t="shared" si="1"/>
        <v>18.860527193860527</v>
      </c>
      <c r="D6" s="3">
        <v>17.849999999999909</v>
      </c>
      <c r="E6" s="3" t="str">
        <f t="shared" si="2"/>
        <v>C0097_5.mp4</v>
      </c>
      <c r="F6" s="3">
        <v>5</v>
      </c>
      <c r="G6" s="3">
        <v>3.4427435955429999</v>
      </c>
      <c r="H6" s="3">
        <v>18.523705141785399</v>
      </c>
      <c r="I6" s="3" t="str">
        <f t="shared" si="3"/>
        <v>R</v>
      </c>
      <c r="J6" s="1"/>
    </row>
    <row r="7" spans="1:10" ht="21">
      <c r="A7" s="3" t="str">
        <f t="shared" si="0"/>
        <v>C0097</v>
      </c>
      <c r="B7" s="3">
        <v>2691</v>
      </c>
      <c r="C7" s="3">
        <f t="shared" si="1"/>
        <v>22.447447447447448</v>
      </c>
      <c r="D7" s="3">
        <v>21.849999999999909</v>
      </c>
      <c r="E7" s="3" t="str">
        <f t="shared" si="2"/>
        <v>C0097_6.mp4</v>
      </c>
      <c r="F7" s="3">
        <v>6</v>
      </c>
      <c r="G7" s="3">
        <v>-2.6446084727150598</v>
      </c>
      <c r="H7" s="3">
        <v>18.6461056206746</v>
      </c>
      <c r="I7" s="3" t="str">
        <f t="shared" si="3"/>
        <v>L</v>
      </c>
      <c r="J7" s="1" t="s">
        <v>7</v>
      </c>
    </row>
    <row r="8" spans="1:10">
      <c r="A8" s="3" t="str">
        <f t="shared" si="0"/>
        <v>C0097</v>
      </c>
      <c r="B8" s="3">
        <v>3156</v>
      </c>
      <c r="C8" s="3">
        <f t="shared" si="1"/>
        <v>26.326326326326328</v>
      </c>
      <c r="D8" s="3">
        <v>25.849999999999909</v>
      </c>
      <c r="E8" s="3" t="str">
        <f t="shared" si="2"/>
        <v>C0097_7.mp4</v>
      </c>
      <c r="F8" s="3">
        <v>7</v>
      </c>
      <c r="G8" s="3">
        <v>1.9956007986595199</v>
      </c>
      <c r="H8" s="3">
        <v>16.357624190317299</v>
      </c>
      <c r="I8" s="3" t="str">
        <f t="shared" si="3"/>
        <v>R</v>
      </c>
      <c r="J8" s="1"/>
    </row>
    <row r="9" spans="1:10">
      <c r="A9" s="3" t="str">
        <f t="shared" si="0"/>
        <v>C0097</v>
      </c>
      <c r="B9" s="3">
        <v>3603</v>
      </c>
      <c r="C9" s="3">
        <f t="shared" si="1"/>
        <v>30.055055055055057</v>
      </c>
      <c r="D9" s="3">
        <v>28.849999999999909</v>
      </c>
      <c r="E9" s="3" t="str">
        <f t="shared" si="2"/>
        <v>C0097_8.mp4</v>
      </c>
      <c r="F9" s="3">
        <v>8</v>
      </c>
      <c r="G9" s="3">
        <v>-2.1902627580037799</v>
      </c>
      <c r="H9" s="3">
        <v>18.933769974625001</v>
      </c>
      <c r="I9" s="3" t="str">
        <f t="shared" si="3"/>
        <v>L</v>
      </c>
      <c r="J9" s="1"/>
    </row>
    <row r="10" spans="1:10">
      <c r="A10" s="3" t="str">
        <f t="shared" si="0"/>
        <v>C0097</v>
      </c>
      <c r="B10" s="3">
        <v>4029</v>
      </c>
      <c r="C10" s="3">
        <f t="shared" si="1"/>
        <v>33.608608608608613</v>
      </c>
      <c r="D10" s="3">
        <v>32.849999999999909</v>
      </c>
      <c r="E10" s="3" t="str">
        <f t="shared" si="2"/>
        <v>C0097_9.mp4</v>
      </c>
      <c r="F10" s="3">
        <v>9</v>
      </c>
      <c r="G10" s="3">
        <v>3.4174624404624101</v>
      </c>
      <c r="H10" s="3">
        <v>17.512302858079899</v>
      </c>
      <c r="I10" s="3" t="str">
        <f t="shared" si="3"/>
        <v>R</v>
      </c>
      <c r="J10" s="1"/>
    </row>
    <row r="11" spans="1:10">
      <c r="A11" s="3" t="str">
        <f t="shared" si="0"/>
        <v>C0097</v>
      </c>
      <c r="B11" s="3">
        <v>4481</v>
      </c>
      <c r="C11" s="3">
        <f t="shared" si="1"/>
        <v>37.379045712379046</v>
      </c>
      <c r="D11" s="3">
        <v>36.849999999999909</v>
      </c>
      <c r="E11" s="3" t="str">
        <f t="shared" si="2"/>
        <v>C0097_10.mp4</v>
      </c>
      <c r="F11" s="3">
        <v>10</v>
      </c>
      <c r="G11" s="3">
        <v>-3.85464966654015</v>
      </c>
      <c r="H11" s="3">
        <v>19.899958840171902</v>
      </c>
      <c r="I11" s="3" t="str">
        <f t="shared" si="3"/>
        <v>L</v>
      </c>
      <c r="J11" s="1"/>
    </row>
    <row r="12" spans="1:10">
      <c r="A12" s="3" t="str">
        <f t="shared" si="0"/>
        <v>C0097</v>
      </c>
      <c r="B12" s="3">
        <v>4949</v>
      </c>
      <c r="C12" s="3">
        <f t="shared" si="1"/>
        <v>41.282949616282949</v>
      </c>
      <c r="D12" s="3">
        <v>40.849999999999909</v>
      </c>
      <c r="E12" s="3" t="str">
        <f t="shared" si="2"/>
        <v>C0097_11.mp4</v>
      </c>
      <c r="F12" s="3">
        <v>11</v>
      </c>
      <c r="G12" s="3">
        <v>3.1979822373438802</v>
      </c>
      <c r="H12" s="3">
        <v>16.697250429031499</v>
      </c>
      <c r="I12" s="3" t="str">
        <f t="shared" si="3"/>
        <v>R</v>
      </c>
      <c r="J12" s="1"/>
    </row>
    <row r="13" spans="1:10">
      <c r="A13" s="3" t="str">
        <f t="shared" si="0"/>
        <v>C0097</v>
      </c>
      <c r="B13" s="3">
        <v>5392</v>
      </c>
      <c r="C13" s="3">
        <f t="shared" si="1"/>
        <v>44.978311644978312</v>
      </c>
      <c r="D13" s="3">
        <v>43.849999999999909</v>
      </c>
      <c r="E13" s="3" t="str">
        <f t="shared" si="2"/>
        <v>C0097_12.mp4</v>
      </c>
      <c r="F13" s="3">
        <v>12</v>
      </c>
      <c r="G13" s="3">
        <v>-3.86811768505709</v>
      </c>
      <c r="H13" s="3">
        <v>21.5887718012949</v>
      </c>
      <c r="I13" s="3" t="str">
        <f t="shared" si="3"/>
        <v>L</v>
      </c>
      <c r="J13" s="1"/>
    </row>
    <row r="14" spans="1:10" ht="21">
      <c r="A14" s="3" t="str">
        <f t="shared" si="0"/>
        <v>C0097</v>
      </c>
      <c r="B14" s="3">
        <v>5835</v>
      </c>
      <c r="C14" s="3">
        <f t="shared" si="1"/>
        <v>48.673673673673676</v>
      </c>
      <c r="D14" s="3">
        <v>47.849999999999909</v>
      </c>
      <c r="E14" s="3" t="str">
        <f t="shared" si="2"/>
        <v>C0097_13.mp4</v>
      </c>
      <c r="F14" s="3">
        <v>13</v>
      </c>
      <c r="G14" s="3">
        <v>3.9089402078413098</v>
      </c>
      <c r="H14" s="3">
        <v>20.812119365121301</v>
      </c>
      <c r="I14" s="3" t="str">
        <f t="shared" si="3"/>
        <v>R</v>
      </c>
      <c r="J14" s="1" t="s">
        <v>7</v>
      </c>
    </row>
    <row r="15" spans="1:10" ht="21">
      <c r="A15" s="3" t="str">
        <f t="shared" si="0"/>
        <v>C0097</v>
      </c>
      <c r="B15" s="3">
        <v>6292</v>
      </c>
      <c r="C15" s="3">
        <f t="shared" si="1"/>
        <v>52.485819152485824</v>
      </c>
      <c r="D15" s="3">
        <v>51.849999999999909</v>
      </c>
      <c r="E15" s="3" t="str">
        <f t="shared" si="2"/>
        <v>C0097_14.mp4</v>
      </c>
      <c r="F15" s="3">
        <v>14</v>
      </c>
      <c r="G15" s="3">
        <v>-1.9501472768330399</v>
      </c>
      <c r="H15" s="3">
        <v>18.387321273077799</v>
      </c>
      <c r="I15" s="3" t="str">
        <f t="shared" si="3"/>
        <v>L</v>
      </c>
      <c r="J15" s="1" t="s">
        <v>7</v>
      </c>
    </row>
    <row r="16" spans="1:10">
      <c r="A16" s="3" t="str">
        <f t="shared" si="0"/>
        <v>C0097</v>
      </c>
      <c r="B16" s="3">
        <v>6732</v>
      </c>
      <c r="C16" s="3">
        <f t="shared" si="1"/>
        <v>56.156156156156158</v>
      </c>
      <c r="D16" s="3">
        <v>54.849999999999909</v>
      </c>
      <c r="E16" s="3" t="str">
        <f t="shared" si="2"/>
        <v>C0097_15.mp4</v>
      </c>
      <c r="F16" s="3">
        <v>15</v>
      </c>
      <c r="G16" s="3">
        <v>3.32895851925305</v>
      </c>
      <c r="H16" s="3">
        <v>23.012249147686699</v>
      </c>
      <c r="I16" s="3" t="str">
        <f t="shared" si="3"/>
        <v>R</v>
      </c>
      <c r="J16" s="1"/>
    </row>
    <row r="17" spans="1:10" ht="21">
      <c r="A17" s="3" t="str">
        <f t="shared" si="0"/>
        <v>C0097</v>
      </c>
      <c r="B17" s="3">
        <v>7184</v>
      </c>
      <c r="C17" s="3">
        <f t="shared" si="1"/>
        <v>59.926593259926598</v>
      </c>
      <c r="D17" s="3">
        <v>58.849999999999909</v>
      </c>
      <c r="E17" s="3" t="str">
        <f t="shared" si="2"/>
        <v>C0097_16.mp4</v>
      </c>
      <c r="F17" s="3">
        <v>16</v>
      </c>
      <c r="G17" s="3">
        <v>-6.2468428433733401</v>
      </c>
      <c r="H17" s="3">
        <v>25.439338026672999</v>
      </c>
      <c r="I17" s="3" t="str">
        <f t="shared" si="3"/>
        <v>L</v>
      </c>
      <c r="J17" s="1" t="s">
        <v>7</v>
      </c>
    </row>
    <row r="18" spans="1:10" ht="21">
      <c r="A18" s="3" t="str">
        <f t="shared" si="0"/>
        <v>C0097</v>
      </c>
      <c r="B18" s="3">
        <v>7653</v>
      </c>
      <c r="C18" s="3">
        <f t="shared" si="1"/>
        <v>63.838838838838839</v>
      </c>
      <c r="D18" s="3">
        <v>62.849999999999909</v>
      </c>
      <c r="E18" s="3" t="str">
        <f t="shared" si="2"/>
        <v>C0097_17.mp4</v>
      </c>
      <c r="F18" s="3">
        <v>17</v>
      </c>
      <c r="G18" s="3">
        <v>2.8893328015323601</v>
      </c>
      <c r="H18" s="3">
        <v>20.2463365814917</v>
      </c>
      <c r="I18" s="3" t="str">
        <f t="shared" si="3"/>
        <v>R</v>
      </c>
      <c r="J18" s="1" t="s">
        <v>7</v>
      </c>
    </row>
    <row r="19" spans="1:10" ht="21">
      <c r="A19" s="3" t="str">
        <f t="shared" si="0"/>
        <v>C0097</v>
      </c>
      <c r="B19" s="3">
        <v>8113</v>
      </c>
      <c r="C19" s="3">
        <f t="shared" si="1"/>
        <v>67.676009342676011</v>
      </c>
      <c r="D19" s="3">
        <v>66.849999999999909</v>
      </c>
      <c r="E19" s="3" t="str">
        <f t="shared" si="2"/>
        <v>C0097_18.mp4</v>
      </c>
      <c r="F19" s="3">
        <v>18</v>
      </c>
      <c r="G19" s="3">
        <v>-3.3566735121392202</v>
      </c>
      <c r="H19" s="3">
        <v>20.705888062135799</v>
      </c>
      <c r="I19" s="3" t="str">
        <f t="shared" si="3"/>
        <v>L</v>
      </c>
      <c r="J19" s="1" t="s">
        <v>7</v>
      </c>
    </row>
    <row r="20" spans="1:10" ht="21">
      <c r="A20" s="3" t="str">
        <f t="shared" si="0"/>
        <v>C0097</v>
      </c>
      <c r="B20" s="3">
        <v>8552</v>
      </c>
      <c r="C20" s="3">
        <f t="shared" ref="C20:C51" si="4">B20/119.88</f>
        <v>71.338004671338012</v>
      </c>
      <c r="D20" s="3">
        <v>70.849999999999909</v>
      </c>
      <c r="E20" s="3" t="str">
        <f t="shared" si="2"/>
        <v>C0097_19.mp4</v>
      </c>
      <c r="F20" s="3">
        <v>19</v>
      </c>
      <c r="G20" s="3">
        <v>2.7535997951912901</v>
      </c>
      <c r="H20" s="3">
        <v>17.548406642935799</v>
      </c>
      <c r="I20" s="3" t="str">
        <f t="shared" si="3"/>
        <v>R</v>
      </c>
      <c r="J20" s="1" t="s">
        <v>7</v>
      </c>
    </row>
    <row r="21" spans="1:10">
      <c r="A21" s="3" t="str">
        <f>"C0103"</f>
        <v>C0103</v>
      </c>
      <c r="B21" s="3">
        <v>589</v>
      </c>
      <c r="C21" s="3">
        <f t="shared" si="4"/>
        <v>4.9132465799132472</v>
      </c>
      <c r="D21" s="3">
        <v>1.9</v>
      </c>
      <c r="E21" s="3" t="str">
        <f t="shared" si="2"/>
        <v>C0103_1.mp4</v>
      </c>
      <c r="F21" s="3">
        <v>1</v>
      </c>
      <c r="G21" s="3">
        <v>-3.51681835172174</v>
      </c>
      <c r="H21" s="3">
        <v>18.5826089318067</v>
      </c>
      <c r="I21" s="3" t="str">
        <f t="shared" si="3"/>
        <v>L</v>
      </c>
      <c r="J21" s="1"/>
    </row>
    <row r="22" spans="1:10">
      <c r="A22" s="3" t="str">
        <f t="shared" ref="A22:A35" si="5">"C0103"</f>
        <v>C0103</v>
      </c>
      <c r="B22" s="3">
        <v>1336</v>
      </c>
      <c r="C22" s="3">
        <f t="shared" si="4"/>
        <v>11.144477811144478</v>
      </c>
      <c r="D22" s="3">
        <v>7.9000000000000909</v>
      </c>
      <c r="E22" s="3" t="str">
        <f t="shared" si="2"/>
        <v>C0103_2.mp4</v>
      </c>
      <c r="F22" s="3">
        <v>2</v>
      </c>
      <c r="G22" s="3">
        <v>2.0529385519439698</v>
      </c>
      <c r="H22" s="3">
        <v>18.7709410028543</v>
      </c>
      <c r="I22" s="3" t="str">
        <f t="shared" si="3"/>
        <v>R</v>
      </c>
      <c r="J22" s="1"/>
    </row>
    <row r="23" spans="1:10">
      <c r="A23" s="3" t="str">
        <f t="shared" si="5"/>
        <v>C0103</v>
      </c>
      <c r="B23" s="3">
        <v>1741</v>
      </c>
      <c r="C23" s="3">
        <f t="shared" si="4"/>
        <v>14.522856189522857</v>
      </c>
      <c r="D23" s="3">
        <v>10.900000000000089</v>
      </c>
      <c r="E23" s="3" t="str">
        <f t="shared" si="2"/>
        <v>C0103_3.mp4</v>
      </c>
      <c r="F23" s="3">
        <v>3</v>
      </c>
      <c r="G23" s="3">
        <v>-3.7850036417018198</v>
      </c>
      <c r="H23" s="3">
        <v>21.184387661404699</v>
      </c>
      <c r="I23" s="3" t="str">
        <f t="shared" si="3"/>
        <v>L</v>
      </c>
      <c r="J23" s="1"/>
    </row>
    <row r="24" spans="1:10">
      <c r="A24" s="3" t="str">
        <f t="shared" si="5"/>
        <v>C0103</v>
      </c>
      <c r="B24" s="3">
        <v>2590</v>
      </c>
      <c r="C24" s="3">
        <f t="shared" si="4"/>
        <v>21.60493827160494</v>
      </c>
      <c r="D24" s="3">
        <v>17.900000000000091</v>
      </c>
      <c r="E24" s="3" t="str">
        <f t="shared" si="2"/>
        <v>C0103_4.mp4</v>
      </c>
      <c r="F24" s="3">
        <v>4</v>
      </c>
      <c r="G24" s="3">
        <v>-2.0807068922832599</v>
      </c>
      <c r="H24" s="3">
        <v>15.680614510018099</v>
      </c>
      <c r="I24" s="3" t="str">
        <f t="shared" si="3"/>
        <v>L</v>
      </c>
      <c r="J24" s="1"/>
    </row>
    <row r="25" spans="1:10">
      <c r="A25" s="3" t="str">
        <f t="shared" si="5"/>
        <v>C0103</v>
      </c>
      <c r="B25" s="3">
        <v>3433</v>
      </c>
      <c r="C25" s="3">
        <f t="shared" si="4"/>
        <v>28.636970303636971</v>
      </c>
      <c r="D25" s="3">
        <v>24.900000000000091</v>
      </c>
      <c r="E25" s="3" t="str">
        <f t="shared" si="2"/>
        <v>C0103_5.mp4</v>
      </c>
      <c r="F25" s="3">
        <v>5</v>
      </c>
      <c r="G25" s="3">
        <v>-3.7366790504537799</v>
      </c>
      <c r="H25" s="3">
        <v>20.821442283645499</v>
      </c>
      <c r="I25" s="3" t="str">
        <f t="shared" si="3"/>
        <v>L</v>
      </c>
      <c r="J25" s="1"/>
    </row>
    <row r="26" spans="1:10">
      <c r="A26" s="3" t="str">
        <f t="shared" si="5"/>
        <v>C0103</v>
      </c>
      <c r="B26" s="3">
        <v>3868</v>
      </c>
      <c r="C26" s="3">
        <f t="shared" si="4"/>
        <v>32.265598932265597</v>
      </c>
      <c r="D26" s="3">
        <v>28.900000000000091</v>
      </c>
      <c r="E26" s="3" t="str">
        <f t="shared" si="2"/>
        <v>C0103_6.mp4</v>
      </c>
      <c r="F26" s="3">
        <v>6</v>
      </c>
      <c r="G26" s="3">
        <v>3.6539793428416201</v>
      </c>
      <c r="H26" s="3">
        <v>21.526701648566199</v>
      </c>
      <c r="I26" s="3" t="str">
        <f t="shared" si="3"/>
        <v>R</v>
      </c>
      <c r="J26" s="1"/>
    </row>
    <row r="27" spans="1:10">
      <c r="A27" s="3" t="str">
        <f t="shared" si="5"/>
        <v>C0103</v>
      </c>
      <c r="B27" s="3">
        <v>4274</v>
      </c>
      <c r="C27" s="3">
        <f t="shared" si="4"/>
        <v>35.652318985652322</v>
      </c>
      <c r="D27" s="3">
        <v>31.900000000000091</v>
      </c>
      <c r="E27" s="3" t="str">
        <f t="shared" si="2"/>
        <v>C0103_7.mp4</v>
      </c>
      <c r="F27" s="3">
        <v>7</v>
      </c>
      <c r="G27" s="3">
        <v>-3.0659670317926202</v>
      </c>
      <c r="H27" s="3">
        <v>21.097502097407599</v>
      </c>
      <c r="I27" s="3" t="str">
        <f t="shared" si="3"/>
        <v>L</v>
      </c>
      <c r="J27" s="1"/>
    </row>
    <row r="28" spans="1:10" ht="21">
      <c r="A28" s="3" t="str">
        <f t="shared" si="5"/>
        <v>C0103</v>
      </c>
      <c r="B28" s="3">
        <v>4687</v>
      </c>
      <c r="C28" s="3">
        <f t="shared" si="4"/>
        <v>39.097430764097432</v>
      </c>
      <c r="D28" s="3">
        <v>35.900000000000091</v>
      </c>
      <c r="E28" s="3" t="str">
        <f t="shared" si="2"/>
        <v>C0103_8.mp4</v>
      </c>
      <c r="F28" s="3">
        <v>8</v>
      </c>
      <c r="G28" s="3">
        <v>4.1737428155289003</v>
      </c>
      <c r="H28" s="3">
        <v>17.4019159392655</v>
      </c>
      <c r="I28" s="3" t="str">
        <f t="shared" si="3"/>
        <v>R</v>
      </c>
      <c r="J28" s="1" t="s">
        <v>7</v>
      </c>
    </row>
    <row r="29" spans="1:10">
      <c r="A29" s="3" t="str">
        <f t="shared" si="5"/>
        <v>C0103</v>
      </c>
      <c r="B29" s="3">
        <v>5980</v>
      </c>
      <c r="C29" s="3">
        <f t="shared" si="4"/>
        <v>49.883216549883215</v>
      </c>
      <c r="D29" s="3">
        <v>46.900000000000091</v>
      </c>
      <c r="E29" s="3" t="str">
        <f t="shared" si="2"/>
        <v>C0103_9.mp4</v>
      </c>
      <c r="F29" s="3">
        <v>9</v>
      </c>
      <c r="G29" s="3">
        <v>-2.7630307562971499</v>
      </c>
      <c r="H29" s="3">
        <v>18.942300573185399</v>
      </c>
      <c r="I29" s="3" t="str">
        <f t="shared" si="3"/>
        <v>L</v>
      </c>
      <c r="J29" s="1"/>
    </row>
    <row r="30" spans="1:10">
      <c r="A30" s="3" t="str">
        <f t="shared" si="5"/>
        <v>C0103</v>
      </c>
      <c r="B30" s="3">
        <v>6401</v>
      </c>
      <c r="C30" s="3">
        <f t="shared" si="4"/>
        <v>53.395061728395063</v>
      </c>
      <c r="D30" s="3">
        <v>49.900000000000091</v>
      </c>
      <c r="E30" s="3" t="str">
        <f t="shared" si="2"/>
        <v>C0103_10.mp4</v>
      </c>
      <c r="F30" s="3">
        <v>10</v>
      </c>
      <c r="G30" s="3">
        <v>2.7758500719096899</v>
      </c>
      <c r="H30" s="3">
        <v>20.9273028656702</v>
      </c>
      <c r="I30" s="3" t="str">
        <f t="shared" si="3"/>
        <v>R</v>
      </c>
      <c r="J30" s="1"/>
    </row>
    <row r="31" spans="1:10">
      <c r="A31" s="3" t="str">
        <f t="shared" si="5"/>
        <v>C0103</v>
      </c>
      <c r="B31" s="3">
        <v>7262</v>
      </c>
      <c r="C31" s="3">
        <f t="shared" si="4"/>
        <v>60.577243910577245</v>
      </c>
      <c r="D31" s="3">
        <v>56.900000000000091</v>
      </c>
      <c r="E31" s="3" t="str">
        <f t="shared" si="2"/>
        <v>C0103_11.mp4</v>
      </c>
      <c r="F31" s="3">
        <v>11</v>
      </c>
      <c r="G31" s="3">
        <v>3.2323697370143898</v>
      </c>
      <c r="H31" s="3">
        <v>19.837753183887202</v>
      </c>
      <c r="I31" s="3" t="str">
        <f t="shared" si="3"/>
        <v>R</v>
      </c>
      <c r="J31" s="1"/>
    </row>
    <row r="32" spans="1:10" ht="21">
      <c r="A32" s="3" t="str">
        <f t="shared" si="5"/>
        <v>C0103</v>
      </c>
      <c r="B32" s="3">
        <v>7684</v>
      </c>
      <c r="C32" s="3">
        <f t="shared" si="4"/>
        <v>64.097430764097439</v>
      </c>
      <c r="D32" s="3">
        <v>60.900000000000091</v>
      </c>
      <c r="E32" s="3" t="str">
        <f t="shared" si="2"/>
        <v>C0103_12.mp4</v>
      </c>
      <c r="F32" s="3">
        <v>12</v>
      </c>
      <c r="G32" s="3">
        <v>-3.6911847438008798</v>
      </c>
      <c r="H32" s="3">
        <v>17.569666566735101</v>
      </c>
      <c r="I32" s="3" t="str">
        <f t="shared" si="3"/>
        <v>L</v>
      </c>
      <c r="J32" s="1" t="s">
        <v>7</v>
      </c>
    </row>
    <row r="33" spans="1:10">
      <c r="A33" s="3" t="str">
        <f t="shared" si="5"/>
        <v>C0103</v>
      </c>
      <c r="B33" s="3">
        <v>8136</v>
      </c>
      <c r="C33" s="3">
        <f t="shared" si="4"/>
        <v>67.867867867867872</v>
      </c>
      <c r="D33" s="3">
        <v>63.900000000000091</v>
      </c>
      <c r="E33" s="3" t="str">
        <f t="shared" si="2"/>
        <v>C0103_13.mp4</v>
      </c>
      <c r="F33" s="3">
        <v>13</v>
      </c>
      <c r="G33" s="3">
        <v>3.1025766583680001</v>
      </c>
      <c r="H33" s="3">
        <v>19.5794584203956</v>
      </c>
      <c r="I33" s="3" t="str">
        <f t="shared" si="3"/>
        <v>R</v>
      </c>
      <c r="J33" s="1"/>
    </row>
    <row r="34" spans="1:10" ht="21">
      <c r="A34" s="3" t="str">
        <f t="shared" si="5"/>
        <v>C0103</v>
      </c>
      <c r="B34" s="3">
        <v>8549</v>
      </c>
      <c r="C34" s="3">
        <f t="shared" si="4"/>
        <v>71.312979646312982</v>
      </c>
      <c r="D34" s="3">
        <v>67.900000000000091</v>
      </c>
      <c r="E34" s="3" t="str">
        <f t="shared" si="2"/>
        <v>C0103_14.mp4</v>
      </c>
      <c r="F34" s="3">
        <v>14</v>
      </c>
      <c r="G34" s="3">
        <v>-3.2270552985009999</v>
      </c>
      <c r="H34" s="3">
        <v>16.703124754436299</v>
      </c>
      <c r="I34" s="3" t="str">
        <f t="shared" si="3"/>
        <v>L</v>
      </c>
      <c r="J34" s="1" t="s">
        <v>7</v>
      </c>
    </row>
    <row r="35" spans="1:10">
      <c r="A35" s="3" t="str">
        <f t="shared" si="5"/>
        <v>C0103</v>
      </c>
      <c r="B35" s="3">
        <v>8992</v>
      </c>
      <c r="C35" s="3">
        <f t="shared" si="4"/>
        <v>75.008341675008339</v>
      </c>
      <c r="D35" s="3">
        <v>71.900000000000091</v>
      </c>
      <c r="E35" s="3" t="str">
        <f t="shared" si="2"/>
        <v>C0103_15.mp4</v>
      </c>
      <c r="F35" s="3">
        <v>15</v>
      </c>
      <c r="G35" s="3">
        <v>2.1567719354844801</v>
      </c>
      <c r="H35" s="3">
        <v>20.268204622326401</v>
      </c>
      <c r="I35" s="3" t="str">
        <f>IF(G35&gt;0,"R","L")</f>
        <v>R</v>
      </c>
      <c r="J35" s="1"/>
    </row>
    <row r="36" spans="1:10">
      <c r="A36" s="3" t="str">
        <f>"C0109"</f>
        <v>C0109</v>
      </c>
      <c r="B36" s="3">
        <v>387</v>
      </c>
      <c r="C36" s="3">
        <f t="shared" si="4"/>
        <v>3.2282282282282284</v>
      </c>
      <c r="D36" t="s">
        <v>10</v>
      </c>
      <c r="E36" s="3" t="str">
        <f t="shared" si="2"/>
        <v>C0109_1.mp4</v>
      </c>
      <c r="F36" s="3">
        <v>1</v>
      </c>
      <c r="G36">
        <v>-2.19664863255286</v>
      </c>
      <c r="H36">
        <v>19.5486745693097</v>
      </c>
      <c r="I36" s="3" t="str">
        <f t="shared" si="3"/>
        <v>L</v>
      </c>
    </row>
    <row r="37" spans="1:10">
      <c r="A37" s="3" t="str">
        <f t="shared" ref="A37:A50" si="6">"C0109"</f>
        <v>C0109</v>
      </c>
      <c r="B37" s="3">
        <v>1109</v>
      </c>
      <c r="C37" s="3">
        <f t="shared" si="4"/>
        <v>9.2509175842509173</v>
      </c>
      <c r="D37">
        <v>7.1499999999996362</v>
      </c>
      <c r="E37" s="3" t="str">
        <f t="shared" si="2"/>
        <v>C0109_2.mp4</v>
      </c>
      <c r="F37" s="3">
        <v>2</v>
      </c>
      <c r="G37">
        <v>2.1086803480149499</v>
      </c>
      <c r="H37">
        <v>21.3312044486525</v>
      </c>
      <c r="I37" s="3" t="str">
        <f t="shared" si="3"/>
        <v>R</v>
      </c>
    </row>
    <row r="38" spans="1:10">
      <c r="A38" s="3" t="str">
        <f t="shared" si="6"/>
        <v>C0109</v>
      </c>
      <c r="B38" s="3">
        <v>1539</v>
      </c>
      <c r="C38" s="3">
        <f t="shared" si="4"/>
        <v>12.837837837837839</v>
      </c>
      <c r="D38">
        <v>10.14999999999964</v>
      </c>
      <c r="E38" s="3" t="str">
        <f t="shared" si="2"/>
        <v>C0109_3.mp4</v>
      </c>
      <c r="F38" s="3">
        <v>3</v>
      </c>
      <c r="G38">
        <v>-4.6365810330297599</v>
      </c>
      <c r="H38">
        <v>21.205940564224701</v>
      </c>
      <c r="I38" s="3" t="str">
        <f t="shared" si="3"/>
        <v>L</v>
      </c>
    </row>
    <row r="39" spans="1:10">
      <c r="A39" s="3" t="str">
        <f t="shared" si="6"/>
        <v>C0109</v>
      </c>
      <c r="B39" s="3">
        <v>1939</v>
      </c>
      <c r="C39" s="3">
        <f t="shared" si="4"/>
        <v>16.17450784117451</v>
      </c>
      <c r="D39">
        <v>14.150000000000089</v>
      </c>
      <c r="E39" s="3" t="str">
        <f t="shared" si="2"/>
        <v>C0109_4.mp4</v>
      </c>
      <c r="F39" s="3">
        <v>4</v>
      </c>
      <c r="G39">
        <v>2.8844327799185998</v>
      </c>
      <c r="H39">
        <v>19.783797221603699</v>
      </c>
      <c r="I39" s="3" t="str">
        <f t="shared" si="3"/>
        <v>R</v>
      </c>
    </row>
    <row r="40" spans="1:10">
      <c r="A40" s="3" t="str">
        <f t="shared" si="6"/>
        <v>C0109</v>
      </c>
      <c r="B40" s="3">
        <v>3213</v>
      </c>
      <c r="C40" s="3">
        <f t="shared" si="4"/>
        <v>26.801801801801801</v>
      </c>
      <c r="D40">
        <v>24.14999999999964</v>
      </c>
      <c r="E40" s="3" t="str">
        <f t="shared" si="2"/>
        <v>C0109_5.mp4</v>
      </c>
      <c r="F40" s="3">
        <v>5</v>
      </c>
      <c r="G40">
        <v>-2.5498900101353499</v>
      </c>
      <c r="H40">
        <v>16.933886318261401</v>
      </c>
      <c r="I40" s="3" t="str">
        <f t="shared" si="3"/>
        <v>L</v>
      </c>
    </row>
    <row r="41" spans="1:10">
      <c r="A41" s="3" t="str">
        <f t="shared" si="6"/>
        <v>C0109</v>
      </c>
      <c r="B41" s="3">
        <v>3657</v>
      </c>
      <c r="C41" s="3">
        <f t="shared" si="4"/>
        <v>30.505505505505507</v>
      </c>
      <c r="D41">
        <v>28.149999999999181</v>
      </c>
      <c r="E41" s="3" t="str">
        <f t="shared" si="2"/>
        <v>C0109_6.mp4</v>
      </c>
      <c r="F41" s="3">
        <v>6</v>
      </c>
      <c r="G41">
        <v>3.0608051214689902</v>
      </c>
      <c r="H41">
        <v>24.179836876716202</v>
      </c>
      <c r="I41" s="3" t="str">
        <f t="shared" si="3"/>
        <v>R</v>
      </c>
      <c r="J41" t="s">
        <v>7</v>
      </c>
    </row>
    <row r="42" spans="1:10">
      <c r="A42" s="3" t="str">
        <f t="shared" si="6"/>
        <v>C0109</v>
      </c>
      <c r="B42" s="3">
        <v>4130</v>
      </c>
      <c r="C42" s="3">
        <f t="shared" si="4"/>
        <v>34.451117784451121</v>
      </c>
      <c r="D42">
        <v>32.149999999999643</v>
      </c>
      <c r="E42" s="3" t="str">
        <f t="shared" si="2"/>
        <v>C0109_7.mp4</v>
      </c>
      <c r="F42" s="3">
        <v>7</v>
      </c>
      <c r="G42">
        <v>-3.5450100917213598</v>
      </c>
      <c r="H42">
        <v>19.0580701675723</v>
      </c>
      <c r="I42" s="3" t="str">
        <f t="shared" si="3"/>
        <v>L</v>
      </c>
    </row>
    <row r="43" spans="1:10">
      <c r="A43" s="3" t="str">
        <f t="shared" si="6"/>
        <v>C0109</v>
      </c>
      <c r="B43" s="3">
        <v>4563</v>
      </c>
      <c r="C43" s="3">
        <f t="shared" si="4"/>
        <v>38.063063063063062</v>
      </c>
      <c r="D43">
        <v>36.149999999999643</v>
      </c>
      <c r="E43" s="3" t="str">
        <f t="shared" si="2"/>
        <v>C0109_8.mp4</v>
      </c>
      <c r="F43" s="3">
        <v>8</v>
      </c>
      <c r="G43">
        <v>3.80810699808272</v>
      </c>
      <c r="H43">
        <v>19.391157635355199</v>
      </c>
      <c r="I43" s="3" t="str">
        <f t="shared" si="3"/>
        <v>R</v>
      </c>
    </row>
    <row r="44" spans="1:10">
      <c r="A44" s="3" t="str">
        <f t="shared" si="6"/>
        <v>C0109</v>
      </c>
      <c r="B44" s="3">
        <v>5003</v>
      </c>
      <c r="C44" s="3">
        <f t="shared" si="4"/>
        <v>41.733400066733402</v>
      </c>
      <c r="D44">
        <v>39.149999999999643</v>
      </c>
      <c r="E44" s="3" t="str">
        <f t="shared" si="2"/>
        <v>C0109_9.mp4</v>
      </c>
      <c r="F44" s="3">
        <v>9</v>
      </c>
      <c r="G44">
        <v>-3.4912068379505201</v>
      </c>
      <c r="H44">
        <v>20.003220715287402</v>
      </c>
      <c r="I44" s="3" t="str">
        <f t="shared" si="3"/>
        <v>L</v>
      </c>
      <c r="J44" t="s">
        <v>7</v>
      </c>
    </row>
    <row r="45" spans="1:10">
      <c r="A45" s="3" t="str">
        <f t="shared" si="6"/>
        <v>C0109</v>
      </c>
      <c r="B45" s="3">
        <v>5452</v>
      </c>
      <c r="C45" s="3">
        <f t="shared" si="4"/>
        <v>45.478812145478813</v>
      </c>
      <c r="D45">
        <v>43.150000000000091</v>
      </c>
      <c r="E45" s="3" t="str">
        <f t="shared" si="2"/>
        <v>C0109_10.mp4</v>
      </c>
      <c r="F45" s="3">
        <v>10</v>
      </c>
      <c r="G45">
        <v>4.5641130588968499</v>
      </c>
      <c r="H45">
        <v>20.3075533219228</v>
      </c>
      <c r="I45" s="3" t="str">
        <f t="shared" si="3"/>
        <v>R</v>
      </c>
    </row>
    <row r="46" spans="1:10">
      <c r="A46" s="3" t="str">
        <f t="shared" si="6"/>
        <v>C0109</v>
      </c>
      <c r="B46" s="3">
        <v>5909</v>
      </c>
      <c r="C46" s="3">
        <f t="shared" si="4"/>
        <v>49.290957624290961</v>
      </c>
      <c r="D46">
        <v>47.149999999999181</v>
      </c>
      <c r="E46" s="3" t="str">
        <f t="shared" si="2"/>
        <v>C0109_11.mp4</v>
      </c>
      <c r="F46" s="3">
        <v>11</v>
      </c>
      <c r="G46">
        <v>-1.94906160323036</v>
      </c>
      <c r="H46">
        <v>20.263144671051599</v>
      </c>
      <c r="I46" s="3" t="str">
        <f t="shared" si="3"/>
        <v>L</v>
      </c>
    </row>
    <row r="47" spans="1:10">
      <c r="A47" s="3" t="str">
        <f t="shared" si="6"/>
        <v>C0109</v>
      </c>
      <c r="B47" s="3">
        <v>6374</v>
      </c>
      <c r="C47" s="3">
        <f t="shared" si="4"/>
        <v>53.16983650316984</v>
      </c>
      <c r="D47">
        <v>51.149999999999643</v>
      </c>
      <c r="E47" s="3" t="str">
        <f t="shared" si="2"/>
        <v>C0109_12.mp4</v>
      </c>
      <c r="F47" s="3">
        <v>12</v>
      </c>
      <c r="G47">
        <v>1.96746910240828</v>
      </c>
      <c r="H47">
        <v>23.295713175651599</v>
      </c>
      <c r="I47" s="3" t="str">
        <f t="shared" si="3"/>
        <v>R</v>
      </c>
      <c r="J47" t="s">
        <v>7</v>
      </c>
    </row>
    <row r="48" spans="1:10">
      <c r="A48" s="3" t="str">
        <f t="shared" si="6"/>
        <v>C0109</v>
      </c>
      <c r="B48" s="3">
        <v>7301</v>
      </c>
      <c r="C48" s="3">
        <f t="shared" si="4"/>
        <v>60.902569235902568</v>
      </c>
      <c r="D48">
        <v>58.149999999999643</v>
      </c>
      <c r="E48" s="3" t="str">
        <f t="shared" si="2"/>
        <v>C0109_13.mp4</v>
      </c>
      <c r="F48" s="3">
        <v>13</v>
      </c>
      <c r="G48">
        <v>2.55957375994547</v>
      </c>
      <c r="H48">
        <v>17.245222233788201</v>
      </c>
      <c r="I48" s="3" t="str">
        <f t="shared" si="3"/>
        <v>R</v>
      </c>
    </row>
    <row r="49" spans="1:10">
      <c r="A49" s="3" t="str">
        <f t="shared" si="6"/>
        <v>C0109</v>
      </c>
      <c r="B49" s="3">
        <v>8219</v>
      </c>
      <c r="C49" s="3">
        <f t="shared" si="4"/>
        <v>68.560226893560227</v>
      </c>
      <c r="D49">
        <v>66.149999999999636</v>
      </c>
      <c r="E49" s="3" t="str">
        <f t="shared" si="2"/>
        <v>C0109_14.mp4</v>
      </c>
      <c r="F49" s="3">
        <v>14</v>
      </c>
      <c r="G49">
        <v>2.9048019534856002</v>
      </c>
      <c r="H49">
        <v>18.552401961340799</v>
      </c>
      <c r="I49" s="3" t="str">
        <f t="shared" si="3"/>
        <v>R</v>
      </c>
      <c r="J49" t="s">
        <v>7</v>
      </c>
    </row>
    <row r="50" spans="1:10">
      <c r="A50" s="3" t="str">
        <f t="shared" si="6"/>
        <v>C0109</v>
      </c>
      <c r="B50" s="3">
        <v>8640</v>
      </c>
      <c r="C50" s="3">
        <f t="shared" si="4"/>
        <v>72.072072072072075</v>
      </c>
      <c r="D50">
        <v>70.149999999999636</v>
      </c>
      <c r="E50" s="3" t="str">
        <f t="shared" si="2"/>
        <v>C0109_15.mp4</v>
      </c>
      <c r="F50" s="3">
        <v>15</v>
      </c>
      <c r="G50">
        <v>-2.7662837801332598</v>
      </c>
      <c r="H50">
        <v>22.674624126338099</v>
      </c>
      <c r="I50" s="3" t="str">
        <f t="shared" si="3"/>
        <v>L</v>
      </c>
    </row>
    <row r="51" spans="1:10">
      <c r="A51" s="3" t="str">
        <f>"C0119"</f>
        <v>C0119</v>
      </c>
      <c r="B51" s="3">
        <v>573</v>
      </c>
      <c r="C51" s="3">
        <f t="shared" si="4"/>
        <v>4.7797797797797799</v>
      </c>
      <c r="D51" t="s">
        <v>11</v>
      </c>
      <c r="E51" s="3" t="str">
        <f t="shared" si="2"/>
        <v>C0119_1.mp4</v>
      </c>
      <c r="F51" s="3">
        <v>1</v>
      </c>
      <c r="G51">
        <v>-4.2325667591801599</v>
      </c>
      <c r="H51">
        <v>19.439013936331801</v>
      </c>
      <c r="I51" s="3" t="str">
        <f t="shared" si="3"/>
        <v>L</v>
      </c>
    </row>
    <row r="52" spans="1:10">
      <c r="A52" s="3" t="str">
        <f t="shared" ref="A52:A66" si="7">"C0119"</f>
        <v>C0119</v>
      </c>
      <c r="B52" s="3">
        <v>1333</v>
      </c>
      <c r="C52" s="3">
        <f t="shared" ref="C52:C83" si="8">B52/119.88</f>
        <v>11.119452786119453</v>
      </c>
      <c r="D52">
        <v>9.7800000000000296</v>
      </c>
      <c r="E52" s="3" t="str">
        <f t="shared" si="2"/>
        <v>C0119_2.mp4</v>
      </c>
      <c r="F52" s="3">
        <v>2</v>
      </c>
      <c r="G52">
        <v>1.8951360867064</v>
      </c>
      <c r="H52">
        <v>21.765531680930302</v>
      </c>
      <c r="I52" s="3" t="str">
        <f t="shared" si="3"/>
        <v>R</v>
      </c>
    </row>
    <row r="53" spans="1:10">
      <c r="A53" s="3" t="str">
        <f t="shared" si="7"/>
        <v>C0119</v>
      </c>
      <c r="B53" s="3">
        <v>2174</v>
      </c>
      <c r="C53" s="3">
        <f t="shared" si="8"/>
        <v>18.134801468134803</v>
      </c>
      <c r="D53">
        <v>16.779999999999919</v>
      </c>
      <c r="E53" s="3" t="str">
        <f t="shared" si="2"/>
        <v>C0119_3.mp4</v>
      </c>
      <c r="F53" s="3">
        <v>3</v>
      </c>
      <c r="G53">
        <v>2.6024911480008099</v>
      </c>
      <c r="H53">
        <v>15.5854611881007</v>
      </c>
      <c r="I53" s="3" t="str">
        <f t="shared" si="3"/>
        <v>R</v>
      </c>
    </row>
    <row r="54" spans="1:10">
      <c r="A54" s="3" t="str">
        <f t="shared" si="7"/>
        <v>C0119</v>
      </c>
      <c r="B54" s="3">
        <v>2601</v>
      </c>
      <c r="C54" s="3">
        <f t="shared" si="8"/>
        <v>21.696696696696698</v>
      </c>
      <c r="D54">
        <v>19.779999999999969</v>
      </c>
      <c r="E54" s="3" t="str">
        <f t="shared" si="2"/>
        <v>C0119_4.mp4</v>
      </c>
      <c r="F54" s="3">
        <v>4</v>
      </c>
      <c r="G54">
        <v>-2.5390182091618301</v>
      </c>
      <c r="H54">
        <v>21.754678712457199</v>
      </c>
      <c r="I54" s="3" t="str">
        <f t="shared" si="3"/>
        <v>L</v>
      </c>
    </row>
    <row r="55" spans="1:10">
      <c r="A55" s="3" t="str">
        <f t="shared" si="7"/>
        <v>C0119</v>
      </c>
      <c r="B55" s="3">
        <v>3038</v>
      </c>
      <c r="C55" s="3">
        <f t="shared" si="8"/>
        <v>25.342008675342008</v>
      </c>
      <c r="D55">
        <v>23.779999999999969</v>
      </c>
      <c r="E55" s="3" t="str">
        <f t="shared" si="2"/>
        <v>C0119_5.mp4</v>
      </c>
      <c r="F55" s="3">
        <v>5</v>
      </c>
      <c r="G55">
        <v>3.4473384498554398</v>
      </c>
      <c r="H55">
        <v>22.466141758394901</v>
      </c>
      <c r="I55" s="3" t="str">
        <f t="shared" si="3"/>
        <v>R</v>
      </c>
    </row>
    <row r="56" spans="1:10">
      <c r="A56" s="3" t="str">
        <f t="shared" si="7"/>
        <v>C0119</v>
      </c>
      <c r="B56" s="3">
        <v>3449</v>
      </c>
      <c r="C56" s="3">
        <f t="shared" si="8"/>
        <v>28.770437103770437</v>
      </c>
      <c r="D56">
        <v>26.779999999999919</v>
      </c>
      <c r="E56" s="3" t="str">
        <f t="shared" si="2"/>
        <v>C0119_6.mp4</v>
      </c>
      <c r="F56" s="3">
        <v>6</v>
      </c>
      <c r="G56">
        <v>-2.1406615450647801</v>
      </c>
      <c r="H56">
        <v>19.6437392627397</v>
      </c>
      <c r="I56" s="3" t="str">
        <f t="shared" si="3"/>
        <v>L</v>
      </c>
    </row>
    <row r="57" spans="1:10">
      <c r="A57" s="3" t="str">
        <f t="shared" si="7"/>
        <v>C0119</v>
      </c>
      <c r="B57" s="3">
        <v>4669</v>
      </c>
      <c r="C57" s="3">
        <f t="shared" si="8"/>
        <v>38.947280613947285</v>
      </c>
      <c r="D57">
        <v>37.779999999999973</v>
      </c>
      <c r="E57" s="3" t="str">
        <f t="shared" si="2"/>
        <v>C0119_7.mp4</v>
      </c>
      <c r="F57" s="3">
        <v>7</v>
      </c>
      <c r="G57">
        <v>2.5584724336204601</v>
      </c>
      <c r="H57">
        <v>20.799638385454902</v>
      </c>
      <c r="I57" s="3" t="str">
        <f t="shared" si="3"/>
        <v>R</v>
      </c>
    </row>
    <row r="58" spans="1:10">
      <c r="A58" s="3" t="str">
        <f t="shared" si="7"/>
        <v>C0119</v>
      </c>
      <c r="B58" s="3">
        <v>5111</v>
      </c>
      <c r="C58" s="3">
        <f t="shared" si="8"/>
        <v>42.634300967634303</v>
      </c>
      <c r="D58">
        <v>40.779999999999973</v>
      </c>
      <c r="E58" s="3" t="str">
        <f t="shared" si="2"/>
        <v>C0119_8.mp4</v>
      </c>
      <c r="F58" s="3">
        <v>8</v>
      </c>
      <c r="G58">
        <v>-3.7008543585492899</v>
      </c>
      <c r="H58">
        <v>19.768396984298001</v>
      </c>
      <c r="I58" s="3" t="str">
        <f t="shared" si="3"/>
        <v>L</v>
      </c>
    </row>
    <row r="59" spans="1:10">
      <c r="A59" s="3" t="str">
        <f t="shared" si="7"/>
        <v>C0119</v>
      </c>
      <c r="B59" s="3">
        <v>5542</v>
      </c>
      <c r="C59" s="3">
        <f t="shared" si="8"/>
        <v>46.229562896229567</v>
      </c>
      <c r="D59">
        <v>44.779999999999973</v>
      </c>
      <c r="E59" s="3" t="str">
        <f t="shared" si="2"/>
        <v>C0119_9.mp4</v>
      </c>
      <c r="F59" s="3">
        <v>9</v>
      </c>
      <c r="G59">
        <v>2.4336672910183599</v>
      </c>
      <c r="H59">
        <v>21.866243317110101</v>
      </c>
      <c r="I59" s="3" t="str">
        <f t="shared" si="3"/>
        <v>R</v>
      </c>
    </row>
    <row r="60" spans="1:10">
      <c r="A60" s="3" t="str">
        <f t="shared" si="7"/>
        <v>C0119</v>
      </c>
      <c r="B60" s="3">
        <v>5977</v>
      </c>
      <c r="C60" s="3">
        <f t="shared" si="8"/>
        <v>49.858191524858192</v>
      </c>
      <c r="D60">
        <v>48.78000000000003</v>
      </c>
      <c r="E60" s="3" t="str">
        <f t="shared" si="2"/>
        <v>C0119_10.mp4</v>
      </c>
      <c r="F60" s="3">
        <v>10</v>
      </c>
      <c r="G60">
        <v>-4.37902610046853</v>
      </c>
      <c r="H60">
        <v>22.656188207056399</v>
      </c>
      <c r="I60" s="3" t="str">
        <f t="shared" si="3"/>
        <v>L</v>
      </c>
    </row>
    <row r="61" spans="1:10">
      <c r="A61" s="3" t="str">
        <f t="shared" si="7"/>
        <v>C0119</v>
      </c>
      <c r="B61" s="3">
        <v>6406</v>
      </c>
      <c r="C61" s="3">
        <f t="shared" si="8"/>
        <v>53.436770103436771</v>
      </c>
      <c r="D61">
        <v>51.779999999999973</v>
      </c>
      <c r="E61" s="3" t="str">
        <f t="shared" si="2"/>
        <v>C0119_11.mp4</v>
      </c>
      <c r="F61" s="3">
        <v>11</v>
      </c>
      <c r="G61">
        <v>3.0436325554471702</v>
      </c>
      <c r="H61">
        <v>19.909494392284099</v>
      </c>
      <c r="I61" s="3" t="str">
        <f t="shared" si="3"/>
        <v>R</v>
      </c>
    </row>
    <row r="62" spans="1:10">
      <c r="A62" s="3" t="str">
        <f t="shared" si="7"/>
        <v>C0119</v>
      </c>
      <c r="B62" s="3">
        <v>6873</v>
      </c>
      <c r="C62" s="3">
        <f t="shared" si="8"/>
        <v>57.332332332332335</v>
      </c>
      <c r="D62">
        <v>55.779999999999973</v>
      </c>
      <c r="E62" s="3" t="str">
        <f t="shared" si="2"/>
        <v>C0119_12.mp4</v>
      </c>
      <c r="F62" s="3">
        <v>12</v>
      </c>
      <c r="G62">
        <v>-2.86194115078071</v>
      </c>
      <c r="H62">
        <v>18.461046727336701</v>
      </c>
      <c r="I62" s="3" t="str">
        <f t="shared" si="3"/>
        <v>L</v>
      </c>
      <c r="J62" t="s">
        <v>7</v>
      </c>
    </row>
    <row r="63" spans="1:10">
      <c r="A63" s="3" t="str">
        <f t="shared" si="7"/>
        <v>C0119</v>
      </c>
      <c r="B63" s="3">
        <v>7708</v>
      </c>
      <c r="C63" s="3">
        <f t="shared" si="8"/>
        <v>64.297630964297639</v>
      </c>
      <c r="D63">
        <v>62.779999999999973</v>
      </c>
      <c r="E63" s="3" t="str">
        <f t="shared" si="2"/>
        <v>C0119_13.mp4</v>
      </c>
      <c r="F63" s="3">
        <v>13</v>
      </c>
      <c r="G63">
        <v>-2.0198724079841499</v>
      </c>
      <c r="H63">
        <v>15.6046702010808</v>
      </c>
      <c r="I63" s="3" t="str">
        <f t="shared" si="3"/>
        <v>L</v>
      </c>
    </row>
    <row r="64" spans="1:10">
      <c r="A64" s="3" t="str">
        <f t="shared" si="7"/>
        <v>C0119</v>
      </c>
      <c r="B64" s="3">
        <v>8132</v>
      </c>
      <c r="C64" s="3">
        <f t="shared" si="8"/>
        <v>67.834501167834503</v>
      </c>
      <c r="D64">
        <v>66.779999999999973</v>
      </c>
      <c r="E64" s="3" t="str">
        <f t="shared" si="2"/>
        <v>C0119_14.mp4</v>
      </c>
      <c r="F64" s="3">
        <v>14</v>
      </c>
      <c r="G64">
        <v>2.75268448557929</v>
      </c>
      <c r="H64">
        <v>23.2570037228319</v>
      </c>
      <c r="I64" s="3" t="str">
        <f t="shared" si="3"/>
        <v>R</v>
      </c>
      <c r="J64" t="s">
        <v>7</v>
      </c>
    </row>
    <row r="65" spans="1:9">
      <c r="A65" s="3" t="str">
        <f t="shared" si="7"/>
        <v>C0119</v>
      </c>
      <c r="B65" s="3">
        <v>8599</v>
      </c>
      <c r="C65" s="3">
        <f t="shared" si="8"/>
        <v>71.73006339673006</v>
      </c>
      <c r="D65">
        <v>69.779999999999916</v>
      </c>
      <c r="E65" s="3" t="str">
        <f t="shared" si="2"/>
        <v>C0119_15.mp4</v>
      </c>
      <c r="F65" s="3">
        <v>15</v>
      </c>
      <c r="G65">
        <v>-3.7284563972021698</v>
      </c>
      <c r="H65">
        <v>19.920012912799599</v>
      </c>
      <c r="I65" s="3" t="str">
        <f t="shared" si="3"/>
        <v>L</v>
      </c>
    </row>
    <row r="66" spans="1:9">
      <c r="A66" s="3" t="str">
        <f t="shared" si="7"/>
        <v>C0119</v>
      </c>
      <c r="B66" s="3">
        <v>9064</v>
      </c>
      <c r="C66" s="3">
        <f t="shared" si="8"/>
        <v>75.608942275608939</v>
      </c>
      <c r="D66">
        <v>73.779999999999916</v>
      </c>
      <c r="E66" s="3" t="str">
        <f t="shared" si="2"/>
        <v>C0119_16.mp4</v>
      </c>
      <c r="F66" s="3">
        <v>16</v>
      </c>
      <c r="G66">
        <v>2.6050632143844101</v>
      </c>
      <c r="H66">
        <v>17.873835774183799</v>
      </c>
      <c r="I66" s="3" t="str">
        <f t="shared" si="3"/>
        <v>R</v>
      </c>
    </row>
    <row r="67" spans="1:9">
      <c r="A67" s="3" t="str">
        <f>"C0125"</f>
        <v>C0125</v>
      </c>
      <c r="B67" s="3">
        <v>474</v>
      </c>
      <c r="C67" s="3">
        <f t="shared" si="8"/>
        <v>3.9539539539539543</v>
      </c>
      <c r="D67" t="s">
        <v>12</v>
      </c>
      <c r="E67" s="3" t="str">
        <f t="shared" si="2"/>
        <v>C0125_1.mp4</v>
      </c>
      <c r="F67" s="3">
        <v>1</v>
      </c>
      <c r="G67">
        <v>-2.8633582151177301</v>
      </c>
      <c r="H67">
        <v>17.758092751571201</v>
      </c>
      <c r="I67" s="3" t="str">
        <f t="shared" ref="I67:I130" si="9">IF(G67&gt;0,"R","L")</f>
        <v>L</v>
      </c>
    </row>
    <row r="68" spans="1:9">
      <c r="A68" s="3" t="str">
        <f t="shared" ref="A68:A83" si="10">"C0125"</f>
        <v>C0125</v>
      </c>
      <c r="B68" s="3">
        <v>1010</v>
      </c>
      <c r="C68" s="3">
        <f t="shared" si="8"/>
        <v>8.4250917584250917</v>
      </c>
      <c r="D68">
        <v>6.9500000000000446</v>
      </c>
      <c r="E68" s="3" t="str">
        <f t="shared" ref="E68:E131" si="11">CONCATENATE(A68,"_",F68,".mp4")</f>
        <v>C0125_2.mp4</v>
      </c>
      <c r="F68" s="3">
        <v>2</v>
      </c>
      <c r="G68">
        <v>2.1274791763985901</v>
      </c>
      <c r="H68">
        <v>19.6604786805269</v>
      </c>
      <c r="I68" s="3" t="str">
        <f t="shared" si="9"/>
        <v>R</v>
      </c>
    </row>
    <row r="69" spans="1:9">
      <c r="A69" s="3" t="str">
        <f t="shared" si="10"/>
        <v>C0125</v>
      </c>
      <c r="B69" s="3">
        <v>1429</v>
      </c>
      <c r="C69" s="3">
        <f t="shared" si="8"/>
        <v>11.920253586920253</v>
      </c>
      <c r="D69">
        <v>9.9500000000000455</v>
      </c>
      <c r="E69" s="3" t="str">
        <f t="shared" si="11"/>
        <v>C0125_3.mp4</v>
      </c>
      <c r="F69" s="3">
        <v>3</v>
      </c>
      <c r="G69">
        <v>-2.11601683688508</v>
      </c>
      <c r="H69">
        <v>13.893278123375399</v>
      </c>
      <c r="I69" s="3" t="str">
        <f t="shared" si="9"/>
        <v>L</v>
      </c>
    </row>
    <row r="70" spans="1:9">
      <c r="A70" s="3" t="str">
        <f t="shared" si="10"/>
        <v>C0125</v>
      </c>
      <c r="B70" s="3">
        <v>1851</v>
      </c>
      <c r="C70" s="3">
        <f t="shared" si="8"/>
        <v>15.44044044044044</v>
      </c>
      <c r="D70">
        <v>13.950000000000051</v>
      </c>
      <c r="E70" s="3" t="str">
        <f t="shared" si="11"/>
        <v>C0125_4.mp4</v>
      </c>
      <c r="F70" s="3">
        <v>4</v>
      </c>
      <c r="G70">
        <v>1.7541876558013201</v>
      </c>
      <c r="H70">
        <v>18.016618591106301</v>
      </c>
      <c r="I70" s="3" t="str">
        <f t="shared" si="9"/>
        <v>R</v>
      </c>
    </row>
    <row r="71" spans="1:9">
      <c r="A71" s="3" t="str">
        <f t="shared" si="10"/>
        <v>C0125</v>
      </c>
      <c r="B71" s="3">
        <v>2268</v>
      </c>
      <c r="C71" s="3">
        <f t="shared" si="8"/>
        <v>18.918918918918919</v>
      </c>
      <c r="D71">
        <v>16.950000000000049</v>
      </c>
      <c r="E71" s="3" t="str">
        <f t="shared" si="11"/>
        <v>C0125_5.mp4</v>
      </c>
      <c r="F71" s="3">
        <v>5</v>
      </c>
      <c r="G71">
        <v>-3.6997748345977</v>
      </c>
      <c r="H71">
        <v>23.223212475589001</v>
      </c>
      <c r="I71" s="3" t="str">
        <f t="shared" si="9"/>
        <v>L</v>
      </c>
    </row>
    <row r="72" spans="1:9">
      <c r="A72" s="3" t="str">
        <f t="shared" si="10"/>
        <v>C0125</v>
      </c>
      <c r="B72" s="3">
        <v>3094</v>
      </c>
      <c r="C72" s="3">
        <f t="shared" si="8"/>
        <v>25.809142475809143</v>
      </c>
      <c r="D72">
        <v>23.950000000000049</v>
      </c>
      <c r="E72" s="3" t="str">
        <f t="shared" si="11"/>
        <v>C0125_6.mp4</v>
      </c>
      <c r="F72" s="3">
        <v>6</v>
      </c>
      <c r="G72">
        <v>-2.0909306696956702</v>
      </c>
      <c r="H72">
        <v>19.625981171039999</v>
      </c>
      <c r="I72" s="3" t="str">
        <f t="shared" si="9"/>
        <v>L</v>
      </c>
    </row>
    <row r="73" spans="1:9">
      <c r="A73" s="3" t="str">
        <f t="shared" si="10"/>
        <v>C0125</v>
      </c>
      <c r="B73" s="3">
        <v>3519</v>
      </c>
      <c r="C73" s="3">
        <f t="shared" si="8"/>
        <v>29.354354354354356</v>
      </c>
      <c r="D73">
        <v>27.950000000000049</v>
      </c>
      <c r="E73" s="3" t="str">
        <f t="shared" si="11"/>
        <v>C0125_7.mp4</v>
      </c>
      <c r="F73" s="3">
        <v>7</v>
      </c>
      <c r="G73">
        <v>2.8343985328347099</v>
      </c>
      <c r="H73">
        <v>15.5980408114507</v>
      </c>
      <c r="I73" s="3" t="str">
        <f t="shared" si="9"/>
        <v>R</v>
      </c>
    </row>
    <row r="74" spans="1:9">
      <c r="A74" s="3" t="str">
        <f t="shared" si="10"/>
        <v>C0125</v>
      </c>
      <c r="B74" s="3">
        <v>3916</v>
      </c>
      <c r="C74" s="3">
        <f t="shared" si="8"/>
        <v>32.665999332665997</v>
      </c>
      <c r="D74">
        <v>30.950000000000049</v>
      </c>
      <c r="E74" s="3" t="str">
        <f t="shared" si="11"/>
        <v>C0125_8.mp4</v>
      </c>
      <c r="F74" s="3">
        <v>8</v>
      </c>
      <c r="G74">
        <v>-4.6367917508352701</v>
      </c>
      <c r="H74">
        <v>24.468455760918101</v>
      </c>
      <c r="I74" s="3" t="str">
        <f t="shared" si="9"/>
        <v>L</v>
      </c>
    </row>
    <row r="75" spans="1:9">
      <c r="A75" s="3" t="str">
        <f t="shared" si="10"/>
        <v>C0125</v>
      </c>
      <c r="B75" s="3">
        <v>4377</v>
      </c>
      <c r="C75" s="3">
        <f t="shared" si="8"/>
        <v>36.511511511511515</v>
      </c>
      <c r="D75">
        <v>34.950000000000053</v>
      </c>
      <c r="E75" s="3" t="str">
        <f t="shared" si="11"/>
        <v>C0125_9.mp4</v>
      </c>
      <c r="F75" s="3">
        <v>9</v>
      </c>
      <c r="G75">
        <v>3.1022916247259502</v>
      </c>
      <c r="H75">
        <v>20.974045572591599</v>
      </c>
      <c r="I75" s="3" t="str">
        <f t="shared" si="9"/>
        <v>R</v>
      </c>
    </row>
    <row r="76" spans="1:9">
      <c r="A76" s="3" t="str">
        <f t="shared" si="10"/>
        <v>C0125</v>
      </c>
      <c r="B76" s="3">
        <v>4813</v>
      </c>
      <c r="C76" s="3">
        <f t="shared" si="8"/>
        <v>40.148481815148486</v>
      </c>
      <c r="D76">
        <v>37.950000000000053</v>
      </c>
      <c r="E76" s="3" t="str">
        <f t="shared" si="11"/>
        <v>C0125_10.mp4</v>
      </c>
      <c r="F76" s="3">
        <v>10</v>
      </c>
      <c r="G76">
        <v>-2.3661317694958099</v>
      </c>
      <c r="H76">
        <v>19.949999801202999</v>
      </c>
      <c r="I76" s="3" t="str">
        <f t="shared" si="9"/>
        <v>L</v>
      </c>
    </row>
    <row r="77" spans="1:9">
      <c r="A77" s="3" t="str">
        <f t="shared" si="10"/>
        <v>C0125</v>
      </c>
      <c r="B77" s="3">
        <v>5334</v>
      </c>
      <c r="C77" s="3">
        <f t="shared" si="8"/>
        <v>44.494494494494496</v>
      </c>
      <c r="D77">
        <v>42.950000000000053</v>
      </c>
      <c r="E77" s="3" t="str">
        <f t="shared" si="11"/>
        <v>C0125_11.mp4</v>
      </c>
      <c r="F77" s="3">
        <v>11</v>
      </c>
      <c r="G77">
        <v>3.4256165654116502</v>
      </c>
      <c r="H77">
        <v>19.7131543380751</v>
      </c>
      <c r="I77" s="3" t="str">
        <f t="shared" si="9"/>
        <v>R</v>
      </c>
    </row>
    <row r="78" spans="1:9">
      <c r="A78" s="3" t="str">
        <f t="shared" si="10"/>
        <v>C0125</v>
      </c>
      <c r="B78" s="3">
        <v>5759</v>
      </c>
      <c r="C78" s="3">
        <f t="shared" si="8"/>
        <v>48.039706373039706</v>
      </c>
      <c r="D78">
        <v>45.950000000000053</v>
      </c>
      <c r="E78" s="3" t="str">
        <f t="shared" si="11"/>
        <v>C0125_12.mp4</v>
      </c>
      <c r="F78" s="3">
        <v>12</v>
      </c>
      <c r="G78">
        <v>-0.69231965634474202</v>
      </c>
      <c r="H78">
        <v>19.428349595504098</v>
      </c>
      <c r="I78" s="3" t="str">
        <f t="shared" si="9"/>
        <v>L</v>
      </c>
    </row>
    <row r="79" spans="1:9">
      <c r="A79" s="3" t="str">
        <f t="shared" si="10"/>
        <v>C0125</v>
      </c>
      <c r="B79" s="3">
        <v>6178</v>
      </c>
      <c r="C79" s="3">
        <f t="shared" si="8"/>
        <v>51.53486820153487</v>
      </c>
      <c r="D79">
        <v>49.950000000000053</v>
      </c>
      <c r="E79" s="3" t="str">
        <f t="shared" si="11"/>
        <v>C0125_13.mp4</v>
      </c>
      <c r="F79" s="3">
        <v>13</v>
      </c>
      <c r="G79">
        <v>3.4532740046297699</v>
      </c>
      <c r="H79">
        <v>20.821079137473699</v>
      </c>
      <c r="I79" s="3" t="str">
        <f t="shared" si="9"/>
        <v>R</v>
      </c>
    </row>
    <row r="80" spans="1:9">
      <c r="A80" s="3" t="str">
        <f t="shared" si="10"/>
        <v>C0125</v>
      </c>
      <c r="B80" s="3">
        <v>6603</v>
      </c>
      <c r="C80" s="3">
        <f t="shared" si="8"/>
        <v>55.08008008008008</v>
      </c>
      <c r="D80">
        <v>52.950000000000053</v>
      </c>
      <c r="E80" s="3" t="str">
        <f t="shared" si="11"/>
        <v>C0125_14.mp4</v>
      </c>
      <c r="F80" s="3">
        <v>14</v>
      </c>
      <c r="G80">
        <v>-1.4935573350537199</v>
      </c>
      <c r="H80">
        <v>15.797069307100401</v>
      </c>
      <c r="I80" s="3" t="str">
        <f t="shared" si="9"/>
        <v>L</v>
      </c>
    </row>
    <row r="81" spans="1:10">
      <c r="A81" s="3" t="str">
        <f t="shared" si="10"/>
        <v>C0125</v>
      </c>
      <c r="B81" s="3">
        <v>7088</v>
      </c>
      <c r="C81" s="3">
        <f t="shared" si="8"/>
        <v>59.125792459125798</v>
      </c>
      <c r="D81">
        <v>56.950000000000053</v>
      </c>
      <c r="E81" s="3" t="str">
        <f t="shared" si="11"/>
        <v>C0125_15.mp4</v>
      </c>
      <c r="F81" s="3">
        <v>15</v>
      </c>
      <c r="G81">
        <v>2.2289067414917199</v>
      </c>
      <c r="H81">
        <v>24.530940571796499</v>
      </c>
      <c r="I81" s="3" t="str">
        <f t="shared" si="9"/>
        <v>R</v>
      </c>
    </row>
    <row r="82" spans="1:10">
      <c r="A82" s="3" t="str">
        <f t="shared" si="10"/>
        <v>C0125</v>
      </c>
      <c r="B82" s="3">
        <v>8385</v>
      </c>
      <c r="C82" s="3">
        <f t="shared" si="8"/>
        <v>69.94494494494495</v>
      </c>
      <c r="D82">
        <v>67.950000000000045</v>
      </c>
      <c r="E82" s="3" t="str">
        <f t="shared" si="11"/>
        <v>C0125_16.mp4</v>
      </c>
      <c r="F82" s="3">
        <v>16</v>
      </c>
      <c r="G82">
        <v>-2.3801271382463001</v>
      </c>
      <c r="H82">
        <v>17.9341457325962</v>
      </c>
      <c r="I82" s="3" t="str">
        <f t="shared" si="9"/>
        <v>L</v>
      </c>
    </row>
    <row r="83" spans="1:10">
      <c r="A83" s="3" t="str">
        <f t="shared" si="10"/>
        <v>C0125</v>
      </c>
      <c r="B83" s="3">
        <v>8863</v>
      </c>
      <c r="C83" s="3">
        <f t="shared" si="8"/>
        <v>73.932265598932275</v>
      </c>
      <c r="D83">
        <v>71.950000000000045</v>
      </c>
      <c r="E83" s="3" t="str">
        <f t="shared" si="11"/>
        <v>C0125_17.mp4</v>
      </c>
      <c r="F83" s="3">
        <v>17</v>
      </c>
      <c r="G83">
        <v>2.18743363275467</v>
      </c>
      <c r="H83">
        <v>19.376298564378601</v>
      </c>
      <c r="I83" s="3" t="str">
        <f t="shared" si="9"/>
        <v>R</v>
      </c>
    </row>
    <row r="84" spans="1:10">
      <c r="A84" s="3" t="str">
        <f>"C0132"</f>
        <v>C0132</v>
      </c>
      <c r="B84" s="3">
        <v>551</v>
      </c>
      <c r="C84" s="3">
        <f t="shared" ref="C84:C115" si="12">B84/119.88</f>
        <v>4.5962629295962634</v>
      </c>
      <c r="D84" t="s">
        <v>13</v>
      </c>
      <c r="E84" s="3" t="str">
        <f t="shared" si="11"/>
        <v>C0132_1.mp4</v>
      </c>
      <c r="F84" s="3">
        <v>1</v>
      </c>
      <c r="G84">
        <v>-2.65066578066028</v>
      </c>
      <c r="H84">
        <v>16.572005722672198</v>
      </c>
      <c r="I84" s="3" t="str">
        <f t="shared" si="9"/>
        <v>L</v>
      </c>
    </row>
    <row r="85" spans="1:10">
      <c r="A85" s="3" t="str">
        <f t="shared" ref="A85:A98" si="13">"C0132"</f>
        <v>C0132</v>
      </c>
      <c r="B85" s="3">
        <v>1058</v>
      </c>
      <c r="C85" s="3">
        <f t="shared" si="12"/>
        <v>8.825492158825492</v>
      </c>
      <c r="D85">
        <v>6.5900000000001464</v>
      </c>
      <c r="E85" s="3" t="str">
        <f t="shared" si="11"/>
        <v>C0132_2.mp4</v>
      </c>
      <c r="F85" s="3">
        <v>2</v>
      </c>
      <c r="G85">
        <v>2.3212529398975801</v>
      </c>
      <c r="H85">
        <v>20.413903838105298</v>
      </c>
      <c r="I85" s="3" t="str">
        <f t="shared" si="9"/>
        <v>R</v>
      </c>
      <c r="J85" t="s">
        <v>7</v>
      </c>
    </row>
    <row r="86" spans="1:10">
      <c r="A86" s="3" t="str">
        <f t="shared" si="13"/>
        <v>C0132</v>
      </c>
      <c r="B86" s="3">
        <v>3568</v>
      </c>
      <c r="C86" s="3">
        <f t="shared" si="12"/>
        <v>29.763096429763099</v>
      </c>
      <c r="D86">
        <v>27.589999999999691</v>
      </c>
      <c r="E86" s="3" t="str">
        <f t="shared" si="11"/>
        <v>C0132_3.mp4</v>
      </c>
      <c r="F86" s="3">
        <v>3</v>
      </c>
      <c r="G86">
        <v>3.2451052959623001</v>
      </c>
      <c r="H86">
        <v>20.858349036171902</v>
      </c>
      <c r="I86" s="3" t="str">
        <f t="shared" si="9"/>
        <v>R</v>
      </c>
    </row>
    <row r="87" spans="1:10">
      <c r="A87" s="3" t="str">
        <f t="shared" si="13"/>
        <v>C0132</v>
      </c>
      <c r="B87" s="3">
        <v>3982</v>
      </c>
      <c r="C87" s="3">
        <f t="shared" si="12"/>
        <v>33.216549883216551</v>
      </c>
      <c r="D87">
        <v>30.589999999999922</v>
      </c>
      <c r="E87" s="3" t="str">
        <f t="shared" si="11"/>
        <v>C0132_4.mp4</v>
      </c>
      <c r="F87" s="3">
        <v>4</v>
      </c>
      <c r="G87">
        <v>-2.2184180841007901</v>
      </c>
      <c r="H87">
        <v>20.088868066466699</v>
      </c>
      <c r="I87" s="3" t="str">
        <f t="shared" si="9"/>
        <v>L</v>
      </c>
    </row>
    <row r="88" spans="1:10">
      <c r="A88" s="3" t="str">
        <f t="shared" si="13"/>
        <v>C0132</v>
      </c>
      <c r="B88" s="3">
        <v>4373</v>
      </c>
      <c r="C88" s="3">
        <f t="shared" si="12"/>
        <v>36.478144811478145</v>
      </c>
      <c r="D88">
        <v>34.589999999999691</v>
      </c>
      <c r="E88" s="3" t="str">
        <f t="shared" si="11"/>
        <v>C0132_5.mp4</v>
      </c>
      <c r="F88" s="3">
        <v>5</v>
      </c>
      <c r="G88">
        <v>3.46834480066663</v>
      </c>
      <c r="H88">
        <v>19.897918926842099</v>
      </c>
      <c r="I88" s="3" t="str">
        <f t="shared" si="9"/>
        <v>R</v>
      </c>
    </row>
    <row r="89" spans="1:10">
      <c r="A89" s="3" t="str">
        <f t="shared" si="13"/>
        <v>C0132</v>
      </c>
      <c r="B89" s="3">
        <v>4818</v>
      </c>
      <c r="C89" s="3">
        <f t="shared" si="12"/>
        <v>40.190190190190194</v>
      </c>
      <c r="D89">
        <v>37.589999999999918</v>
      </c>
      <c r="E89" s="3" t="str">
        <f t="shared" si="11"/>
        <v>C0132_6.mp4</v>
      </c>
      <c r="F89" s="3">
        <v>6</v>
      </c>
      <c r="G89">
        <v>-3.0656634359393</v>
      </c>
      <c r="H89">
        <v>22.502631291518</v>
      </c>
      <c r="I89" s="3" t="str">
        <f t="shared" si="9"/>
        <v>L</v>
      </c>
    </row>
    <row r="90" spans="1:10">
      <c r="A90" s="3" t="str">
        <f t="shared" si="13"/>
        <v>C0132</v>
      </c>
      <c r="B90" s="3">
        <v>5245</v>
      </c>
      <c r="C90" s="3">
        <f t="shared" si="12"/>
        <v>43.752085418752088</v>
      </c>
      <c r="D90">
        <v>41.589999999999691</v>
      </c>
      <c r="E90" s="3" t="str">
        <f t="shared" si="11"/>
        <v>C0132_7.mp4</v>
      </c>
      <c r="F90" s="3">
        <v>7</v>
      </c>
      <c r="G90">
        <v>3.36322097954096</v>
      </c>
      <c r="H90">
        <v>22.419906609387098</v>
      </c>
      <c r="I90" s="3" t="str">
        <f t="shared" si="9"/>
        <v>R</v>
      </c>
    </row>
    <row r="91" spans="1:10">
      <c r="A91" s="3" t="str">
        <f t="shared" si="13"/>
        <v>C0132</v>
      </c>
      <c r="B91" s="3">
        <v>6077</v>
      </c>
      <c r="C91" s="3">
        <f t="shared" si="12"/>
        <v>50.692359025692362</v>
      </c>
      <c r="D91">
        <v>48.589999999999918</v>
      </c>
      <c r="E91" s="3" t="str">
        <f t="shared" si="11"/>
        <v>C0132_8.mp4</v>
      </c>
      <c r="F91" s="3">
        <v>8</v>
      </c>
      <c r="G91">
        <v>2.7077328903311</v>
      </c>
      <c r="H91">
        <v>16.43186372217</v>
      </c>
      <c r="I91" s="3" t="str">
        <f t="shared" si="9"/>
        <v>R</v>
      </c>
    </row>
    <row r="92" spans="1:10">
      <c r="A92" s="3" t="str">
        <f t="shared" si="13"/>
        <v>C0132</v>
      </c>
      <c r="B92" s="3">
        <v>6491</v>
      </c>
      <c r="C92" s="3">
        <f t="shared" si="12"/>
        <v>54.145812479145818</v>
      </c>
      <c r="D92">
        <v>51.590000000000153</v>
      </c>
      <c r="E92" s="3" t="str">
        <f t="shared" si="11"/>
        <v>C0132_9.mp4</v>
      </c>
      <c r="F92" s="3">
        <v>9</v>
      </c>
      <c r="G92">
        <v>-3.1339285055628601</v>
      </c>
      <c r="H92">
        <v>18.215930952823602</v>
      </c>
      <c r="I92" s="3" t="str">
        <f t="shared" si="9"/>
        <v>L</v>
      </c>
    </row>
    <row r="93" spans="1:10">
      <c r="A93" s="3" t="str">
        <f t="shared" si="13"/>
        <v>C0132</v>
      </c>
      <c r="B93" s="3">
        <v>6917</v>
      </c>
      <c r="C93" s="3">
        <f t="shared" si="12"/>
        <v>57.699366032699366</v>
      </c>
      <c r="D93">
        <v>55.589999999999918</v>
      </c>
      <c r="E93" s="3" t="str">
        <f t="shared" si="11"/>
        <v>C0132_10.mp4</v>
      </c>
      <c r="F93" s="3">
        <v>10</v>
      </c>
      <c r="G93">
        <v>2.5797376644393202</v>
      </c>
      <c r="H93">
        <v>18.218891068270601</v>
      </c>
      <c r="I93" s="3" t="str">
        <f t="shared" si="9"/>
        <v>R</v>
      </c>
    </row>
    <row r="94" spans="1:10">
      <c r="A94" s="3" t="str">
        <f t="shared" si="13"/>
        <v>C0132</v>
      </c>
      <c r="B94" s="3">
        <v>7331</v>
      </c>
      <c r="C94" s="3">
        <f t="shared" si="12"/>
        <v>61.152819486152822</v>
      </c>
      <c r="D94">
        <v>58.590000000000153</v>
      </c>
      <c r="E94" s="3" t="str">
        <f t="shared" si="11"/>
        <v>C0132_11.mp4</v>
      </c>
      <c r="F94" s="3">
        <v>11</v>
      </c>
      <c r="G94">
        <v>-2.75445134036914</v>
      </c>
      <c r="H94">
        <v>25.5241062164196</v>
      </c>
      <c r="I94" s="3" t="str">
        <f t="shared" si="9"/>
        <v>L</v>
      </c>
    </row>
    <row r="95" spans="1:10">
      <c r="A95" s="3" t="str">
        <f t="shared" si="13"/>
        <v>C0132</v>
      </c>
      <c r="B95" s="3">
        <v>7784</v>
      </c>
      <c r="C95" s="3">
        <f t="shared" si="12"/>
        <v>64.931598264931594</v>
      </c>
      <c r="D95">
        <v>62.589999999999918</v>
      </c>
      <c r="E95" s="3" t="str">
        <f t="shared" si="11"/>
        <v>C0132_12.mp4</v>
      </c>
      <c r="F95" s="3">
        <v>12</v>
      </c>
      <c r="G95">
        <v>2.6350704334889401</v>
      </c>
      <c r="H95">
        <v>21.5770797596848</v>
      </c>
      <c r="I95" s="3" t="str">
        <f t="shared" si="9"/>
        <v>R</v>
      </c>
    </row>
    <row r="96" spans="1:10">
      <c r="A96" s="3" t="str">
        <f t="shared" si="13"/>
        <v>C0132</v>
      </c>
      <c r="B96" s="3">
        <v>8189</v>
      </c>
      <c r="C96" s="3">
        <f t="shared" si="12"/>
        <v>68.30997664330998</v>
      </c>
      <c r="D96">
        <v>66.590000000000146</v>
      </c>
      <c r="E96" s="3" t="str">
        <f t="shared" si="11"/>
        <v>C0132_13.mp4</v>
      </c>
      <c r="F96" s="3">
        <v>13</v>
      </c>
      <c r="G96">
        <v>-3.7271038854146199</v>
      </c>
      <c r="H96">
        <v>18.791238896884899</v>
      </c>
      <c r="I96" s="3" t="str">
        <f t="shared" si="9"/>
        <v>L</v>
      </c>
    </row>
    <row r="97" spans="1:9">
      <c r="A97" s="3" t="str">
        <f t="shared" si="13"/>
        <v>C0132</v>
      </c>
      <c r="B97" s="3">
        <v>9034</v>
      </c>
      <c r="C97" s="3">
        <f t="shared" si="12"/>
        <v>75.358692025358692</v>
      </c>
      <c r="D97">
        <v>73.590000000000146</v>
      </c>
      <c r="E97" s="3" t="str">
        <f t="shared" si="11"/>
        <v>C0132_14.mp4</v>
      </c>
      <c r="F97" s="3">
        <v>14</v>
      </c>
      <c r="G97">
        <v>-3.0663880730761002</v>
      </c>
      <c r="H97">
        <v>21.589960021158301</v>
      </c>
      <c r="I97" s="3" t="str">
        <f t="shared" si="9"/>
        <v>L</v>
      </c>
    </row>
    <row r="98" spans="1:9">
      <c r="A98" s="3" t="str">
        <f t="shared" si="13"/>
        <v>C0132</v>
      </c>
      <c r="B98" s="3">
        <v>9448</v>
      </c>
      <c r="C98" s="3">
        <f t="shared" si="12"/>
        <v>78.812145478812155</v>
      </c>
      <c r="D98">
        <v>76.590000000000146</v>
      </c>
      <c r="E98" s="3" t="str">
        <f t="shared" si="11"/>
        <v>C0132_15.mp4</v>
      </c>
      <c r="F98" s="3">
        <v>15</v>
      </c>
      <c r="G98">
        <v>2.7331659149554102</v>
      </c>
      <c r="H98">
        <v>22.937212540399798</v>
      </c>
      <c r="I98" s="3" t="str">
        <f t="shared" si="9"/>
        <v>R</v>
      </c>
    </row>
    <row r="99" spans="1:9">
      <c r="A99" s="3" t="str">
        <f>"C0139"</f>
        <v>C0139</v>
      </c>
      <c r="B99" s="3">
        <v>549</v>
      </c>
      <c r="C99" s="3">
        <f t="shared" si="12"/>
        <v>4.5795795795795797</v>
      </c>
      <c r="D99" t="s">
        <v>13</v>
      </c>
      <c r="E99" s="3" t="str">
        <f t="shared" si="11"/>
        <v>C0139_1.mp4</v>
      </c>
      <c r="F99" s="3">
        <v>1</v>
      </c>
      <c r="G99">
        <v>-2.3634012525188002</v>
      </c>
      <c r="H99">
        <v>19.0739499821983</v>
      </c>
      <c r="I99" s="3" t="str">
        <f t="shared" si="9"/>
        <v>L</v>
      </c>
    </row>
    <row r="100" spans="1:9">
      <c r="A100" s="3" t="str">
        <f t="shared" ref="A100:A114" si="14">"C0139"</f>
        <v>C0139</v>
      </c>
      <c r="B100" s="3">
        <v>1098</v>
      </c>
      <c r="C100" s="3">
        <f t="shared" si="12"/>
        <v>9.1591591591591595</v>
      </c>
      <c r="D100">
        <v>7.5900000000001464</v>
      </c>
      <c r="E100" s="3" t="str">
        <f t="shared" si="11"/>
        <v>C0139_2.mp4</v>
      </c>
      <c r="F100" s="3">
        <v>2</v>
      </c>
      <c r="G100">
        <v>2.5420867900411599</v>
      </c>
      <c r="H100">
        <v>17.1513935228447</v>
      </c>
      <c r="I100" s="3" t="str">
        <f t="shared" si="9"/>
        <v>R</v>
      </c>
    </row>
    <row r="101" spans="1:9">
      <c r="A101" s="3" t="str">
        <f t="shared" si="14"/>
        <v>C0139</v>
      </c>
      <c r="B101" s="3">
        <v>2143</v>
      </c>
      <c r="C101" s="3">
        <f t="shared" si="12"/>
        <v>17.876209542876211</v>
      </c>
      <c r="D101">
        <v>16.590000000000149</v>
      </c>
      <c r="E101" s="3" t="str">
        <f t="shared" si="11"/>
        <v>C0139_3.mp4</v>
      </c>
      <c r="F101" s="3">
        <v>3</v>
      </c>
      <c r="G101">
        <v>2.6374498775355</v>
      </c>
      <c r="H101">
        <v>16.2725843614814</v>
      </c>
      <c r="I101" s="3" t="str">
        <f t="shared" si="9"/>
        <v>R</v>
      </c>
    </row>
    <row r="102" spans="1:9">
      <c r="A102" s="3" t="str">
        <f t="shared" si="14"/>
        <v>C0139</v>
      </c>
      <c r="B102" s="3">
        <v>2705</v>
      </c>
      <c r="C102" s="3">
        <f t="shared" si="12"/>
        <v>22.564230897564233</v>
      </c>
      <c r="D102">
        <v>20.590000000000149</v>
      </c>
      <c r="E102" s="3" t="str">
        <f t="shared" si="11"/>
        <v>C0139_4.mp4</v>
      </c>
      <c r="F102" s="3">
        <v>4</v>
      </c>
      <c r="G102">
        <v>-3.7336075604632999</v>
      </c>
      <c r="H102">
        <v>18.498512528129599</v>
      </c>
      <c r="I102" s="3" t="str">
        <f t="shared" si="9"/>
        <v>L</v>
      </c>
    </row>
    <row r="103" spans="1:9">
      <c r="A103" s="3" t="str">
        <f t="shared" si="14"/>
        <v>C0139</v>
      </c>
      <c r="B103" s="3">
        <v>3145</v>
      </c>
      <c r="C103" s="3">
        <f t="shared" si="12"/>
        <v>26.23456790123457</v>
      </c>
      <c r="D103">
        <v>24.590000000000149</v>
      </c>
      <c r="E103" s="3" t="str">
        <f t="shared" si="11"/>
        <v>C0139_5.mp4</v>
      </c>
      <c r="F103" s="3">
        <v>5</v>
      </c>
      <c r="G103">
        <v>4.1979037203459297</v>
      </c>
      <c r="H103">
        <v>20.6750274082241</v>
      </c>
      <c r="I103" s="3" t="str">
        <f t="shared" si="9"/>
        <v>R</v>
      </c>
    </row>
    <row r="104" spans="1:9">
      <c r="A104" s="3" t="str">
        <f t="shared" si="14"/>
        <v>C0139</v>
      </c>
      <c r="B104" s="3">
        <v>4106</v>
      </c>
      <c r="C104" s="3">
        <f t="shared" si="12"/>
        <v>34.250917584250921</v>
      </c>
      <c r="D104">
        <v>32.590000000000153</v>
      </c>
      <c r="E104" s="3" t="str">
        <f t="shared" si="11"/>
        <v>C0139_6.mp4</v>
      </c>
      <c r="F104" s="3">
        <v>6</v>
      </c>
      <c r="G104">
        <v>1.8239208145588599</v>
      </c>
      <c r="H104">
        <v>18.285952647115302</v>
      </c>
      <c r="I104" s="3" t="str">
        <f t="shared" si="9"/>
        <v>R</v>
      </c>
    </row>
    <row r="105" spans="1:9">
      <c r="A105" s="3" t="str">
        <f t="shared" si="14"/>
        <v>C0139</v>
      </c>
      <c r="B105" s="3">
        <v>4611</v>
      </c>
      <c r="C105" s="3">
        <f t="shared" si="12"/>
        <v>38.463463463463462</v>
      </c>
      <c r="D105">
        <v>36.590000000000153</v>
      </c>
      <c r="E105" s="3" t="str">
        <f t="shared" si="11"/>
        <v>C0139_7.mp4</v>
      </c>
      <c r="F105" s="3">
        <v>7</v>
      </c>
      <c r="G105">
        <v>-3.02583849601913</v>
      </c>
      <c r="H105">
        <v>17.457091355300701</v>
      </c>
      <c r="I105" s="3" t="str">
        <f t="shared" si="9"/>
        <v>L</v>
      </c>
    </row>
    <row r="106" spans="1:9">
      <c r="A106" s="3" t="str">
        <f t="shared" si="14"/>
        <v>C0139</v>
      </c>
      <c r="B106" s="3">
        <v>5067</v>
      </c>
      <c r="C106" s="3">
        <f t="shared" si="12"/>
        <v>42.267267267267272</v>
      </c>
      <c r="D106">
        <v>40.590000000000153</v>
      </c>
      <c r="E106" s="3" t="str">
        <f t="shared" si="11"/>
        <v>C0139_8.mp4</v>
      </c>
      <c r="F106" s="3">
        <v>8</v>
      </c>
      <c r="G106">
        <v>3.1043385081127899</v>
      </c>
      <c r="H106">
        <v>17.275923537027801</v>
      </c>
      <c r="I106" s="3" t="str">
        <f t="shared" si="9"/>
        <v>R</v>
      </c>
    </row>
    <row r="107" spans="1:9">
      <c r="A107" s="3" t="str">
        <f t="shared" si="14"/>
        <v>C0139</v>
      </c>
      <c r="B107" s="3">
        <v>6060</v>
      </c>
      <c r="C107" s="3">
        <f t="shared" si="12"/>
        <v>50.550550550550554</v>
      </c>
      <c r="D107">
        <v>48.590000000000153</v>
      </c>
      <c r="E107" s="3" t="str">
        <f t="shared" si="11"/>
        <v>C0139_9.mp4</v>
      </c>
      <c r="F107" s="3">
        <v>9</v>
      </c>
      <c r="G107">
        <v>2.89205058544949</v>
      </c>
      <c r="H107">
        <v>16.570634368542201</v>
      </c>
      <c r="I107" s="3" t="str">
        <f t="shared" si="9"/>
        <v>R</v>
      </c>
    </row>
    <row r="108" spans="1:9">
      <c r="A108" s="3" t="str">
        <f t="shared" si="14"/>
        <v>C0139</v>
      </c>
      <c r="B108" s="3">
        <v>6601</v>
      </c>
      <c r="C108" s="3">
        <f t="shared" si="12"/>
        <v>55.063396730063396</v>
      </c>
      <c r="D108">
        <v>53.590000000000153</v>
      </c>
      <c r="E108" s="3" t="str">
        <f t="shared" si="11"/>
        <v>C0139_10.mp4</v>
      </c>
      <c r="F108" s="3">
        <v>10</v>
      </c>
      <c r="G108">
        <v>-4.1383817644515704</v>
      </c>
      <c r="H108">
        <v>19.850331340821899</v>
      </c>
      <c r="I108" s="3" t="str">
        <f t="shared" si="9"/>
        <v>L</v>
      </c>
    </row>
    <row r="109" spans="1:9">
      <c r="A109" s="3" t="str">
        <f t="shared" si="14"/>
        <v>C0139</v>
      </c>
      <c r="B109" s="3">
        <v>7074</v>
      </c>
      <c r="C109" s="3">
        <f t="shared" si="12"/>
        <v>59.009009009009013</v>
      </c>
      <c r="D109">
        <v>57.590000000000153</v>
      </c>
      <c r="E109" s="3" t="str">
        <f t="shared" si="11"/>
        <v>C0139_11.mp4</v>
      </c>
      <c r="F109" s="3">
        <v>11</v>
      </c>
      <c r="G109">
        <v>1.7248457857386099</v>
      </c>
      <c r="H109">
        <v>22.489145111933201</v>
      </c>
      <c r="I109" s="3" t="str">
        <f t="shared" si="9"/>
        <v>R</v>
      </c>
    </row>
    <row r="110" spans="1:9">
      <c r="A110" s="3" t="str">
        <f t="shared" si="14"/>
        <v>C0139</v>
      </c>
      <c r="B110" s="3">
        <v>7568</v>
      </c>
      <c r="C110" s="3">
        <f t="shared" si="12"/>
        <v>63.1297964631298</v>
      </c>
      <c r="D110">
        <v>61.590000000000153</v>
      </c>
      <c r="E110" s="3" t="str">
        <f t="shared" si="11"/>
        <v>C0139_12.mp4</v>
      </c>
      <c r="F110" s="3">
        <v>12</v>
      </c>
      <c r="G110">
        <v>-3.4006259959457599</v>
      </c>
      <c r="H110">
        <v>18.4551278965303</v>
      </c>
      <c r="I110" s="3" t="str">
        <f t="shared" si="9"/>
        <v>L</v>
      </c>
    </row>
    <row r="111" spans="1:9">
      <c r="A111" s="3" t="str">
        <f t="shared" si="14"/>
        <v>C0139</v>
      </c>
      <c r="B111" s="3">
        <v>8031</v>
      </c>
      <c r="C111" s="3">
        <f t="shared" si="12"/>
        <v>66.991991991991995</v>
      </c>
      <c r="D111">
        <v>65.590000000000146</v>
      </c>
      <c r="E111" s="3" t="str">
        <f t="shared" si="11"/>
        <v>C0139_13.mp4</v>
      </c>
      <c r="F111" s="3">
        <v>13</v>
      </c>
      <c r="G111">
        <v>3.5875233041109298</v>
      </c>
      <c r="H111">
        <v>22.814492529368302</v>
      </c>
      <c r="I111" s="3" t="str">
        <f t="shared" si="9"/>
        <v>R</v>
      </c>
    </row>
    <row r="112" spans="1:9">
      <c r="A112" s="3" t="str">
        <f t="shared" si="14"/>
        <v>C0139</v>
      </c>
      <c r="B112" s="3">
        <v>8515</v>
      </c>
      <c r="C112" s="3">
        <f t="shared" si="12"/>
        <v>71.029362696029366</v>
      </c>
      <c r="D112">
        <v>69.590000000000146</v>
      </c>
      <c r="E112" s="3" t="str">
        <f t="shared" si="11"/>
        <v>C0139_14.mp4</v>
      </c>
      <c r="F112" s="3">
        <v>14</v>
      </c>
      <c r="G112">
        <v>-2.1429494531701998</v>
      </c>
      <c r="H112">
        <v>17.263109658647299</v>
      </c>
      <c r="I112" s="3" t="str">
        <f t="shared" si="9"/>
        <v>L</v>
      </c>
    </row>
    <row r="113" spans="1:10">
      <c r="A113" s="3" t="str">
        <f t="shared" si="14"/>
        <v>C0139</v>
      </c>
      <c r="B113" s="3">
        <v>8988</v>
      </c>
      <c r="C113" s="3">
        <f t="shared" si="12"/>
        <v>74.974974974974984</v>
      </c>
      <c r="D113">
        <v>73.590000000000146</v>
      </c>
      <c r="E113" s="3" t="str">
        <f t="shared" si="11"/>
        <v>C0139_15.mp4</v>
      </c>
      <c r="F113" s="3">
        <v>15</v>
      </c>
      <c r="G113">
        <v>2.6217004007625402</v>
      </c>
      <c r="H113">
        <v>16.373047159248902</v>
      </c>
      <c r="I113" s="3" t="str">
        <f t="shared" si="9"/>
        <v>R</v>
      </c>
    </row>
    <row r="114" spans="1:10">
      <c r="A114" s="3" t="str">
        <f t="shared" si="14"/>
        <v>C0139</v>
      </c>
      <c r="B114" s="3">
        <v>10063</v>
      </c>
      <c r="C114" s="3">
        <f t="shared" si="12"/>
        <v>83.942275608942282</v>
      </c>
      <c r="D114">
        <v>82.590000000000146</v>
      </c>
      <c r="E114" s="3" t="str">
        <f t="shared" si="11"/>
        <v>C0139_16.mp4</v>
      </c>
      <c r="F114" s="3">
        <v>16</v>
      </c>
      <c r="G114">
        <v>3.1700178263777699</v>
      </c>
      <c r="H114">
        <v>18.527712134309098</v>
      </c>
      <c r="I114" s="3" t="str">
        <f t="shared" si="9"/>
        <v>R</v>
      </c>
    </row>
    <row r="115" spans="1:10">
      <c r="A115" s="3" t="str">
        <f>"C0145"</f>
        <v>C0145</v>
      </c>
      <c r="B115" s="3">
        <v>590</v>
      </c>
      <c r="C115" s="3">
        <f t="shared" si="12"/>
        <v>4.9215882549215886</v>
      </c>
      <c r="D115" t="s">
        <v>14</v>
      </c>
      <c r="E115" s="3" t="str">
        <f t="shared" si="11"/>
        <v>C0145_1.mp4</v>
      </c>
      <c r="F115" s="3">
        <v>1</v>
      </c>
      <c r="G115">
        <v>-2.9662985344190398</v>
      </c>
      <c r="H115">
        <v>19.440817960480199</v>
      </c>
      <c r="I115" s="3" t="str">
        <f t="shared" si="9"/>
        <v>L</v>
      </c>
    </row>
    <row r="116" spans="1:10">
      <c r="A116" s="3" t="str">
        <f t="shared" ref="A116:A129" si="15">"C0145"</f>
        <v>C0145</v>
      </c>
      <c r="B116" s="3">
        <v>1671</v>
      </c>
      <c r="C116" s="3">
        <f t="shared" ref="C116:C142" si="16">B116/119.88</f>
        <v>13.938938938938939</v>
      </c>
      <c r="D116">
        <v>11.920000000000069</v>
      </c>
      <c r="E116" s="3" t="str">
        <f t="shared" si="11"/>
        <v>C0145_3.mp4</v>
      </c>
      <c r="F116" s="3">
        <v>3</v>
      </c>
      <c r="G116">
        <v>-3.45225271934956</v>
      </c>
      <c r="H116">
        <v>19.102431061031801</v>
      </c>
      <c r="I116" s="3" t="str">
        <f t="shared" si="9"/>
        <v>L</v>
      </c>
      <c r="J116" t="s">
        <v>7</v>
      </c>
    </row>
    <row r="117" spans="1:10">
      <c r="A117" s="3" t="str">
        <f t="shared" si="15"/>
        <v>C0145</v>
      </c>
      <c r="B117" s="3">
        <v>2127</v>
      </c>
      <c r="C117" s="3">
        <f t="shared" si="16"/>
        <v>17.742742742742742</v>
      </c>
      <c r="D117">
        <v>15.920000000000069</v>
      </c>
      <c r="E117" s="3" t="str">
        <f t="shared" si="11"/>
        <v>C0145_4.mp4</v>
      </c>
      <c r="F117" s="3">
        <v>4</v>
      </c>
      <c r="G117">
        <v>2.1527676949608998</v>
      </c>
      <c r="H117">
        <v>16.7106920645404</v>
      </c>
      <c r="I117" s="3" t="str">
        <f t="shared" si="9"/>
        <v>R</v>
      </c>
    </row>
    <row r="118" spans="1:10">
      <c r="A118" s="3" t="str">
        <f t="shared" si="15"/>
        <v>C0145</v>
      </c>
      <c r="B118" s="3">
        <v>2577</v>
      </c>
      <c r="C118" s="3">
        <f t="shared" si="16"/>
        <v>21.496496496496498</v>
      </c>
      <c r="D118">
        <v>18.920000000000069</v>
      </c>
      <c r="E118" s="3" t="str">
        <f t="shared" si="11"/>
        <v>C0145_5.mp4</v>
      </c>
      <c r="F118" s="3">
        <v>5</v>
      </c>
      <c r="G118">
        <v>-2.01163518893097</v>
      </c>
      <c r="H118">
        <v>19.025401393186399</v>
      </c>
      <c r="I118" s="3" t="str">
        <f t="shared" si="9"/>
        <v>L</v>
      </c>
    </row>
    <row r="119" spans="1:10">
      <c r="A119" s="3" t="str">
        <f t="shared" si="15"/>
        <v>C0145</v>
      </c>
      <c r="B119" s="3">
        <v>3031</v>
      </c>
      <c r="C119" s="3">
        <f t="shared" si="16"/>
        <v>25.283616950283619</v>
      </c>
      <c r="D119">
        <v>22.920000000000531</v>
      </c>
      <c r="E119" s="3" t="str">
        <f t="shared" si="11"/>
        <v>C0145_6.mp4</v>
      </c>
      <c r="F119" s="3">
        <v>6</v>
      </c>
      <c r="G119">
        <v>3.34789284069987</v>
      </c>
      <c r="H119">
        <v>20.107004326403199</v>
      </c>
      <c r="I119" s="3" t="str">
        <f t="shared" si="9"/>
        <v>R</v>
      </c>
    </row>
    <row r="120" spans="1:10">
      <c r="A120" s="3" t="str">
        <f t="shared" si="15"/>
        <v>C0145</v>
      </c>
      <c r="B120" s="3">
        <v>3463</v>
      </c>
      <c r="C120" s="3">
        <f t="shared" si="16"/>
        <v>28.887220553887222</v>
      </c>
      <c r="D120">
        <v>26.919999999999622</v>
      </c>
      <c r="E120" s="3" t="str">
        <f t="shared" si="11"/>
        <v>C0145_7.mp4</v>
      </c>
      <c r="F120" s="3">
        <v>7</v>
      </c>
      <c r="G120">
        <v>-3.29628949210732</v>
      </c>
      <c r="H120">
        <v>18.7040093831977</v>
      </c>
      <c r="I120" s="3" t="str">
        <f t="shared" si="9"/>
        <v>L</v>
      </c>
    </row>
    <row r="121" spans="1:10">
      <c r="A121" s="3" t="str">
        <f t="shared" si="15"/>
        <v>C0145</v>
      </c>
      <c r="B121" s="3">
        <v>3853</v>
      </c>
      <c r="C121" s="3">
        <f t="shared" si="16"/>
        <v>32.140473807140474</v>
      </c>
      <c r="D121">
        <v>29.919999999999622</v>
      </c>
      <c r="E121" s="3" t="str">
        <f t="shared" si="11"/>
        <v>C0145_8.mp4</v>
      </c>
      <c r="F121" s="3">
        <v>8</v>
      </c>
      <c r="G121">
        <v>1.6389581353429701</v>
      </c>
      <c r="H121">
        <v>17.804556542704098</v>
      </c>
      <c r="I121" s="3" t="str">
        <f t="shared" si="9"/>
        <v>R</v>
      </c>
    </row>
    <row r="122" spans="1:10">
      <c r="A122" s="3" t="str">
        <f t="shared" si="15"/>
        <v>C0145</v>
      </c>
      <c r="B122" s="3">
        <v>4312</v>
      </c>
      <c r="C122" s="3">
        <f t="shared" si="16"/>
        <v>35.969302635969306</v>
      </c>
      <c r="D122">
        <v>33.920000000000073</v>
      </c>
      <c r="E122" s="3" t="str">
        <f t="shared" si="11"/>
        <v>C0145_9.mp4</v>
      </c>
      <c r="F122" s="3">
        <v>9</v>
      </c>
      <c r="G122">
        <v>-3.19113967678976</v>
      </c>
      <c r="H122">
        <v>17.107504051658101</v>
      </c>
      <c r="I122" s="3" t="str">
        <f t="shared" si="9"/>
        <v>L</v>
      </c>
    </row>
    <row r="123" spans="1:10">
      <c r="A123" s="3" t="str">
        <f t="shared" si="15"/>
        <v>C0145</v>
      </c>
      <c r="B123" s="3">
        <v>4706</v>
      </c>
      <c r="C123" s="3">
        <f t="shared" si="16"/>
        <v>39.255922589255924</v>
      </c>
      <c r="D123">
        <v>36.920000000000073</v>
      </c>
      <c r="E123" s="3" t="str">
        <f t="shared" si="11"/>
        <v>C0145_10.mp4</v>
      </c>
      <c r="F123" s="3">
        <v>10</v>
      </c>
      <c r="G123">
        <v>3.1000691499644102</v>
      </c>
      <c r="H123">
        <v>17.429606741252499</v>
      </c>
      <c r="I123" s="3" t="str">
        <f t="shared" si="9"/>
        <v>R</v>
      </c>
    </row>
    <row r="124" spans="1:10">
      <c r="A124" s="3" t="str">
        <f t="shared" si="15"/>
        <v>C0145</v>
      </c>
      <c r="B124" s="3">
        <v>5479</v>
      </c>
      <c r="C124" s="3">
        <f t="shared" si="16"/>
        <v>45.704037370704036</v>
      </c>
      <c r="D124">
        <v>43.920000000000073</v>
      </c>
      <c r="E124" s="3" t="str">
        <f t="shared" si="11"/>
        <v>C0145_11.mp4</v>
      </c>
      <c r="F124" s="3">
        <v>11</v>
      </c>
      <c r="G124">
        <v>3.19528537876025</v>
      </c>
      <c r="H124">
        <v>24.5452950460921</v>
      </c>
      <c r="I124" s="3" t="str">
        <f t="shared" si="9"/>
        <v>R</v>
      </c>
    </row>
    <row r="125" spans="1:10">
      <c r="A125" s="3" t="str">
        <f t="shared" si="15"/>
        <v>C0145</v>
      </c>
      <c r="B125" s="3">
        <v>5862</v>
      </c>
      <c r="C125" s="3">
        <f t="shared" si="16"/>
        <v>48.898898898898899</v>
      </c>
      <c r="D125">
        <v>46.920000000000073</v>
      </c>
      <c r="E125" s="3" t="str">
        <f t="shared" si="11"/>
        <v>C0145_12.mp4</v>
      </c>
      <c r="F125" s="3">
        <v>12</v>
      </c>
      <c r="G125">
        <v>-3.2252078707412402</v>
      </c>
      <c r="H125">
        <v>19.104879804084401</v>
      </c>
      <c r="I125" s="3" t="str">
        <f t="shared" si="9"/>
        <v>L</v>
      </c>
    </row>
    <row r="126" spans="1:10">
      <c r="A126" s="3" t="str">
        <f t="shared" si="15"/>
        <v>C0145</v>
      </c>
      <c r="B126" s="3">
        <v>6255</v>
      </c>
      <c r="C126" s="3">
        <f t="shared" si="16"/>
        <v>52.177177177177178</v>
      </c>
      <c r="D126">
        <v>49.920000000000073</v>
      </c>
      <c r="E126" s="3" t="str">
        <f t="shared" si="11"/>
        <v>C0145_13.mp4</v>
      </c>
      <c r="F126" s="3">
        <v>13</v>
      </c>
      <c r="G126">
        <v>2.52717136660908</v>
      </c>
      <c r="H126">
        <v>18.235079592341901</v>
      </c>
      <c r="I126" s="3" t="str">
        <f t="shared" si="9"/>
        <v>R</v>
      </c>
    </row>
    <row r="127" spans="1:10">
      <c r="A127" s="3" t="str">
        <f t="shared" si="15"/>
        <v>C0145</v>
      </c>
      <c r="B127" s="3">
        <v>7037</v>
      </c>
      <c r="C127" s="3">
        <f t="shared" si="16"/>
        <v>58.700367033700367</v>
      </c>
      <c r="D127">
        <v>56.920000000000073</v>
      </c>
      <c r="E127" s="3" t="str">
        <f t="shared" si="11"/>
        <v>C0145_14.mp4</v>
      </c>
      <c r="F127" s="3">
        <v>14</v>
      </c>
      <c r="G127">
        <v>2.7988506625124998</v>
      </c>
      <c r="H127">
        <v>19.258077288180299</v>
      </c>
      <c r="I127" s="3" t="str">
        <f t="shared" si="9"/>
        <v>R</v>
      </c>
    </row>
    <row r="128" spans="1:10">
      <c r="A128" s="3" t="str">
        <f t="shared" si="15"/>
        <v>C0145</v>
      </c>
      <c r="B128" s="3">
        <v>7827</v>
      </c>
      <c r="C128" s="3">
        <f t="shared" si="16"/>
        <v>65.290290290290287</v>
      </c>
      <c r="D128">
        <v>62.920000000000073</v>
      </c>
      <c r="E128" s="3" t="str">
        <f t="shared" si="11"/>
        <v>C0145_15.mp4</v>
      </c>
      <c r="F128" s="3">
        <v>15</v>
      </c>
      <c r="G128">
        <v>3.1446131043788199</v>
      </c>
      <c r="H128">
        <v>21.4755404144328</v>
      </c>
      <c r="I128" s="3" t="str">
        <f t="shared" si="9"/>
        <v>R</v>
      </c>
    </row>
    <row r="129" spans="1:10">
      <c r="A129" s="3" t="str">
        <f t="shared" si="15"/>
        <v>C0145</v>
      </c>
      <c r="B129" s="3">
        <v>8641</v>
      </c>
      <c r="C129" s="3">
        <f t="shared" si="16"/>
        <v>72.080413747080414</v>
      </c>
      <c r="D129">
        <v>69.920000000000073</v>
      </c>
      <c r="E129" s="3" t="str">
        <f t="shared" si="11"/>
        <v>C0145_16.mp4</v>
      </c>
      <c r="F129" s="3">
        <v>16</v>
      </c>
      <c r="G129">
        <v>1.9826748051452801</v>
      </c>
      <c r="H129">
        <v>16.994081769257399</v>
      </c>
      <c r="I129" s="3" t="str">
        <f t="shared" si="9"/>
        <v>R</v>
      </c>
    </row>
    <row r="130" spans="1:10">
      <c r="A130" s="3" t="str">
        <f>"C0152"</f>
        <v>C0152</v>
      </c>
      <c r="B130" s="3">
        <v>526</v>
      </c>
      <c r="C130" s="3">
        <f t="shared" si="16"/>
        <v>4.387721054387721</v>
      </c>
      <c r="D130" t="s">
        <v>15</v>
      </c>
      <c r="E130" s="3" t="str">
        <f t="shared" si="11"/>
        <v>C0152_1.mp4</v>
      </c>
      <c r="F130" s="3">
        <v>1</v>
      </c>
      <c r="G130">
        <v>1.84321077472524</v>
      </c>
      <c r="H130">
        <v>16.211440129426901</v>
      </c>
      <c r="I130" s="3" t="str">
        <f t="shared" si="9"/>
        <v>R</v>
      </c>
    </row>
    <row r="131" spans="1:10">
      <c r="A131" s="3" t="str">
        <f t="shared" ref="A131:A142" si="17">"C0152"</f>
        <v>C0152</v>
      </c>
      <c r="B131" s="3">
        <v>1221</v>
      </c>
      <c r="C131" s="3">
        <f t="shared" si="16"/>
        <v>10.185185185185185</v>
      </c>
      <c r="D131">
        <v>8.39</v>
      </c>
      <c r="E131" s="3" t="str">
        <f t="shared" si="11"/>
        <v>C0152_2.mp4</v>
      </c>
      <c r="F131" s="3">
        <v>2</v>
      </c>
      <c r="G131">
        <v>-3.50584912395286</v>
      </c>
      <c r="H131">
        <v>21.372976561463201</v>
      </c>
      <c r="I131" s="3" t="str">
        <f t="shared" ref="I131:I142" si="18">IF(G131&gt;0,"R","L")</f>
        <v>L</v>
      </c>
    </row>
    <row r="132" spans="1:10">
      <c r="A132" s="3" t="str">
        <f t="shared" si="17"/>
        <v>C0152</v>
      </c>
      <c r="B132" s="3">
        <v>1680</v>
      </c>
      <c r="C132" s="3">
        <f t="shared" si="16"/>
        <v>14.014014014014014</v>
      </c>
      <c r="D132">
        <v>12.38999999999999</v>
      </c>
      <c r="E132" s="3" t="str">
        <f t="shared" ref="E132:E142" si="19">CONCATENATE(A132,"_",F132,".mp4")</f>
        <v>C0152_3.mp4</v>
      </c>
      <c r="F132" s="3">
        <v>3</v>
      </c>
      <c r="G132">
        <v>2.5644370993046302</v>
      </c>
      <c r="H132">
        <v>20.786118768777499</v>
      </c>
      <c r="I132" s="3" t="str">
        <f t="shared" si="18"/>
        <v>R</v>
      </c>
    </row>
    <row r="133" spans="1:10">
      <c r="A133" s="3" t="str">
        <f t="shared" si="17"/>
        <v>C0152</v>
      </c>
      <c r="B133" s="3">
        <v>2956</v>
      </c>
      <c r="C133" s="3">
        <f t="shared" si="16"/>
        <v>24.657991324657992</v>
      </c>
      <c r="D133">
        <v>23.389999999999969</v>
      </c>
      <c r="E133" s="3" t="str">
        <f t="shared" si="19"/>
        <v>C0152_4.mp4</v>
      </c>
      <c r="F133" s="3">
        <v>4</v>
      </c>
      <c r="G133">
        <v>-2.9074757245138598</v>
      </c>
      <c r="H133">
        <v>18.315277444831601</v>
      </c>
      <c r="I133" s="3" t="str">
        <f t="shared" si="18"/>
        <v>L</v>
      </c>
    </row>
    <row r="134" spans="1:10">
      <c r="A134" s="3" t="str">
        <f t="shared" si="17"/>
        <v>C0152</v>
      </c>
      <c r="B134" s="3">
        <v>3386</v>
      </c>
      <c r="C134" s="3">
        <f t="shared" si="16"/>
        <v>28.244911578244913</v>
      </c>
      <c r="D134">
        <v>26.389999999999969</v>
      </c>
      <c r="E134" s="3" t="str">
        <f t="shared" si="19"/>
        <v>C0152_5.mp4</v>
      </c>
      <c r="F134" s="3">
        <v>5</v>
      </c>
      <c r="G134">
        <v>3.2150500613567501</v>
      </c>
      <c r="H134">
        <v>23.229629629876001</v>
      </c>
      <c r="I134" s="3" t="str">
        <f t="shared" si="18"/>
        <v>R</v>
      </c>
    </row>
    <row r="135" spans="1:10">
      <c r="A135" s="3" t="str">
        <f t="shared" si="17"/>
        <v>C0152</v>
      </c>
      <c r="B135" s="3">
        <v>4224</v>
      </c>
      <c r="C135" s="3">
        <f t="shared" si="16"/>
        <v>35.235235235235237</v>
      </c>
      <c r="D135">
        <v>33.389999999999972</v>
      </c>
      <c r="E135" s="3" t="str">
        <f t="shared" si="19"/>
        <v>C0152_6.mp4</v>
      </c>
      <c r="F135" s="3">
        <v>6</v>
      </c>
      <c r="G135">
        <v>3.2407323128653198</v>
      </c>
      <c r="H135">
        <v>20.1913924183769</v>
      </c>
      <c r="I135" s="3" t="str">
        <f t="shared" si="18"/>
        <v>R</v>
      </c>
    </row>
    <row r="136" spans="1:10">
      <c r="A136" s="3" t="str">
        <f t="shared" si="17"/>
        <v>C0152</v>
      </c>
      <c r="B136" s="3">
        <v>5098</v>
      </c>
      <c r="C136" s="3">
        <f t="shared" si="16"/>
        <v>42.525859192525864</v>
      </c>
      <c r="D136">
        <v>40.389999999999972</v>
      </c>
      <c r="E136" s="3" t="str">
        <f t="shared" si="19"/>
        <v>C0152_7.mp4</v>
      </c>
      <c r="F136" s="3">
        <v>7</v>
      </c>
      <c r="G136">
        <v>2.5628995660844298</v>
      </c>
      <c r="H136">
        <v>19.3223034893659</v>
      </c>
      <c r="I136" s="3" t="str">
        <f t="shared" si="18"/>
        <v>R</v>
      </c>
    </row>
    <row r="137" spans="1:10">
      <c r="A137" s="3" t="str">
        <f t="shared" si="17"/>
        <v>C0152</v>
      </c>
      <c r="B137" s="3">
        <v>5501</v>
      </c>
      <c r="C137" s="3">
        <f t="shared" si="16"/>
        <v>45.887554220887559</v>
      </c>
      <c r="D137">
        <v>44.389999999999972</v>
      </c>
      <c r="E137" s="3" t="str">
        <f t="shared" si="19"/>
        <v>C0152_8.mp4</v>
      </c>
      <c r="F137" s="3">
        <v>8</v>
      </c>
      <c r="G137">
        <v>-4.0908622904952301</v>
      </c>
      <c r="H137">
        <v>18.325477700653501</v>
      </c>
      <c r="I137" s="3" t="str">
        <f t="shared" si="18"/>
        <v>L</v>
      </c>
    </row>
    <row r="138" spans="1:10">
      <c r="A138" s="3" t="str">
        <f t="shared" si="17"/>
        <v>C0152</v>
      </c>
      <c r="B138" s="3">
        <v>5912</v>
      </c>
      <c r="C138" s="3">
        <f t="shared" si="16"/>
        <v>49.315982649315984</v>
      </c>
      <c r="D138">
        <v>47.389999999999972</v>
      </c>
      <c r="E138" s="3" t="str">
        <f t="shared" si="19"/>
        <v>C0152_9.mp4</v>
      </c>
      <c r="F138" s="3">
        <v>9</v>
      </c>
      <c r="G138">
        <v>3.19862612984396</v>
      </c>
      <c r="H138">
        <v>20.497399258209001</v>
      </c>
      <c r="I138" s="3" t="str">
        <f t="shared" si="18"/>
        <v>R</v>
      </c>
    </row>
    <row r="139" spans="1:10">
      <c r="A139" s="3" t="str">
        <f t="shared" si="17"/>
        <v>C0152</v>
      </c>
      <c r="B139" s="3">
        <v>6323</v>
      </c>
      <c r="C139" s="3">
        <f t="shared" si="16"/>
        <v>52.744411077744417</v>
      </c>
      <c r="D139">
        <v>51.389999999999972</v>
      </c>
      <c r="E139" s="3" t="str">
        <f t="shared" si="19"/>
        <v>C0152_10.mp4</v>
      </c>
      <c r="F139" s="3">
        <v>10</v>
      </c>
      <c r="G139">
        <v>-4.60815412844281</v>
      </c>
      <c r="H139">
        <v>23.540897361777802</v>
      </c>
      <c r="I139" s="3" t="str">
        <f t="shared" si="18"/>
        <v>L</v>
      </c>
    </row>
    <row r="140" spans="1:10">
      <c r="A140" s="3" t="str">
        <f t="shared" si="17"/>
        <v>C0152</v>
      </c>
      <c r="B140" s="3">
        <v>6737</v>
      </c>
      <c r="C140" s="3">
        <f t="shared" si="16"/>
        <v>56.197864531197865</v>
      </c>
      <c r="D140">
        <v>54.389999999999972</v>
      </c>
      <c r="E140" s="3" t="str">
        <f t="shared" si="19"/>
        <v>C0152_11.mp4</v>
      </c>
      <c r="F140" s="3">
        <v>11</v>
      </c>
      <c r="G140">
        <v>3.4981608576460501</v>
      </c>
      <c r="H140">
        <v>16.796858139807799</v>
      </c>
      <c r="I140" s="3" t="str">
        <f t="shared" si="18"/>
        <v>R</v>
      </c>
    </row>
    <row r="141" spans="1:10">
      <c r="A141" s="3" t="str">
        <f t="shared" si="17"/>
        <v>C0152</v>
      </c>
      <c r="B141" s="3">
        <v>7578</v>
      </c>
      <c r="C141" s="3">
        <f t="shared" si="16"/>
        <v>63.213213213213216</v>
      </c>
      <c r="D141">
        <v>61.389999999999972</v>
      </c>
      <c r="E141" s="3" t="str">
        <f t="shared" si="19"/>
        <v>C0152_12.mp4</v>
      </c>
      <c r="F141" s="3">
        <v>12</v>
      </c>
      <c r="G141">
        <v>1.8266928902544399</v>
      </c>
      <c r="H141">
        <v>18.072002046003401</v>
      </c>
      <c r="I141" s="3" t="str">
        <f t="shared" si="18"/>
        <v>R</v>
      </c>
      <c r="J141" t="s">
        <v>7</v>
      </c>
    </row>
    <row r="142" spans="1:10">
      <c r="A142" s="3" t="str">
        <f t="shared" si="17"/>
        <v>C0152</v>
      </c>
      <c r="B142" s="3">
        <v>8017</v>
      </c>
      <c r="C142" s="3">
        <f t="shared" si="16"/>
        <v>66.87520854187521</v>
      </c>
      <c r="D142">
        <v>65.389999999999972</v>
      </c>
      <c r="E142" s="3" t="str">
        <f t="shared" si="19"/>
        <v>C0152_13.mp4</v>
      </c>
      <c r="F142" s="3">
        <v>13</v>
      </c>
      <c r="G142">
        <v>-3.5365749499154502</v>
      </c>
      <c r="H142">
        <v>19.547390492538099</v>
      </c>
      <c r="I142" s="3" t="str">
        <f t="shared" si="18"/>
        <v>L</v>
      </c>
    </row>
    <row r="143" spans="1:10">
      <c r="A143" s="3"/>
      <c r="B143" s="3"/>
      <c r="C143" s="3"/>
      <c r="E143" s="3"/>
      <c r="F143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小森 英人</dc:creator>
  <cp:lastModifiedBy>小森 英人</cp:lastModifiedBy>
  <dcterms:created xsi:type="dcterms:W3CDTF">2020-10-02T04:18:25Z</dcterms:created>
  <dcterms:modified xsi:type="dcterms:W3CDTF">2021-11-01T00:55:17Z</dcterms:modified>
</cp:coreProperties>
</file>