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/aolab/NTT/player4/"/>
    </mc:Choice>
  </mc:AlternateContent>
  <xr:revisionPtr revIDLastSave="0" documentId="13_ncr:1_{99AB4009-0DBD-9243-854D-51E68874017E}" xr6:coauthVersionLast="46" xr6:coauthVersionMax="46" xr10:uidLastSave="{00000000-0000-0000-0000-000000000000}"/>
  <bookViews>
    <workbookView xWindow="0" yWindow="500" windowWidth="28800" windowHeight="16380" xr2:uid="{6FC2F114-FEA9-E846-8505-6B6293800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29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14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97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83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67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49" i="1"/>
  <c r="A38" i="1"/>
  <c r="A39" i="1"/>
  <c r="A40" i="1"/>
  <c r="A41" i="1"/>
  <c r="A42" i="1"/>
  <c r="A43" i="1"/>
  <c r="A44" i="1"/>
  <c r="A45" i="1"/>
  <c r="A46" i="1"/>
  <c r="A47" i="1"/>
  <c r="A48" i="1"/>
  <c r="A37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A19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<sst xmlns="http://schemas.openxmlformats.org/spreadsheetml/2006/main" count="8" uniqueCount="8">
  <si>
    <t>fname</t>
  </si>
  <si>
    <t>frame number</t>
  </si>
  <si>
    <t>second</t>
  </si>
  <si>
    <t>oname</t>
  </si>
  <si>
    <t>shot num</t>
  </si>
  <si>
    <t>SIDE [m]</t>
  </si>
  <si>
    <t>LENGTH [m]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</si>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</sst>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F820-310E-5849-BCE8-8E86D9A8288E}">
  <dimension ref="A1:I142"/>
  <sheetViews>
    <sheetView tabSelected="1" workbookViewId="0">
      <selection activeCell="I2" sqref="I2"/>
    </sheetView>
  </sheetViews>
  <sheetFormatPr baseColWidth="10" defaultRowHeight="20"/>
  <sheetData>
    <row r="1" spans="1: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tr">
        <f>"C0099"</f>
        <v>C0099</v>
      </c>
      <c r="B2">
        <v>629</v>
      </c>
      <c r="C2">
        <f>B2/119.88</f>
        <v>5.2469135802469138</v>
      </c>
      <c r="E2" t="str">
        <f>CONCATENATE(A2,"_",F2,".mp4")</f>
        <v>C0099_1.mp4</v>
      </c>
      <c r="F2">
        <v>1</v>
      </c>
      <c r="G2">
        <v>2.46459574793109</v>
      </c>
      <c r="H2">
        <v>13.4740781662756</v>
      </c>
      <c r="I2" t="str">
        <f>IF(G2&gt;0,"R","L")</f>
        <v>R</v>
      </c>
    </row>
    <row r="3" spans="1:9">
      <c r="A3" t="str">
        <f t="shared" ref="A3:A18" si="0">"C0099"</f>
        <v>C0099</v>
      </c>
      <c r="B3">
        <v>1405</v>
      </c>
      <c r="C3">
        <f t="shared" ref="C3:C65" si="1">B3/119.88</f>
        <v>11.720053386720053</v>
      </c>
      <c r="E3" t="str">
        <f t="shared" ref="E3:E66" si="2">CONCATENATE(A3,"_",F3,".mp4")</f>
        <v>C0099_2.mp4</v>
      </c>
      <c r="F3">
        <v>2</v>
      </c>
      <c r="G3">
        <v>-2.01681202508769</v>
      </c>
      <c r="H3">
        <v>22.768452475705701</v>
      </c>
      <c r="I3" t="str">
        <f t="shared" ref="I3:I66" si="3">IF(G3&gt;0,"R","L")</f>
        <v>L</v>
      </c>
    </row>
    <row r="4" spans="1:9">
      <c r="A4" t="str">
        <f t="shared" si="0"/>
        <v>C0099</v>
      </c>
      <c r="B4">
        <v>1858</v>
      </c>
      <c r="C4">
        <f t="shared" si="1"/>
        <v>15.498832165498833</v>
      </c>
      <c r="E4" t="str">
        <f t="shared" si="2"/>
        <v>C0099_3.mp4</v>
      </c>
      <c r="F4">
        <v>3</v>
      </c>
      <c r="G4">
        <v>3.7144496034650998</v>
      </c>
      <c r="H4">
        <v>21.6039763303169</v>
      </c>
      <c r="I4" t="str">
        <f t="shared" si="3"/>
        <v>R</v>
      </c>
    </row>
    <row r="5" spans="1:9">
      <c r="A5" t="str">
        <f t="shared" si="0"/>
        <v>C0099</v>
      </c>
      <c r="B5">
        <v>2327</v>
      </c>
      <c r="C5">
        <f t="shared" si="1"/>
        <v>19.411077744411077</v>
      </c>
      <c r="E5" t="str">
        <f t="shared" si="2"/>
        <v>C0099_4.mp4</v>
      </c>
      <c r="F5">
        <v>4</v>
      </c>
      <c r="G5">
        <v>-3.4954365853944198</v>
      </c>
      <c r="H5">
        <v>22.8024905466077</v>
      </c>
      <c r="I5" t="str">
        <f t="shared" si="3"/>
        <v>L</v>
      </c>
    </row>
    <row r="6" spans="1:9">
      <c r="A6" t="str">
        <f t="shared" si="0"/>
        <v>C0099</v>
      </c>
      <c r="B6">
        <v>2787</v>
      </c>
      <c r="C6">
        <f t="shared" si="1"/>
        <v>23.248248248248249</v>
      </c>
      <c r="E6" t="str">
        <f t="shared" si="2"/>
        <v>C0099_5.mp4</v>
      </c>
      <c r="F6">
        <v>5</v>
      </c>
      <c r="G6">
        <v>1.7210991119059</v>
      </c>
      <c r="H6">
        <v>19.378486876041698</v>
      </c>
      <c r="I6" t="str">
        <f t="shared" si="3"/>
        <v>R</v>
      </c>
    </row>
    <row r="7" spans="1:9">
      <c r="A7" t="str">
        <f t="shared" si="0"/>
        <v>C0099</v>
      </c>
      <c r="B7">
        <v>3212</v>
      </c>
      <c r="C7">
        <f t="shared" si="1"/>
        <v>26.793460126793462</v>
      </c>
      <c r="E7" t="str">
        <f t="shared" si="2"/>
        <v>C0099_6.mp4</v>
      </c>
      <c r="F7">
        <v>6</v>
      </c>
      <c r="G7">
        <v>-3.3589929123884201</v>
      </c>
      <c r="H7">
        <v>19.344938790319699</v>
      </c>
      <c r="I7" t="str">
        <f t="shared" si="3"/>
        <v>L</v>
      </c>
    </row>
    <row r="8" spans="1:9">
      <c r="A8" t="str">
        <f t="shared" si="0"/>
        <v>C0099</v>
      </c>
      <c r="B8">
        <v>3648</v>
      </c>
      <c r="C8">
        <f t="shared" si="1"/>
        <v>30.43043043043043</v>
      </c>
      <c r="E8" t="str">
        <f t="shared" si="2"/>
        <v>C0099_7.mp4</v>
      </c>
      <c r="F8">
        <v>7</v>
      </c>
      <c r="G8">
        <v>3.1314200269920098</v>
      </c>
      <c r="H8">
        <v>21.3579691714795</v>
      </c>
      <c r="I8" t="str">
        <f t="shared" si="3"/>
        <v>R</v>
      </c>
    </row>
    <row r="9" spans="1:9">
      <c r="A9" t="str">
        <f t="shared" si="0"/>
        <v>C0099</v>
      </c>
      <c r="B9">
        <v>4108</v>
      </c>
      <c r="C9">
        <f t="shared" si="1"/>
        <v>34.267600934267605</v>
      </c>
      <c r="E9" t="str">
        <f t="shared" si="2"/>
        <v>C0099_8.mp4</v>
      </c>
      <c r="F9">
        <v>8</v>
      </c>
      <c r="G9">
        <v>-4.00582133692836</v>
      </c>
      <c r="H9">
        <v>23.250711156793098</v>
      </c>
      <c r="I9" t="str">
        <f t="shared" si="3"/>
        <v>L</v>
      </c>
    </row>
    <row r="10" spans="1:9">
      <c r="A10" t="str">
        <f t="shared" si="0"/>
        <v>C0099</v>
      </c>
      <c r="B10">
        <v>4547</v>
      </c>
      <c r="C10">
        <f t="shared" si="1"/>
        <v>37.9295962629296</v>
      </c>
      <c r="E10" t="str">
        <f t="shared" si="2"/>
        <v>C0099_9.mp4</v>
      </c>
      <c r="F10">
        <v>9</v>
      </c>
      <c r="G10">
        <v>2.11041300042077</v>
      </c>
      <c r="H10">
        <v>21.833584693435899</v>
      </c>
      <c r="I10" t="str">
        <f t="shared" si="3"/>
        <v>R</v>
      </c>
    </row>
    <row r="11" spans="1:9">
      <c r="A11" t="str">
        <f t="shared" si="0"/>
        <v>C0099</v>
      </c>
      <c r="B11">
        <v>5003</v>
      </c>
      <c r="C11">
        <f t="shared" si="1"/>
        <v>41.733400066733402</v>
      </c>
      <c r="E11" t="str">
        <f t="shared" si="2"/>
        <v>C0099_10.mp4</v>
      </c>
      <c r="F11">
        <v>10</v>
      </c>
      <c r="G11">
        <v>-2.4318235060946298</v>
      </c>
      <c r="H11">
        <v>20.382811929000901</v>
      </c>
      <c r="I11" t="str">
        <f t="shared" si="3"/>
        <v>L</v>
      </c>
    </row>
    <row r="12" spans="1:9">
      <c r="A12" t="str">
        <f t="shared" si="0"/>
        <v>C0099</v>
      </c>
      <c r="B12">
        <v>5418</v>
      </c>
      <c r="C12">
        <f t="shared" si="1"/>
        <v>45.195195195195197</v>
      </c>
      <c r="E12" t="str">
        <f t="shared" si="2"/>
        <v>C0099_11.mp4</v>
      </c>
      <c r="F12">
        <v>11</v>
      </c>
      <c r="G12">
        <v>2.7310557163973699</v>
      </c>
      <c r="H12">
        <v>17.814398425212499</v>
      </c>
      <c r="I12" t="str">
        <f t="shared" si="3"/>
        <v>R</v>
      </c>
    </row>
    <row r="13" spans="1:9">
      <c r="A13" t="str">
        <f t="shared" si="0"/>
        <v>C0099</v>
      </c>
      <c r="B13">
        <v>5826</v>
      </c>
      <c r="C13">
        <f t="shared" si="1"/>
        <v>48.598598598598599</v>
      </c>
      <c r="E13" t="str">
        <f t="shared" si="2"/>
        <v>C0099_12.mp4</v>
      </c>
      <c r="F13">
        <v>12</v>
      </c>
      <c r="G13">
        <v>-0.69038241635478703</v>
      </c>
      <c r="H13">
        <v>20.426432053559999</v>
      </c>
      <c r="I13" t="str">
        <f t="shared" si="3"/>
        <v>L</v>
      </c>
    </row>
    <row r="14" spans="1:9">
      <c r="A14" t="str">
        <f t="shared" si="0"/>
        <v>C0099</v>
      </c>
      <c r="B14">
        <v>6290</v>
      </c>
      <c r="C14">
        <f t="shared" si="1"/>
        <v>52.46913580246914</v>
      </c>
      <c r="E14" t="str">
        <f t="shared" si="2"/>
        <v>C0099_13.mp4</v>
      </c>
      <c r="F14">
        <v>13</v>
      </c>
      <c r="G14">
        <v>3.6741151372247498</v>
      </c>
      <c r="H14">
        <v>24.235313458651799</v>
      </c>
      <c r="I14" t="str">
        <f t="shared" si="3"/>
        <v>R</v>
      </c>
    </row>
    <row r="15" spans="1:9">
      <c r="A15" t="str">
        <f t="shared" si="0"/>
        <v>C0099</v>
      </c>
      <c r="B15">
        <v>7216</v>
      </c>
      <c r="C15">
        <f t="shared" si="1"/>
        <v>60.193526860193529</v>
      </c>
      <c r="E15" t="str">
        <f t="shared" si="2"/>
        <v>C0099_14.mp4</v>
      </c>
      <c r="F15">
        <v>14</v>
      </c>
      <c r="G15">
        <v>3.5857773865840401</v>
      </c>
      <c r="H15">
        <v>22.559982867687999</v>
      </c>
      <c r="I15" t="str">
        <f t="shared" si="3"/>
        <v>R</v>
      </c>
    </row>
    <row r="16" spans="1:9">
      <c r="A16" t="str">
        <f t="shared" si="0"/>
        <v>C0099</v>
      </c>
      <c r="B16">
        <v>8111</v>
      </c>
      <c r="C16">
        <f t="shared" si="1"/>
        <v>67.659325992659333</v>
      </c>
      <c r="E16" t="str">
        <f t="shared" si="2"/>
        <v>C0099_15.mp4</v>
      </c>
      <c r="F16">
        <v>15</v>
      </c>
      <c r="G16">
        <v>1.8132326321391199</v>
      </c>
      <c r="H16">
        <v>26.395243953018699</v>
      </c>
      <c r="I16" t="str">
        <f t="shared" si="3"/>
        <v>R</v>
      </c>
    </row>
    <row r="17" spans="1:9">
      <c r="A17" t="str">
        <f t="shared" si="0"/>
        <v>C0099</v>
      </c>
      <c r="B17">
        <v>9045</v>
      </c>
      <c r="C17">
        <f t="shared" si="1"/>
        <v>75.450450450450447</v>
      </c>
      <c r="E17" t="str">
        <f t="shared" si="2"/>
        <v>C0099_16.mp4</v>
      </c>
      <c r="F17">
        <v>16</v>
      </c>
      <c r="G17">
        <v>2.91806019679463</v>
      </c>
      <c r="H17">
        <v>17.515866262196099</v>
      </c>
      <c r="I17" t="str">
        <f t="shared" si="3"/>
        <v>R</v>
      </c>
    </row>
    <row r="18" spans="1:9">
      <c r="A18" t="str">
        <f t="shared" si="0"/>
        <v>C0099</v>
      </c>
      <c r="B18">
        <v>9498</v>
      </c>
      <c r="C18">
        <f t="shared" si="1"/>
        <v>79.229229229229233</v>
      </c>
      <c r="E18" t="str">
        <f t="shared" si="2"/>
        <v>C0099_17.mp4</v>
      </c>
      <c r="F18">
        <v>17</v>
      </c>
      <c r="G18">
        <v>-2.35800712228757</v>
      </c>
      <c r="H18">
        <v>16.611912382705</v>
      </c>
      <c r="I18" t="str">
        <f t="shared" si="3"/>
        <v>L</v>
      </c>
    </row>
    <row r="19" spans="1:9">
      <c r="A19" t="str">
        <f>"C0102"</f>
        <v>C0102</v>
      </c>
      <c r="B19">
        <v>534</v>
      </c>
      <c r="C19">
        <f t="shared" si="1"/>
        <v>4.4544544544544546</v>
      </c>
      <c r="E19" t="str">
        <f t="shared" si="2"/>
        <v>C0102_1.mp4</v>
      </c>
      <c r="F19">
        <v>1</v>
      </c>
      <c r="G19">
        <v>3.9491049889696699</v>
      </c>
      <c r="H19">
        <v>21.830470028451501</v>
      </c>
      <c r="I19" t="str">
        <f t="shared" si="3"/>
        <v>R</v>
      </c>
    </row>
    <row r="20" spans="1:9">
      <c r="A20" t="str">
        <f t="shared" ref="A20:A36" si="4">"C0102"</f>
        <v>C0102</v>
      </c>
      <c r="B20">
        <v>2423</v>
      </c>
      <c r="C20">
        <f t="shared" si="1"/>
        <v>20.211878545211878</v>
      </c>
      <c r="E20" t="str">
        <f t="shared" si="2"/>
        <v>C0102_2.mp4</v>
      </c>
      <c r="F20">
        <v>2</v>
      </c>
      <c r="G20">
        <v>3.1818850569166899</v>
      </c>
      <c r="H20">
        <v>24.926855939004302</v>
      </c>
      <c r="I20" t="str">
        <f t="shared" si="3"/>
        <v>R</v>
      </c>
    </row>
    <row r="21" spans="1:9">
      <c r="A21" t="str">
        <f t="shared" si="4"/>
        <v>C0102</v>
      </c>
      <c r="B21">
        <v>2889</v>
      </c>
      <c r="C21">
        <f t="shared" si="1"/>
        <v>24.099099099099099</v>
      </c>
      <c r="E21" t="str">
        <f t="shared" si="2"/>
        <v>C0102_3.mp4</v>
      </c>
      <c r="F21">
        <v>3</v>
      </c>
      <c r="G21">
        <v>-2.7535967048510201</v>
      </c>
      <c r="H21">
        <v>23.3963097450257</v>
      </c>
      <c r="I21" t="str">
        <f t="shared" si="3"/>
        <v>L</v>
      </c>
    </row>
    <row r="22" spans="1:9">
      <c r="A22" t="str">
        <f t="shared" si="4"/>
        <v>C0102</v>
      </c>
      <c r="B22">
        <v>3370</v>
      </c>
      <c r="C22">
        <f t="shared" si="1"/>
        <v>28.111444778111444</v>
      </c>
      <c r="E22" t="str">
        <f t="shared" si="2"/>
        <v>C0102_4.mp4</v>
      </c>
      <c r="F22">
        <v>4</v>
      </c>
      <c r="G22">
        <v>2.5786236016719699</v>
      </c>
      <c r="H22">
        <v>18.7355644537488</v>
      </c>
      <c r="I22" t="str">
        <f t="shared" si="3"/>
        <v>R</v>
      </c>
    </row>
    <row r="23" spans="1:9">
      <c r="A23" t="str">
        <f t="shared" si="4"/>
        <v>C0102</v>
      </c>
      <c r="B23">
        <v>3843</v>
      </c>
      <c r="C23">
        <f t="shared" si="1"/>
        <v>32.057057057057058</v>
      </c>
      <c r="E23" t="str">
        <f t="shared" si="2"/>
        <v>C0102_5.mp4</v>
      </c>
      <c r="F23">
        <v>5</v>
      </c>
      <c r="G23">
        <v>-0.62029956928505603</v>
      </c>
      <c r="H23">
        <v>21.406384804209399</v>
      </c>
      <c r="I23" t="str">
        <f t="shared" si="3"/>
        <v>L</v>
      </c>
    </row>
    <row r="24" spans="1:9">
      <c r="A24" t="str">
        <f t="shared" si="4"/>
        <v>C0102</v>
      </c>
      <c r="B24">
        <v>4318</v>
      </c>
      <c r="C24">
        <f t="shared" si="1"/>
        <v>36.019352686019353</v>
      </c>
      <c r="E24" t="str">
        <f t="shared" si="2"/>
        <v>C0102_6.mp4</v>
      </c>
      <c r="F24">
        <v>6</v>
      </c>
      <c r="G24">
        <v>0.93640005147293903</v>
      </c>
      <c r="H24">
        <v>22.5952926297266</v>
      </c>
      <c r="I24" t="str">
        <f t="shared" si="3"/>
        <v>R</v>
      </c>
    </row>
    <row r="25" spans="1:9">
      <c r="A25" t="str">
        <f t="shared" si="4"/>
        <v>C0102</v>
      </c>
      <c r="B25">
        <v>4799</v>
      </c>
      <c r="C25">
        <f t="shared" si="1"/>
        <v>40.031698365031701</v>
      </c>
      <c r="E25" t="str">
        <f t="shared" si="2"/>
        <v>C0102_7.mp4</v>
      </c>
      <c r="F25">
        <v>7</v>
      </c>
      <c r="G25">
        <v>-3.0254424496695602</v>
      </c>
      <c r="H25">
        <v>23.735025373200799</v>
      </c>
      <c r="I25" t="str">
        <f t="shared" si="3"/>
        <v>L</v>
      </c>
    </row>
    <row r="26" spans="1:9">
      <c r="A26" t="str">
        <f t="shared" si="4"/>
        <v>C0102</v>
      </c>
      <c r="B26">
        <v>5288</v>
      </c>
      <c r="C26">
        <f t="shared" si="1"/>
        <v>44.110777444110781</v>
      </c>
      <c r="E26" t="str">
        <f t="shared" si="2"/>
        <v>C0102_8.mp4</v>
      </c>
      <c r="F26">
        <v>8</v>
      </c>
      <c r="G26">
        <v>2.4874237806342299</v>
      </c>
      <c r="H26">
        <v>18.631859380750999</v>
      </c>
      <c r="I26" t="str">
        <f t="shared" si="3"/>
        <v>R</v>
      </c>
    </row>
    <row r="27" spans="1:9">
      <c r="A27" t="str">
        <f t="shared" si="4"/>
        <v>C0102</v>
      </c>
      <c r="B27">
        <v>6203</v>
      </c>
      <c r="C27">
        <f t="shared" si="1"/>
        <v>51.743410076743409</v>
      </c>
      <c r="E27" t="str">
        <f t="shared" si="2"/>
        <v>C0102_9.mp4</v>
      </c>
      <c r="F27">
        <v>9</v>
      </c>
      <c r="G27">
        <v>2.3626559709055099</v>
      </c>
      <c r="H27">
        <v>19.335176752940502</v>
      </c>
      <c r="I27" t="str">
        <f t="shared" si="3"/>
        <v>R</v>
      </c>
    </row>
    <row r="28" spans="1:9">
      <c r="A28" t="str">
        <f t="shared" si="4"/>
        <v>C0102</v>
      </c>
      <c r="B28">
        <v>6683</v>
      </c>
      <c r="C28">
        <f t="shared" si="1"/>
        <v>55.747414080747419</v>
      </c>
      <c r="E28" t="str">
        <f t="shared" si="2"/>
        <v>C0102_10.mp4</v>
      </c>
      <c r="F28">
        <v>10</v>
      </c>
      <c r="G28">
        <v>-3.89644863737331</v>
      </c>
      <c r="H28">
        <v>23.644914575495601</v>
      </c>
      <c r="I28" t="str">
        <f t="shared" si="3"/>
        <v>L</v>
      </c>
    </row>
    <row r="29" spans="1:9">
      <c r="A29" t="str">
        <f t="shared" si="4"/>
        <v>C0102</v>
      </c>
      <c r="B29">
        <v>7611</v>
      </c>
      <c r="C29">
        <f t="shared" si="1"/>
        <v>63.488488488488493</v>
      </c>
      <c r="E29" t="str">
        <f t="shared" si="2"/>
        <v>C0102_11.mp4</v>
      </c>
      <c r="F29">
        <v>11</v>
      </c>
      <c r="G29">
        <v>-7.8642951729813797</v>
      </c>
      <c r="H29">
        <v>20.775906770925101</v>
      </c>
      <c r="I29" t="str">
        <f t="shared" si="3"/>
        <v>L</v>
      </c>
    </row>
    <row r="30" spans="1:9">
      <c r="A30" t="str">
        <f t="shared" si="4"/>
        <v>C0102</v>
      </c>
      <c r="B30">
        <v>8100</v>
      </c>
      <c r="C30">
        <f t="shared" si="1"/>
        <v>67.567567567567565</v>
      </c>
      <c r="E30" t="str">
        <f t="shared" si="2"/>
        <v>C0102_12.mp4</v>
      </c>
      <c r="F30">
        <v>12</v>
      </c>
      <c r="G30">
        <v>2.5797434055294901</v>
      </c>
      <c r="H30">
        <v>21.7064491415322</v>
      </c>
      <c r="I30" t="str">
        <f t="shared" si="3"/>
        <v>R</v>
      </c>
    </row>
    <row r="31" spans="1:9">
      <c r="A31" t="str">
        <f t="shared" si="4"/>
        <v>C0102</v>
      </c>
      <c r="B31">
        <v>9011</v>
      </c>
      <c r="C31">
        <f t="shared" si="1"/>
        <v>75.166833500166831</v>
      </c>
      <c r="E31" t="str">
        <f t="shared" si="2"/>
        <v>C0102_13.mp4</v>
      </c>
      <c r="F31">
        <v>13</v>
      </c>
      <c r="G31">
        <v>1.6888526363821299</v>
      </c>
      <c r="H31">
        <v>18.0604426472432</v>
      </c>
      <c r="I31" t="str">
        <f t="shared" si="3"/>
        <v>R</v>
      </c>
    </row>
    <row r="32" spans="1:9">
      <c r="A32" t="str">
        <f t="shared" si="4"/>
        <v>C0102</v>
      </c>
      <c r="B32">
        <v>9455</v>
      </c>
      <c r="C32">
        <f t="shared" si="1"/>
        <v>78.870537203870541</v>
      </c>
      <c r="E32" t="str">
        <f t="shared" si="2"/>
        <v>C0102_14.mp4</v>
      </c>
      <c r="F32">
        <v>14</v>
      </c>
      <c r="G32">
        <v>-3.4236577483849802</v>
      </c>
      <c r="H32">
        <v>21.3763253266793</v>
      </c>
      <c r="I32" t="str">
        <f t="shared" si="3"/>
        <v>L</v>
      </c>
    </row>
    <row r="33" spans="1:9">
      <c r="A33" t="str">
        <f t="shared" si="4"/>
        <v>C0102</v>
      </c>
      <c r="B33">
        <v>9898</v>
      </c>
      <c r="C33">
        <f t="shared" si="1"/>
        <v>82.565899232565897</v>
      </c>
      <c r="E33" t="str">
        <f t="shared" si="2"/>
        <v>C0102_15.mp4</v>
      </c>
      <c r="F33">
        <v>15</v>
      </c>
      <c r="G33">
        <v>4.4985313334877297</v>
      </c>
      <c r="H33">
        <v>21.723493694310601</v>
      </c>
      <c r="I33" t="str">
        <f t="shared" si="3"/>
        <v>R</v>
      </c>
    </row>
    <row r="34" spans="1:9">
      <c r="A34" t="str">
        <f t="shared" si="4"/>
        <v>C0102</v>
      </c>
      <c r="B34">
        <v>10331</v>
      </c>
      <c r="C34">
        <f t="shared" si="1"/>
        <v>86.177844511177852</v>
      </c>
      <c r="E34" t="str">
        <f t="shared" si="2"/>
        <v>C0102_16.mp4</v>
      </c>
      <c r="F34">
        <v>16</v>
      </c>
      <c r="G34">
        <v>-1.4412376862957901</v>
      </c>
      <c r="H34">
        <v>20.6204910816103</v>
      </c>
      <c r="I34" t="str">
        <f t="shared" si="3"/>
        <v>L</v>
      </c>
    </row>
    <row r="35" spans="1:9">
      <c r="A35" t="str">
        <f t="shared" si="4"/>
        <v>C0102</v>
      </c>
      <c r="B35">
        <v>10811</v>
      </c>
      <c r="C35">
        <f t="shared" si="1"/>
        <v>90.181848515181855</v>
      </c>
      <c r="E35" t="str">
        <f t="shared" si="2"/>
        <v>C0102_17.mp4</v>
      </c>
      <c r="F35">
        <v>17</v>
      </c>
      <c r="G35">
        <v>3.22293805186737</v>
      </c>
      <c r="H35">
        <v>17.648733103043199</v>
      </c>
      <c r="I35" t="str">
        <f t="shared" si="3"/>
        <v>R</v>
      </c>
    </row>
    <row r="36" spans="1:9">
      <c r="A36" t="str">
        <f t="shared" si="4"/>
        <v>C0102</v>
      </c>
      <c r="B36">
        <v>11256</v>
      </c>
      <c r="C36">
        <f t="shared" si="1"/>
        <v>93.893893893893903</v>
      </c>
      <c r="E36" t="str">
        <f t="shared" si="2"/>
        <v>C0102_18.mp4</v>
      </c>
      <c r="F36">
        <v>18</v>
      </c>
      <c r="G36">
        <v>-2.9510167684509501</v>
      </c>
      <c r="H36">
        <v>21.150780517638601</v>
      </c>
      <c r="I36" t="str">
        <f t="shared" si="3"/>
        <v>L</v>
      </c>
    </row>
    <row r="37" spans="1:9">
      <c r="A37" t="str">
        <f>"C0107"</f>
        <v>C0107</v>
      </c>
      <c r="B37">
        <v>513</v>
      </c>
      <c r="C37">
        <f t="shared" si="1"/>
        <v>4.2792792792792795</v>
      </c>
      <c r="E37" t="str">
        <f t="shared" si="2"/>
        <v>C0107_1.mp4</v>
      </c>
      <c r="F37">
        <v>1</v>
      </c>
      <c r="G37">
        <v>1.6712334253687799</v>
      </c>
      <c r="H37">
        <v>20.298971669322299</v>
      </c>
      <c r="I37" t="str">
        <f t="shared" si="3"/>
        <v>R</v>
      </c>
    </row>
    <row r="38" spans="1:9">
      <c r="A38" t="str">
        <f t="shared" ref="A38:A48" si="5">"C0107"</f>
        <v>C0107</v>
      </c>
      <c r="B38">
        <v>1205</v>
      </c>
      <c r="C38">
        <f t="shared" si="1"/>
        <v>10.05171838505172</v>
      </c>
      <c r="E38" t="str">
        <f t="shared" si="2"/>
        <v>C0107_2.mp4</v>
      </c>
      <c r="F38">
        <v>2</v>
      </c>
      <c r="G38">
        <v>-2.8953290729211298</v>
      </c>
      <c r="H38">
        <v>26.033445461804199</v>
      </c>
      <c r="I38" t="str">
        <f t="shared" si="3"/>
        <v>L</v>
      </c>
    </row>
    <row r="39" spans="1:9">
      <c r="A39" t="str">
        <f t="shared" si="5"/>
        <v>C0107</v>
      </c>
      <c r="B39">
        <v>1591</v>
      </c>
      <c r="C39">
        <f t="shared" si="1"/>
        <v>13.271604938271606</v>
      </c>
      <c r="E39" t="str">
        <f t="shared" si="2"/>
        <v>C0107_3.mp4</v>
      </c>
      <c r="F39">
        <v>3</v>
      </c>
      <c r="G39">
        <v>3.8187103795544601</v>
      </c>
      <c r="H39">
        <v>21.901419171912199</v>
      </c>
      <c r="I39" t="str">
        <f t="shared" si="3"/>
        <v>R</v>
      </c>
    </row>
    <row r="40" spans="1:9">
      <c r="A40" t="str">
        <f t="shared" si="5"/>
        <v>C0107</v>
      </c>
      <c r="B40">
        <v>1976</v>
      </c>
      <c r="C40">
        <f t="shared" si="1"/>
        <v>16.483149816483149</v>
      </c>
      <c r="E40" t="str">
        <f t="shared" si="2"/>
        <v>C0107_4.mp4</v>
      </c>
      <c r="F40">
        <v>4</v>
      </c>
      <c r="G40">
        <v>-3.52182572172079</v>
      </c>
      <c r="H40">
        <v>22.791876182276699</v>
      </c>
      <c r="I40" t="str">
        <f t="shared" si="3"/>
        <v>L</v>
      </c>
    </row>
    <row r="41" spans="1:9">
      <c r="A41" t="str">
        <f t="shared" si="5"/>
        <v>C0107</v>
      </c>
      <c r="B41">
        <v>3143</v>
      </c>
      <c r="C41">
        <f t="shared" si="1"/>
        <v>26.217884551217885</v>
      </c>
      <c r="E41" t="str">
        <f t="shared" si="2"/>
        <v>C0107_5.mp4</v>
      </c>
      <c r="F41">
        <v>5</v>
      </c>
      <c r="G41">
        <v>2.0563789863208402</v>
      </c>
      <c r="H41">
        <v>13.688444120084901</v>
      </c>
      <c r="I41" t="str">
        <f t="shared" si="3"/>
        <v>R</v>
      </c>
    </row>
    <row r="42" spans="1:9">
      <c r="A42" t="str">
        <f t="shared" si="5"/>
        <v>C0107</v>
      </c>
      <c r="B42">
        <v>3956</v>
      </c>
      <c r="C42">
        <f t="shared" si="1"/>
        <v>32.999666332999666</v>
      </c>
      <c r="E42" t="str">
        <f t="shared" si="2"/>
        <v>C0107_6.mp4</v>
      </c>
      <c r="F42">
        <v>6</v>
      </c>
      <c r="G42">
        <v>1.3187239143145499</v>
      </c>
      <c r="H42">
        <v>21.110196546548099</v>
      </c>
      <c r="I42" t="str">
        <f t="shared" si="3"/>
        <v>R</v>
      </c>
    </row>
    <row r="43" spans="1:9">
      <c r="A43" t="str">
        <f t="shared" si="5"/>
        <v>C0107</v>
      </c>
      <c r="B43">
        <v>5161</v>
      </c>
      <c r="C43">
        <f t="shared" si="1"/>
        <v>43.051384718051388</v>
      </c>
      <c r="E43" t="str">
        <f t="shared" si="2"/>
        <v>C0107_7.mp4</v>
      </c>
      <c r="F43">
        <v>7</v>
      </c>
      <c r="G43">
        <v>-3.5102436131062298</v>
      </c>
      <c r="H43">
        <v>24.980425469171099</v>
      </c>
      <c r="I43" t="str">
        <f t="shared" si="3"/>
        <v>L</v>
      </c>
    </row>
    <row r="44" spans="1:9">
      <c r="A44" t="str">
        <f t="shared" si="5"/>
        <v>C0107</v>
      </c>
      <c r="B44">
        <v>6033</v>
      </c>
      <c r="C44">
        <f t="shared" si="1"/>
        <v>50.325325325325331</v>
      </c>
      <c r="E44" t="str">
        <f t="shared" si="2"/>
        <v>C0107_8.mp4</v>
      </c>
      <c r="F44">
        <v>8</v>
      </c>
      <c r="G44">
        <v>-4.1925359251144201</v>
      </c>
      <c r="H44">
        <v>22.1812915923812</v>
      </c>
      <c r="I44" t="str">
        <f t="shared" si="3"/>
        <v>L</v>
      </c>
    </row>
    <row r="45" spans="1:9">
      <c r="A45" t="str">
        <f t="shared" si="5"/>
        <v>C0107</v>
      </c>
      <c r="B45">
        <v>6447</v>
      </c>
      <c r="C45">
        <f t="shared" si="1"/>
        <v>53.778778778778779</v>
      </c>
      <c r="E45" t="str">
        <f t="shared" si="2"/>
        <v>C0107_9.mp4</v>
      </c>
      <c r="F45">
        <v>9</v>
      </c>
      <c r="G45">
        <v>2.8789183266195</v>
      </c>
      <c r="H45">
        <v>15.1741285254171</v>
      </c>
      <c r="I45" t="str">
        <f t="shared" si="3"/>
        <v>R</v>
      </c>
    </row>
    <row r="46" spans="1:9">
      <c r="A46" t="str">
        <f t="shared" si="5"/>
        <v>C0107</v>
      </c>
      <c r="B46">
        <v>7352</v>
      </c>
      <c r="C46">
        <f t="shared" si="1"/>
        <v>61.327994661327999</v>
      </c>
      <c r="E46" t="str">
        <f t="shared" si="2"/>
        <v>C0107_10.mp4</v>
      </c>
      <c r="F46">
        <v>10</v>
      </c>
      <c r="G46">
        <v>3.3270490114114502</v>
      </c>
      <c r="H46">
        <v>18.489880258964099</v>
      </c>
      <c r="I46" t="str">
        <f t="shared" si="3"/>
        <v>R</v>
      </c>
    </row>
    <row r="47" spans="1:9">
      <c r="A47" t="str">
        <f t="shared" si="5"/>
        <v>C0107</v>
      </c>
      <c r="B47">
        <v>7802</v>
      </c>
      <c r="C47">
        <f t="shared" si="1"/>
        <v>65.081748415081748</v>
      </c>
      <c r="E47" t="str">
        <f t="shared" si="2"/>
        <v>C0107_11.mp4</v>
      </c>
      <c r="F47">
        <v>11</v>
      </c>
      <c r="G47">
        <v>-4.5878804838176901</v>
      </c>
      <c r="H47">
        <v>24.762236539161901</v>
      </c>
      <c r="I47" t="str">
        <f t="shared" si="3"/>
        <v>L</v>
      </c>
    </row>
    <row r="48" spans="1:9">
      <c r="A48" t="str">
        <f t="shared" si="5"/>
        <v>C0107</v>
      </c>
      <c r="B48">
        <v>8215</v>
      </c>
      <c r="C48">
        <f t="shared" si="1"/>
        <v>68.526860193526858</v>
      </c>
      <c r="E48" t="str">
        <f t="shared" si="2"/>
        <v>C0107_12.mp4</v>
      </c>
      <c r="F48">
        <v>12</v>
      </c>
      <c r="G48">
        <v>5.0614128405423502</v>
      </c>
      <c r="H48">
        <v>20.3164826906829</v>
      </c>
      <c r="I48" t="str">
        <f t="shared" si="3"/>
        <v>R</v>
      </c>
    </row>
    <row r="49" spans="1:9">
      <c r="A49" t="str">
        <f>"C0120"</f>
        <v>C0120</v>
      </c>
      <c r="B49">
        <v>535</v>
      </c>
      <c r="C49">
        <f t="shared" si="1"/>
        <v>4.462796129462796</v>
      </c>
      <c r="E49" t="str">
        <f t="shared" si="2"/>
        <v>C0120_1.mp4</v>
      </c>
      <c r="F49">
        <v>1</v>
      </c>
      <c r="G49">
        <v>3.8398610624451699</v>
      </c>
      <c r="H49">
        <v>25.656666239748098</v>
      </c>
      <c r="I49" t="str">
        <f t="shared" si="3"/>
        <v>R</v>
      </c>
    </row>
    <row r="50" spans="1:9">
      <c r="A50" t="str">
        <f t="shared" ref="A50:A66" si="6">"C0120"</f>
        <v>C0120</v>
      </c>
      <c r="B50">
        <v>1214</v>
      </c>
      <c r="C50">
        <f t="shared" si="1"/>
        <v>10.126793460126795</v>
      </c>
      <c r="E50" t="str">
        <f t="shared" si="2"/>
        <v>C0120_2.mp4</v>
      </c>
      <c r="F50">
        <v>2</v>
      </c>
      <c r="G50">
        <v>-2.8784891380135602</v>
      </c>
      <c r="H50">
        <v>22.543066793675202</v>
      </c>
      <c r="I50" t="str">
        <f t="shared" si="3"/>
        <v>L</v>
      </c>
    </row>
    <row r="51" spans="1:9">
      <c r="A51" t="str">
        <f t="shared" si="6"/>
        <v>C0120</v>
      </c>
      <c r="B51">
        <v>1708</v>
      </c>
      <c r="C51">
        <f t="shared" si="1"/>
        <v>14.247580914247582</v>
      </c>
      <c r="E51" t="str">
        <f t="shared" si="2"/>
        <v>C0120_3.mp4</v>
      </c>
      <c r="F51">
        <v>3</v>
      </c>
      <c r="G51">
        <v>3.3922227450493101</v>
      </c>
      <c r="H51">
        <v>19.695573507700399</v>
      </c>
      <c r="I51" t="str">
        <f t="shared" si="3"/>
        <v>R</v>
      </c>
    </row>
    <row r="52" spans="1:9">
      <c r="A52" t="str">
        <f t="shared" si="6"/>
        <v>C0120</v>
      </c>
      <c r="B52">
        <v>2149</v>
      </c>
      <c r="C52">
        <f t="shared" si="1"/>
        <v>17.926259592926261</v>
      </c>
      <c r="E52" t="str">
        <f t="shared" si="2"/>
        <v>C0120_4.mp4</v>
      </c>
      <c r="F52">
        <v>4</v>
      </c>
      <c r="G52">
        <v>-4.5817728714450903</v>
      </c>
      <c r="H52">
        <v>21.984824031144399</v>
      </c>
      <c r="I52" t="str">
        <f t="shared" si="3"/>
        <v>L</v>
      </c>
    </row>
    <row r="53" spans="1:9">
      <c r="A53" t="str">
        <f t="shared" si="6"/>
        <v>C0120</v>
      </c>
      <c r="B53">
        <v>2556</v>
      </c>
      <c r="C53">
        <f t="shared" si="1"/>
        <v>21.321321321321321</v>
      </c>
      <c r="E53" t="str">
        <f t="shared" si="2"/>
        <v>C0120_5.mp4</v>
      </c>
      <c r="F53">
        <v>5</v>
      </c>
      <c r="G53">
        <v>3.46400956431886</v>
      </c>
      <c r="H53">
        <v>20.706834118116401</v>
      </c>
      <c r="I53" t="str">
        <f t="shared" si="3"/>
        <v>R</v>
      </c>
    </row>
    <row r="54" spans="1:9">
      <c r="A54" t="str">
        <f t="shared" si="6"/>
        <v>C0120</v>
      </c>
      <c r="B54">
        <v>2963</v>
      </c>
      <c r="C54">
        <f t="shared" si="1"/>
        <v>24.716383049716384</v>
      </c>
      <c r="E54" t="str">
        <f t="shared" si="2"/>
        <v>C0120_6.mp4</v>
      </c>
      <c r="F54">
        <v>6</v>
      </c>
      <c r="G54">
        <v>-3.25224384905848</v>
      </c>
      <c r="H54">
        <v>19.463848539218301</v>
      </c>
      <c r="I54" t="str">
        <f t="shared" si="3"/>
        <v>L</v>
      </c>
    </row>
    <row r="55" spans="1:9">
      <c r="A55" t="str">
        <f t="shared" si="6"/>
        <v>C0120</v>
      </c>
      <c r="B55">
        <v>3390</v>
      </c>
      <c r="C55">
        <f t="shared" si="1"/>
        <v>28.278278278278279</v>
      </c>
      <c r="E55" t="str">
        <f t="shared" si="2"/>
        <v>C0120_7.mp4</v>
      </c>
      <c r="F55">
        <v>7</v>
      </c>
      <c r="G55">
        <v>1.5506495695606499</v>
      </c>
      <c r="H55">
        <v>25.471617196000501</v>
      </c>
      <c r="I55" t="str">
        <f t="shared" si="3"/>
        <v>R</v>
      </c>
    </row>
    <row r="56" spans="1:9">
      <c r="A56" t="str">
        <f t="shared" si="6"/>
        <v>C0120</v>
      </c>
      <c r="B56">
        <v>3886</v>
      </c>
      <c r="C56">
        <f t="shared" si="1"/>
        <v>32.415749082415751</v>
      </c>
      <c r="E56" t="str">
        <f t="shared" si="2"/>
        <v>C0120_8.mp4</v>
      </c>
      <c r="F56">
        <v>8</v>
      </c>
      <c r="G56">
        <v>-3.2168899076260198</v>
      </c>
      <c r="H56">
        <v>22.3505597850816</v>
      </c>
      <c r="I56" t="str">
        <f t="shared" si="3"/>
        <v>L</v>
      </c>
    </row>
    <row r="57" spans="1:9">
      <c r="A57" t="str">
        <f t="shared" si="6"/>
        <v>C0120</v>
      </c>
      <c r="B57">
        <v>4331</v>
      </c>
      <c r="C57">
        <f t="shared" si="1"/>
        <v>36.127794461127799</v>
      </c>
      <c r="E57" t="str">
        <f t="shared" si="2"/>
        <v>C0120_9.mp4</v>
      </c>
      <c r="F57">
        <v>9</v>
      </c>
      <c r="G57">
        <v>3.6520444525179698</v>
      </c>
      <c r="H57">
        <v>21.5330679244545</v>
      </c>
      <c r="I57" t="str">
        <f t="shared" si="3"/>
        <v>R</v>
      </c>
    </row>
    <row r="58" spans="1:9">
      <c r="A58" t="str">
        <f t="shared" si="6"/>
        <v>C0120</v>
      </c>
      <c r="B58">
        <v>5201</v>
      </c>
      <c r="C58">
        <f t="shared" si="1"/>
        <v>43.38505171838505</v>
      </c>
      <c r="E58" t="str">
        <f t="shared" si="2"/>
        <v>C0120_10.mp4</v>
      </c>
      <c r="F58">
        <v>10</v>
      </c>
      <c r="G58">
        <v>2.1507366666343199</v>
      </c>
      <c r="H58">
        <v>16.806376524687199</v>
      </c>
      <c r="I58" t="str">
        <f t="shared" si="3"/>
        <v>R</v>
      </c>
    </row>
    <row r="59" spans="1:9">
      <c r="A59" t="str">
        <f t="shared" si="6"/>
        <v>C0120</v>
      </c>
      <c r="B59">
        <v>5644</v>
      </c>
      <c r="C59">
        <f t="shared" si="1"/>
        <v>47.080413747080414</v>
      </c>
      <c r="E59" t="str">
        <f t="shared" si="2"/>
        <v>C0120_11.mp4</v>
      </c>
      <c r="F59">
        <v>11</v>
      </c>
      <c r="G59">
        <v>-4.0739798949680601</v>
      </c>
      <c r="H59">
        <v>24.3238935256799</v>
      </c>
      <c r="I59" t="str">
        <f t="shared" si="3"/>
        <v>L</v>
      </c>
    </row>
    <row r="60" spans="1:9">
      <c r="A60" t="str">
        <f t="shared" si="6"/>
        <v>C0120</v>
      </c>
      <c r="B60">
        <v>6040</v>
      </c>
      <c r="C60">
        <f t="shared" si="1"/>
        <v>50.383717050383716</v>
      </c>
      <c r="E60" t="str">
        <f t="shared" si="2"/>
        <v>C0120_12.mp4</v>
      </c>
      <c r="F60">
        <v>12</v>
      </c>
      <c r="G60">
        <v>2.4555540999318999</v>
      </c>
      <c r="H60">
        <v>17.9379903793021</v>
      </c>
      <c r="I60" t="str">
        <f t="shared" si="3"/>
        <v>R</v>
      </c>
    </row>
    <row r="61" spans="1:9">
      <c r="A61" t="str">
        <f t="shared" si="6"/>
        <v>C0120</v>
      </c>
      <c r="B61">
        <v>6451</v>
      </c>
      <c r="C61">
        <f t="shared" si="1"/>
        <v>53.812145478812148</v>
      </c>
      <c r="E61" t="str">
        <f t="shared" si="2"/>
        <v>C0120_13.mp4</v>
      </c>
      <c r="F61">
        <v>13</v>
      </c>
      <c r="G61">
        <v>-3.6931202745690102</v>
      </c>
      <c r="H61">
        <v>22.0078947857175</v>
      </c>
      <c r="I61" t="str">
        <f t="shared" si="3"/>
        <v>L</v>
      </c>
    </row>
    <row r="62" spans="1:9">
      <c r="A62" t="str">
        <f t="shared" si="6"/>
        <v>C0120</v>
      </c>
      <c r="B62">
        <v>6876</v>
      </c>
      <c r="C62">
        <f t="shared" si="1"/>
        <v>57.357357357357358</v>
      </c>
      <c r="E62" t="str">
        <f t="shared" si="2"/>
        <v>C0120_14.mp4</v>
      </c>
      <c r="F62">
        <v>14</v>
      </c>
      <c r="G62">
        <v>3.6732317800960899</v>
      </c>
      <c r="H62">
        <v>22.220311395441499</v>
      </c>
      <c r="I62" t="str">
        <f t="shared" si="3"/>
        <v>R</v>
      </c>
    </row>
    <row r="63" spans="1:9">
      <c r="A63" t="str">
        <f t="shared" si="6"/>
        <v>C0120</v>
      </c>
      <c r="B63">
        <v>7735</v>
      </c>
      <c r="C63">
        <f t="shared" si="1"/>
        <v>64.522856189522855</v>
      </c>
      <c r="E63" t="str">
        <f t="shared" si="2"/>
        <v>C0120_15.mp4</v>
      </c>
      <c r="F63">
        <v>15</v>
      </c>
      <c r="G63">
        <v>5.5386288410092899</v>
      </c>
      <c r="H63">
        <v>22.639301122215102</v>
      </c>
      <c r="I63" t="str">
        <f t="shared" si="3"/>
        <v>R</v>
      </c>
    </row>
    <row r="64" spans="1:9">
      <c r="A64" t="str">
        <f t="shared" si="6"/>
        <v>C0120</v>
      </c>
      <c r="B64">
        <v>8178</v>
      </c>
      <c r="C64">
        <f t="shared" si="1"/>
        <v>68.218218218218226</v>
      </c>
      <c r="E64" t="str">
        <f t="shared" si="2"/>
        <v>C0120_16.mp4</v>
      </c>
      <c r="F64">
        <v>16</v>
      </c>
      <c r="G64">
        <v>-3.3596252689744901</v>
      </c>
      <c r="H64">
        <v>22.765864343299999</v>
      </c>
      <c r="I64" t="str">
        <f t="shared" si="3"/>
        <v>L</v>
      </c>
    </row>
    <row r="65" spans="1:9">
      <c r="A65" t="str">
        <f t="shared" si="6"/>
        <v>C0120</v>
      </c>
      <c r="B65">
        <v>8596</v>
      </c>
      <c r="C65">
        <f t="shared" si="1"/>
        <v>71.705038371705044</v>
      </c>
      <c r="E65" t="str">
        <f t="shared" si="2"/>
        <v>C0120_17.mp4</v>
      </c>
      <c r="F65">
        <v>17</v>
      </c>
      <c r="G65">
        <v>3.5027733840532198</v>
      </c>
      <c r="H65">
        <v>26.3520730405554</v>
      </c>
      <c r="I65" t="str">
        <f t="shared" si="3"/>
        <v>R</v>
      </c>
    </row>
    <row r="66" spans="1:9">
      <c r="A66" t="str">
        <f t="shared" si="6"/>
        <v>C0120</v>
      </c>
      <c r="B66">
        <v>9061</v>
      </c>
      <c r="C66">
        <f t="shared" ref="C66:C129" si="7">B66/119.88</f>
        <v>75.583917250583923</v>
      </c>
      <c r="E66" t="str">
        <f t="shared" si="2"/>
        <v>C0120_18.mp4</v>
      </c>
      <c r="F66">
        <v>18</v>
      </c>
      <c r="G66">
        <v>-1.44990712981576</v>
      </c>
      <c r="H66">
        <v>13.6379282559021</v>
      </c>
      <c r="I66" t="str">
        <f t="shared" si="3"/>
        <v>L</v>
      </c>
    </row>
    <row r="67" spans="1:9">
      <c r="A67" t="str">
        <f>"C0126"</f>
        <v>C0126</v>
      </c>
      <c r="B67">
        <v>479</v>
      </c>
      <c r="C67">
        <f t="shared" si="7"/>
        <v>3.9956623289956625</v>
      </c>
      <c r="E67" t="str">
        <f t="shared" ref="E67:E130" si="8">CONCATENATE(A67,"_",F67,".mp4")</f>
        <v>C0126_1.mp4</v>
      </c>
      <c r="F67">
        <v>1</v>
      </c>
      <c r="G67">
        <v>3.7472757780800099</v>
      </c>
      <c r="H67">
        <v>15.5927756810012</v>
      </c>
      <c r="I67" t="str">
        <f t="shared" ref="I67:I130" si="9">IF(G67&gt;0,"R","L")</f>
        <v>R</v>
      </c>
    </row>
    <row r="68" spans="1:9">
      <c r="A68" t="str">
        <f t="shared" ref="A68:A82" si="10">"C0126"</f>
        <v>C0126</v>
      </c>
      <c r="B68">
        <v>1045</v>
      </c>
      <c r="C68">
        <f t="shared" si="7"/>
        <v>8.7170503837170514</v>
      </c>
      <c r="E68" t="str">
        <f t="shared" si="8"/>
        <v>C0126_2.mp4</v>
      </c>
      <c r="F68">
        <v>2</v>
      </c>
      <c r="G68">
        <v>-2.9887480881528399</v>
      </c>
      <c r="H68">
        <v>22.8265394809527</v>
      </c>
      <c r="I68" t="str">
        <f t="shared" si="9"/>
        <v>L</v>
      </c>
    </row>
    <row r="69" spans="1:9">
      <c r="A69" t="str">
        <f t="shared" si="10"/>
        <v>C0126</v>
      </c>
      <c r="B69">
        <v>1461</v>
      </c>
      <c r="C69">
        <f t="shared" si="7"/>
        <v>12.187187187187188</v>
      </c>
      <c r="E69" t="str">
        <f t="shared" si="8"/>
        <v>C0126_3.mp4</v>
      </c>
      <c r="F69">
        <v>3</v>
      </c>
      <c r="G69">
        <v>2.9541411517960601</v>
      </c>
      <c r="H69">
        <v>19.178902556604701</v>
      </c>
      <c r="I69" t="str">
        <f t="shared" si="9"/>
        <v>R</v>
      </c>
    </row>
    <row r="70" spans="1:9">
      <c r="A70" t="str">
        <f t="shared" si="10"/>
        <v>C0126</v>
      </c>
      <c r="B70">
        <v>1881</v>
      </c>
      <c r="C70">
        <f t="shared" si="7"/>
        <v>15.69069069069069</v>
      </c>
      <c r="E70" t="str">
        <f t="shared" si="8"/>
        <v>C0126_4.mp4</v>
      </c>
      <c r="F70">
        <v>4</v>
      </c>
      <c r="G70">
        <v>-0.96668644189396702</v>
      </c>
      <c r="H70">
        <v>20.367018999420502</v>
      </c>
      <c r="I70" t="str">
        <f t="shared" si="9"/>
        <v>L</v>
      </c>
    </row>
    <row r="71" spans="1:9">
      <c r="A71" t="str">
        <f t="shared" si="10"/>
        <v>C0126</v>
      </c>
      <c r="B71">
        <v>2309</v>
      </c>
      <c r="C71">
        <f t="shared" si="7"/>
        <v>19.260927594260927</v>
      </c>
      <c r="E71" t="str">
        <f t="shared" si="8"/>
        <v>C0126_5.mp4</v>
      </c>
      <c r="F71">
        <v>5</v>
      </c>
      <c r="G71">
        <v>2.3038217691925902</v>
      </c>
      <c r="H71">
        <v>19.994771029839001</v>
      </c>
      <c r="I71" t="str">
        <f t="shared" si="9"/>
        <v>R</v>
      </c>
    </row>
    <row r="72" spans="1:9">
      <c r="A72" t="str">
        <f t="shared" si="10"/>
        <v>C0126</v>
      </c>
      <c r="B72">
        <v>3152</v>
      </c>
      <c r="C72">
        <f t="shared" si="7"/>
        <v>26.292959626292962</v>
      </c>
      <c r="E72" t="str">
        <f t="shared" si="8"/>
        <v>C0126_6.mp4</v>
      </c>
      <c r="F72">
        <v>6</v>
      </c>
      <c r="G72">
        <v>1.09878639225009</v>
      </c>
      <c r="H72">
        <v>20.841601235938899</v>
      </c>
      <c r="I72" t="str">
        <f t="shared" si="9"/>
        <v>R</v>
      </c>
    </row>
    <row r="73" spans="1:9">
      <c r="A73" t="str">
        <f t="shared" si="10"/>
        <v>C0126</v>
      </c>
      <c r="B73">
        <v>3569</v>
      </c>
      <c r="C73">
        <f t="shared" si="7"/>
        <v>29.771438104771438</v>
      </c>
      <c r="E73" t="str">
        <f t="shared" si="8"/>
        <v>C0126_7.mp4</v>
      </c>
      <c r="F73">
        <v>7</v>
      </c>
      <c r="G73">
        <v>-2.61269302843177</v>
      </c>
      <c r="H73">
        <v>20.390279406597301</v>
      </c>
      <c r="I73" t="str">
        <f t="shared" si="9"/>
        <v>L</v>
      </c>
    </row>
    <row r="74" spans="1:9">
      <c r="A74" t="str">
        <f t="shared" si="10"/>
        <v>C0126</v>
      </c>
      <c r="B74">
        <v>4462</v>
      </c>
      <c r="C74">
        <f t="shared" si="7"/>
        <v>37.220553887220554</v>
      </c>
      <c r="E74" t="str">
        <f t="shared" si="8"/>
        <v>C0126_8.mp4</v>
      </c>
      <c r="F74">
        <v>8</v>
      </c>
      <c r="G74">
        <v>-2.5896334493348099</v>
      </c>
      <c r="H74">
        <v>16.721103710423598</v>
      </c>
      <c r="I74" t="str">
        <f t="shared" si="9"/>
        <v>L</v>
      </c>
    </row>
    <row r="75" spans="1:9">
      <c r="A75" t="str">
        <f t="shared" si="10"/>
        <v>C0126</v>
      </c>
      <c r="B75">
        <v>4901</v>
      </c>
      <c r="C75">
        <f t="shared" si="7"/>
        <v>40.882549215882548</v>
      </c>
      <c r="E75" t="str">
        <f t="shared" si="8"/>
        <v>C0126_9.mp4</v>
      </c>
      <c r="F75">
        <v>9</v>
      </c>
      <c r="G75">
        <v>2.8812587161043401</v>
      </c>
      <c r="H75">
        <v>22.776338081591199</v>
      </c>
      <c r="I75" t="str">
        <f t="shared" si="9"/>
        <v>R</v>
      </c>
    </row>
    <row r="76" spans="1:9">
      <c r="A76" t="str">
        <f t="shared" si="10"/>
        <v>C0126</v>
      </c>
      <c r="B76">
        <v>5773</v>
      </c>
      <c r="C76">
        <f t="shared" si="7"/>
        <v>48.156489823156491</v>
      </c>
      <c r="E76" t="str">
        <f t="shared" si="8"/>
        <v>C0126_10.mp4</v>
      </c>
      <c r="F76">
        <v>10</v>
      </c>
      <c r="G76">
        <v>2.8064329585349501</v>
      </c>
      <c r="H76">
        <v>19.899296467584001</v>
      </c>
      <c r="I76" t="str">
        <f t="shared" si="9"/>
        <v>R</v>
      </c>
    </row>
    <row r="77" spans="1:9">
      <c r="A77" t="str">
        <f t="shared" si="10"/>
        <v>C0126</v>
      </c>
      <c r="B77">
        <v>6224</v>
      </c>
      <c r="C77">
        <f t="shared" si="7"/>
        <v>51.918585251918586</v>
      </c>
      <c r="E77" t="str">
        <f t="shared" si="8"/>
        <v>C0126_11.mp4</v>
      </c>
      <c r="F77">
        <v>11</v>
      </c>
      <c r="G77">
        <v>-0.36953195160970997</v>
      </c>
      <c r="H77">
        <v>23.0277555374449</v>
      </c>
      <c r="I77" t="str">
        <f t="shared" si="9"/>
        <v>L</v>
      </c>
    </row>
    <row r="78" spans="1:9">
      <c r="A78" t="str">
        <f t="shared" si="10"/>
        <v>C0126</v>
      </c>
      <c r="B78">
        <v>6659</v>
      </c>
      <c r="C78">
        <f t="shared" si="7"/>
        <v>55.547213880547218</v>
      </c>
      <c r="E78" t="str">
        <f t="shared" si="8"/>
        <v>C0126_12.mp4</v>
      </c>
      <c r="F78">
        <v>12</v>
      </c>
      <c r="G78">
        <v>2.2443956115963601</v>
      </c>
      <c r="H78">
        <v>19.265709515261801</v>
      </c>
      <c r="I78" t="str">
        <f t="shared" si="9"/>
        <v>R</v>
      </c>
    </row>
    <row r="79" spans="1:9">
      <c r="A79" t="str">
        <f t="shared" si="10"/>
        <v>C0126</v>
      </c>
      <c r="B79">
        <v>7056</v>
      </c>
      <c r="C79">
        <f t="shared" si="7"/>
        <v>58.858858858858859</v>
      </c>
      <c r="E79" t="str">
        <f t="shared" si="8"/>
        <v>C0126_13.mp4</v>
      </c>
      <c r="F79">
        <v>13</v>
      </c>
      <c r="G79">
        <v>-0.70675570004313104</v>
      </c>
      <c r="H79">
        <v>19.0046631917564</v>
      </c>
      <c r="I79" t="str">
        <f t="shared" si="9"/>
        <v>L</v>
      </c>
    </row>
    <row r="80" spans="1:9">
      <c r="A80" t="str">
        <f t="shared" si="10"/>
        <v>C0126</v>
      </c>
      <c r="B80">
        <v>7441</v>
      </c>
      <c r="C80">
        <f t="shared" si="7"/>
        <v>62.070403737070407</v>
      </c>
      <c r="E80" t="str">
        <f t="shared" si="8"/>
        <v>C0126_14.mp4</v>
      </c>
      <c r="F80">
        <v>14</v>
      </c>
      <c r="G80">
        <v>3.2788027277345803E-2</v>
      </c>
      <c r="H80">
        <v>15.2225506435024</v>
      </c>
      <c r="I80" t="str">
        <f t="shared" si="9"/>
        <v>R</v>
      </c>
    </row>
    <row r="81" spans="1:9">
      <c r="A81" t="str">
        <f t="shared" si="10"/>
        <v>C0126</v>
      </c>
      <c r="B81">
        <v>7852</v>
      </c>
      <c r="C81">
        <f t="shared" si="7"/>
        <v>65.49883216549884</v>
      </c>
      <c r="E81" t="str">
        <f t="shared" si="8"/>
        <v>C0126_15.mp4</v>
      </c>
      <c r="F81">
        <v>15</v>
      </c>
      <c r="G81">
        <v>2.9055733363454199</v>
      </c>
      <c r="H81">
        <v>17.169781977594301</v>
      </c>
      <c r="I81" t="str">
        <f t="shared" si="9"/>
        <v>R</v>
      </c>
    </row>
    <row r="82" spans="1:9">
      <c r="A82" t="str">
        <f t="shared" si="10"/>
        <v>C0126</v>
      </c>
      <c r="B82">
        <v>8262</v>
      </c>
      <c r="C82">
        <f t="shared" si="7"/>
        <v>68.918918918918919</v>
      </c>
      <c r="E82" t="str">
        <f t="shared" si="8"/>
        <v>C0126_16.mp4</v>
      </c>
      <c r="F82">
        <v>16</v>
      </c>
      <c r="G82">
        <v>-2.3831145176169199</v>
      </c>
      <c r="H82">
        <v>19.9878851095066</v>
      </c>
      <c r="I82" t="str">
        <f t="shared" si="9"/>
        <v>L</v>
      </c>
    </row>
    <row r="83" spans="1:9">
      <c r="A83" t="str">
        <f>"C0129"</f>
        <v>C0129</v>
      </c>
      <c r="B83">
        <v>523</v>
      </c>
      <c r="C83">
        <f t="shared" si="7"/>
        <v>4.362696029362696</v>
      </c>
      <c r="E83" t="str">
        <f t="shared" si="8"/>
        <v>C0129_1.mp4</v>
      </c>
      <c r="F83">
        <v>1</v>
      </c>
      <c r="G83">
        <v>3.15906218413771</v>
      </c>
      <c r="H83">
        <v>15.614695974565899</v>
      </c>
      <c r="I83" t="str">
        <f t="shared" si="9"/>
        <v>R</v>
      </c>
    </row>
    <row r="84" spans="1:9">
      <c r="A84" t="str">
        <f t="shared" ref="A84:A96" si="11">"C0129"</f>
        <v>C0129</v>
      </c>
      <c r="B84">
        <v>1147</v>
      </c>
      <c r="C84">
        <f t="shared" si="7"/>
        <v>9.567901234567902</v>
      </c>
      <c r="E84" t="str">
        <f t="shared" si="8"/>
        <v>C0129_2.mp4</v>
      </c>
      <c r="F84">
        <v>2</v>
      </c>
      <c r="G84">
        <v>-2.09641286346073</v>
      </c>
      <c r="H84">
        <v>17.603883837378401</v>
      </c>
      <c r="I84" t="str">
        <f t="shared" si="9"/>
        <v>L</v>
      </c>
    </row>
    <row r="85" spans="1:9">
      <c r="A85" t="str">
        <f t="shared" si="11"/>
        <v>C0129</v>
      </c>
      <c r="B85">
        <v>1608</v>
      </c>
      <c r="C85">
        <f t="shared" si="7"/>
        <v>13.413413413413414</v>
      </c>
      <c r="E85" t="str">
        <f t="shared" si="8"/>
        <v>C0129_3.mp4</v>
      </c>
      <c r="F85">
        <v>3</v>
      </c>
      <c r="G85">
        <v>4.0640823749428598</v>
      </c>
      <c r="H85">
        <v>18.477685756872699</v>
      </c>
      <c r="I85" t="str">
        <f t="shared" si="9"/>
        <v>R</v>
      </c>
    </row>
    <row r="86" spans="1:9">
      <c r="A86" t="str">
        <f t="shared" si="11"/>
        <v>C0129</v>
      </c>
      <c r="B86">
        <v>2030</v>
      </c>
      <c r="C86">
        <f t="shared" si="7"/>
        <v>16.933600266933603</v>
      </c>
      <c r="E86" t="str">
        <f t="shared" si="8"/>
        <v>C0129_4.mp4</v>
      </c>
      <c r="F86">
        <v>4</v>
      </c>
      <c r="G86">
        <v>-3.7250979768158499</v>
      </c>
      <c r="H86">
        <v>18.869106353411301</v>
      </c>
      <c r="I86" t="str">
        <f t="shared" si="9"/>
        <v>L</v>
      </c>
    </row>
    <row r="87" spans="1:9">
      <c r="A87" t="str">
        <f t="shared" si="11"/>
        <v>C0129</v>
      </c>
      <c r="B87">
        <v>2413</v>
      </c>
      <c r="C87">
        <f t="shared" si="7"/>
        <v>20.128461795128462</v>
      </c>
      <c r="E87" t="str">
        <f t="shared" si="8"/>
        <v>C0129_5.mp4</v>
      </c>
      <c r="F87">
        <v>5</v>
      </c>
      <c r="G87">
        <v>3.5149034663271199</v>
      </c>
      <c r="H87">
        <v>16.1753856987314</v>
      </c>
      <c r="I87" t="str">
        <f t="shared" si="9"/>
        <v>R</v>
      </c>
    </row>
    <row r="88" spans="1:9">
      <c r="A88" t="str">
        <f t="shared" si="11"/>
        <v>C0129</v>
      </c>
      <c r="B88">
        <v>2830</v>
      </c>
      <c r="C88">
        <f t="shared" si="7"/>
        <v>23.606940273606941</v>
      </c>
      <c r="E88" t="str">
        <f t="shared" si="8"/>
        <v>C0129_6.mp4</v>
      </c>
      <c r="F88">
        <v>6</v>
      </c>
      <c r="G88">
        <v>-4.2457761624347903</v>
      </c>
      <c r="H88">
        <v>14.1659648764601</v>
      </c>
      <c r="I88" t="str">
        <f t="shared" si="9"/>
        <v>L</v>
      </c>
    </row>
    <row r="89" spans="1:9">
      <c r="A89" t="str">
        <f t="shared" si="11"/>
        <v>C0129</v>
      </c>
      <c r="B89">
        <v>4117</v>
      </c>
      <c r="C89">
        <f t="shared" si="7"/>
        <v>34.342676009342675</v>
      </c>
      <c r="E89" t="str">
        <f t="shared" si="8"/>
        <v>C0129_7.mp4</v>
      </c>
      <c r="F89">
        <v>7</v>
      </c>
      <c r="G89">
        <v>1.5284089506284499</v>
      </c>
      <c r="H89">
        <v>21.840250539635601</v>
      </c>
      <c r="I89" t="str">
        <f t="shared" si="9"/>
        <v>R</v>
      </c>
    </row>
    <row r="90" spans="1:9">
      <c r="A90" t="str">
        <f t="shared" si="11"/>
        <v>C0129</v>
      </c>
      <c r="B90">
        <v>5049</v>
      </c>
      <c r="C90">
        <f t="shared" si="7"/>
        <v>42.117117117117118</v>
      </c>
      <c r="E90" t="str">
        <f t="shared" si="8"/>
        <v>C0129_8.mp4</v>
      </c>
      <c r="F90">
        <v>8</v>
      </c>
      <c r="G90">
        <v>1.77991726467325</v>
      </c>
      <c r="H90">
        <v>19.350838121170799</v>
      </c>
      <c r="I90" t="str">
        <f t="shared" si="9"/>
        <v>R</v>
      </c>
    </row>
    <row r="91" spans="1:9">
      <c r="A91" t="str">
        <f t="shared" si="11"/>
        <v>C0129</v>
      </c>
      <c r="B91">
        <v>6404</v>
      </c>
      <c r="C91">
        <f t="shared" si="7"/>
        <v>53.420086753420087</v>
      </c>
      <c r="E91" t="str">
        <f t="shared" si="8"/>
        <v>C0129_9.mp4</v>
      </c>
      <c r="F91">
        <v>9</v>
      </c>
      <c r="G91">
        <v>-3.6970920566806602</v>
      </c>
      <c r="H91">
        <v>21.024483983067999</v>
      </c>
      <c r="I91" t="str">
        <f t="shared" si="9"/>
        <v>L</v>
      </c>
    </row>
    <row r="92" spans="1:9">
      <c r="A92" t="str">
        <f t="shared" si="11"/>
        <v>C0129</v>
      </c>
      <c r="B92">
        <v>6814</v>
      </c>
      <c r="C92">
        <f t="shared" si="7"/>
        <v>56.840173506840173</v>
      </c>
      <c r="E92" t="str">
        <f t="shared" si="8"/>
        <v>C0129_10.mp4</v>
      </c>
      <c r="F92">
        <v>10</v>
      </c>
      <c r="G92">
        <v>1.33020309741232</v>
      </c>
      <c r="H92">
        <v>19.797457502170602</v>
      </c>
      <c r="I92" t="str">
        <f t="shared" si="9"/>
        <v>R</v>
      </c>
    </row>
    <row r="93" spans="1:9">
      <c r="A93" t="str">
        <f t="shared" si="11"/>
        <v>C0129</v>
      </c>
      <c r="B93">
        <v>7260</v>
      </c>
      <c r="C93">
        <f t="shared" si="7"/>
        <v>60.56056056056056</v>
      </c>
      <c r="E93" t="str">
        <f t="shared" si="8"/>
        <v>C0129_11.mp4</v>
      </c>
      <c r="F93">
        <v>11</v>
      </c>
      <c r="G93">
        <v>-2.5069003223305</v>
      </c>
      <c r="H93">
        <v>17.592552087781701</v>
      </c>
      <c r="I93" t="str">
        <f t="shared" si="9"/>
        <v>L</v>
      </c>
    </row>
    <row r="94" spans="1:9">
      <c r="A94" t="str">
        <f t="shared" si="11"/>
        <v>C0129</v>
      </c>
      <c r="B94">
        <v>7682</v>
      </c>
      <c r="C94">
        <f t="shared" si="7"/>
        <v>64.080747414080747</v>
      </c>
      <c r="E94" t="str">
        <f t="shared" si="8"/>
        <v>C0129_12.mp4</v>
      </c>
      <c r="F94">
        <v>12</v>
      </c>
      <c r="G94">
        <v>2.3912771543725202</v>
      </c>
      <c r="H94">
        <v>15.5141741634224</v>
      </c>
      <c r="I94" t="str">
        <f t="shared" si="9"/>
        <v>R</v>
      </c>
    </row>
    <row r="95" spans="1:9">
      <c r="A95" t="str">
        <f t="shared" si="11"/>
        <v>C0129</v>
      </c>
      <c r="B95">
        <v>8555</v>
      </c>
      <c r="C95">
        <f t="shared" si="7"/>
        <v>71.363029696363029</v>
      </c>
      <c r="E95" t="str">
        <f t="shared" si="8"/>
        <v>C0129_13.mp4</v>
      </c>
      <c r="F95">
        <v>13</v>
      </c>
      <c r="G95">
        <v>2.10000759561138</v>
      </c>
      <c r="H95">
        <v>18.1580423429882</v>
      </c>
      <c r="I95" t="str">
        <f t="shared" si="9"/>
        <v>R</v>
      </c>
    </row>
    <row r="96" spans="1:9">
      <c r="A96" t="str">
        <f t="shared" si="11"/>
        <v>C0129</v>
      </c>
      <c r="B96">
        <v>8973</v>
      </c>
      <c r="C96">
        <f t="shared" si="7"/>
        <v>74.849849849849846</v>
      </c>
      <c r="E96" t="str">
        <f t="shared" si="8"/>
        <v>C0129_14.mp4</v>
      </c>
      <c r="F96">
        <v>14</v>
      </c>
      <c r="G96">
        <v>-0.29825561960904201</v>
      </c>
      <c r="H96">
        <v>19.997885410536501</v>
      </c>
      <c r="I96" t="str">
        <f t="shared" si="9"/>
        <v>L</v>
      </c>
    </row>
    <row r="97" spans="1:9">
      <c r="A97" t="str">
        <f>"C0134"</f>
        <v>C0134</v>
      </c>
      <c r="B97">
        <v>479</v>
      </c>
      <c r="C97">
        <f t="shared" si="7"/>
        <v>3.9956623289956625</v>
      </c>
      <c r="E97" t="str">
        <f t="shared" si="8"/>
        <v>C0134_1.mp4</v>
      </c>
      <c r="F97">
        <v>1</v>
      </c>
      <c r="G97">
        <v>3.2923911604126301</v>
      </c>
      <c r="H97">
        <v>16.479624501017</v>
      </c>
      <c r="I97" t="str">
        <f t="shared" si="9"/>
        <v>R</v>
      </c>
    </row>
    <row r="98" spans="1:9">
      <c r="A98" t="str">
        <f t="shared" ref="A98:A113" si="12">"C0134"</f>
        <v>C0134</v>
      </c>
      <c r="B98">
        <v>1014</v>
      </c>
      <c r="C98">
        <f t="shared" si="7"/>
        <v>8.458458458458459</v>
      </c>
      <c r="E98" t="str">
        <f t="shared" si="8"/>
        <v>C0134_2.mp4</v>
      </c>
      <c r="F98">
        <v>2</v>
      </c>
      <c r="G98">
        <v>-3.4889101549568</v>
      </c>
      <c r="H98">
        <v>20.0400118616128</v>
      </c>
      <c r="I98" t="str">
        <f t="shared" si="9"/>
        <v>L</v>
      </c>
    </row>
    <row r="99" spans="1:9">
      <c r="A99" t="str">
        <f t="shared" si="12"/>
        <v>C0134</v>
      </c>
      <c r="B99">
        <v>1453</v>
      </c>
      <c r="C99">
        <f t="shared" si="7"/>
        <v>12.120453787120454</v>
      </c>
      <c r="E99" t="str">
        <f t="shared" si="8"/>
        <v>C0134_3.mp4</v>
      </c>
      <c r="F99">
        <v>3</v>
      </c>
      <c r="G99">
        <v>1.5457571293061201</v>
      </c>
      <c r="H99">
        <v>16.347245112115701</v>
      </c>
      <c r="I99" t="str">
        <f t="shared" si="9"/>
        <v>R</v>
      </c>
    </row>
    <row r="100" spans="1:9">
      <c r="A100" t="str">
        <f t="shared" si="12"/>
        <v>C0134</v>
      </c>
      <c r="B100">
        <v>2275</v>
      </c>
      <c r="C100">
        <f t="shared" si="7"/>
        <v>18.977310643977312</v>
      </c>
      <c r="E100" t="str">
        <f t="shared" si="8"/>
        <v>C0134_4.mp4</v>
      </c>
      <c r="F100">
        <v>4</v>
      </c>
      <c r="G100">
        <v>4.2116435421002096</v>
      </c>
      <c r="H100">
        <v>21.014338680634499</v>
      </c>
      <c r="I100" t="str">
        <f t="shared" si="9"/>
        <v>R</v>
      </c>
    </row>
    <row r="101" spans="1:9">
      <c r="A101" t="str">
        <f t="shared" si="12"/>
        <v>C0134</v>
      </c>
      <c r="B101">
        <v>2696</v>
      </c>
      <c r="C101">
        <f t="shared" si="7"/>
        <v>22.489155822489156</v>
      </c>
      <c r="E101" t="str">
        <f t="shared" si="8"/>
        <v>C0134_5.mp4</v>
      </c>
      <c r="F101">
        <v>5</v>
      </c>
      <c r="G101">
        <v>-2.6509753388928101</v>
      </c>
      <c r="H101">
        <v>24.463334228354</v>
      </c>
      <c r="I101" t="str">
        <f t="shared" si="9"/>
        <v>L</v>
      </c>
    </row>
    <row r="102" spans="1:9">
      <c r="A102" t="str">
        <f t="shared" si="12"/>
        <v>C0134</v>
      </c>
      <c r="B102">
        <v>3121</v>
      </c>
      <c r="C102">
        <f t="shared" si="7"/>
        <v>26.03436770103437</v>
      </c>
      <c r="E102" t="str">
        <f t="shared" si="8"/>
        <v>C0134_6.mp4</v>
      </c>
      <c r="F102">
        <v>6</v>
      </c>
      <c r="G102">
        <v>4.8142230223452298</v>
      </c>
      <c r="H102">
        <v>19.7510678899522</v>
      </c>
      <c r="I102" t="str">
        <f t="shared" si="9"/>
        <v>R</v>
      </c>
    </row>
    <row r="103" spans="1:9">
      <c r="A103" t="str">
        <f t="shared" si="12"/>
        <v>C0134</v>
      </c>
      <c r="B103">
        <v>3530</v>
      </c>
      <c r="C103">
        <f t="shared" si="7"/>
        <v>29.446112779446114</v>
      </c>
      <c r="E103" t="str">
        <f t="shared" si="8"/>
        <v>C0134_7.mp4</v>
      </c>
      <c r="F103">
        <v>7</v>
      </c>
      <c r="G103">
        <v>-3.3899246971428201</v>
      </c>
      <c r="H103">
        <v>20.354016665118699</v>
      </c>
      <c r="I103" t="str">
        <f t="shared" si="9"/>
        <v>L</v>
      </c>
    </row>
    <row r="104" spans="1:9">
      <c r="A104" t="str">
        <f t="shared" si="12"/>
        <v>C0134</v>
      </c>
      <c r="B104">
        <v>3955</v>
      </c>
      <c r="C104">
        <f t="shared" si="7"/>
        <v>32.991324657991328</v>
      </c>
      <c r="E104" t="str">
        <f t="shared" si="8"/>
        <v>C0134_8.mp4</v>
      </c>
      <c r="F104">
        <v>8</v>
      </c>
      <c r="G104">
        <v>2.7355279966722401</v>
      </c>
      <c r="H104">
        <v>20.707609955985902</v>
      </c>
      <c r="I104" t="str">
        <f t="shared" si="9"/>
        <v>R</v>
      </c>
    </row>
    <row r="105" spans="1:9">
      <c r="A105" t="str">
        <f t="shared" si="12"/>
        <v>C0134</v>
      </c>
      <c r="B105">
        <v>4356</v>
      </c>
      <c r="C105">
        <f t="shared" si="7"/>
        <v>36.336336336336338</v>
      </c>
      <c r="E105" t="str">
        <f t="shared" si="8"/>
        <v>C0134_9.mp4</v>
      </c>
      <c r="F105">
        <v>9</v>
      </c>
      <c r="G105">
        <v>-3.29945111672727</v>
      </c>
      <c r="H105">
        <v>20.509794680376999</v>
      </c>
      <c r="I105" t="str">
        <f t="shared" si="9"/>
        <v>L</v>
      </c>
    </row>
    <row r="106" spans="1:9">
      <c r="A106" t="str">
        <f t="shared" si="12"/>
        <v>C0134</v>
      </c>
      <c r="B106">
        <v>4745</v>
      </c>
      <c r="C106">
        <f t="shared" si="7"/>
        <v>39.581247914581247</v>
      </c>
      <c r="E106" t="str">
        <f t="shared" si="8"/>
        <v>C0134_10.mp4</v>
      </c>
      <c r="F106">
        <v>10</v>
      </c>
      <c r="G106">
        <v>2.3065864433339001</v>
      </c>
      <c r="H106">
        <v>17.710310596479001</v>
      </c>
      <c r="I106" t="str">
        <f t="shared" si="9"/>
        <v>R</v>
      </c>
    </row>
    <row r="107" spans="1:9">
      <c r="A107" t="str">
        <f t="shared" si="12"/>
        <v>C0134</v>
      </c>
      <c r="B107">
        <v>5185</v>
      </c>
      <c r="C107">
        <f t="shared" si="7"/>
        <v>43.251584918251588</v>
      </c>
      <c r="E107" t="str">
        <f t="shared" si="8"/>
        <v>C0134_11.mp4</v>
      </c>
      <c r="F107">
        <v>11</v>
      </c>
      <c r="G107">
        <v>-2.9392809224849801</v>
      </c>
      <c r="H107">
        <v>20.9537679947986</v>
      </c>
      <c r="I107" t="str">
        <f t="shared" si="9"/>
        <v>L</v>
      </c>
    </row>
    <row r="108" spans="1:9">
      <c r="A108" t="str">
        <f t="shared" si="12"/>
        <v>C0134</v>
      </c>
      <c r="B108">
        <v>5610</v>
      </c>
      <c r="C108">
        <f t="shared" si="7"/>
        <v>46.796796796796798</v>
      </c>
      <c r="E108" t="str">
        <f t="shared" si="8"/>
        <v>C0134_12.mp4</v>
      </c>
      <c r="F108">
        <v>12</v>
      </c>
      <c r="G108">
        <v>4.0156789045569603</v>
      </c>
      <c r="H108">
        <v>23.669518483413501</v>
      </c>
      <c r="I108" t="str">
        <f t="shared" si="9"/>
        <v>R</v>
      </c>
    </row>
    <row r="109" spans="1:9">
      <c r="A109" t="str">
        <f t="shared" si="12"/>
        <v>C0134</v>
      </c>
      <c r="B109">
        <v>6515</v>
      </c>
      <c r="C109">
        <f t="shared" si="7"/>
        <v>54.346012679346018</v>
      </c>
      <c r="E109" t="str">
        <f t="shared" si="8"/>
        <v>C0134_13.mp4</v>
      </c>
      <c r="F109">
        <v>13</v>
      </c>
      <c r="G109">
        <v>3.8577021355343399</v>
      </c>
      <c r="H109">
        <v>21.5839368847077</v>
      </c>
      <c r="I109" t="str">
        <f t="shared" si="9"/>
        <v>R</v>
      </c>
    </row>
    <row r="110" spans="1:9">
      <c r="A110" t="str">
        <f t="shared" si="12"/>
        <v>C0134</v>
      </c>
      <c r="B110">
        <v>6951</v>
      </c>
      <c r="C110">
        <f t="shared" si="7"/>
        <v>57.982982982982982</v>
      </c>
      <c r="E110" t="str">
        <f t="shared" si="8"/>
        <v>C0134_14.mp4</v>
      </c>
      <c r="F110">
        <v>14</v>
      </c>
      <c r="G110">
        <v>-2.62043263832813</v>
      </c>
      <c r="H110">
        <v>19.631645474644699</v>
      </c>
      <c r="I110" t="str">
        <f t="shared" si="9"/>
        <v>L</v>
      </c>
    </row>
    <row r="111" spans="1:9">
      <c r="A111" t="str">
        <f t="shared" si="12"/>
        <v>C0134</v>
      </c>
      <c r="B111">
        <v>7356</v>
      </c>
      <c r="C111">
        <f t="shared" si="7"/>
        <v>61.361361361361361</v>
      </c>
      <c r="E111" t="str">
        <f t="shared" si="8"/>
        <v>C0134_15.mp4</v>
      </c>
      <c r="F111">
        <v>15</v>
      </c>
      <c r="G111">
        <v>3.36981106949644</v>
      </c>
      <c r="H111">
        <v>16.8468707484571</v>
      </c>
      <c r="I111" t="str">
        <f t="shared" si="9"/>
        <v>R</v>
      </c>
    </row>
    <row r="112" spans="1:9">
      <c r="A112" t="str">
        <f t="shared" si="12"/>
        <v>C0134</v>
      </c>
      <c r="B112">
        <v>7792</v>
      </c>
      <c r="C112">
        <f t="shared" si="7"/>
        <v>64.998331664998332</v>
      </c>
      <c r="E112" t="str">
        <f t="shared" si="8"/>
        <v>C0134_16.mp4</v>
      </c>
      <c r="F112">
        <v>16</v>
      </c>
      <c r="G112">
        <v>-3.2796392466644702</v>
      </c>
      <c r="H112">
        <v>22.013405292363501</v>
      </c>
      <c r="I112" t="str">
        <f t="shared" si="9"/>
        <v>L</v>
      </c>
    </row>
    <row r="113" spans="1:9">
      <c r="A113" t="str">
        <f t="shared" si="12"/>
        <v>C0134</v>
      </c>
      <c r="B113">
        <v>8211</v>
      </c>
      <c r="C113">
        <f t="shared" si="7"/>
        <v>68.493493493493503</v>
      </c>
      <c r="E113" t="str">
        <f t="shared" si="8"/>
        <v>C0134_17.mp4</v>
      </c>
      <c r="F113">
        <v>17</v>
      </c>
      <c r="G113">
        <v>2.7804709990003298</v>
      </c>
      <c r="H113">
        <v>12.7699603961203</v>
      </c>
      <c r="I113" t="str">
        <f t="shared" si="9"/>
        <v>R</v>
      </c>
    </row>
    <row r="114" spans="1:9">
      <c r="A114" t="str">
        <f>"C0140"</f>
        <v>C0140</v>
      </c>
      <c r="B114">
        <v>533</v>
      </c>
      <c r="C114">
        <f t="shared" si="7"/>
        <v>4.4461127794461133</v>
      </c>
      <c r="E114" t="str">
        <f t="shared" si="8"/>
        <v>C0140_1.mp4</v>
      </c>
      <c r="F114">
        <v>1</v>
      </c>
      <c r="G114">
        <v>2.4664807705951</v>
      </c>
      <c r="H114">
        <v>18.726367741208399</v>
      </c>
      <c r="I114" t="str">
        <f t="shared" si="9"/>
        <v>R</v>
      </c>
    </row>
    <row r="115" spans="1:9">
      <c r="A115" t="str">
        <f t="shared" ref="A115:A128" si="13">"C0140"</f>
        <v>C0140</v>
      </c>
      <c r="B115">
        <v>1103</v>
      </c>
      <c r="C115">
        <f t="shared" si="7"/>
        <v>9.2008675342008672</v>
      </c>
      <c r="E115" t="str">
        <f t="shared" si="8"/>
        <v>C0140_2.mp4</v>
      </c>
      <c r="F115">
        <v>2</v>
      </c>
      <c r="G115">
        <v>-4.67537480189368</v>
      </c>
      <c r="H115">
        <v>20.847092104997799</v>
      </c>
      <c r="I115" t="str">
        <f t="shared" si="9"/>
        <v>L</v>
      </c>
    </row>
    <row r="116" spans="1:9">
      <c r="A116" t="str">
        <f t="shared" si="13"/>
        <v>C0140</v>
      </c>
      <c r="B116">
        <v>1631</v>
      </c>
      <c r="C116">
        <f t="shared" si="7"/>
        <v>13.605271938605272</v>
      </c>
      <c r="E116" t="str">
        <f t="shared" si="8"/>
        <v>C0140_3.mp4</v>
      </c>
      <c r="F116">
        <v>3</v>
      </c>
      <c r="G116">
        <v>1.7964942403442801</v>
      </c>
      <c r="H116">
        <v>17.835108999311601</v>
      </c>
      <c r="I116" t="str">
        <f t="shared" si="9"/>
        <v>R</v>
      </c>
    </row>
    <row r="117" spans="1:9">
      <c r="A117" t="str">
        <f t="shared" si="13"/>
        <v>C0140</v>
      </c>
      <c r="B117">
        <v>2674</v>
      </c>
      <c r="C117">
        <f t="shared" si="7"/>
        <v>22.305638972305641</v>
      </c>
      <c r="E117" t="str">
        <f t="shared" si="8"/>
        <v>C0140_4.mp4</v>
      </c>
      <c r="F117">
        <v>4</v>
      </c>
      <c r="G117">
        <v>1.5540837271191801</v>
      </c>
      <c r="H117">
        <v>16.815928677460601</v>
      </c>
      <c r="I117" t="str">
        <f t="shared" si="9"/>
        <v>R</v>
      </c>
    </row>
    <row r="118" spans="1:9">
      <c r="A118" t="str">
        <f t="shared" si="13"/>
        <v>C0140</v>
      </c>
      <c r="B118">
        <v>3754</v>
      </c>
      <c r="C118">
        <f t="shared" si="7"/>
        <v>31.31464798131465</v>
      </c>
      <c r="E118" t="str">
        <f t="shared" si="8"/>
        <v>C0140_5.mp4</v>
      </c>
      <c r="F118">
        <v>5</v>
      </c>
      <c r="G118">
        <v>2.4901395261213399</v>
      </c>
      <c r="H118">
        <v>20.211972934259801</v>
      </c>
      <c r="I118" t="str">
        <f t="shared" si="9"/>
        <v>R</v>
      </c>
    </row>
    <row r="119" spans="1:9">
      <c r="A119" t="str">
        <f t="shared" si="13"/>
        <v>C0140</v>
      </c>
      <c r="B119">
        <v>4269</v>
      </c>
      <c r="C119">
        <f t="shared" si="7"/>
        <v>35.610610610610614</v>
      </c>
      <c r="E119" t="str">
        <f t="shared" si="8"/>
        <v>C0140_6.mp4</v>
      </c>
      <c r="F119">
        <v>6</v>
      </c>
      <c r="G119">
        <v>-2.87893341263077</v>
      </c>
      <c r="H119">
        <v>18.3321770177321</v>
      </c>
      <c r="I119" t="str">
        <f t="shared" si="9"/>
        <v>L</v>
      </c>
    </row>
    <row r="120" spans="1:9">
      <c r="A120" t="str">
        <f t="shared" si="13"/>
        <v>C0140</v>
      </c>
      <c r="B120">
        <v>4793</v>
      </c>
      <c r="C120">
        <f t="shared" si="7"/>
        <v>39.981648314981648</v>
      </c>
      <c r="E120" t="str">
        <f t="shared" si="8"/>
        <v>C0140_7.mp4</v>
      </c>
      <c r="F120">
        <v>7</v>
      </c>
      <c r="G120">
        <v>2.8907302896809499</v>
      </c>
      <c r="H120">
        <v>20.7416166975759</v>
      </c>
      <c r="I120" t="str">
        <f t="shared" si="9"/>
        <v>R</v>
      </c>
    </row>
    <row r="121" spans="1:9">
      <c r="A121" t="str">
        <f t="shared" si="13"/>
        <v>C0140</v>
      </c>
      <c r="B121">
        <v>5362</v>
      </c>
      <c r="C121">
        <f t="shared" si="7"/>
        <v>44.728061394728066</v>
      </c>
      <c r="E121" t="str">
        <f t="shared" si="8"/>
        <v>C0140_8.mp4</v>
      </c>
      <c r="F121">
        <v>8</v>
      </c>
      <c r="G121">
        <v>-2.7532364664728699</v>
      </c>
      <c r="H121">
        <v>16.983947365887399</v>
      </c>
      <c r="I121" t="str">
        <f t="shared" si="9"/>
        <v>L</v>
      </c>
    </row>
    <row r="122" spans="1:9">
      <c r="A122" t="str">
        <f t="shared" si="13"/>
        <v>C0140</v>
      </c>
      <c r="B122">
        <v>5926</v>
      </c>
      <c r="C122">
        <f t="shared" si="7"/>
        <v>49.432766099432769</v>
      </c>
      <c r="E122" t="str">
        <f t="shared" si="8"/>
        <v>C0140_9.mp4</v>
      </c>
      <c r="F122">
        <v>9</v>
      </c>
      <c r="G122">
        <v>2.6282843413553998</v>
      </c>
      <c r="H122">
        <v>20.149253035946099</v>
      </c>
      <c r="I122" t="str">
        <f t="shared" si="9"/>
        <v>R</v>
      </c>
    </row>
    <row r="123" spans="1:9">
      <c r="A123" t="str">
        <f t="shared" si="13"/>
        <v>C0140</v>
      </c>
      <c r="B123">
        <v>6429</v>
      </c>
      <c r="C123">
        <f t="shared" si="7"/>
        <v>53.628628628628633</v>
      </c>
      <c r="E123" t="str">
        <f t="shared" si="8"/>
        <v>C0140_10.mp4</v>
      </c>
      <c r="F123">
        <v>10</v>
      </c>
      <c r="G123">
        <v>-2.8611635374227</v>
      </c>
      <c r="H123">
        <v>16.9855173560133</v>
      </c>
      <c r="I123" t="str">
        <f t="shared" si="9"/>
        <v>L</v>
      </c>
    </row>
    <row r="124" spans="1:9">
      <c r="A124" t="str">
        <f t="shared" si="13"/>
        <v>C0140</v>
      </c>
      <c r="B124">
        <v>6955</v>
      </c>
      <c r="C124">
        <f t="shared" si="7"/>
        <v>58.016349683016351</v>
      </c>
      <c r="E124" t="str">
        <f t="shared" si="8"/>
        <v>C0140_11.mp4</v>
      </c>
      <c r="F124">
        <v>11</v>
      </c>
      <c r="G124">
        <v>3.2792698573157901</v>
      </c>
      <c r="H124">
        <v>17.794734528870698</v>
      </c>
      <c r="I124" t="str">
        <f t="shared" si="9"/>
        <v>R</v>
      </c>
    </row>
    <row r="125" spans="1:9">
      <c r="A125" t="str">
        <f t="shared" si="13"/>
        <v>C0140</v>
      </c>
      <c r="B125">
        <v>8049</v>
      </c>
      <c r="C125">
        <f t="shared" si="7"/>
        <v>67.142142142142148</v>
      </c>
      <c r="E125" t="str">
        <f t="shared" si="8"/>
        <v>C0140_12.mp4</v>
      </c>
      <c r="F125">
        <v>12</v>
      </c>
      <c r="G125">
        <v>2.3405692915162701</v>
      </c>
      <c r="H125">
        <v>18.0008633488365</v>
      </c>
      <c r="I125" t="str">
        <f t="shared" si="9"/>
        <v>R</v>
      </c>
    </row>
    <row r="126" spans="1:9">
      <c r="A126" t="str">
        <f t="shared" si="13"/>
        <v>C0140</v>
      </c>
      <c r="B126">
        <v>8546</v>
      </c>
      <c r="C126">
        <f t="shared" si="7"/>
        <v>71.287954621287952</v>
      </c>
      <c r="E126" t="str">
        <f t="shared" si="8"/>
        <v>C0140_13.mp4</v>
      </c>
      <c r="F126">
        <v>13</v>
      </c>
      <c r="G126">
        <v>-2.4045690078135298</v>
      </c>
      <c r="H126">
        <v>16.6821012791643</v>
      </c>
      <c r="I126" t="str">
        <f t="shared" si="9"/>
        <v>L</v>
      </c>
    </row>
    <row r="127" spans="1:9">
      <c r="A127" t="str">
        <f t="shared" si="13"/>
        <v>C0140</v>
      </c>
      <c r="B127">
        <v>9108</v>
      </c>
      <c r="C127">
        <f t="shared" si="7"/>
        <v>75.975975975975985</v>
      </c>
      <c r="E127" t="str">
        <f t="shared" si="8"/>
        <v>C0140_14.mp4</v>
      </c>
      <c r="F127">
        <v>14</v>
      </c>
      <c r="G127">
        <v>2.8828877812825202</v>
      </c>
      <c r="H127">
        <v>19.6916353000993</v>
      </c>
      <c r="I127" t="str">
        <f t="shared" si="9"/>
        <v>R</v>
      </c>
    </row>
    <row r="128" spans="1:9">
      <c r="A128" t="str">
        <f t="shared" si="13"/>
        <v>C0140</v>
      </c>
      <c r="B128">
        <v>10125</v>
      </c>
      <c r="C128">
        <f t="shared" si="7"/>
        <v>84.459459459459467</v>
      </c>
      <c r="E128" t="str">
        <f t="shared" si="8"/>
        <v>C0140_15.mp4</v>
      </c>
      <c r="F128">
        <v>15</v>
      </c>
      <c r="G128">
        <v>2.8099199772994301</v>
      </c>
      <c r="H128">
        <v>19.676089867643999</v>
      </c>
      <c r="I128" t="str">
        <f t="shared" si="9"/>
        <v>R</v>
      </c>
    </row>
    <row r="129" spans="1:9">
      <c r="A129" t="str">
        <f>"C0146"</f>
        <v>C0146</v>
      </c>
      <c r="B129">
        <v>444</v>
      </c>
      <c r="C129">
        <f t="shared" si="7"/>
        <v>3.7037037037037037</v>
      </c>
      <c r="E129" t="str">
        <f t="shared" si="8"/>
        <v>C0146_1.mp4</v>
      </c>
      <c r="F129">
        <v>1</v>
      </c>
      <c r="G129">
        <v>2.1604687509326999</v>
      </c>
      <c r="H129">
        <v>22.170062163752199</v>
      </c>
      <c r="I129" t="str">
        <f t="shared" si="9"/>
        <v>R</v>
      </c>
    </row>
    <row r="130" spans="1:9">
      <c r="A130" t="str">
        <f t="shared" ref="A130:A142" si="14">"C0146"</f>
        <v>C0146</v>
      </c>
      <c r="B130">
        <v>2600</v>
      </c>
      <c r="C130">
        <f t="shared" ref="C130:C142" si="15">B130/119.88</f>
        <v>21.688355021688356</v>
      </c>
      <c r="E130" t="str">
        <f t="shared" si="8"/>
        <v>C0146_2.mp4</v>
      </c>
      <c r="F130">
        <v>2</v>
      </c>
      <c r="G130">
        <v>-2.6476184745568299</v>
      </c>
      <c r="H130">
        <v>19.8217304815043</v>
      </c>
      <c r="I130" t="str">
        <f t="shared" si="9"/>
        <v>L</v>
      </c>
    </row>
    <row r="131" spans="1:9">
      <c r="A131" t="str">
        <f t="shared" si="14"/>
        <v>C0146</v>
      </c>
      <c r="B131">
        <v>2978</v>
      </c>
      <c r="C131">
        <f t="shared" si="15"/>
        <v>24.841508174841508</v>
      </c>
      <c r="E131" t="str">
        <f t="shared" ref="E131:E142" si="16">CONCATENATE(A131,"_",F131,".mp4")</f>
        <v>C0146_3.mp4</v>
      </c>
      <c r="F131">
        <v>3</v>
      </c>
      <c r="G131">
        <v>2.9287039059761</v>
      </c>
      <c r="H131">
        <v>18.788897133933801</v>
      </c>
      <c r="I131" t="str">
        <f t="shared" ref="I131:I142" si="17">IF(G131&gt;0,"R","L")</f>
        <v>R</v>
      </c>
    </row>
    <row r="132" spans="1:9">
      <c r="A132" t="str">
        <f t="shared" si="14"/>
        <v>C0146</v>
      </c>
      <c r="B132">
        <v>3367</v>
      </c>
      <c r="C132">
        <f t="shared" si="15"/>
        <v>28.086419753086421</v>
      </c>
      <c r="E132" t="str">
        <f t="shared" si="16"/>
        <v>C0146_4.mp4</v>
      </c>
      <c r="F132">
        <v>4</v>
      </c>
      <c r="G132">
        <v>-0.26223092186709102</v>
      </c>
      <c r="H132">
        <v>21.227044149326201</v>
      </c>
      <c r="I132" t="str">
        <f t="shared" si="17"/>
        <v>L</v>
      </c>
    </row>
    <row r="133" spans="1:9">
      <c r="A133" t="str">
        <f t="shared" si="14"/>
        <v>C0146</v>
      </c>
      <c r="B133">
        <v>3770</v>
      </c>
      <c r="C133">
        <f t="shared" si="15"/>
        <v>31.448114781448115</v>
      </c>
      <c r="E133" t="str">
        <f t="shared" si="16"/>
        <v>C0146_5.mp4</v>
      </c>
      <c r="F133">
        <v>5</v>
      </c>
      <c r="G133">
        <v>4.6277477830453098</v>
      </c>
      <c r="H133">
        <v>25.3165438112527</v>
      </c>
      <c r="I133" t="str">
        <f t="shared" si="17"/>
        <v>R</v>
      </c>
    </row>
    <row r="134" spans="1:9">
      <c r="A134" t="str">
        <f t="shared" si="14"/>
        <v>C0146</v>
      </c>
      <c r="B134">
        <v>4178</v>
      </c>
      <c r="C134">
        <f t="shared" si="15"/>
        <v>34.851518184851521</v>
      </c>
      <c r="E134" t="str">
        <f t="shared" si="16"/>
        <v>C0146_6.mp4</v>
      </c>
      <c r="F134">
        <v>6</v>
      </c>
      <c r="G134">
        <v>-3.9166392212103598</v>
      </c>
      <c r="H134">
        <v>19.621008342466599</v>
      </c>
      <c r="I134" t="str">
        <f t="shared" si="17"/>
        <v>L</v>
      </c>
    </row>
    <row r="135" spans="1:9">
      <c r="A135" t="str">
        <f t="shared" si="14"/>
        <v>C0146</v>
      </c>
      <c r="B135">
        <v>5400</v>
      </c>
      <c r="C135">
        <f t="shared" si="15"/>
        <v>45.045045045045043</v>
      </c>
      <c r="E135" t="str">
        <f t="shared" si="16"/>
        <v>C0146_7.mp4</v>
      </c>
      <c r="F135">
        <v>7</v>
      </c>
      <c r="G135">
        <v>3.44950013520035</v>
      </c>
      <c r="H135">
        <v>23.646766513003801</v>
      </c>
      <c r="I135" t="str">
        <f t="shared" si="17"/>
        <v>R</v>
      </c>
    </row>
    <row r="136" spans="1:9">
      <c r="A136" t="str">
        <f t="shared" si="14"/>
        <v>C0146</v>
      </c>
      <c r="B136">
        <v>5811</v>
      </c>
      <c r="C136">
        <f t="shared" si="15"/>
        <v>48.473473473473476</v>
      </c>
      <c r="E136" t="str">
        <f t="shared" si="16"/>
        <v>C0146_8.mp4</v>
      </c>
      <c r="F136">
        <v>8</v>
      </c>
      <c r="G136">
        <v>-4.2714173475401402</v>
      </c>
      <c r="H136">
        <v>20.7295181475547</v>
      </c>
      <c r="I136" t="str">
        <f t="shared" si="17"/>
        <v>L</v>
      </c>
    </row>
    <row r="137" spans="1:9">
      <c r="A137" t="str">
        <f t="shared" si="14"/>
        <v>C0146</v>
      </c>
      <c r="B137">
        <v>6198</v>
      </c>
      <c r="C137">
        <f t="shared" si="15"/>
        <v>51.701701701701701</v>
      </c>
      <c r="E137" t="str">
        <f t="shared" si="16"/>
        <v>C0146_9.mp4</v>
      </c>
      <c r="F137">
        <v>9</v>
      </c>
      <c r="G137">
        <v>3.72858765734148</v>
      </c>
      <c r="H137">
        <v>16.591269777151201</v>
      </c>
      <c r="I137" t="str">
        <f t="shared" si="17"/>
        <v>R</v>
      </c>
    </row>
    <row r="138" spans="1:9">
      <c r="A138" t="str">
        <f t="shared" si="14"/>
        <v>C0146</v>
      </c>
      <c r="B138">
        <v>6575</v>
      </c>
      <c r="C138">
        <f t="shared" si="15"/>
        <v>54.846513179846518</v>
      </c>
      <c r="E138" t="str">
        <f t="shared" si="16"/>
        <v>C0146_10.mp4</v>
      </c>
      <c r="F138">
        <v>10</v>
      </c>
      <c r="G138">
        <v>-3.2105207108568101</v>
      </c>
      <c r="H138">
        <v>15.680306218925599</v>
      </c>
      <c r="I138" t="str">
        <f t="shared" si="17"/>
        <v>L</v>
      </c>
    </row>
    <row r="139" spans="1:9">
      <c r="A139" t="str">
        <f t="shared" si="14"/>
        <v>C0146</v>
      </c>
      <c r="B139">
        <v>6974</v>
      </c>
      <c r="C139">
        <f t="shared" si="15"/>
        <v>58.174841508174843</v>
      </c>
      <c r="E139" t="str">
        <f t="shared" si="16"/>
        <v>C0146_11.mp4</v>
      </c>
      <c r="F139">
        <v>11</v>
      </c>
      <c r="G139">
        <v>2.0673725934247398</v>
      </c>
      <c r="H139">
        <v>23.7729822356849</v>
      </c>
      <c r="I139" t="str">
        <f t="shared" si="17"/>
        <v>R</v>
      </c>
    </row>
    <row r="140" spans="1:9">
      <c r="A140" t="str">
        <f t="shared" si="14"/>
        <v>C0146</v>
      </c>
      <c r="B140">
        <v>7391</v>
      </c>
      <c r="C140">
        <f t="shared" si="15"/>
        <v>61.653319986653322</v>
      </c>
      <c r="E140" t="str">
        <f t="shared" si="16"/>
        <v>C0146_12.mp4</v>
      </c>
      <c r="F140">
        <v>12</v>
      </c>
      <c r="G140">
        <v>-4.1370582000643097</v>
      </c>
      <c r="H140">
        <v>18.993378188510501</v>
      </c>
      <c r="I140" t="str">
        <f t="shared" si="17"/>
        <v>L</v>
      </c>
    </row>
    <row r="141" spans="1:9">
      <c r="A141" t="str">
        <f t="shared" si="14"/>
        <v>C0146</v>
      </c>
      <c r="B141">
        <v>7779</v>
      </c>
      <c r="C141">
        <f t="shared" si="15"/>
        <v>64.889889889889886</v>
      </c>
      <c r="E141" t="str">
        <f t="shared" si="16"/>
        <v>C0146_13.mp4</v>
      </c>
      <c r="F141">
        <v>13</v>
      </c>
      <c r="G141">
        <v>2.7066953782661298</v>
      </c>
      <c r="H141">
        <v>17.029451050004202</v>
      </c>
      <c r="I141" t="str">
        <f t="shared" si="17"/>
        <v>R</v>
      </c>
    </row>
    <row r="142" spans="1:9">
      <c r="A142" t="str">
        <f t="shared" si="14"/>
        <v>C0146</v>
      </c>
      <c r="B142">
        <v>8563</v>
      </c>
      <c r="C142">
        <f t="shared" si="15"/>
        <v>71.429763096429767</v>
      </c>
      <c r="E142" t="str">
        <f t="shared" si="16"/>
        <v>C0146_14.mp4</v>
      </c>
      <c r="F142">
        <v>14</v>
      </c>
      <c r="G142">
        <v>2.8543165149494998</v>
      </c>
      <c r="H142">
        <v>22.1294130098652</v>
      </c>
      <c r="I142" t="str">
        <f t="shared" si="17"/>
        <v>R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小森 英人</dc:creator>
  <cp:lastModifiedBy>小森 英人</cp:lastModifiedBy>
  <dcterms:created xsi:type="dcterms:W3CDTF">2020-11-23T09:15:39Z</dcterms:created>
  <dcterms:modified xsi:type="dcterms:W3CDTF">2021-03-26T02:54:34Z</dcterms:modified>
</cp:coreProperties>
</file>